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2"/>
  <workbookPr/>
  <mc:AlternateContent xmlns:mc="http://schemas.openxmlformats.org/markup-compatibility/2006">
    <mc:Choice Requires="x15">
      <x15ac:absPath xmlns:x15ac="http://schemas.microsoft.com/office/spreadsheetml/2010/11/ac" url="C:\Users\LENOVO\Desktop\AÑO 2025\AGOSTO 2025\"/>
    </mc:Choice>
  </mc:AlternateContent>
  <xr:revisionPtr revIDLastSave="5" documentId="8_{A97D3DEB-A636-4B4B-A95C-A076A1A7B6EF}" xr6:coauthVersionLast="47" xr6:coauthVersionMax="47" xr10:uidLastSave="{DFBC5E8D-2A70-48E4-84D5-7DA91D69A005}"/>
  <bookViews>
    <workbookView xWindow="-110" yWindow="-110" windowWidth="19420" windowHeight="10420" tabRatio="833" xr2:uid="{00000000-000D-0000-FFFF-FFFF00000000}"/>
  </bookViews>
  <sheets>
    <sheet name="Índice" sheetId="8" r:id="rId1"/>
    <sheet name="Metodología" sheetId="81" r:id="rId2"/>
    <sheet name="USO_SUELO" sheetId="47" r:id="rId3"/>
    <sheet name="TOTAL_GRUPO_CULTIVOS" sheetId="48" r:id="rId4"/>
    <sheet name="TOTAL_AGROINDUSTRIAL_NACIONAL" sheetId="49" r:id="rId5"/>
    <sheet name="TOTAL_TUBERCULOS_Y_PLATANO" sheetId="5" r:id="rId6"/>
    <sheet name="TOTAL_CEREALES" sheetId="19" r:id="rId7"/>
    <sheet name="TOT_VERD_LEGU_HORT" sheetId="58" r:id="rId8"/>
    <sheet name="TOTAL_ FRUTALES" sheetId="79" r:id="rId9"/>
    <sheet name="FRUTALES_DISP" sheetId="27" r:id="rId10"/>
    <sheet name="MAPA_AGUACATE" sheetId="82" r:id="rId11"/>
    <sheet name="MAPA_BANANO" sheetId="83" r:id="rId12"/>
    <sheet name="MAPA_CACAO" sheetId="84" r:id="rId13"/>
    <sheet name="MAPA_CAFÉ" sheetId="77" r:id="rId14"/>
    <sheet name="MAPA_CANA DE AZÚCAR" sheetId="85" r:id="rId15"/>
    <sheet name="MAPA_CANA PANELA" sheetId="86" r:id="rId16"/>
    <sheet name="MAPA_DURAZNO" sheetId="87" r:id="rId17"/>
    <sheet name="MAPA_FRESA" sheetId="88" r:id="rId18"/>
    <sheet name="MAPA_LIMÓN" sheetId="89" r:id="rId19"/>
    <sheet name="MAPA_MANGO" sheetId="108" r:id="rId20"/>
    <sheet name="MAPA_MANDARINA" sheetId="109" r:id="rId21"/>
    <sheet name="MAPA_MORA" sheetId="110" r:id="rId22"/>
    <sheet name="MAPA_NARANJA" sheetId="111" r:id="rId23"/>
    <sheet name="MAPA_PALMA DE ACEITE" sheetId="90" r:id="rId24"/>
    <sheet name="MAPA_PLÁTANO" sheetId="107" r:id="rId25"/>
    <sheet name="MAPA_ARROZ TOTAL" sheetId="91" r:id="rId26"/>
    <sheet name="MAPA_ARVEJA" sheetId="92" r:id="rId27"/>
    <sheet name="MAPA_CEBADA" sheetId="94" r:id="rId28"/>
    <sheet name="MAPA_CEBOLLA BULBO" sheetId="95" r:id="rId29"/>
    <sheet name="MAPA_CEBOLLA RAMA" sheetId="96" r:id="rId30"/>
    <sheet name="MAPA_FRÍJOL" sheetId="97" r:id="rId31"/>
    <sheet name="MAPA_MAÍZ AMARILLO" sheetId="98" r:id="rId32"/>
    <sheet name="MAPA_MAÍZ BLANCO" sheetId="99" r:id="rId33"/>
    <sheet name="MAPA_PAPA TOTAL" sheetId="100" r:id="rId34"/>
    <sheet name="MAPA_SOYA" sheetId="101" r:id="rId35"/>
    <sheet name="MAPA_TOMATE" sheetId="102" r:id="rId36"/>
    <sheet name="MAPA_TRIGO" sheetId="103" r:id="rId37"/>
    <sheet name="MAPA_YUCA" sheetId="104" r:id="rId38"/>
    <sheet name="MAPA_ZANAHORIA" sheetId="105" r:id="rId39"/>
  </sheets>
  <definedNames>
    <definedName name="_xlnm.Print_Area" localSheetId="4">TOTAL_AGROINDUSTRIAL_NACIONAL!$A$3:$M$30</definedName>
    <definedName name="_xlnm.Print_Area" localSheetId="6">TOTAL_CEREALES!$A$3:$J$17</definedName>
    <definedName name="_xlnm.Print_Area" localSheetId="3">TOTAL_GRUPO_CULTIVOS!$A$7:$M$32</definedName>
    <definedName name="_xlnm.Print_Area" localSheetId="5">TOTAL_TUBERCULOS_Y_PLATANO!$A$3:$J$13</definedName>
    <definedName name="_xlnm.Print_Area" localSheetId="2">USO_SUELO!$A$7:$CE$41</definedName>
    <definedName name="salida">#REF!</definedName>
    <definedName name="Salida_P">#REF!</definedName>
    <definedName name="salida_Pi">#REF!</definedName>
    <definedName name="Salida_Pir">#REF!</definedName>
    <definedName name="salida_PIRAMID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135" i="81" l="1"/>
  <c r="K134" i="81"/>
  <c r="K133" i="81"/>
  <c r="K132" i="81"/>
  <c r="K131" i="81"/>
  <c r="K130" i="81"/>
  <c r="K129" i="81"/>
  <c r="K128" i="81"/>
  <c r="K127" i="81"/>
  <c r="K126" i="81"/>
  <c r="K125" i="81"/>
  <c r="K124" i="81"/>
  <c r="K123" i="81"/>
  <c r="K122" i="81"/>
  <c r="K121" i="81"/>
  <c r="K120" i="81"/>
  <c r="K119" i="81"/>
  <c r="K118" i="81"/>
  <c r="K117" i="81"/>
  <c r="K116" i="81"/>
  <c r="K115" i="81"/>
  <c r="K114" i="81"/>
  <c r="K113" i="81"/>
  <c r="K112" i="81"/>
  <c r="E105" i="81"/>
  <c r="D105" i="81"/>
  <c r="C105" i="81"/>
  <c r="M11" i="5" l="1"/>
  <c r="M12" i="5"/>
  <c r="M13" i="5"/>
  <c r="M10" i="5"/>
  <c r="M9" i="5" l="1"/>
</calcChain>
</file>

<file path=xl/sharedStrings.xml><?xml version="1.0" encoding="utf-8"?>
<sst xmlns="http://schemas.openxmlformats.org/spreadsheetml/2006/main" count="861" uniqueCount="452">
  <si>
    <t>ENCUESTA NACIONAL AGROPECUARIA - ENA</t>
  </si>
  <si>
    <r>
      <t>Índice de cuadros de salida ENA Uso suelo_grupo de cultivos
2023</t>
    </r>
    <r>
      <rPr>
        <b/>
        <vertAlign val="superscript"/>
        <sz val="12"/>
        <color rgb="FF404040"/>
        <rFont val="Segoe UI"/>
        <family val="2"/>
      </rPr>
      <t>p</t>
    </r>
    <r>
      <rPr>
        <b/>
        <sz val="12"/>
        <color rgb="FF404040"/>
        <rFont val="Segoe UI"/>
        <family val="2"/>
      </rPr>
      <t xml:space="preserve"> Total 27 departamentos</t>
    </r>
  </si>
  <si>
    <t>0.</t>
  </si>
  <si>
    <t>Metodología</t>
  </si>
  <si>
    <t>1.</t>
  </si>
  <si>
    <t>Superficie del uso del suelo el día de la entrevista, en el universo de estudio, según región y departamento</t>
  </si>
  <si>
    <t>2.</t>
  </si>
  <si>
    <t>Área sembrada/plantada, área cosechada/área en edad productiva y producción, por grupos de cultivos a nivel nacional</t>
  </si>
  <si>
    <t>3.</t>
  </si>
  <si>
    <t xml:space="preserve">Área sembrada/plantada, área cosechada/área en edad productiva y producción, por grupos de cultivos agroindustriales </t>
  </si>
  <si>
    <t>4.</t>
  </si>
  <si>
    <t xml:space="preserve">Área sembrada/plantada, área cosechada/área en edad productiva y producción, por grupos de cultivos tubérculos y plátanos </t>
  </si>
  <si>
    <t>5.</t>
  </si>
  <si>
    <t>Área sembrada, área cosechada y producción, por grupos de cultivos cereales</t>
  </si>
  <si>
    <t>6.</t>
  </si>
  <si>
    <t>Área sembrada, área cosechada y producción, por grupos de cultivos verduras, legumbres y hortalizas</t>
  </si>
  <si>
    <t>7.</t>
  </si>
  <si>
    <t>Total área plantada, área en edad productiva y producción de frutales</t>
  </si>
  <si>
    <t>8.</t>
  </si>
  <si>
    <t>Cantidad de plantas, plantas en edad productiva y producción de frutales dispersos</t>
  </si>
  <si>
    <t>9.</t>
  </si>
  <si>
    <t>Mapas temáticos cultivo de aguacate</t>
  </si>
  <si>
    <t>10.</t>
  </si>
  <si>
    <t>Mapas temáticos cultivo de banano</t>
  </si>
  <si>
    <t>11.</t>
  </si>
  <si>
    <t>Mapas temáticos cultivo de cacao</t>
  </si>
  <si>
    <t>12.</t>
  </si>
  <si>
    <t>Mapas temáticos cultivo de café</t>
  </si>
  <si>
    <t>13.</t>
  </si>
  <si>
    <t>Mapas temáticos cultivo de caña de azúcar</t>
  </si>
  <si>
    <t>14.</t>
  </si>
  <si>
    <t>Mapas temáticos cultivo de caña para panela</t>
  </si>
  <si>
    <t>15.</t>
  </si>
  <si>
    <t>Mapas temáticos cultivo de durazno</t>
  </si>
  <si>
    <t>16.</t>
  </si>
  <si>
    <t>Mapas temáticos cultivo de fresa</t>
  </si>
  <si>
    <t>17.</t>
  </si>
  <si>
    <t>Mapas temáticos cultivo de limón</t>
  </si>
  <si>
    <t>18.</t>
  </si>
  <si>
    <t>Mapas temáticos cultivo de mango</t>
  </si>
  <si>
    <t>19.</t>
  </si>
  <si>
    <t>Mapas temáticos cultivo de mandarina</t>
  </si>
  <si>
    <t>20.</t>
  </si>
  <si>
    <t>Mapas temáticos cultivo de mora</t>
  </si>
  <si>
    <t>21.</t>
  </si>
  <si>
    <t>Mapas temáticos cultivo de naranja</t>
  </si>
  <si>
    <t>22.</t>
  </si>
  <si>
    <t>Mapas temáticos cultivo de palma de aceite</t>
  </si>
  <si>
    <t>23.</t>
  </si>
  <si>
    <t>Mapas temáticos cultivo de plátano</t>
  </si>
  <si>
    <t>Mapas temáticos cultivo de arroz total</t>
  </si>
  <si>
    <t>Mapas temáticos cultivo de arveja</t>
  </si>
  <si>
    <t>Mapas temáticos cultivo de cebada</t>
  </si>
  <si>
    <t>Mapas temáticos cultivo de cebolla bulbo</t>
  </si>
  <si>
    <t>Mapas temáticos cultivo de cebolla rama</t>
  </si>
  <si>
    <t>Mapas temáticos cultivo de fríjol</t>
  </si>
  <si>
    <t>Mapas temáticos cultivo de maíz amarillo</t>
  </si>
  <si>
    <t>Mapas temáticos cultivo de maíz blanco</t>
  </si>
  <si>
    <t>Mapas temáticos cultivo de papa total</t>
  </si>
  <si>
    <t>Mapas temáticos cultivo de soya</t>
  </si>
  <si>
    <t>Mapas temáticos cultivo de tomate</t>
  </si>
  <si>
    <t>Mapas temáticos cultivo de trigo</t>
  </si>
  <si>
    <t>Mapas temáticos cultivo de yuca</t>
  </si>
  <si>
    <t>Mapas temáticos cultivo de zanahoria</t>
  </si>
  <si>
    <t>Actualizado el 30 de julio de 2025</t>
  </si>
  <si>
    <r>
      <rPr>
        <vertAlign val="superscript"/>
        <sz val="8"/>
        <rFont val="Segoe UI"/>
        <family val="2"/>
      </rPr>
      <t>p</t>
    </r>
    <r>
      <rPr>
        <sz val="8"/>
        <rFont val="Segoe UI"/>
        <family val="2"/>
        <charset val="204"/>
      </rPr>
      <t xml:space="preserve"> Cifras provisionales.</t>
    </r>
  </si>
  <si>
    <t>Regresar al índice</t>
  </si>
  <si>
    <t>ENCUESTA NACIONAL AGROPECUARIA</t>
  </si>
  <si>
    <t>Encuesta Nacional Agropecuaria ENA 2023</t>
  </si>
  <si>
    <t>Tipo de investigación</t>
  </si>
  <si>
    <t>La Encuesta Nacional Agropecuaria (ENA) es una encuesta por muestreo probabilístico a partir de un marco dual (áreas y lista) con recolección de información mediante entrevista directa a los productores agropecuarios.</t>
  </si>
  <si>
    <t>Objetivo general</t>
  </si>
  <si>
    <t xml:space="preserve">Estimar el uso del suelo, el área, la producción y el rendimiento de los principales cultivos transitorios, permanentes, árboles frutales dispersos, el área en pastos y forestal, la producción de leche y el inventario pecuario en 32 departamentos del territorio colombiano. </t>
  </si>
  <si>
    <t>Objetivos específicos</t>
  </si>
  <si>
    <t>• Estimar el tipo de uso del suelo. 
• Estimar el área sembrada de los cultivos transitorios y permanentes. 
• Estimar el área cosechada, la producción y el rendimiento de los cultivos transitorios y permanentes. 
• Estimar el área sembrada en pastos o forrajes y forestales. 
• Estimar la cantidad de plantas totales y en edad productiva y producción de los frutales dispersos. 
• Estimar el inventario bovino según orientación productiva, sexo y edad a nivel nacional y departamental, y la cantidad de cabezas de otras especies pecuarias por sexo. 
• Estimar el volumen y el destino de la producción de leche bovina el día anterior a la entrevista nivel nacional y departamental. 
• Estimar el inventario de aves y producción de huevos en economía campesina. 
• Investigar y estimar otras variables de estudio, entre las que se incluyen las relacionadas con la caracterización de la Unidades de Producción Agropecuaria (UPA) y de los productores.</t>
  </si>
  <si>
    <t>Universo de Estudio</t>
  </si>
  <si>
    <t>El universo de la Encuesta Nacional Agropecuaria (ENA) está constituido por el área rural del país de uso potencial agropecuario. Esta excluye las grandes superficies que no son utilizadas con fines agropecuarios, como las extensas áreas de bosques naturales y de cuerpos de agua.</t>
  </si>
  <si>
    <t>Población Objetivo</t>
  </si>
  <si>
    <t>La población objetivo de la Encuesta Nacional Agropecuaria (ENA) está constituido por el área rural del país de uso potencial agropecuario para el periodo de referencia. Esta excluye las grandes superficies que no son utilizadas con fines agropecuarios, como las extensas áreas de bosques naturales y de cuerpos de agua.</t>
  </si>
  <si>
    <t>Parámetros estimados</t>
  </si>
  <si>
    <t>Estimadores de Totales</t>
  </si>
  <si>
    <t>• Variables relacionadas con uso del suelo:</t>
  </si>
  <si>
    <t>- Áreas en uso agrícola</t>
  </si>
  <si>
    <t>- Áreas en uso pecuario</t>
  </si>
  <si>
    <t>- Áreas en bosques naturales y plantados</t>
  </si>
  <si>
    <t>- Áreas en otros usos</t>
  </si>
  <si>
    <t>• Variables relacionadas con áreas agrícolas:</t>
  </si>
  <si>
    <t>- Área sembrada o plantada</t>
  </si>
  <si>
    <t>- Área cosechada o en edad productiva</t>
  </si>
  <si>
    <t xml:space="preserve">- Producción </t>
  </si>
  <si>
    <t>• Variables relacionadas con actividades pecuarias:</t>
  </si>
  <si>
    <t>- Inventario de especies pecuarias</t>
  </si>
  <si>
    <t>- Producción de leche</t>
  </si>
  <si>
    <t>- Producción de huevos</t>
  </si>
  <si>
    <t>• Variables relacionadas con Unidades de Producción Agropecuaria (UPA) y productores:</t>
  </si>
  <si>
    <t>- Cantidad de Unidades de Producción Agropecuaria y No Agropecuaria</t>
  </si>
  <si>
    <t>- Cantidad de productores agropecuarios</t>
  </si>
  <si>
    <t>Estimadores de razón y proporción</t>
  </si>
  <si>
    <t>• Rendimiento de los cultivos</t>
  </si>
  <si>
    <t>Nomenclaturas y clasificaciones</t>
  </si>
  <si>
    <t xml:space="preserve">La Encuesta Nacional Agropecuaria (ENA) 2023 utiliza la División Político Administrativa de Colombia (DIVIPOLA) de noviembre 2019, actualizada por el Departamento Administrativo Nacional de Estadística, que es el estándar nacional que permite la identificación y codificación de los departamentos, municipios, distritos y centros poblados del país. También se utiliza la Clasificación Central de Productos CPC 2.1 A.C.(2023) para la identificación de los diferentes productos agropecuarios. </t>
  </si>
  <si>
    <t>Unidades estadísticas de observación, muestreo y análisis</t>
  </si>
  <si>
    <r>
      <rPr>
        <b/>
        <sz val="11"/>
        <color theme="1" tint="0.249977111117893"/>
        <rFont val="Segoe UI"/>
        <family val="2"/>
      </rPr>
      <t>Unidades de observación:</t>
    </r>
    <r>
      <rPr>
        <sz val="11"/>
        <color theme="1" tint="0.249977111117893"/>
        <rFont val="Segoe UI"/>
        <family val="2"/>
      </rPr>
      <t xml:space="preserve">
• La Unidad de Producción Agropecuaria (UPA) 
• Los lotes dentro de cada UPA 
• Los productores agropecuarios 
• Los productos agropecuarios</t>
    </r>
  </si>
  <si>
    <r>
      <rPr>
        <b/>
        <sz val="11"/>
        <color theme="1" tint="0.249977111117893"/>
        <rFont val="Segoe UI"/>
        <family val="2"/>
      </rPr>
      <t>Unidad de muestreo:</t>
    </r>
    <r>
      <rPr>
        <sz val="11"/>
        <color theme="1" tint="0.249977111117893"/>
        <rFont val="Segoe UI"/>
        <family val="2"/>
      </rPr>
      <t xml:space="preserve"> 
• Para el marco de áreas la unidad de muestreo es el conglomerado. 
• Para el de marco de lista la unidad de muestreo es la Unidad de explotación agropecuaria, que puede ser una empresa o una UPA. </t>
    </r>
  </si>
  <si>
    <r>
      <rPr>
        <b/>
        <sz val="11"/>
        <color theme="1" tint="0.249977111117893"/>
        <rFont val="Segoe UI"/>
        <family val="2"/>
      </rPr>
      <t>Unidad de análisis:</t>
    </r>
    <r>
      <rPr>
        <sz val="11"/>
        <color theme="1" tint="0.249977111117893"/>
        <rFont val="Segoe UI"/>
        <family val="2"/>
      </rPr>
      <t xml:space="preserve">
• La Unidad de Producción Agropecuaria (UPA) 
• Los productores agropecuarios 
• Los productos agropecuarios </t>
    </r>
  </si>
  <si>
    <r>
      <rPr>
        <b/>
        <sz val="11"/>
        <color theme="1" tint="0.249977111117893"/>
        <rFont val="Segoe UI"/>
        <family val="2"/>
      </rPr>
      <t>Fuente</t>
    </r>
    <r>
      <rPr>
        <sz val="11"/>
        <color theme="1" tint="0.249977111117893"/>
        <rFont val="Segoe UI"/>
        <family val="2"/>
      </rPr>
      <t>: productor agropecuario</t>
    </r>
  </si>
  <si>
    <t>Marco estadístico</t>
  </si>
  <si>
    <t xml:space="preserve">Para la realización de la Encuesta Nacional Agropecuaria (ENA) se cuenta con el Marco Maestro Rural y Agropecuario actualizado a partir de la información del 3er Censo Nacional Agropecuario de 2014, así como, de los resultados de las encuestas y los registros administrativos del sector agropecuario. El Marco Maestro Rural y Agropecuario es un marco dual, compuesto por un marco de lista conformado por un listado de unidades de explotación agropecuaria y un marco de áreas, el cual divide el área rural del país en unidades geográficas, denominadas conglomerados. Cada conglomerado, contiene la información geográfica y alfanumérica de las variables de ubicación e identificación, así como información adicional que permite realizar procesos de estratificación para el diseño y selección de la muestra. </t>
  </si>
  <si>
    <t>Diseño muestral</t>
  </si>
  <si>
    <t xml:space="preserve">La  Encuesta Nacional Agropecuaria (ENA) es una operación estadística que se realiza por muestreo probabilístico a partir de un marco dual, compuesto por un marco de áreas y un marco de lista. 
El diseño de la muestra del Marco de áreas es probabilístico estratificado donde, al interior de cada estrato, se seleccionan conglomerados mediante Muestreo Aleatorio Simple (EST MASC). 
En el marco de lista se seleccionan, por inclusión forzosa, las Explotaciones Agropecuarias con más área sembrada en los diferentes cultivos. 
En un proceso posterior, se extrae del marco de áreas, las áreas que reportaron información obtenida a partir del marco de lista para evitar el traslape de los dos marcos en el proceso de estimación. </t>
  </si>
  <si>
    <t>Criterios de estratificación</t>
  </si>
  <si>
    <t xml:space="preserve">• Los criterios para la definición de los estratos en el marco de área son: </t>
  </si>
  <si>
    <t xml:space="preserve">- Departamento
- Piso térmico  
- Uso predominante del suelo
</t>
  </si>
  <si>
    <t>• La definición del punto de corte del tamaño de la unidad de explotación que pertenece a la muestra de inclusión forzosa (marco de lista) se construyó a partir de criterios técnicos basados en la generalización del algoritmo de Lavallée-Hidiroglou, utilizado para la estratificación estadística. Este método, aplicado a los diferentes cultivos en cada departamento, establece, a partir de un coeficiente de variación estimado (Cve) preestablecido del 5%, las Unidades de Explotación Agropecuaria que por su tamaño se deben seleccionar en el estrato de inclusión Forzosa. Este proceso se realizó para la ENA 2017 y los límites se han mantenido para 2023.</t>
  </si>
  <si>
    <t>Precisión de resultados</t>
  </si>
  <si>
    <t xml:space="preserve">Uno de los principales criterios para evaluar la precisión de una estimación es el coeficiente de variación estimado (Cve), el cual indica el grado de aproximación con que las características del universo son inferidas a partir de la muestra. Para las estimaciones principales, la precisión alcanzada, expresa en términos del Cve, es igual o inferior al 15%, con un nivel de confianza del 95%. No obstante, en algunos cuadros de salida, las estimaciones presentan Cve superiores al 15% y, en casos excepcionales, pueden alcanzar valores cercanos al 90%. </t>
  </si>
  <si>
    <t>Estos casos de (Cve) altos corresponden a estimaciones de frecuencia de ocurrencia baja, ya sea porque el fenómeno que se mide es poco frecuente en un departamento específico o porque son cuadros con varios cruces de variables. Es de anotar que, producir resultados con (Cve) menores al 15%, requiere realizar muestras especializadas y focalizadas o de un tamaño de muestra más grande para medir un fenómeno en particular.</t>
  </si>
  <si>
    <t>El DANE presenta estas estimaciones con (Cve) superiores al 15%, debido a que, el país no dispone de otras fuentes de información que supla los requerimientos de los diferentes actores tomadores de decisiones, entre ellos, el Ministerio de Agricultura y Desarrollo Rural que ha solicitado estos cuadros de resultados.</t>
  </si>
  <si>
    <t xml:space="preserve">Adicionalmente, el DANE realiza un análisis de la amplitud del intervalo de confianza asociado, y cuando el intervalo de confianza ayuda a proporcionar una cota superior para estas estimaciones pequeñas, se decide publicar los resultados. En todos los casos, se advierte al usuario del nivel de incertidumbre que acompaña cada cifra, el cual está dado por el (Cve). </t>
  </si>
  <si>
    <t xml:space="preserve">Por ello en cada una de las estimaciones que se publican se entrega también el valor medio del intervalo de confianza (IC95%±). El Intervalo de Confianza (IC) está dado por dos valores, un Límite Inferior (LI) y un Límite Superior (LS), que permiten acotar el rango dentro del cual, con una probabilidad determinada, se va a localizar el parámetro poblacional. Sirve para cuantificar el error de muestreo al que están sujetas las estimaciones puntuales. Entre más pequeño sea el margen de error, el intervalo será más pequeño y la estimación será mucho más confiable.   </t>
  </si>
  <si>
    <t>El valor IC95%± que acompaña cada estimación indica el margen de variación que se debe aplicar al resultado para calcular el intervalo de confianza. Es decir, al restar este valor al estimado se obtiene el límite inferior, y al sumarlo, el límite superior. Este intervalo señala el rango dentro del cual se espera que se encuentre el valor real del parámetro, con una certeza del 95%, considerando el universo estudiado.</t>
  </si>
  <si>
    <t>Cobertura geográfica</t>
  </si>
  <si>
    <r>
      <rPr>
        <sz val="11"/>
        <color rgb="FF404040"/>
        <rFont val="Segoe UI"/>
        <family val="2"/>
      </rPr>
      <t>La cobertura de la ENA es el total nacional.
En esta</t>
    </r>
    <r>
      <rPr>
        <b/>
        <sz val="11"/>
        <color rgb="FF404040"/>
        <rFont val="Segoe UI"/>
        <family val="2"/>
      </rPr>
      <t xml:space="preserve"> primera entrega de resultados de la Encuesta Nacional Agropecuaria 2023 (ENA 2023) </t>
    </r>
    <r>
      <rPr>
        <sz val="11"/>
        <color rgb="FF404040"/>
        <rFont val="Segoe UI"/>
        <family val="2"/>
      </rPr>
      <t>se presenta información estadística provisional sobre temas como: el uso del suelo; área sembrada y cosechada, producción y rendimiento de los cultivos transitorios y permanentes; producción pecuaria; y, características de las unidades de producción agropecuaria y de los productores, en 27 departamentos del país. 
En esta publicación no se incluyen los departamentos de Amazonas, Guainía, Guaviare, Vaupés y Chocó. 
La recolección de información en los departamentos de la Amazonía se llevó a cabo como parte de un Convenio Interadministrativo con Organización Nacional de los Pueblos Indígenas de la Amazonia Colombiana (OPIAC). Este proceso tuvo lugar después de la recolección de la Encuesta Nacional Agropecuaria 2023 (ENA 2023). 
Se realizarán publicaciones adicionales con el fin de divulgar información estadística de los demás componentes temáticos incluidos en la ENA 2023, así como, para el total de departamentos del país.</t>
    </r>
  </si>
  <si>
    <t>Periodo de recolección</t>
  </si>
  <si>
    <t>La recolección de información para la ENA 2023 se realizó entre el 18 de septiembre y el 30 de diciembre de 2023.</t>
  </si>
  <si>
    <t>Método de recolección</t>
  </si>
  <si>
    <t>La recolección de información se realiza mediante entrevista directa al productor agropecuario, utilizando Dispositivos Móviles de Captura (DMC).</t>
  </si>
  <si>
    <t>Medios de difusión</t>
  </si>
  <si>
    <t>Boletín y anexos publicados en la página web del DANE: https://www.dane.gov.co/index.php/estadisticas-por-tema/agropecuario/encuesta-nacional-agropecuaria-ena</t>
  </si>
  <si>
    <t>Indicadores de calidad</t>
  </si>
  <si>
    <r>
      <rPr>
        <b/>
        <sz val="11"/>
        <color theme="1" tint="0.249977111117893"/>
        <rFont val="Segoe UI"/>
        <family val="2"/>
      </rPr>
      <t>Cobertura efectiva de recolección:</t>
    </r>
    <r>
      <rPr>
        <sz val="11"/>
        <color theme="1" tint="0.249977111117893"/>
        <rFont val="Segoe UI"/>
        <family val="2"/>
      </rPr>
      <t xml:space="preserve"> la cobertura efectiva de la ENA 2023 fue de 96,4%. </t>
    </r>
  </si>
  <si>
    <t>El operativo de recolección de información se realizó por regiones, por ello, a continuación se presenta la cobertura alcanzada para cada una de ellas, excluyendo las regiones 8, 9, 10, 11 y 29 que corresponden a los departamentos de la Amazonía y el Chocó.</t>
  </si>
  <si>
    <t>REGIÓN</t>
  </si>
  <si>
    <t>Conglomerados de la muestra</t>
  </si>
  <si>
    <t>Conglomerados con novedad</t>
  </si>
  <si>
    <t>Cobertura efectiva</t>
  </si>
  <si>
    <t>Porcentaje de cobertura efectiva</t>
  </si>
  <si>
    <t>1-BOYACÁ</t>
  </si>
  <si>
    <t>2-CUNDI-BOYACA</t>
  </si>
  <si>
    <t>3-CUNDINAMARCA</t>
  </si>
  <si>
    <t>4-HUILA</t>
  </si>
  <si>
    <t>5-META-CASANARE</t>
  </si>
  <si>
    <t>6-CAQUETA</t>
  </si>
  <si>
    <t>7-VICHADA</t>
  </si>
  <si>
    <t>12-BOLIVAR-ATLANTICO</t>
  </si>
  <si>
    <t>13-CESAR</t>
  </si>
  <si>
    <t>14-GUAJIRA-MAGDALENA</t>
  </si>
  <si>
    <t>15-SUCRE</t>
  </si>
  <si>
    <t>16-SAN ANDRES Y PROVIDENCIA</t>
  </si>
  <si>
    <t>17-CAUCA</t>
  </si>
  <si>
    <t>18-NARIÑO</t>
  </si>
  <si>
    <t>19-VALLE DEL CAUCA</t>
  </si>
  <si>
    <t>20-PUTUMAYO</t>
  </si>
  <si>
    <t>21-CALDAS</t>
  </si>
  <si>
    <t>22-QUINDIO-RISARALDA</t>
  </si>
  <si>
    <t>23-TOLIMA</t>
  </si>
  <si>
    <t>24-ANTIOQUIA</t>
  </si>
  <si>
    <t>25-CORDOBA-ANTIOQUIA</t>
  </si>
  <si>
    <t>26-ARAUCA</t>
  </si>
  <si>
    <t>27-NORTE DE SANTANDER</t>
  </si>
  <si>
    <t>28-SANTANDER</t>
  </si>
  <si>
    <t>TOTALES</t>
  </si>
  <si>
    <t>Motivo de pérdida de muestra</t>
  </si>
  <si>
    <t xml:space="preserve">El siguiente cuadro presenta las novedades que impidieron realizar la recolección de información en algunos conglomerados de la muestra de la ENA, de acuerdo con las regiones operativas incluidas en esta publicación. </t>
  </si>
  <si>
    <t>REGION</t>
  </si>
  <si>
    <t>NOVEDADES ENCUESTA NACIONAL AGROPECUARIA ENA 2023</t>
  </si>
  <si>
    <t>Rechazo</t>
  </si>
  <si>
    <t xml:space="preserve">Ausente temporal </t>
  </si>
  <si>
    <t>Difícil acceso</t>
  </si>
  <si>
    <t xml:space="preserve">Orden público </t>
  </si>
  <si>
    <t>Inundación</t>
  </si>
  <si>
    <t>Deslizamiento - derrumbe</t>
  </si>
  <si>
    <t>Otro</t>
  </si>
  <si>
    <t>Total</t>
  </si>
  <si>
    <t>TOTAL</t>
  </si>
  <si>
    <t>Porcentaje (%)</t>
  </si>
  <si>
    <r>
      <rPr>
        <b/>
        <sz val="8"/>
        <color theme="1" tint="0.249977111117893"/>
        <rFont val="Segoe UI"/>
        <family val="2"/>
      </rPr>
      <t>Fuente:</t>
    </r>
    <r>
      <rPr>
        <sz val="8"/>
        <color theme="1" tint="0.249977111117893"/>
        <rFont val="Segoe UI"/>
        <family val="2"/>
      </rPr>
      <t xml:space="preserve"> DANE, Encuesta Nacional Agropecuaria (ENA).</t>
    </r>
  </si>
  <si>
    <t>Encuesta Nacional Agropecuaria ENA</t>
  </si>
  <si>
    <r>
      <t>Superficie del uso del suelo el día de la entrevista, en el universo de estudio, según región y departamento
2023</t>
    </r>
    <r>
      <rPr>
        <b/>
        <vertAlign val="superscript"/>
        <sz val="9"/>
        <rFont val="Segoe UI"/>
        <family val="2"/>
      </rPr>
      <t>p</t>
    </r>
  </si>
  <si>
    <t>Código</t>
  </si>
  <si>
    <t>Región</t>
  </si>
  <si>
    <t>Total UPA</t>
  </si>
  <si>
    <t>Total uso del suelo</t>
  </si>
  <si>
    <t>Total agrícola</t>
  </si>
  <si>
    <t>Permanentes</t>
  </si>
  <si>
    <t>Transitorios</t>
  </si>
  <si>
    <t>Barbecho</t>
  </si>
  <si>
    <t>Transitorios + barbecho</t>
  </si>
  <si>
    <t>Descanso</t>
  </si>
  <si>
    <t>Total pecuario</t>
  </si>
  <si>
    <t>Pastos y forrajes</t>
  </si>
  <si>
    <t>Malezas y rastrojos</t>
  </si>
  <si>
    <t>Vegetación de sabana</t>
  </si>
  <si>
    <t>Vegetación xerofítica</t>
  </si>
  <si>
    <t>Vegetación de páramos</t>
  </si>
  <si>
    <t>Total vegetaciones</t>
  </si>
  <si>
    <t>Total bosques</t>
  </si>
  <si>
    <t>Bosques naturales</t>
  </si>
  <si>
    <t>Bosques plantados</t>
  </si>
  <si>
    <t>Total otros usos</t>
  </si>
  <si>
    <t>Infraestructura pecuaria</t>
  </si>
  <si>
    <t>Infraestructura piscícola</t>
  </si>
  <si>
    <t>Infraestructura agrícola</t>
  </si>
  <si>
    <t>Total infraestructura agropecuaria</t>
  </si>
  <si>
    <t>Eriales y afloramientos rocosos</t>
  </si>
  <si>
    <t>Cuerpos de agua</t>
  </si>
  <si>
    <t>Viveros</t>
  </si>
  <si>
    <t>Otros fines</t>
  </si>
  <si>
    <r>
      <t>Departamento</t>
    </r>
    <r>
      <rPr>
        <b/>
        <vertAlign val="superscript"/>
        <sz val="9"/>
        <rFont val="Segoe UI"/>
        <family val="2"/>
      </rPr>
      <t>1</t>
    </r>
  </si>
  <si>
    <t>Número de UPA</t>
  </si>
  <si>
    <t>Cve</t>
  </si>
  <si>
    <t>IC95%±</t>
  </si>
  <si>
    <t>Hectáreas</t>
  </si>
  <si>
    <t>Total 27 Departamentos</t>
  </si>
  <si>
    <t>Total Región Andina</t>
  </si>
  <si>
    <t>Antioquia</t>
  </si>
  <si>
    <t>Boyacá</t>
  </si>
  <si>
    <t>Caldas</t>
  </si>
  <si>
    <t>Cundinamarca</t>
  </si>
  <si>
    <t>Huila</t>
  </si>
  <si>
    <t>Norte De Santander</t>
  </si>
  <si>
    <t>Quindío</t>
  </si>
  <si>
    <t>Risaralda</t>
  </si>
  <si>
    <t>Santander</t>
  </si>
  <si>
    <t>Tolima</t>
  </si>
  <si>
    <t>Total Región Caribe</t>
  </si>
  <si>
    <t>Atlántico</t>
  </si>
  <si>
    <t>Archipiélago De San Andrés</t>
  </si>
  <si>
    <t>Bolívar</t>
  </si>
  <si>
    <t>Cesar</t>
  </si>
  <si>
    <t>Córdoba</t>
  </si>
  <si>
    <t>La Guajira</t>
  </si>
  <si>
    <t>Magdalena</t>
  </si>
  <si>
    <t>Sucre</t>
  </si>
  <si>
    <t>Total Región Pacífica</t>
  </si>
  <si>
    <t>Cauca</t>
  </si>
  <si>
    <t>Nariño</t>
  </si>
  <si>
    <t>Valle Del Cauca</t>
  </si>
  <si>
    <t>Total Región Orinoquía</t>
  </si>
  <si>
    <t>Arauca</t>
  </si>
  <si>
    <t>Casanare</t>
  </si>
  <si>
    <t>Meta</t>
  </si>
  <si>
    <t>Vichada</t>
  </si>
  <si>
    <t>Total Región Amazonía</t>
  </si>
  <si>
    <t>Caquetá</t>
  </si>
  <si>
    <t>Putumayo</t>
  </si>
  <si>
    <r>
      <rPr>
        <b/>
        <sz val="8"/>
        <color theme="1"/>
        <rFont val="Segoe UI"/>
        <family val="2"/>
      </rPr>
      <t>Fuente:</t>
    </r>
    <r>
      <rPr>
        <sz val="8"/>
        <color theme="1"/>
        <rFont val="Segoe UI"/>
        <family val="2"/>
      </rPr>
      <t xml:space="preserve"> DANE, Encuesta Nacional Agropecuaria (ENA).</t>
    </r>
  </si>
  <si>
    <r>
      <rPr>
        <vertAlign val="superscript"/>
        <sz val="8"/>
        <color theme="1"/>
        <rFont val="Segoe UI"/>
        <family val="2"/>
      </rPr>
      <t>p</t>
    </r>
    <r>
      <rPr>
        <sz val="8"/>
        <color theme="1"/>
        <rFont val="Segoe UI"/>
        <family val="2"/>
        <charset val="204"/>
      </rPr>
      <t xml:space="preserve"> Cifras provisionales.</t>
    </r>
  </si>
  <si>
    <r>
      <t>Nota:</t>
    </r>
    <r>
      <rPr>
        <sz val="8"/>
        <color theme="1"/>
        <rFont val="Segoe UI"/>
        <family val="2"/>
      </rPr>
      <t xml:space="preserve"> en este cuadro se presentan algunas celdas con estimaciones que tienen asociados (Cve) altos, incluso superiores al 90%. Los cuales corresponden a estimaciones de frecuencia de ocurrencia muy baja. En estos casos de estimaciones con prevalencias pequeñas, la amplitud del intervalo de confianza asociado, es útil para muchos usuarios, y el DANE publica los resultados, debido a que no hay otra fuente de información que los proporcione. En todos los casos se avisa al usuario el nivel de la incertidumbre que acompaña cada cifra, el cual está dado precisamente por el (Cve).</t>
    </r>
  </si>
  <si>
    <t>Nota: 1 corresponde a la información de 27 departamentos, Cundinamarca incluye Bogotá. No se incluyen los departamentos de Chocó, Amazonas, Guainía, Guaviare y Vaupés.</t>
  </si>
  <si>
    <r>
      <rPr>
        <b/>
        <sz val="8"/>
        <color theme="1"/>
        <rFont val="Segoe UI"/>
        <family val="2"/>
      </rPr>
      <t>Nota:</t>
    </r>
    <r>
      <rPr>
        <sz val="8"/>
        <color theme="1"/>
        <rFont val="Segoe UI"/>
        <family val="2"/>
      </rPr>
      <t xml:space="preserve"> Unidad productora agropecuaria (UPA): unidad económica de producción, con una gerencia claramente definida, que comprende todas las actividades agropecuarias y/o pesqueras que se desarrollan en su interior, independientemente del título de propiedad, personería jurídica o tamaño de la misma.</t>
    </r>
  </si>
  <si>
    <r>
      <rPr>
        <b/>
        <sz val="8"/>
        <color theme="1"/>
        <rFont val="Segoe UI"/>
        <family val="2"/>
      </rPr>
      <t xml:space="preserve">Nota: </t>
    </r>
    <r>
      <rPr>
        <sz val="9"/>
        <color theme="1"/>
        <rFont val="Segoe UI"/>
        <family val="2"/>
      </rPr>
      <t>El uso del suelo corresponde al encontrado el día de la entrevista.</t>
    </r>
  </si>
  <si>
    <r>
      <rPr>
        <b/>
        <sz val="8"/>
        <color theme="1"/>
        <rFont val="Segoe UI"/>
        <family val="2"/>
      </rPr>
      <t xml:space="preserve">Nota: </t>
    </r>
    <r>
      <rPr>
        <sz val="9"/>
        <color theme="1"/>
        <rFont val="Segoe UI"/>
        <family val="2"/>
      </rPr>
      <t>Uso agrícola incluye: cultivos permanentes, cultivos transitorios, barbecho y descanso.</t>
    </r>
  </si>
  <si>
    <r>
      <rPr>
        <b/>
        <sz val="8"/>
        <color theme="1"/>
        <rFont val="Segoe UI"/>
        <family val="2"/>
      </rPr>
      <t xml:space="preserve">Nota: </t>
    </r>
    <r>
      <rPr>
        <sz val="8"/>
        <color theme="1"/>
        <rFont val="Segoe UI"/>
        <family val="2"/>
      </rPr>
      <t xml:space="preserve">Uso pecuario incluye: pastos y forrajes, malezas y rastrojos y vegetaciones especiales (sabana, xerofítica y páramos). </t>
    </r>
  </si>
  <si>
    <r>
      <rPr>
        <b/>
        <sz val="8"/>
        <color theme="1"/>
        <rFont val="Segoe UI"/>
        <family val="2"/>
      </rPr>
      <t>Nota:</t>
    </r>
    <r>
      <rPr>
        <b/>
        <sz val="7"/>
        <color theme="1"/>
        <rFont val="Segoe UI"/>
        <family val="2"/>
      </rPr>
      <t xml:space="preserve"> </t>
    </r>
    <r>
      <rPr>
        <sz val="9"/>
        <color theme="1"/>
        <rFont val="Segoe UI"/>
        <family val="2"/>
      </rPr>
      <t>Uso en bosques incluye: bosques naturales y plantados.</t>
    </r>
  </si>
  <si>
    <r>
      <rPr>
        <b/>
        <sz val="8"/>
        <color theme="1"/>
        <rFont val="Segoe UI"/>
        <family val="2"/>
      </rPr>
      <t>Nota:</t>
    </r>
    <r>
      <rPr>
        <sz val="8"/>
        <color theme="1"/>
        <rFont val="Segoe UI"/>
        <family val="2"/>
      </rPr>
      <t xml:space="preserve"> </t>
    </r>
    <r>
      <rPr>
        <sz val="9"/>
        <color theme="1"/>
        <rFont val="Segoe UI"/>
        <family val="2"/>
      </rPr>
      <t>Otros usos incluyen: cuerpos de agua, eriales, afloramientos rocosos, otros fines e infraestructura agropecuaria y viveros.</t>
    </r>
  </si>
  <si>
    <r>
      <rPr>
        <b/>
        <sz val="8"/>
        <color theme="1"/>
        <rFont val="Segoe UI"/>
        <family val="2"/>
      </rPr>
      <t>Nota:</t>
    </r>
    <r>
      <rPr>
        <sz val="8"/>
        <color theme="1"/>
        <rFont val="Segoe UI"/>
        <family val="2"/>
      </rPr>
      <t xml:space="preserve"> (-) No existe dato.</t>
    </r>
  </si>
  <si>
    <r>
      <t>Nota:</t>
    </r>
    <r>
      <rPr>
        <sz val="8"/>
        <color theme="1"/>
        <rFont val="Segoe UI"/>
        <family val="2"/>
      </rPr>
      <t xml:space="preserve"> por aproximación decimal se pueden presentar diferencias.</t>
    </r>
  </si>
  <si>
    <r>
      <t>Área sembrada/plantada, área cosechada/área en edad productiva y producción, por grupos de cultivos 
Total 27 departamentos
2023</t>
    </r>
    <r>
      <rPr>
        <b/>
        <vertAlign val="superscript"/>
        <sz val="9"/>
        <rFont val="Segoe UI"/>
        <family val="2"/>
      </rPr>
      <t>p</t>
    </r>
  </si>
  <si>
    <t xml:space="preserve">Grupos de cultivos </t>
  </si>
  <si>
    <t>Área sembrada/ plantada (ha)</t>
  </si>
  <si>
    <t>Área cosechada/en edad productiva (ha)</t>
  </si>
  <si>
    <t>Producción (t)</t>
  </si>
  <si>
    <t>Participación (%)</t>
  </si>
  <si>
    <t>Toneladas</t>
  </si>
  <si>
    <r>
      <t>Total general</t>
    </r>
    <r>
      <rPr>
        <b/>
        <vertAlign val="superscript"/>
        <sz val="9"/>
        <rFont val="Segoe UI"/>
        <family val="2"/>
      </rPr>
      <t>1</t>
    </r>
    <r>
      <rPr>
        <b/>
        <sz val="9"/>
        <rFont val="Segoe UI"/>
        <family val="2"/>
      </rPr>
      <t xml:space="preserve"> </t>
    </r>
  </si>
  <si>
    <r>
      <t>Agroindustriales</t>
    </r>
    <r>
      <rPr>
        <vertAlign val="superscript"/>
        <sz val="9"/>
        <rFont val="Segoe UI"/>
        <family val="2"/>
      </rPr>
      <t>2</t>
    </r>
  </si>
  <si>
    <r>
      <t>Cereales</t>
    </r>
    <r>
      <rPr>
        <vertAlign val="superscript"/>
        <sz val="9"/>
        <rFont val="Segoe UI"/>
        <family val="2"/>
      </rPr>
      <t>3</t>
    </r>
  </si>
  <si>
    <r>
      <t>Plantaciones forestales</t>
    </r>
    <r>
      <rPr>
        <vertAlign val="superscript"/>
        <sz val="9"/>
        <rFont val="Segoe UI"/>
        <family val="2"/>
      </rPr>
      <t>4</t>
    </r>
  </si>
  <si>
    <t>.</t>
  </si>
  <si>
    <r>
      <t>Tubérculos y plátano</t>
    </r>
    <r>
      <rPr>
        <vertAlign val="superscript"/>
        <sz val="9"/>
        <rFont val="Segoe UI"/>
        <family val="2"/>
      </rPr>
      <t>5</t>
    </r>
  </si>
  <si>
    <r>
      <t>Frutales</t>
    </r>
    <r>
      <rPr>
        <vertAlign val="superscript"/>
        <sz val="9"/>
        <rFont val="Segoe UI"/>
        <family val="2"/>
      </rPr>
      <t>6</t>
    </r>
  </si>
  <si>
    <r>
      <t>Hortalizas, verduras y legumbres</t>
    </r>
    <r>
      <rPr>
        <vertAlign val="superscript"/>
        <sz val="9"/>
        <rFont val="Segoe UI"/>
        <family val="2"/>
      </rPr>
      <t>7</t>
    </r>
  </si>
  <si>
    <r>
      <t>Otras áreas cultivadas</t>
    </r>
    <r>
      <rPr>
        <vertAlign val="superscript"/>
        <sz val="9"/>
        <rFont val="Segoe UI"/>
        <family val="2"/>
      </rPr>
      <t>8</t>
    </r>
  </si>
  <si>
    <t>Árboles frutales dispersos</t>
  </si>
  <si>
    <r>
      <rPr>
        <b/>
        <sz val="8"/>
        <rFont val="Segoe UI"/>
        <family val="2"/>
      </rPr>
      <t>Fuente:</t>
    </r>
    <r>
      <rPr>
        <sz val="8"/>
        <rFont val="Segoe UI"/>
        <family val="2"/>
      </rPr>
      <t xml:space="preserve"> DANE, Encuesta Nacional Agropecuaria (ENA).</t>
    </r>
  </si>
  <si>
    <r>
      <rPr>
        <b/>
        <sz val="8"/>
        <rFont val="Segoe UI"/>
        <family val="2"/>
      </rPr>
      <t>Nota:</t>
    </r>
    <r>
      <rPr>
        <sz val="8"/>
        <rFont val="Segoe UI"/>
        <family val="2"/>
      </rPr>
      <t xml:space="preserve"> en este cuadro se presentan algunas celdas con estimaciones que tienen asociados (Cve) altos, incluso superiores al 90%. Los cuales corresponden a estimaciones de frecuencia de ocurrencia muy baja. En estos casos de estimaciones con prevalencias pequeñas, la amplitud del intervalo de confianza asociado, es útil para muchos usuarios, y el DANE publica los resultados, debido a que no hay otra fuente de información que los proporcione. En todos los casos se avisa al usuario el nivel de la incertidumbre que acompaña cada cifra, el cual está dado precisamente por el (Cve).</t>
    </r>
  </si>
  <si>
    <t>Nota: 1 corresponde a la información de 27 departamentos, Cundinamarca incluye Bogotá. No se incluye los departamentos de Chocó, Amazonas, Guainía, Guaviare y Vaupés.</t>
  </si>
  <si>
    <r>
      <rPr>
        <b/>
        <sz val="8"/>
        <rFont val="Segoe UI"/>
        <family val="2"/>
      </rPr>
      <t>Nota:</t>
    </r>
    <r>
      <rPr>
        <sz val="8"/>
        <rFont val="Segoe UI"/>
        <family val="2"/>
      </rPr>
      <t xml:space="preserve"> 2 café, palma de aceite, caña para azúcar, caña para panela, cacao, soya. Otros agroindustriales: algodón, caucho, tabaco, fique, entre otros</t>
    </r>
  </si>
  <si>
    <r>
      <rPr>
        <b/>
        <sz val="8"/>
        <rFont val="Segoe UI"/>
        <family val="2"/>
      </rPr>
      <t xml:space="preserve">Nota: </t>
    </r>
    <r>
      <rPr>
        <sz val="8"/>
        <rFont val="Segoe UI"/>
        <family val="2"/>
      </rPr>
      <t>3</t>
    </r>
    <r>
      <rPr>
        <vertAlign val="superscript"/>
        <sz val="8"/>
        <rFont val="Segoe UI"/>
        <family val="2"/>
      </rPr>
      <t xml:space="preserve"> </t>
    </r>
    <r>
      <rPr>
        <sz val="8"/>
        <rFont val="Segoe UI"/>
        <family val="2"/>
      </rPr>
      <t>arroz, cebada, maíz amarillo, maíz blanco, trigo. Otros cereales: avena, sorgo, entre otros.</t>
    </r>
  </si>
  <si>
    <r>
      <rPr>
        <b/>
        <sz val="8"/>
        <rFont val="Segoe UI"/>
        <family val="2"/>
      </rPr>
      <t>Nota:</t>
    </r>
    <r>
      <rPr>
        <sz val="8"/>
        <rFont val="Segoe UI"/>
        <family val="2"/>
      </rPr>
      <t xml:space="preserve"> 4 acacia, teca, pino, ciprés, eucalipto, aliso, cedro, caracolí, yopo, badea, arrayán, entre otros. </t>
    </r>
  </si>
  <si>
    <r>
      <rPr>
        <b/>
        <sz val="8"/>
        <rFont val="Segoe UI"/>
        <family val="2"/>
      </rPr>
      <t>Nota:</t>
    </r>
    <r>
      <rPr>
        <sz val="8"/>
        <rFont val="Segoe UI"/>
        <family val="2"/>
      </rPr>
      <t xml:space="preserve"> 5 plátano, yuca, papa. Otros tubérculos: arracacha, achiras, batata, bore, ñame, entre otros.</t>
    </r>
  </si>
  <si>
    <r>
      <rPr>
        <b/>
        <sz val="8"/>
        <rFont val="Segoe UI"/>
        <family val="2"/>
      </rPr>
      <t>Nota:</t>
    </r>
    <r>
      <rPr>
        <sz val="8"/>
        <rFont val="Segoe UI"/>
        <family val="2"/>
      </rPr>
      <t xml:space="preserve"> 6 aguacate, banano, durazno, limón, mandarina, mango, mora, naranja, pera, pitahaya, uchuva, uva. Otros frutales: anón, borojó, chontaduro, coco, curuba, guanábana, guayaba, gulupa, piña, papaya, tomate de árbol, marañón, entre otros.</t>
    </r>
  </si>
  <si>
    <r>
      <rPr>
        <b/>
        <sz val="8"/>
        <rFont val="Segoe UI"/>
        <family val="2"/>
      </rPr>
      <t>Nota:</t>
    </r>
    <r>
      <rPr>
        <sz val="8"/>
        <rFont val="Segoe UI"/>
        <family val="2"/>
      </rPr>
      <t xml:space="preserve"> 7 arveja, cebolla bulbo, cebolla rama, fríjol, zanahoria, tomate, hortalizas de raíz, hortalizas de fruto, hortalizas de flor, hortalizas de hoja, hortalizas de tallo y otras verduras, legumbres y hortalizas.</t>
    </r>
  </si>
  <si>
    <r>
      <rPr>
        <b/>
        <sz val="8"/>
        <rFont val="Segoe UI"/>
        <family val="2"/>
      </rPr>
      <t>Nota</t>
    </r>
    <r>
      <rPr>
        <sz val="8"/>
        <rFont val="Segoe UI"/>
        <family val="2"/>
      </rPr>
      <t>: 8 maíz forrajero, caña forrajera, sorgo forrajero, avena forrajera, acacia forrajera, maní forrajero, nabo forrajero, entre otros. Agapanto, anturio, astromelia, ave de paraíso, claveles, girasol gladiolo, lirio, orquídeas, entre otras. Albahaca, altamisa, hierbabuena, manzanilla, limonaria, orégano, ruda, sábila, entre otras.</t>
    </r>
  </si>
  <si>
    <r>
      <t>Nota:</t>
    </r>
    <r>
      <rPr>
        <sz val="8"/>
        <rFont val="Segoe UI"/>
        <family val="2"/>
      </rPr>
      <t xml:space="preserve"> (-) No existe dato.</t>
    </r>
  </si>
  <si>
    <r>
      <t>Nota:</t>
    </r>
    <r>
      <rPr>
        <sz val="8"/>
        <rFont val="Segoe UI"/>
        <family val="2"/>
      </rPr>
      <t xml:space="preserve"> por aproximación decimal se pueden presentar diferencias.</t>
    </r>
  </si>
  <si>
    <r>
      <t>Área sembrada/plantada, área cosechada/área en edad productiva y producción, por grupos de cultivos agroindustriales 
Total 27 departamentos
2023</t>
    </r>
    <r>
      <rPr>
        <b/>
        <vertAlign val="superscript"/>
        <sz val="9"/>
        <rFont val="Segoe UI"/>
        <family val="2"/>
      </rPr>
      <t>p</t>
    </r>
  </si>
  <si>
    <t>Cultivo</t>
  </si>
  <si>
    <t>Área sembrada/área plantada (ha)</t>
  </si>
  <si>
    <t>Área cosechada/área en edad productiva (ha)</t>
  </si>
  <si>
    <r>
      <t>Total agroindustriales</t>
    </r>
    <r>
      <rPr>
        <b/>
        <vertAlign val="superscript"/>
        <sz val="9"/>
        <rFont val="Segoe UI"/>
        <family val="2"/>
      </rPr>
      <t>1</t>
    </r>
  </si>
  <si>
    <r>
      <t>Café</t>
    </r>
    <r>
      <rPr>
        <vertAlign val="superscript"/>
        <sz val="9"/>
        <rFont val="Segoe UI"/>
        <family val="2"/>
      </rPr>
      <t>2</t>
    </r>
  </si>
  <si>
    <r>
      <t>Palma de Aceite</t>
    </r>
    <r>
      <rPr>
        <vertAlign val="superscript"/>
        <sz val="9"/>
        <rFont val="Segoe UI"/>
        <family val="2"/>
      </rPr>
      <t>3</t>
    </r>
  </si>
  <si>
    <r>
      <t>Caña para azúcar</t>
    </r>
    <r>
      <rPr>
        <vertAlign val="superscript"/>
        <sz val="9"/>
        <rFont val="Segoe UI"/>
        <family val="2"/>
      </rPr>
      <t xml:space="preserve">4 </t>
    </r>
  </si>
  <si>
    <r>
      <t>Caña para panela</t>
    </r>
    <r>
      <rPr>
        <vertAlign val="superscript"/>
        <sz val="9"/>
        <rFont val="Segoe UI"/>
        <family val="2"/>
      </rPr>
      <t>5</t>
    </r>
  </si>
  <si>
    <r>
      <t>Cacao</t>
    </r>
    <r>
      <rPr>
        <vertAlign val="superscript"/>
        <sz val="9"/>
        <rFont val="Segoe UI"/>
        <family val="2"/>
      </rPr>
      <t>6</t>
    </r>
  </si>
  <si>
    <r>
      <t>Soya</t>
    </r>
    <r>
      <rPr>
        <vertAlign val="superscript"/>
        <sz val="9"/>
        <rFont val="Segoe UI"/>
        <family val="2"/>
      </rPr>
      <t>7</t>
    </r>
  </si>
  <si>
    <r>
      <t>Otros Agroindustriales</t>
    </r>
    <r>
      <rPr>
        <vertAlign val="superscript"/>
        <sz val="9"/>
        <rFont val="Segoe UI"/>
        <family val="2"/>
      </rPr>
      <t>8</t>
    </r>
  </si>
  <si>
    <r>
      <rPr>
        <b/>
        <sz val="8"/>
        <color rgb="FF000000"/>
        <rFont val="Segoe UI"/>
        <family val="2"/>
      </rPr>
      <t xml:space="preserve">Nota: </t>
    </r>
    <r>
      <rPr>
        <sz val="8"/>
        <color rgb="FF000000"/>
        <rFont val="Segoe UI"/>
        <family val="2"/>
      </rPr>
      <t>1 corresponde a la información de 27 departamentos, Cundinamarca incluye Bogotá. No se incluye los departamentos de Chocó, Amazonas, Guainía, Guaviare y Vaupés.</t>
    </r>
  </si>
  <si>
    <r>
      <rPr>
        <b/>
        <sz val="8"/>
        <rFont val="Segoe UI"/>
        <family val="2"/>
      </rPr>
      <t xml:space="preserve">Nota: </t>
    </r>
    <r>
      <rPr>
        <sz val="8"/>
        <rFont val="Segoe UI"/>
        <family val="2"/>
      </rPr>
      <t>2</t>
    </r>
    <r>
      <rPr>
        <b/>
        <sz val="8"/>
        <rFont val="Segoe UI"/>
        <family val="2"/>
      </rPr>
      <t xml:space="preserve"> </t>
    </r>
    <r>
      <rPr>
        <sz val="8"/>
        <rFont val="Segoe UI"/>
        <family val="2"/>
      </rPr>
      <t>Café, producción en pergamino</t>
    </r>
  </si>
  <si>
    <r>
      <rPr>
        <b/>
        <sz val="8"/>
        <rFont val="Segoe UI"/>
        <family val="2"/>
      </rPr>
      <t xml:space="preserve">Nota: </t>
    </r>
    <r>
      <rPr>
        <sz val="8"/>
        <rFont val="Segoe UI"/>
        <family val="2"/>
      </rPr>
      <t>3</t>
    </r>
    <r>
      <rPr>
        <b/>
        <sz val="8"/>
        <rFont val="Segoe UI"/>
        <family val="2"/>
      </rPr>
      <t xml:space="preserve"> </t>
    </r>
    <r>
      <rPr>
        <sz val="8"/>
        <rFont val="Segoe UI"/>
        <family val="2"/>
      </rPr>
      <t>Palma de aceite, producción en racimo de fruto.</t>
    </r>
  </si>
  <si>
    <r>
      <rPr>
        <b/>
        <sz val="8"/>
        <rFont val="Segoe UI"/>
        <family val="2"/>
      </rPr>
      <t>Nota:</t>
    </r>
    <r>
      <rPr>
        <sz val="8"/>
        <rFont val="Segoe UI"/>
        <family val="2"/>
      </rPr>
      <t xml:space="preserve"> 4 Caña para producción de azúcar, producción en caña verde.</t>
    </r>
  </si>
  <si>
    <r>
      <rPr>
        <b/>
        <sz val="8"/>
        <rFont val="Segoe UI"/>
        <family val="2"/>
      </rPr>
      <t>Nota:</t>
    </r>
    <r>
      <rPr>
        <sz val="8"/>
        <rFont val="Segoe UI"/>
        <family val="2"/>
      </rPr>
      <t xml:space="preserve"> 5 Caña para producción de panela, producción en panela.</t>
    </r>
  </si>
  <si>
    <r>
      <rPr>
        <b/>
        <sz val="8"/>
        <color rgb="FF000000"/>
        <rFont val="Segoe UI"/>
        <family val="2"/>
      </rPr>
      <t>Nota:</t>
    </r>
    <r>
      <rPr>
        <sz val="8"/>
        <color rgb="FF000000"/>
        <rFont val="Segoe UI"/>
        <family val="2"/>
      </rPr>
      <t xml:space="preserve"> 6 Cacao, producción en grano húmedo.</t>
    </r>
  </si>
  <si>
    <r>
      <rPr>
        <b/>
        <sz val="8"/>
        <rFont val="Segoe UI"/>
        <family val="2"/>
      </rPr>
      <t>Nota:</t>
    </r>
    <r>
      <rPr>
        <sz val="8"/>
        <rFont val="Segoe UI"/>
        <family val="2"/>
      </rPr>
      <t xml:space="preserve"> 7 Soya, producción en grano.</t>
    </r>
  </si>
  <si>
    <r>
      <rPr>
        <b/>
        <sz val="8"/>
        <rFont val="Segoe UI"/>
        <family val="2"/>
      </rPr>
      <t>Nota:</t>
    </r>
    <r>
      <rPr>
        <sz val="8"/>
        <rFont val="Segoe UI"/>
        <family val="2"/>
      </rPr>
      <t xml:space="preserve"> 8 Otros Agroindustriales: caucho, tabaco, fique, entre otros.</t>
    </r>
  </si>
  <si>
    <t>Área sembrada/plantada, área cosechada/área en edad productiva y producción, por grupos de cultivos tubérculos y plátanos 
Total 27 departamentos
2023p</t>
  </si>
  <si>
    <r>
      <t>Total tubérculos y plátano</t>
    </r>
    <r>
      <rPr>
        <b/>
        <vertAlign val="superscript"/>
        <sz val="9"/>
        <rFont val="Segoe UI"/>
        <family val="2"/>
      </rPr>
      <t>1</t>
    </r>
  </si>
  <si>
    <t>Papa</t>
  </si>
  <si>
    <t>Plátano</t>
  </si>
  <si>
    <t>Yuca</t>
  </si>
  <si>
    <r>
      <t>Otros Tubérculos</t>
    </r>
    <r>
      <rPr>
        <vertAlign val="superscript"/>
        <sz val="9"/>
        <rFont val="Segoe UI"/>
        <family val="2"/>
      </rPr>
      <t>2</t>
    </r>
  </si>
  <si>
    <r>
      <rPr>
        <b/>
        <sz val="8"/>
        <rFont val="Segoe UI"/>
        <family val="2"/>
      </rPr>
      <t>Nota:</t>
    </r>
    <r>
      <rPr>
        <sz val="8"/>
        <rFont val="Segoe UI"/>
        <family val="2"/>
      </rPr>
      <t xml:space="preserve"> 2 Otros tubérculos incluyen: Arracacha, Achiras, Batata, Bore, Ñame, entre otros.</t>
    </r>
  </si>
  <si>
    <r>
      <rPr>
        <b/>
        <sz val="8"/>
        <rFont val="Segoe UI"/>
        <family val="2"/>
      </rPr>
      <t>Nota:</t>
    </r>
    <r>
      <rPr>
        <sz val="8"/>
        <rFont val="Segoe UI"/>
        <family val="2"/>
      </rPr>
      <t xml:space="preserve"> (-) No existe dato.</t>
    </r>
  </si>
  <si>
    <t>Área sembrada, área cosechada y producción, por grupos de cultivos cereales
Total 27 departamentos
2023p</t>
  </si>
  <si>
    <t>Área sembrada (ha)</t>
  </si>
  <si>
    <t>Área cosechada (ha)</t>
  </si>
  <si>
    <r>
      <t>Total Cereales</t>
    </r>
    <r>
      <rPr>
        <b/>
        <vertAlign val="superscript"/>
        <sz val="9"/>
        <rFont val="Segoe UI"/>
        <family val="2"/>
      </rPr>
      <t>1</t>
    </r>
  </si>
  <si>
    <r>
      <t>Arroz manual</t>
    </r>
    <r>
      <rPr>
        <vertAlign val="superscript"/>
        <sz val="9"/>
        <rFont val="Segoe UI"/>
        <family val="2"/>
      </rPr>
      <t>2</t>
    </r>
  </si>
  <si>
    <r>
      <t>Arroz mecanizado</t>
    </r>
    <r>
      <rPr>
        <vertAlign val="superscript"/>
        <sz val="9"/>
        <rFont val="Segoe UI"/>
        <family val="2"/>
      </rPr>
      <t>3</t>
    </r>
  </si>
  <si>
    <r>
      <t>Cebada</t>
    </r>
    <r>
      <rPr>
        <vertAlign val="superscript"/>
        <sz val="9"/>
        <rFont val="Segoe UI"/>
        <family val="2"/>
      </rPr>
      <t>4</t>
    </r>
  </si>
  <si>
    <r>
      <t>Maíz amarillo</t>
    </r>
    <r>
      <rPr>
        <vertAlign val="superscript"/>
        <sz val="9"/>
        <rFont val="Segoe UI"/>
        <family val="2"/>
      </rPr>
      <t>5</t>
    </r>
  </si>
  <si>
    <r>
      <t>Maíz blanco</t>
    </r>
    <r>
      <rPr>
        <vertAlign val="superscript"/>
        <sz val="9"/>
        <rFont val="Segoe UI"/>
        <family val="2"/>
      </rPr>
      <t>6</t>
    </r>
  </si>
  <si>
    <r>
      <t>Trigo</t>
    </r>
    <r>
      <rPr>
        <vertAlign val="superscript"/>
        <sz val="9"/>
        <rFont val="Segoe UI"/>
        <family val="2"/>
      </rPr>
      <t>7</t>
    </r>
  </si>
  <si>
    <r>
      <t>Otros Cereales</t>
    </r>
    <r>
      <rPr>
        <vertAlign val="superscript"/>
        <sz val="9"/>
        <rFont val="Segoe UI"/>
        <family val="2"/>
      </rPr>
      <t>8</t>
    </r>
  </si>
  <si>
    <r>
      <rPr>
        <b/>
        <sz val="9"/>
        <rFont val="Segoe UI"/>
        <family val="2"/>
      </rPr>
      <t>Fuente:</t>
    </r>
    <r>
      <rPr>
        <sz val="9"/>
        <rFont val="Segoe UI"/>
        <family val="2"/>
        <charset val="204"/>
      </rPr>
      <t xml:space="preserve"> DANE, Encuesta Nacional Agropecuaria (ENA).</t>
    </r>
  </si>
  <si>
    <r>
      <t>Nota:</t>
    </r>
    <r>
      <rPr>
        <sz val="8"/>
        <rFont val="Segoe UI"/>
        <family val="2"/>
      </rPr>
      <t xml:space="preserve"> en este cuadro se presentan algunas celdas con estimaciones que tienen asociados (Cve) altos, incluso superiores al 90%. Los cuales corresponden a estimaciones de frecuencia de ocurrencia muy baja. En estos casos de estimaciones con prevalencias pequeñas, la amplitud del intervalo de confianza asociado, es útil para muchos usuarios, y el DANE publica los resultados, debido a que no hay otra fuente de información que los proporcione. En todos los casos se avisa al usuario el nivel de la incertidumbre que acompaña cada cifra, el cual está dado precisamente por el (Cve).</t>
    </r>
  </si>
  <si>
    <r>
      <rPr>
        <b/>
        <sz val="8"/>
        <rFont val="Segoe UI"/>
        <family val="2"/>
      </rPr>
      <t xml:space="preserve">Nota: </t>
    </r>
    <r>
      <rPr>
        <sz val="8"/>
        <rFont val="Segoe UI"/>
        <family val="2"/>
        <charset val="204"/>
      </rPr>
      <t>2 producción en arroz paddy</t>
    </r>
    <r>
      <rPr>
        <sz val="8"/>
        <rFont val="Segoe UI"/>
        <family val="2"/>
      </rPr>
      <t>.</t>
    </r>
  </si>
  <si>
    <r>
      <rPr>
        <b/>
        <sz val="8"/>
        <rFont val="Segoe UI"/>
        <family val="2"/>
      </rPr>
      <t xml:space="preserve">Nota: </t>
    </r>
    <r>
      <rPr>
        <sz val="8"/>
        <rFont val="Segoe UI"/>
        <family val="2"/>
        <charset val="204"/>
      </rPr>
      <t>3 producción en arroz paddy</t>
    </r>
    <r>
      <rPr>
        <sz val="8"/>
        <rFont val="Segoe UI"/>
        <family val="2"/>
      </rPr>
      <t>.</t>
    </r>
  </si>
  <si>
    <r>
      <rPr>
        <b/>
        <sz val="8"/>
        <rFont val="Segoe UI"/>
        <family val="2"/>
      </rPr>
      <t xml:space="preserve">Nota: </t>
    </r>
    <r>
      <rPr>
        <sz val="8"/>
        <rFont val="Segoe UI"/>
        <family val="2"/>
        <charset val="204"/>
      </rPr>
      <t>4 producción en grano seco</t>
    </r>
    <r>
      <rPr>
        <sz val="8"/>
        <rFont val="Segoe UI"/>
        <family val="2"/>
      </rPr>
      <t>.</t>
    </r>
  </si>
  <si>
    <r>
      <rPr>
        <b/>
        <sz val="8"/>
        <rFont val="Segoe UI"/>
        <family val="2"/>
      </rPr>
      <t xml:space="preserve">Nota: </t>
    </r>
    <r>
      <rPr>
        <sz val="8"/>
        <rFont val="Segoe UI"/>
        <family val="2"/>
        <charset val="204"/>
      </rPr>
      <t>5 producción en grano seco</t>
    </r>
    <r>
      <rPr>
        <sz val="8"/>
        <rFont val="Segoe UI"/>
        <family val="2"/>
      </rPr>
      <t>.</t>
    </r>
  </si>
  <si>
    <r>
      <rPr>
        <b/>
        <sz val="8"/>
        <rFont val="Segoe UI"/>
        <family val="2"/>
      </rPr>
      <t xml:space="preserve">Nota: </t>
    </r>
    <r>
      <rPr>
        <sz val="8"/>
        <rFont val="Segoe UI"/>
        <family val="2"/>
        <charset val="204"/>
      </rPr>
      <t>6 producción en grano seco</t>
    </r>
    <r>
      <rPr>
        <sz val="8"/>
        <rFont val="Segoe UI"/>
        <family val="2"/>
      </rPr>
      <t>.</t>
    </r>
  </si>
  <si>
    <r>
      <rPr>
        <b/>
        <sz val="8"/>
        <rFont val="Segoe UI"/>
        <family val="2"/>
      </rPr>
      <t xml:space="preserve">Nota: </t>
    </r>
    <r>
      <rPr>
        <sz val="8"/>
        <rFont val="Segoe UI"/>
        <family val="2"/>
        <charset val="204"/>
      </rPr>
      <t>7 producción en grano seco</t>
    </r>
    <r>
      <rPr>
        <sz val="8"/>
        <rFont val="Segoe UI"/>
        <family val="2"/>
      </rPr>
      <t>.</t>
    </r>
  </si>
  <si>
    <r>
      <rPr>
        <b/>
        <sz val="8"/>
        <rFont val="Segoe UI"/>
        <family val="2"/>
      </rPr>
      <t xml:space="preserve">Nota: </t>
    </r>
    <r>
      <rPr>
        <sz val="8"/>
        <rFont val="Segoe UI"/>
        <family val="2"/>
        <charset val="204"/>
      </rPr>
      <t>8 en otros cereales se incluyen: avena y sorgo, entre otros.</t>
    </r>
  </si>
  <si>
    <r>
      <rPr>
        <b/>
        <sz val="8"/>
        <rFont val="Segoe UI"/>
        <family val="2"/>
        <charset val="204"/>
      </rPr>
      <t>Nota:</t>
    </r>
    <r>
      <rPr>
        <sz val="8"/>
        <rFont val="Segoe UI"/>
        <family val="2"/>
        <charset val="204"/>
      </rPr>
      <t xml:space="preserve"> (-) No existe dato.</t>
    </r>
  </si>
  <si>
    <t>Área sembrada, área cosechada y producción, por grupos de cultivos verduras, legumbres y hortalizas
Total 27 departamentos
2023p</t>
  </si>
  <si>
    <r>
      <t>Total verduras, legumbres y hortalizas</t>
    </r>
    <r>
      <rPr>
        <b/>
        <vertAlign val="superscript"/>
        <sz val="9"/>
        <rFont val="Segoe UI"/>
        <family val="2"/>
      </rPr>
      <t>1</t>
    </r>
  </si>
  <si>
    <t>Arveja</t>
  </si>
  <si>
    <t>Cebolla bulbo</t>
  </si>
  <si>
    <t>Cebolla rama</t>
  </si>
  <si>
    <t>Fríjol</t>
  </si>
  <si>
    <t>Tomate</t>
  </si>
  <si>
    <t>Zanahoria</t>
  </si>
  <si>
    <r>
      <t>Hortalizas de flor</t>
    </r>
    <r>
      <rPr>
        <vertAlign val="superscript"/>
        <sz val="9"/>
        <rFont val="Segoe UI"/>
        <family val="2"/>
      </rPr>
      <t>2</t>
    </r>
  </si>
  <si>
    <r>
      <t>Hortalizas de fruto</t>
    </r>
    <r>
      <rPr>
        <vertAlign val="superscript"/>
        <sz val="9"/>
        <rFont val="Segoe UI"/>
        <family val="2"/>
      </rPr>
      <t>3</t>
    </r>
  </si>
  <si>
    <r>
      <t>Hortalizas de hoja</t>
    </r>
    <r>
      <rPr>
        <vertAlign val="superscript"/>
        <sz val="9"/>
        <rFont val="Segoe UI"/>
        <family val="2"/>
      </rPr>
      <t>4</t>
    </r>
  </si>
  <si>
    <r>
      <t>Hortalizas de raíz</t>
    </r>
    <r>
      <rPr>
        <vertAlign val="superscript"/>
        <sz val="9"/>
        <rFont val="Segoe UI"/>
        <family val="2"/>
      </rPr>
      <t>5</t>
    </r>
  </si>
  <si>
    <r>
      <t>Hortalizas de tallo</t>
    </r>
    <r>
      <rPr>
        <vertAlign val="superscript"/>
        <sz val="9"/>
        <rFont val="Segoe UI"/>
        <family val="2"/>
      </rPr>
      <t>6</t>
    </r>
  </si>
  <si>
    <r>
      <t>Otras Verduras, Legumbres y Hortalizas</t>
    </r>
    <r>
      <rPr>
        <vertAlign val="superscript"/>
        <sz val="9"/>
        <rFont val="Segoe UI"/>
        <family val="2"/>
      </rPr>
      <t>7</t>
    </r>
  </si>
  <si>
    <r>
      <rPr>
        <b/>
        <sz val="8"/>
        <rFont val="Segoe UI"/>
        <family val="2"/>
        <charset val="204"/>
      </rPr>
      <t>Nota:</t>
    </r>
    <r>
      <rPr>
        <sz val="8"/>
        <rFont val="Segoe UI"/>
        <family val="2"/>
        <charset val="204"/>
      </rPr>
      <t xml:space="preserve"> 2 en hortalizas de flor se encuentran: Brócoli y Coliflor.</t>
    </r>
  </si>
  <si>
    <r>
      <rPr>
        <b/>
        <sz val="8"/>
        <rFont val="Segoe UI"/>
        <family val="2"/>
        <charset val="204"/>
      </rPr>
      <t>Nota:</t>
    </r>
    <r>
      <rPr>
        <sz val="8"/>
        <rFont val="Segoe UI"/>
        <family val="2"/>
        <charset val="204"/>
      </rPr>
      <t xml:space="preserve"> 3 en hortalizas de fruto se encuentran: Berenjena, Ahuyama, Calabazas, Cidra, Pepino Guiso, Pepino cohombro, Pimentón, Melón y Sandía.</t>
    </r>
  </si>
  <si>
    <r>
      <rPr>
        <b/>
        <sz val="8"/>
        <rFont val="Segoe UI"/>
        <family val="2"/>
        <charset val="204"/>
      </rPr>
      <t>Nota:</t>
    </r>
    <r>
      <rPr>
        <sz val="8"/>
        <rFont val="Segoe UI"/>
        <family val="2"/>
        <charset val="204"/>
      </rPr>
      <t xml:space="preserve"> 4 en hortalizas de hoja se encuentran: Cilantro, Acelga, Col, Espinaca, Lechuga, Repollo, Repollitas de Bruselas y Perejil.</t>
    </r>
  </si>
  <si>
    <r>
      <rPr>
        <b/>
        <sz val="8"/>
        <rFont val="Segoe UI"/>
        <family val="2"/>
        <charset val="204"/>
      </rPr>
      <t xml:space="preserve">Nota: </t>
    </r>
    <r>
      <rPr>
        <sz val="8"/>
        <rFont val="Segoe UI"/>
        <family val="2"/>
        <charset val="204"/>
      </rPr>
      <t xml:space="preserve">5 en hortalizas de raíz se encuentran: Nabo, Remolacha y Rábano. </t>
    </r>
  </si>
  <si>
    <r>
      <rPr>
        <b/>
        <sz val="8"/>
        <rFont val="Segoe UI"/>
        <family val="2"/>
        <charset val="204"/>
      </rPr>
      <t xml:space="preserve">Nota: </t>
    </r>
    <r>
      <rPr>
        <sz val="8"/>
        <rFont val="Segoe UI"/>
        <family val="2"/>
      </rPr>
      <t xml:space="preserve">6 en </t>
    </r>
    <r>
      <rPr>
        <sz val="8"/>
        <rFont val="Segoe UI"/>
        <family val="2"/>
        <charset val="204"/>
      </rPr>
      <t>hortalizas de tallo se encuentran: Cebolla Puerro</t>
    </r>
  </si>
  <si>
    <r>
      <rPr>
        <b/>
        <sz val="8"/>
        <rFont val="Segoe UI"/>
        <family val="2"/>
        <charset val="204"/>
      </rPr>
      <t xml:space="preserve">Nota: </t>
    </r>
    <r>
      <rPr>
        <sz val="8"/>
        <rFont val="Segoe UI"/>
        <family val="2"/>
        <charset val="204"/>
      </rPr>
      <t xml:space="preserve">7 en otras verduras, legumbres y hortalizas se encuentran: Habichuela, Ajo, Ají, Apio, entre otros. </t>
    </r>
  </si>
  <si>
    <r>
      <t>Área plantada, área en edad productiva y producción de los cultivos frutales
Total 27 departamentos 
2023</t>
    </r>
    <r>
      <rPr>
        <b/>
        <vertAlign val="superscript"/>
        <sz val="9"/>
        <rFont val="Segoe UI"/>
        <family val="2"/>
      </rPr>
      <t>p</t>
    </r>
  </si>
  <si>
    <t>Área plantada (ha)</t>
  </si>
  <si>
    <t>Área en edad productiva (ha)</t>
  </si>
  <si>
    <r>
      <t xml:space="preserve">Total frutales </t>
    </r>
    <r>
      <rPr>
        <b/>
        <vertAlign val="superscript"/>
        <sz val="9"/>
        <rFont val="Segoe UI"/>
        <family val="2"/>
      </rPr>
      <t>1</t>
    </r>
  </si>
  <si>
    <t>Aguacate</t>
  </si>
  <si>
    <t>Banano</t>
  </si>
  <si>
    <t>Durazno</t>
  </si>
  <si>
    <t xml:space="preserve">Fresa </t>
  </si>
  <si>
    <t>Limón</t>
  </si>
  <si>
    <t>Mandarina</t>
  </si>
  <si>
    <t>Mango</t>
  </si>
  <si>
    <t>Mora</t>
  </si>
  <si>
    <t>Naranja</t>
  </si>
  <si>
    <t>Pera</t>
  </si>
  <si>
    <t>Pitahaya</t>
  </si>
  <si>
    <t>Uchuva</t>
  </si>
  <si>
    <t>Uva fresca</t>
  </si>
  <si>
    <r>
      <t>Otros Frutales</t>
    </r>
    <r>
      <rPr>
        <vertAlign val="superscript"/>
        <sz val="9"/>
        <rFont val="Segoe UI"/>
        <family val="2"/>
      </rPr>
      <t>2</t>
    </r>
  </si>
  <si>
    <r>
      <rPr>
        <b/>
        <sz val="8"/>
        <rFont val="Segoe UI"/>
        <family val="2"/>
        <charset val="204"/>
      </rPr>
      <t xml:space="preserve">Nota: </t>
    </r>
    <r>
      <rPr>
        <sz val="8"/>
        <rFont val="Segoe UI"/>
        <family val="2"/>
      </rPr>
      <t>2 e</t>
    </r>
    <r>
      <rPr>
        <sz val="8"/>
        <rFont val="Segoe UI"/>
        <family val="2"/>
        <charset val="204"/>
      </rPr>
      <t>n otros frutales se incluyen anón, coco, borojó, chontaduro, curuba, gulupa, guanábana, papaya, piña, tomate de árbol, marañón, entre otros.</t>
    </r>
  </si>
  <si>
    <r>
      <t>Cantidad total de plantas, plantas en edad productiva y producción de frutales dispersos
Total 27 departamentos
2023</t>
    </r>
    <r>
      <rPr>
        <b/>
        <vertAlign val="superscript"/>
        <sz val="9"/>
        <rFont val="Segoe UI"/>
        <family val="2"/>
      </rPr>
      <t>p</t>
    </r>
  </si>
  <si>
    <t>Frutal disperso</t>
  </si>
  <si>
    <t>Total de plantas</t>
  </si>
  <si>
    <t>Total de plantas en edad productiva</t>
  </si>
  <si>
    <t>Producción</t>
  </si>
  <si>
    <t>Número de plantas</t>
  </si>
  <si>
    <r>
      <t>Total frutales dispersos</t>
    </r>
    <r>
      <rPr>
        <b/>
        <vertAlign val="superscript"/>
        <sz val="9"/>
        <color rgb="FF000000"/>
        <rFont val="Segoe UI"/>
        <family val="2"/>
      </rPr>
      <t>1</t>
    </r>
  </si>
  <si>
    <r>
      <t xml:space="preserve">   Total canasta de frutales dispersos</t>
    </r>
    <r>
      <rPr>
        <b/>
        <vertAlign val="superscript"/>
        <sz val="9"/>
        <color rgb="FF000000"/>
        <rFont val="Segoe UI"/>
        <family val="2"/>
      </rPr>
      <t>2</t>
    </r>
  </si>
  <si>
    <t>Plátano - Musa paradisiaca L.</t>
  </si>
  <si>
    <t>Banano - Musa cavendishii</t>
  </si>
  <si>
    <t>Naranja - Citrus sinensis L. OSBECK</t>
  </si>
  <si>
    <t>Aguacate - Persea americana Mill.</t>
  </si>
  <si>
    <t>Limon - Citrus × limon (L.) BURM.F.</t>
  </si>
  <si>
    <t>Mango - Mangifera indica L</t>
  </si>
  <si>
    <t>Guayaba - Psidium guajava L.</t>
  </si>
  <si>
    <t>Mandarina - Citrus reticulata</t>
  </si>
  <si>
    <t>Fique - Furcraea gigantea Vent.</t>
  </si>
  <si>
    <t>Guama- guaba - Inga Edulis Mart</t>
  </si>
  <si>
    <t>Coco - Cocos nucifera L.</t>
  </si>
  <si>
    <t>Guanábana - Annona muricata L.</t>
  </si>
  <si>
    <t>Tomate de árbol - Solanum betacea Cav.</t>
  </si>
  <si>
    <t>Papaya - Carica papaya L.</t>
  </si>
  <si>
    <t>Lulo - Solanum quitoense Lam</t>
  </si>
  <si>
    <t>Durazno - Prunus persica L.</t>
  </si>
  <si>
    <t>Anón- vinon- saramuyo - Annona squamosa</t>
  </si>
  <si>
    <t>Chontaduro - Bactris gasipaes Kunth</t>
  </si>
  <si>
    <t>Feijoa - Feijoa sellowiana Berg.</t>
  </si>
  <si>
    <t>Zapote o Sapote o Chupa Chupa - Quararibea cordata</t>
  </si>
  <si>
    <t>Manzana - Pyrus malus L.</t>
  </si>
  <si>
    <t>Papayuela - Vasconcellea cundinamarcensis</t>
  </si>
  <si>
    <t>Mamoncillo - Melicoca bijuga L.</t>
  </si>
  <si>
    <t>Lima - Citrus limetta Risso &amp; Porteau</t>
  </si>
  <si>
    <t>Pera - Pyrus Communis L.</t>
  </si>
  <si>
    <t>Arazá - Eugenia stipitata Mc Vaugh.</t>
  </si>
  <si>
    <t>Borojó - Borojoa patinoi Cuatrec</t>
  </si>
  <si>
    <t>Brevo - Ficus carica L.</t>
  </si>
  <si>
    <t>Curuba - Passiflora mollissima Bailey</t>
  </si>
  <si>
    <t>Marañón- merey- caju - Anacardium occidentale</t>
  </si>
  <si>
    <t>Pomarroso - Eugenia jambos</t>
  </si>
  <si>
    <t>Caimo - Chrysophyllum cainito L.</t>
  </si>
  <si>
    <t>Toronja - Citrus decumana L.</t>
  </si>
  <si>
    <t>Carambolo- tiriguro- arbol del pepino - Averrhoa carambola L.</t>
  </si>
  <si>
    <r>
      <t>Otros frutales dispersos</t>
    </r>
    <r>
      <rPr>
        <b/>
        <vertAlign val="superscript"/>
        <sz val="9"/>
        <color rgb="FF000000"/>
        <rFont val="Segoe UI"/>
        <family val="2"/>
      </rPr>
      <t>3</t>
    </r>
  </si>
  <si>
    <r>
      <rPr>
        <b/>
        <sz val="9"/>
        <rFont val="Segoe UI"/>
        <family val="2"/>
      </rPr>
      <t>Fuente:</t>
    </r>
    <r>
      <rPr>
        <sz val="9"/>
        <rFont val="Segoe UI"/>
        <family val="2"/>
      </rPr>
      <t xml:space="preserve"> DANE, Encuesta Nacional Agropecuaria (ENA).</t>
    </r>
  </si>
  <si>
    <t>Nota: corresponde a la información de 27 departamentos, Cundinamarca incluye Bogotá. No se incluyen los departamentos de Chocó, Amazonas, Guainía, Guaviare y Vaupés.</t>
  </si>
  <si>
    <r>
      <rPr>
        <b/>
        <sz val="8"/>
        <rFont val="Segoe UI"/>
        <family val="2"/>
      </rPr>
      <t xml:space="preserve">Nota: </t>
    </r>
    <r>
      <rPr>
        <sz val="8"/>
        <rFont val="Segoe UI"/>
        <family val="2"/>
      </rPr>
      <t>Total frutales dispersos</t>
    </r>
    <r>
      <rPr>
        <vertAlign val="superscript"/>
        <sz val="8"/>
        <rFont val="Segoe UI"/>
        <family val="2"/>
      </rPr>
      <t>1</t>
    </r>
    <r>
      <rPr>
        <sz val="8"/>
        <rFont val="Segoe UI"/>
        <family val="2"/>
      </rPr>
      <t>: corresponde a la suma de total canasta de frutales dispersos + otros frutales dispersos</t>
    </r>
  </si>
  <si>
    <r>
      <rPr>
        <b/>
        <sz val="8"/>
        <rFont val="Segoe UI"/>
        <family val="2"/>
      </rPr>
      <t xml:space="preserve">Nota: </t>
    </r>
    <r>
      <rPr>
        <sz val="8"/>
        <rFont val="Segoe UI"/>
        <family val="2"/>
      </rPr>
      <t>total canasta de frutales dispersos</t>
    </r>
    <r>
      <rPr>
        <vertAlign val="superscript"/>
        <sz val="8"/>
        <rFont val="Segoe UI"/>
        <family val="2"/>
      </rPr>
      <t>2</t>
    </r>
    <r>
      <rPr>
        <sz val="8"/>
        <rFont val="Segoe UI"/>
        <family val="2"/>
      </rPr>
      <t>: corresponde a la suma de los frutales descriptos individualmente</t>
    </r>
  </si>
  <si>
    <r>
      <rPr>
        <b/>
        <sz val="8"/>
        <rFont val="Segoe UI"/>
        <family val="2"/>
      </rPr>
      <t>Nota:</t>
    </r>
    <r>
      <rPr>
        <sz val="8"/>
        <rFont val="Segoe UI"/>
        <family val="2"/>
      </rPr>
      <t xml:space="preserve"> </t>
    </r>
    <r>
      <rPr>
        <vertAlign val="superscript"/>
        <sz val="8"/>
        <rFont val="Segoe UI"/>
        <family val="2"/>
      </rPr>
      <t>3</t>
    </r>
    <r>
      <rPr>
        <sz val="8"/>
        <rFont val="Segoe UI"/>
        <family val="2"/>
      </rPr>
      <t xml:space="preserve"> otros frutales dispersos: albaricoque, árbol del pan, babaco o chamburo, badea o timbo, chirimoya o chirimorriñon, cidra o ponci, ciruela, corozo, dátil , fresa, granadilla o pasionaria, o percha amarilla,  granada, guácimo, guamilla, gulupa , higo fresco, hombre solo, kiwi, lata o lata espinosa, corozo, mamey - pouteria, mamey - mammea, mavaco, naranjo agrio, níspero, piñuela, pitahaya, pomelo, ucuye, uva caimarona, cocura, uva fresca, otros frutales dispersos .</t>
    </r>
  </si>
  <si>
    <r>
      <t>Mapa temático área plantada, área en edad productiva, producción y rendimiento del cultivo de aguacate
Total 27 departamentos
2023</t>
    </r>
    <r>
      <rPr>
        <b/>
        <vertAlign val="superscript"/>
        <sz val="9"/>
        <rFont val="Segoe UI"/>
        <family val="2"/>
      </rPr>
      <t>p</t>
    </r>
  </si>
  <si>
    <r>
      <t>Mapa temático área plantada, área en edad productiva, producción y rendimiento del cultivo de banano
Total 27 departamentos
2023</t>
    </r>
    <r>
      <rPr>
        <b/>
        <vertAlign val="superscript"/>
        <sz val="9"/>
        <rFont val="Segoe UI"/>
        <family val="2"/>
      </rPr>
      <t>p</t>
    </r>
  </si>
  <si>
    <r>
      <t>Mapa temático área plantada, área en edad productiva, producción y rendimiento del cultivo de cacao
Total 27 departamentos
2023</t>
    </r>
    <r>
      <rPr>
        <b/>
        <vertAlign val="superscript"/>
        <sz val="9"/>
        <rFont val="Segoe UI"/>
        <family val="2"/>
      </rPr>
      <t>p</t>
    </r>
  </si>
  <si>
    <r>
      <t>Mapa temático área plantada, área en edad productiva, producción y rendimiento del cultivo de café
Total 27 departamentos
2023</t>
    </r>
    <r>
      <rPr>
        <b/>
        <vertAlign val="superscript"/>
        <sz val="9"/>
        <rFont val="Segoe UI"/>
        <family val="2"/>
      </rPr>
      <t>p</t>
    </r>
  </si>
  <si>
    <r>
      <t>Mapa temático área plantada, área en edad productiva, producción y rendimiento del cultivo de caña de azúcar
Total 27 departamentos
2023</t>
    </r>
    <r>
      <rPr>
        <b/>
        <vertAlign val="superscript"/>
        <sz val="9"/>
        <rFont val="Segoe UI"/>
        <family val="2"/>
      </rPr>
      <t>p</t>
    </r>
  </si>
  <si>
    <r>
      <t>Mapa temático área plantada, área en edad productiva, producción y rendimiento del cultivo de caña para panela
Total 27 departamentos
2023</t>
    </r>
    <r>
      <rPr>
        <b/>
        <vertAlign val="superscript"/>
        <sz val="9"/>
        <rFont val="Segoe UI"/>
        <family val="2"/>
      </rPr>
      <t>p</t>
    </r>
  </si>
  <si>
    <r>
      <t>Mapa temático área plantada, área en edad productiva, producción y rendimiento del cultivo de durazno
Total 27 departamentos
2023</t>
    </r>
    <r>
      <rPr>
        <b/>
        <vertAlign val="superscript"/>
        <sz val="9"/>
        <rFont val="Segoe UI"/>
        <family val="2"/>
      </rPr>
      <t>p</t>
    </r>
  </si>
  <si>
    <r>
      <t>Mapa temático área plantada, área en edad productiva, producción y rendimiento del cultivo de fresa
Total 27 departamentos
2023</t>
    </r>
    <r>
      <rPr>
        <b/>
        <vertAlign val="superscript"/>
        <sz val="9"/>
        <rFont val="Segoe UI"/>
        <family val="2"/>
      </rPr>
      <t>p</t>
    </r>
  </si>
  <si>
    <r>
      <t>Mapa temático área plantada, área en edad productiva, producción y rendimiento del cultivo de limón
Total 27 departamentos
2023</t>
    </r>
    <r>
      <rPr>
        <b/>
        <vertAlign val="superscript"/>
        <sz val="9"/>
        <rFont val="Segoe UI"/>
        <family val="2"/>
      </rPr>
      <t>p</t>
    </r>
  </si>
  <si>
    <r>
      <t>Mapa temático área plantada, área en edad productiva, producción y rendimiento del cultivo de mango
Total 27 departamentos
2023</t>
    </r>
    <r>
      <rPr>
        <b/>
        <vertAlign val="superscript"/>
        <sz val="9"/>
        <rFont val="Segoe UI"/>
        <family val="2"/>
      </rPr>
      <t>p</t>
    </r>
  </si>
  <si>
    <r>
      <t>Mapa temático área plantada, área en edad productiva, producción y rendimiento del cultivo de mandarina
Total 27 departamentos
2023</t>
    </r>
    <r>
      <rPr>
        <b/>
        <vertAlign val="superscript"/>
        <sz val="9"/>
        <rFont val="Segoe UI"/>
        <family val="2"/>
      </rPr>
      <t>p</t>
    </r>
  </si>
  <si>
    <r>
      <t>Mapa temático área plantada, área en edad productiva, producción y rendimiento del cultivo de mora
Total 27 departamentos
2023</t>
    </r>
    <r>
      <rPr>
        <b/>
        <vertAlign val="superscript"/>
        <sz val="9"/>
        <rFont val="Segoe UI"/>
        <family val="2"/>
      </rPr>
      <t>p</t>
    </r>
  </si>
  <si>
    <r>
      <t>Mapa temático área plantada, área en edad productiva, producción y rendimiento del cultivo de naranja
Total 27 departamentos
2023</t>
    </r>
    <r>
      <rPr>
        <b/>
        <vertAlign val="superscript"/>
        <sz val="9"/>
        <rFont val="Segoe UI"/>
        <family val="2"/>
      </rPr>
      <t>p</t>
    </r>
  </si>
  <si>
    <r>
      <t>Mapa temático área plantada, área en edad productiva, producción y rendimiento del cultivo de palma de aceite
Total 27 departamentos
2023</t>
    </r>
    <r>
      <rPr>
        <b/>
        <vertAlign val="superscript"/>
        <sz val="9"/>
        <rFont val="Segoe UI"/>
        <family val="2"/>
      </rPr>
      <t>p</t>
    </r>
  </si>
  <si>
    <r>
      <t>Mapa temático área plantada, área en edad productiva, producción y rendimiento del cultivo de plátano
Total 27 departamentos
2023</t>
    </r>
    <r>
      <rPr>
        <b/>
        <vertAlign val="superscript"/>
        <sz val="9"/>
        <rFont val="Segoe UI"/>
        <family val="2"/>
      </rPr>
      <t>p</t>
    </r>
  </si>
  <si>
    <r>
      <t>Mapa temático área plantada, área en edad productiva, producción y rendimiento del cultivo arroz total
Total 27 departamentos
2023</t>
    </r>
    <r>
      <rPr>
        <b/>
        <vertAlign val="superscript"/>
        <sz val="9"/>
        <rFont val="Segoe UI"/>
        <family val="2"/>
      </rPr>
      <t>p</t>
    </r>
  </si>
  <si>
    <r>
      <t>Mapa temático área plantada, área en edad productiva, producción y rendimiento del cultivo arveja
Total 27 departamentos
2023</t>
    </r>
    <r>
      <rPr>
        <b/>
        <vertAlign val="superscript"/>
        <sz val="9"/>
        <rFont val="Segoe UI"/>
        <family val="2"/>
      </rPr>
      <t>p</t>
    </r>
  </si>
  <si>
    <r>
      <t>Mapa temático área plantada, área en edad productiva, producción y rendimiento del cultivo cebada
Total 27 departamentos
2023</t>
    </r>
    <r>
      <rPr>
        <b/>
        <vertAlign val="superscript"/>
        <sz val="9"/>
        <rFont val="Segoe UI"/>
        <family val="2"/>
      </rPr>
      <t>p</t>
    </r>
  </si>
  <si>
    <r>
      <t>Mapa temático área plantada, área en edad productiva, producción y rendimiento del cultivo cebolla bulbo
Total 27 departamentos
2023</t>
    </r>
    <r>
      <rPr>
        <b/>
        <vertAlign val="superscript"/>
        <sz val="9"/>
        <rFont val="Segoe UI"/>
        <family val="2"/>
      </rPr>
      <t>p</t>
    </r>
  </si>
  <si>
    <r>
      <t>Mapa temático área plantada, área en edad productiva, producción y rendimiento del cultivo cebolla rama
Total 27 departamentos
2023</t>
    </r>
    <r>
      <rPr>
        <b/>
        <vertAlign val="superscript"/>
        <sz val="9"/>
        <rFont val="Segoe UI"/>
        <family val="2"/>
      </rPr>
      <t>p</t>
    </r>
  </si>
  <si>
    <r>
      <t>Mapa temático área plantada, área en edad productiva, producción y rendimiento del cultivo fríjol
Total 27 departamentos
2023</t>
    </r>
    <r>
      <rPr>
        <b/>
        <vertAlign val="superscript"/>
        <sz val="9"/>
        <rFont val="Segoe UI"/>
        <family val="2"/>
      </rPr>
      <t>p</t>
    </r>
  </si>
  <si>
    <r>
      <t>Mapa temático área plantada, área en edad productiva, producción y rendimiento del cultivo maíz amarillo
Total 27 departamentos
2023</t>
    </r>
    <r>
      <rPr>
        <b/>
        <vertAlign val="superscript"/>
        <sz val="9"/>
        <rFont val="Segoe UI"/>
        <family val="2"/>
      </rPr>
      <t>p</t>
    </r>
  </si>
  <si>
    <r>
      <t>Mapa temático área plantada, área en edad productiva, producción y rendimiento del cultivo maíz blanco
Total 27 departamentos
2023</t>
    </r>
    <r>
      <rPr>
        <b/>
        <vertAlign val="superscript"/>
        <sz val="9"/>
        <rFont val="Segoe UI"/>
        <family val="2"/>
      </rPr>
      <t>p</t>
    </r>
  </si>
  <si>
    <r>
      <t>Mapa temático área plantada, área en edad productiva, producción y rendimiento del cultivo papa total
Total 27 departamentos
2023</t>
    </r>
    <r>
      <rPr>
        <b/>
        <vertAlign val="superscript"/>
        <sz val="9"/>
        <rFont val="Segoe UI"/>
        <family val="2"/>
      </rPr>
      <t>p</t>
    </r>
  </si>
  <si>
    <r>
      <t>Mapa temático área plantada, área en edad productiva, producción y rendimiento del cultivo soya
Total 27 departamentos
2023</t>
    </r>
    <r>
      <rPr>
        <b/>
        <vertAlign val="superscript"/>
        <sz val="9"/>
        <rFont val="Segoe UI"/>
        <family val="2"/>
      </rPr>
      <t>p</t>
    </r>
  </si>
  <si>
    <r>
      <t>Mapa temático área plantada, área en edad productiva, producción y rendimiento del cultivo tomate
Total 27 departamentos
2023</t>
    </r>
    <r>
      <rPr>
        <b/>
        <vertAlign val="superscript"/>
        <sz val="9"/>
        <rFont val="Segoe UI"/>
        <family val="2"/>
      </rPr>
      <t>p</t>
    </r>
  </si>
  <si>
    <r>
      <t>Mapa temático área plantada, área en edad productiva, producción y rendimiento del cultivo trigo
Total 27 departamentos
2023</t>
    </r>
    <r>
      <rPr>
        <b/>
        <vertAlign val="superscript"/>
        <sz val="9"/>
        <rFont val="Segoe UI"/>
        <family val="2"/>
      </rPr>
      <t>p</t>
    </r>
  </si>
  <si>
    <r>
      <t>Mapa temático área plantada, área en edad productiva, producción y rendimiento del cultivo yuca
Total 27 departamentos
2023</t>
    </r>
    <r>
      <rPr>
        <b/>
        <vertAlign val="superscript"/>
        <sz val="9"/>
        <rFont val="Segoe UI"/>
        <family val="2"/>
      </rPr>
      <t>p</t>
    </r>
  </si>
  <si>
    <r>
      <t>Mapa temático área plantada, área en edad productiva, producción y rendimiento del cultivo zanahoria
Total 27 departamentos
2023</t>
    </r>
    <r>
      <rPr>
        <b/>
        <vertAlign val="superscript"/>
        <sz val="9"/>
        <rFont val="Segoe UI"/>
        <family val="2"/>
      </rPr>
      <t>p</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</si>
</sst>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41" formatCode="_(* #,##0_);_(* \(#,##0\);_(* &quot;-&quot;_);_(@_)"/>
    <numFmt numFmtId="43" formatCode="_(* #,##0.00_);_(* \(#,##0.00\);_(* &quot;-&quot;??_);_(@_)"/>
    <numFmt numFmtId="164" formatCode="_-* #,##0_-;\-* #,##0_-;_-* &quot;-&quot;_-;_-@_-"/>
    <numFmt numFmtId="165" formatCode="_-* #,##0.00_-;\-* #,##0.00_-;_-* &quot;-&quot;??_-;_-@_-"/>
    <numFmt numFmtId="166" formatCode="_-* #,##0.00\ _P_t_s_-;\-* #,##0.00\ _P_t_s_-;_-* &quot;-&quot;??\ _P_t_s_-;_-@_-"/>
    <numFmt numFmtId="167" formatCode="_-* #,##0\ _P_t_s_-;\-* #,##0\ _P_t_s_-;_-* &quot;-&quot;??\ _P_t_s_-;_-@_-"/>
    <numFmt numFmtId="168" formatCode="_-* #,##0.0\ _P_t_s_-;\-* #,##0.0\ _P_t_s_-;_-* &quot;-&quot;??\ _P_t_s_-;_-@_-"/>
    <numFmt numFmtId="169" formatCode="_-* #,##0.00\ [$€]_-;\-* #,##0.00\ [$€]_-;_-* &quot;-&quot;??\ [$€]_-;_-@_-"/>
    <numFmt numFmtId="170" formatCode="_-* #,##0\ _P_t_s_-;\-* #,##0\ _P_t_s_-;_-* &quot;-&quot;\ _P_t_s_-;_-@_-"/>
    <numFmt numFmtId="171" formatCode="_ * #,##0.00_ ;_ * \-#,##0.00_ ;_ * &quot;-&quot;??_ ;_ @_ "/>
    <numFmt numFmtId="172" formatCode="0.0"/>
    <numFmt numFmtId="173" formatCode="_(* #,##0.0_);_(* \(#,##0.0\);_(* &quot;-&quot;??_);_(@_)"/>
    <numFmt numFmtId="174" formatCode="_-* #,##0.00\ &quot;Pts&quot;_-;\-* #,##0.00\ &quot;Pts&quot;_-;_-* &quot;-&quot;??\ &quot;Pts&quot;_-;_-@_-"/>
    <numFmt numFmtId="175" formatCode="_-* #,##0_-;\-* #,##0_-;_-* &quot;-&quot;??_-;_-@_-"/>
    <numFmt numFmtId="176" formatCode="_-* #,##0.0_-;\-* #,##0.0_-;_-* &quot;-&quot;??_-;_-@_-"/>
    <numFmt numFmtId="177" formatCode="0.0%"/>
    <numFmt numFmtId="178" formatCode="&quot;$&quot;\ #,##0.00"/>
    <numFmt numFmtId="179" formatCode="General_)"/>
  </numFmts>
  <fonts count="71">
    <font>
      <sz val="11"/>
      <color theme="1"/>
      <name val="Calibri"/>
      <family val="2"/>
      <scheme val="minor"/>
    </font>
    <font>
      <sz val="11"/>
      <color theme="1"/>
      <name val="Segoe UI"/>
      <family val="2"/>
    </font>
    <font>
      <sz val="11"/>
      <color theme="1"/>
      <name val="Calibri"/>
      <family val="2"/>
      <scheme val="minor"/>
    </font>
    <font>
      <b/>
      <sz val="11"/>
      <color rgb="FF3F3F3F"/>
      <name val="Calibri"/>
      <family val="2"/>
      <scheme val="minor"/>
    </font>
    <font>
      <b/>
      <sz val="11"/>
      <color rgb="FFFA7D00"/>
      <name val="Calibri"/>
      <family val="2"/>
      <scheme val="minor"/>
    </font>
    <font>
      <sz val="10"/>
      <name val="Arial"/>
      <family val="2"/>
    </font>
    <font>
      <sz val="10"/>
      <name val="Segoe UI"/>
      <family val="2"/>
      <charset val="204"/>
    </font>
    <font>
      <sz val="10"/>
      <name val="Segoe UI"/>
      <family val="2"/>
    </font>
    <font>
      <b/>
      <sz val="14"/>
      <color theme="0"/>
      <name val="Segoe UI"/>
      <family val="2"/>
    </font>
    <font>
      <b/>
      <sz val="10"/>
      <name val="Segoe UI"/>
      <family val="2"/>
      <charset val="204"/>
    </font>
    <font>
      <b/>
      <sz val="10"/>
      <name val="Segoe UI"/>
      <family val="2"/>
    </font>
    <font>
      <sz val="8"/>
      <name val="Segoe UI"/>
      <family val="2"/>
    </font>
    <font>
      <b/>
      <sz val="8"/>
      <name val="Segoe UI"/>
      <family val="2"/>
    </font>
    <font>
      <sz val="8"/>
      <name val="Segoe UI"/>
      <family val="2"/>
      <charset val="204"/>
    </font>
    <font>
      <sz val="9"/>
      <name val="Segoe UI"/>
      <family val="2"/>
      <charset val="204"/>
    </font>
    <font>
      <b/>
      <sz val="9"/>
      <name val="Segoe UI"/>
      <family val="2"/>
      <charset val="204"/>
    </font>
    <font>
      <sz val="9"/>
      <name val="Segoe UI"/>
      <family val="2"/>
    </font>
    <font>
      <b/>
      <sz val="9"/>
      <name val="Segoe UI"/>
      <family val="2"/>
    </font>
    <font>
      <sz val="10"/>
      <name val="MS Sans Serif"/>
      <family val="2"/>
    </font>
    <font>
      <b/>
      <sz val="14"/>
      <color theme="0"/>
      <name val="Segoe UI"/>
      <family val="2"/>
      <charset val="204"/>
    </font>
    <font>
      <b/>
      <sz val="18"/>
      <color theme="3"/>
      <name val="Cambria"/>
      <family val="2"/>
      <scheme val="major"/>
    </font>
    <font>
      <sz val="10"/>
      <name val="Arial"/>
      <family val="2"/>
    </font>
    <font>
      <sz val="8"/>
      <color theme="1"/>
      <name val="Segoe UI"/>
      <family val="2"/>
    </font>
    <font>
      <u/>
      <sz val="10"/>
      <color indexed="12"/>
      <name val="Arial"/>
      <family val="2"/>
    </font>
    <font>
      <u/>
      <sz val="11"/>
      <color indexed="12"/>
      <name val="Segoe UI"/>
      <family val="2"/>
    </font>
    <font>
      <u/>
      <sz val="11"/>
      <color theme="10"/>
      <name val="Calibri"/>
      <family val="2"/>
      <scheme val="minor"/>
    </font>
    <font>
      <sz val="11"/>
      <color rgb="FF9C5700"/>
      <name val="Calibri"/>
      <family val="2"/>
      <scheme val="minor"/>
    </font>
    <font>
      <sz val="18"/>
      <color theme="3"/>
      <name val="Cambria"/>
      <family val="2"/>
      <scheme val="major"/>
    </font>
    <font>
      <sz val="10"/>
      <color theme="4" tint="-0.249977111117893"/>
      <name val="Segoe UI"/>
      <family val="2"/>
      <charset val="204"/>
    </font>
    <font>
      <b/>
      <sz val="12"/>
      <name val="Segoe UI"/>
      <family val="2"/>
      <charset val="204"/>
    </font>
    <font>
      <b/>
      <sz val="11"/>
      <color rgb="FFB6004B"/>
      <name val="Segoe UI"/>
      <family val="2"/>
      <charset val="204"/>
    </font>
    <font>
      <sz val="11"/>
      <name val="Segoe UI"/>
      <family val="2"/>
      <charset val="204"/>
    </font>
    <font>
      <sz val="11"/>
      <name val="Segoe UI"/>
      <family val="2"/>
    </font>
    <font>
      <b/>
      <sz val="8"/>
      <name val="Segoe UI"/>
      <family val="2"/>
      <charset val="204"/>
    </font>
    <font>
      <b/>
      <sz val="9"/>
      <color rgb="FF000000"/>
      <name val="Segoe UI"/>
      <family val="2"/>
    </font>
    <font>
      <b/>
      <sz val="12"/>
      <name val="Segoe UI"/>
      <family val="2"/>
    </font>
    <font>
      <b/>
      <sz val="12"/>
      <color rgb="FF000000"/>
      <name val="Segoe UI"/>
      <family val="2"/>
    </font>
    <font>
      <sz val="9"/>
      <color rgb="FF000000"/>
      <name val="Segoe UI"/>
      <family val="2"/>
    </font>
    <font>
      <vertAlign val="superscript"/>
      <sz val="8"/>
      <name val="Segoe UI"/>
      <family val="2"/>
    </font>
    <font>
      <vertAlign val="superscript"/>
      <sz val="9"/>
      <name val="Segoe UI"/>
      <family val="2"/>
    </font>
    <font>
      <b/>
      <vertAlign val="superscript"/>
      <sz val="9"/>
      <name val="Segoe UI"/>
      <family val="2"/>
    </font>
    <font>
      <sz val="8"/>
      <name val="Arial"/>
      <family val="2"/>
    </font>
    <font>
      <b/>
      <sz val="12"/>
      <color rgb="FF404040"/>
      <name val="Segoe UI"/>
      <family val="2"/>
    </font>
    <font>
      <b/>
      <vertAlign val="superscript"/>
      <sz val="12"/>
      <color rgb="FF404040"/>
      <name val="Segoe UI"/>
      <family val="2"/>
    </font>
    <font>
      <sz val="10"/>
      <color theme="4" tint="-0.249977111117893"/>
      <name val="Segoe UI"/>
      <family val="2"/>
    </font>
    <font>
      <b/>
      <sz val="11"/>
      <name val="Segoe UI"/>
      <family val="2"/>
      <charset val="204"/>
    </font>
    <font>
      <b/>
      <sz val="11"/>
      <name val="Segoe UI"/>
      <family val="2"/>
    </font>
    <font>
      <sz val="11"/>
      <color theme="1"/>
      <name val="Segoe UI"/>
      <family val="2"/>
    </font>
    <font>
      <b/>
      <sz val="11"/>
      <color rgb="FF000000"/>
      <name val="Segoe UI"/>
      <family val="2"/>
    </font>
    <font>
      <b/>
      <vertAlign val="superscript"/>
      <sz val="9"/>
      <color rgb="FF000000"/>
      <name val="Segoe UI"/>
      <family val="2"/>
    </font>
    <font>
      <sz val="11"/>
      <color theme="1" tint="0.249977111117893"/>
      <name val="Segoe UI"/>
      <family val="2"/>
    </font>
    <font>
      <b/>
      <sz val="11"/>
      <color theme="1" tint="0.249977111117893"/>
      <name val="Segoe UI"/>
      <family val="2"/>
    </font>
    <font>
      <sz val="10"/>
      <color theme="1" tint="0.249977111117893"/>
      <name val="Segoe UI"/>
      <family val="2"/>
    </font>
    <font>
      <b/>
      <sz val="12"/>
      <color theme="1" tint="0.249977111117893"/>
      <name val="Segoe UI"/>
      <family val="2"/>
    </font>
    <font>
      <b/>
      <sz val="8"/>
      <color theme="1" tint="0.249977111117893"/>
      <name val="Segoe UI"/>
      <family val="2"/>
    </font>
    <font>
      <sz val="8"/>
      <color theme="1" tint="0.249977111117893"/>
      <name val="Segoe UI"/>
      <family val="2"/>
    </font>
    <font>
      <b/>
      <sz val="9"/>
      <color theme="1" tint="0.249977111117893"/>
      <name val="Segoe UI"/>
      <family val="2"/>
    </font>
    <font>
      <u/>
      <sz val="10"/>
      <color indexed="12"/>
      <name val="Segoe UI"/>
      <family val="2"/>
    </font>
    <font>
      <b/>
      <sz val="12"/>
      <color theme="1" tint="0.249977111117893"/>
      <name val="Segoe UI"/>
      <family val="2"/>
      <charset val="204"/>
    </font>
    <font>
      <sz val="11"/>
      <color theme="1" tint="0.249977111117893"/>
      <name val="Segoe UI"/>
      <family val="2"/>
      <charset val="204"/>
    </font>
    <font>
      <b/>
      <sz val="8"/>
      <color theme="1"/>
      <name val="Segoe UI"/>
      <family val="2"/>
    </font>
    <font>
      <vertAlign val="superscript"/>
      <sz val="8"/>
      <color theme="1"/>
      <name val="Segoe UI"/>
      <family val="2"/>
    </font>
    <font>
      <sz val="8"/>
      <color theme="1"/>
      <name val="Segoe UI"/>
      <family val="2"/>
      <charset val="204"/>
    </font>
    <font>
      <sz val="9"/>
      <color theme="1"/>
      <name val="Segoe UI"/>
      <family val="2"/>
    </font>
    <font>
      <b/>
      <sz val="7"/>
      <color theme="1"/>
      <name val="Segoe UI"/>
      <family val="2"/>
    </font>
    <font>
      <sz val="11"/>
      <color rgb="FF404040"/>
      <name val="Segoe UI"/>
      <family val="2"/>
    </font>
    <font>
      <b/>
      <sz val="11"/>
      <color rgb="FF404040"/>
      <name val="Segoe UI"/>
      <family val="2"/>
    </font>
    <font>
      <b/>
      <sz val="8"/>
      <color rgb="FF000000"/>
      <name val="Segoe UI"/>
      <family val="2"/>
    </font>
    <font>
      <sz val="8"/>
      <color rgb="FF000000"/>
      <name val="Segoe UI"/>
      <family val="2"/>
    </font>
    <font>
      <sz val="11"/>
      <color rgb="FFFF0000"/>
      <name val="Segoe UI"/>
      <family val="2"/>
      <charset val="204"/>
    </font>
    <font>
      <sz val="11"/>
      <color rgb="FFFF0000"/>
      <name val="Segoe UI"/>
      <family val="2"/>
    </font>
  </fonts>
  <fills count="20">
    <fill>
      <patternFill patternType="none"/>
    </fill>
    <fill>
      <patternFill patternType="gray125"/>
    </fill>
    <fill>
      <patternFill patternType="solid">
        <fgColor rgb="FFF2F2F2"/>
      </patternFill>
    </fill>
    <fill>
      <patternFill patternType="solid">
        <fgColor rgb="FFFFFFCC"/>
      </patternFill>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rgb="FFFFFFFF"/>
        <bgColor indexed="64"/>
      </patternFill>
    </fill>
    <fill>
      <patternFill patternType="solid">
        <fgColor theme="0" tint="-4.9989318521683403E-2"/>
        <bgColor indexed="64"/>
      </patternFill>
    </fill>
    <fill>
      <patternFill patternType="solid">
        <fgColor indexed="9"/>
        <bgColor indexed="64"/>
      </patternFill>
    </fill>
    <fill>
      <patternFill patternType="solid">
        <fgColor rgb="FFFFEB9C"/>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rgb="FFF2F2F2"/>
        <bgColor indexed="64"/>
      </patternFill>
    </fill>
    <fill>
      <patternFill patternType="solid">
        <fgColor rgb="FFFFFFFF"/>
        <bgColor rgb="FF000000"/>
      </patternFill>
    </fill>
    <fill>
      <patternFill patternType="solid">
        <fgColor theme="0" tint="-0.249977111117893"/>
        <bgColor indexed="64"/>
      </patternFill>
    </fill>
  </fills>
  <borders count="24">
    <border>
      <left/>
      <right/>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top/>
      <bottom style="thin">
        <color theme="0" tint="-0.34998626667073579"/>
      </bottom>
      <diagonal/>
    </border>
    <border>
      <left/>
      <right/>
      <top style="thin">
        <color theme="0" tint="-0.34998626667073579"/>
      </top>
      <bottom style="thin">
        <color theme="0" tint="-0.34998626667073579"/>
      </bottom>
      <diagonal/>
    </border>
    <border>
      <left/>
      <right/>
      <top style="thin">
        <color theme="0" tint="-0.34998626667073579"/>
      </top>
      <bottom/>
      <diagonal/>
    </border>
    <border>
      <left/>
      <right style="thin">
        <color rgb="FF000000"/>
      </right>
      <top/>
      <bottom/>
      <diagonal/>
    </border>
    <border>
      <left style="thin">
        <color rgb="FF000000"/>
      </left>
      <right/>
      <top style="thin">
        <color indexed="64"/>
      </top>
      <bottom/>
      <diagonal/>
    </border>
    <border>
      <left style="thin">
        <color rgb="FF000000"/>
      </left>
      <right/>
      <top/>
      <bottom/>
      <diagonal/>
    </border>
    <border>
      <left style="thin">
        <color rgb="FF000000"/>
      </left>
      <right/>
      <top/>
      <bottom style="thin">
        <color indexed="64"/>
      </bottom>
      <diagonal/>
    </border>
    <border>
      <left/>
      <right/>
      <top style="thin">
        <color indexed="64"/>
      </top>
      <bottom style="thin">
        <color rgb="FF000000"/>
      </bottom>
      <diagonal/>
    </border>
    <border>
      <left/>
      <right style="thin">
        <color indexed="64"/>
      </right>
      <top style="thin">
        <color indexed="64"/>
      </top>
      <bottom style="thin">
        <color rgb="FF000000"/>
      </bottom>
      <diagonal/>
    </border>
  </borders>
  <cellStyleXfs count="78">
    <xf numFmtId="0" fontId="0" fillId="0" borderId="0"/>
    <xf numFmtId="166" fontId="5" fillId="0" borderId="0" applyFont="0" applyFill="0" applyBorder="0" applyAlignment="0" applyProtection="0"/>
    <xf numFmtId="0" fontId="5" fillId="0" borderId="0"/>
    <xf numFmtId="0" fontId="4" fillId="2" borderId="1" applyNumberFormat="0" applyAlignment="0" applyProtection="0"/>
    <xf numFmtId="169" fontId="5" fillId="0" borderId="0" applyFont="0" applyFill="0" applyBorder="0" applyAlignment="0" applyProtection="0"/>
    <xf numFmtId="169" fontId="5" fillId="0" borderId="0" applyFont="0" applyFill="0" applyBorder="0" applyAlignment="0" applyProtection="0"/>
    <xf numFmtId="169" fontId="5" fillId="0" borderId="0" applyFont="0" applyFill="0" applyBorder="0" applyAlignment="0" applyProtection="0"/>
    <xf numFmtId="169" fontId="5" fillId="0" borderId="0" applyFont="0" applyFill="0" applyBorder="0" applyAlignment="0" applyProtection="0"/>
    <xf numFmtId="170" fontId="5" fillId="0" borderId="0" applyFont="0" applyFill="0" applyBorder="0" applyAlignment="0" applyProtection="0"/>
    <xf numFmtId="41" fontId="2" fillId="0" borderId="0" applyFont="0" applyFill="0" applyBorder="0" applyAlignment="0" applyProtection="0"/>
    <xf numFmtId="170" fontId="5" fillId="0" borderId="0" applyFont="0" applyFill="0" applyBorder="0" applyAlignment="0" applyProtection="0"/>
    <xf numFmtId="170" fontId="5" fillId="0" borderId="0" applyFont="0" applyFill="0" applyBorder="0" applyAlignment="0" applyProtection="0"/>
    <xf numFmtId="43" fontId="2" fillId="0" borderId="0" applyFont="0" applyFill="0" applyBorder="0" applyAlignment="0" applyProtection="0"/>
    <xf numFmtId="166" fontId="5" fillId="0" borderId="0" applyFont="0" applyFill="0" applyBorder="0" applyAlignment="0" applyProtection="0"/>
    <xf numFmtId="166" fontId="5" fillId="0" borderId="0" applyFont="0" applyFill="0" applyBorder="0" applyAlignment="0" applyProtection="0"/>
    <xf numFmtId="166" fontId="5" fillId="0" borderId="0" applyFont="0" applyFill="0" applyBorder="0" applyAlignment="0" applyProtection="0"/>
    <xf numFmtId="171" fontId="5" fillId="0" borderId="0" applyFont="0" applyFill="0" applyBorder="0" applyAlignment="0" applyProtection="0"/>
    <xf numFmtId="171" fontId="5" fillId="0" borderId="0" applyFont="0" applyFill="0" applyBorder="0" applyAlignment="0" applyProtection="0"/>
    <xf numFmtId="171" fontId="5" fillId="0" borderId="0" applyFont="0" applyFill="0" applyBorder="0" applyAlignment="0" applyProtection="0"/>
    <xf numFmtId="171" fontId="5" fillId="0" borderId="0" applyFont="0" applyFill="0" applyBorder="0" applyAlignment="0" applyProtection="0"/>
    <xf numFmtId="166" fontId="5" fillId="0" borderId="0" applyFont="0" applyFill="0" applyBorder="0" applyAlignment="0" applyProtection="0"/>
    <xf numFmtId="166" fontId="5" fillId="0" borderId="0" applyFont="0" applyFill="0" applyBorder="0" applyAlignment="0" applyProtection="0"/>
    <xf numFmtId="166" fontId="5" fillId="0" borderId="0" applyFont="0" applyFill="0" applyBorder="0" applyAlignment="0" applyProtection="0"/>
    <xf numFmtId="166" fontId="5" fillId="0" borderId="0" applyFont="0" applyFill="0" applyBorder="0" applyAlignment="0" applyProtection="0"/>
    <xf numFmtId="166" fontId="5"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5" fillId="0" borderId="0"/>
    <xf numFmtId="0" fontId="5" fillId="0" borderId="0"/>
    <xf numFmtId="0" fontId="18" fillId="0" borderId="0"/>
    <xf numFmtId="0" fontId="2" fillId="3" borderId="3" applyNumberFormat="0" applyFont="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18" fillId="0" borderId="0" applyFont="0" applyFill="0" applyBorder="0" applyAlignment="0" applyProtection="0"/>
    <xf numFmtId="9" fontId="2" fillId="0" borderId="0" applyFont="0" applyFill="0" applyBorder="0" applyAlignment="0" applyProtection="0"/>
    <xf numFmtId="9" fontId="5" fillId="0" borderId="0" applyFont="0" applyFill="0" applyBorder="0" applyAlignment="0" applyProtection="0"/>
    <xf numFmtId="0" fontId="3" fillId="2" borderId="2" applyNumberFormat="0" applyAlignment="0" applyProtection="0"/>
    <xf numFmtId="9" fontId="2" fillId="0" borderId="0" applyFont="0" applyFill="0" applyBorder="0" applyAlignment="0" applyProtection="0"/>
    <xf numFmtId="0" fontId="21" fillId="0" borderId="0"/>
    <xf numFmtId="170" fontId="21" fillId="0" borderId="0" applyFont="0" applyFill="0" applyBorder="0" applyAlignment="0" applyProtection="0"/>
    <xf numFmtId="0" fontId="23" fillId="0" borderId="0" applyNumberFormat="0" applyFill="0" applyBorder="0" applyAlignment="0" applyProtection="0">
      <alignment vertical="top"/>
      <protection locked="0"/>
    </xf>
    <xf numFmtId="0" fontId="2" fillId="11" borderId="0" applyNumberFormat="0" applyBorder="0" applyAlignment="0" applyProtection="0"/>
    <xf numFmtId="0" fontId="2" fillId="12" borderId="0" applyNumberFormat="0" applyBorder="0" applyAlignment="0" applyProtection="0"/>
    <xf numFmtId="0" fontId="2" fillId="13" borderId="0" applyNumberFormat="0" applyBorder="0" applyAlignment="0" applyProtection="0"/>
    <xf numFmtId="0" fontId="2" fillId="14" borderId="0" applyNumberFormat="0" applyBorder="0" applyAlignment="0" applyProtection="0"/>
    <xf numFmtId="0" fontId="2" fillId="15" borderId="0" applyNumberFormat="0" applyBorder="0" applyAlignment="0" applyProtection="0"/>
    <xf numFmtId="0" fontId="2" fillId="16" borderId="0" applyNumberFormat="0" applyBorder="0" applyAlignment="0" applyProtection="0"/>
    <xf numFmtId="0" fontId="25" fillId="0" borderId="0" applyNumberFormat="0" applyFill="0" applyBorder="0" applyAlignment="0" applyProtection="0"/>
    <xf numFmtId="164" fontId="2" fillId="0" borderId="0" applyFont="0" applyFill="0" applyBorder="0" applyAlignment="0" applyProtection="0"/>
    <xf numFmtId="165" fontId="2" fillId="0" borderId="0" applyFont="0" applyFill="0" applyBorder="0" applyAlignment="0" applyProtection="0"/>
    <xf numFmtId="165" fontId="2" fillId="0" borderId="0" applyFont="0" applyFill="0" applyBorder="0" applyAlignment="0" applyProtection="0"/>
    <xf numFmtId="165" fontId="2" fillId="0" borderId="0" applyFont="0" applyFill="0" applyBorder="0" applyAlignment="0" applyProtection="0"/>
    <xf numFmtId="165" fontId="2" fillId="0" borderId="0" applyFont="0" applyFill="0" applyBorder="0" applyAlignment="0" applyProtection="0"/>
    <xf numFmtId="165" fontId="2" fillId="0" borderId="0" applyFont="0" applyFill="0" applyBorder="0" applyAlignment="0" applyProtection="0"/>
    <xf numFmtId="0" fontId="26" fillId="10" borderId="0" applyNumberFormat="0" applyBorder="0" applyAlignment="0" applyProtection="0"/>
    <xf numFmtId="9" fontId="5" fillId="0" borderId="0" applyFont="0" applyFill="0" applyBorder="0" applyAlignment="0" applyProtection="0"/>
    <xf numFmtId="0" fontId="20" fillId="0" borderId="0" applyNumberFormat="0" applyFill="0" applyBorder="0" applyAlignment="0" applyProtection="0"/>
    <xf numFmtId="0" fontId="27" fillId="0" borderId="0" applyNumberFormat="0" applyFill="0" applyBorder="0" applyAlignment="0" applyProtection="0"/>
    <xf numFmtId="166" fontId="21" fillId="0" borderId="0" applyFont="0" applyFill="0" applyBorder="0" applyAlignment="0" applyProtection="0"/>
    <xf numFmtId="9" fontId="21" fillId="0" borderId="0" applyFont="0" applyFill="0" applyBorder="0" applyAlignment="0" applyProtection="0"/>
    <xf numFmtId="174" fontId="21" fillId="0" borderId="0" applyFont="0" applyFill="0" applyBorder="0" applyAlignment="0" applyProtection="0"/>
    <xf numFmtId="0" fontId="5" fillId="0" borderId="0"/>
    <xf numFmtId="166" fontId="5" fillId="0" borderId="0" applyFont="0" applyFill="0" applyBorder="0" applyAlignment="0" applyProtection="0"/>
    <xf numFmtId="166" fontId="5" fillId="0" borderId="0" applyFont="0" applyFill="0" applyBorder="0" applyAlignment="0" applyProtection="0"/>
    <xf numFmtId="9" fontId="5" fillId="0" borderId="0" applyFont="0" applyFill="0" applyBorder="0" applyAlignment="0" applyProtection="0"/>
    <xf numFmtId="170" fontId="5" fillId="0" borderId="0" applyFont="0" applyFill="0" applyBorder="0" applyAlignment="0" applyProtection="0"/>
    <xf numFmtId="0" fontId="5" fillId="0" borderId="0"/>
    <xf numFmtId="0" fontId="23" fillId="0" borderId="0" applyNumberFormat="0" applyFill="0" applyBorder="0" applyAlignment="0" applyProtection="0">
      <alignment vertical="top"/>
      <protection locked="0"/>
    </xf>
    <xf numFmtId="0" fontId="47" fillId="0" borderId="0"/>
    <xf numFmtId="165" fontId="47" fillId="0" borderId="0" applyFont="0" applyFill="0" applyBorder="0" applyAlignment="0" applyProtection="0"/>
    <xf numFmtId="0" fontId="1" fillId="0" borderId="0"/>
    <xf numFmtId="165" fontId="1" fillId="0" borderId="0" applyFont="0" applyFill="0" applyBorder="0" applyAlignment="0" applyProtection="0"/>
  </cellStyleXfs>
  <cellXfs count="591">
    <xf numFmtId="0" fontId="0" fillId="0" borderId="0" xfId="0"/>
    <xf numFmtId="0" fontId="6" fillId="4" borderId="0" xfId="2" applyFont="1" applyFill="1" applyAlignment="1">
      <alignment horizontal="left" vertical="top"/>
    </xf>
    <xf numFmtId="0" fontId="7" fillId="4" borderId="0" xfId="2" applyFont="1" applyFill="1" applyAlignment="1">
      <alignment horizontal="center" vertical="top"/>
    </xf>
    <xf numFmtId="0" fontId="7" fillId="4" borderId="0" xfId="2" applyFont="1" applyFill="1" applyAlignment="1">
      <alignment horizontal="left" vertical="top"/>
    </xf>
    <xf numFmtId="0" fontId="6" fillId="9" borderId="0" xfId="2" applyFont="1" applyFill="1" applyAlignment="1">
      <alignment horizontal="center" vertical="top"/>
    </xf>
    <xf numFmtId="0" fontId="16" fillId="4" borderId="4" xfId="2" applyFont="1" applyFill="1" applyBorder="1" applyAlignment="1">
      <alignment horizontal="left" vertical="top"/>
    </xf>
    <xf numFmtId="170" fontId="22" fillId="4" borderId="0" xfId="45" applyFont="1" applyFill="1" applyAlignment="1">
      <alignment vertical="center"/>
    </xf>
    <xf numFmtId="0" fontId="6" fillId="9" borderId="0" xfId="2" applyFont="1" applyFill="1" applyAlignment="1">
      <alignment vertical="top"/>
    </xf>
    <xf numFmtId="0" fontId="6" fillId="4" borderId="0" xfId="2" applyFont="1" applyFill="1"/>
    <xf numFmtId="0" fontId="28" fillId="4" borderId="7" xfId="2" applyFont="1" applyFill="1" applyBorder="1"/>
    <xf numFmtId="0" fontId="31" fillId="4" borderId="0" xfId="2" applyFont="1" applyFill="1" applyAlignment="1">
      <alignment vertical="center"/>
    </xf>
    <xf numFmtId="0" fontId="31" fillId="4" borderId="7" xfId="2" applyFont="1" applyFill="1" applyBorder="1" applyAlignment="1">
      <alignment vertical="center"/>
    </xf>
    <xf numFmtId="0" fontId="31" fillId="4" borderId="8" xfId="2" applyFont="1" applyFill="1" applyBorder="1" applyAlignment="1">
      <alignment vertical="center"/>
    </xf>
    <xf numFmtId="0" fontId="28" fillId="4" borderId="0" xfId="2" applyFont="1" applyFill="1"/>
    <xf numFmtId="0" fontId="6" fillId="4" borderId="0" xfId="67" applyFont="1" applyFill="1" applyAlignment="1">
      <alignment horizontal="left" vertical="top"/>
    </xf>
    <xf numFmtId="0" fontId="6" fillId="4" borderId="0" xfId="67" applyFont="1" applyFill="1" applyAlignment="1">
      <alignment horizontal="left" vertical="center"/>
    </xf>
    <xf numFmtId="0" fontId="6" fillId="4" borderId="0" xfId="2" applyFont="1" applyFill="1" applyAlignment="1">
      <alignment vertical="top"/>
    </xf>
    <xf numFmtId="0" fontId="6" fillId="4" borderId="0" xfId="0" applyFont="1" applyFill="1" applyAlignment="1">
      <alignment horizontal="left" vertical="top"/>
    </xf>
    <xf numFmtId="0" fontId="6" fillId="4" borderId="0" xfId="2" applyFont="1" applyFill="1" applyAlignment="1">
      <alignment horizontal="left" vertical="center"/>
    </xf>
    <xf numFmtId="0" fontId="6" fillId="4" borderId="0" xfId="2" applyFont="1" applyFill="1" applyAlignment="1">
      <alignment horizontal="right" vertical="center"/>
    </xf>
    <xf numFmtId="0" fontId="11" fillId="4" borderId="0" xfId="2" applyFont="1" applyFill="1" applyAlignment="1">
      <alignment horizontal="left" vertical="center"/>
    </xf>
    <xf numFmtId="172" fontId="11" fillId="4" borderId="0" xfId="2" applyNumberFormat="1" applyFont="1" applyFill="1" applyAlignment="1">
      <alignment horizontal="center"/>
    </xf>
    <xf numFmtId="0" fontId="11" fillId="4" borderId="0" xfId="2" applyFont="1" applyFill="1"/>
    <xf numFmtId="0" fontId="11" fillId="4" borderId="0" xfId="2" applyFont="1" applyFill="1" applyAlignment="1">
      <alignment horizontal="center"/>
    </xf>
    <xf numFmtId="0" fontId="6" fillId="4" borderId="0" xfId="2" applyFont="1" applyFill="1" applyAlignment="1">
      <alignment horizontal="left"/>
    </xf>
    <xf numFmtId="0" fontId="11" fillId="4" borderId="0" xfId="0" applyFont="1" applyFill="1" applyAlignment="1">
      <alignment vertical="top" wrapText="1"/>
    </xf>
    <xf numFmtId="0" fontId="6" fillId="4" borderId="10" xfId="2" applyFont="1" applyFill="1" applyBorder="1" applyAlignment="1">
      <alignment horizontal="left" vertical="center"/>
    </xf>
    <xf numFmtId="0" fontId="11" fillId="4" borderId="4" xfId="2" applyFont="1" applyFill="1" applyBorder="1" applyAlignment="1">
      <alignment horizontal="left" vertical="center"/>
    </xf>
    <xf numFmtId="0" fontId="13" fillId="4" borderId="4" xfId="2" applyFont="1" applyFill="1" applyBorder="1" applyAlignment="1">
      <alignment horizontal="left" vertical="center"/>
    </xf>
    <xf numFmtId="49" fontId="12" fillId="4" borderId="4" xfId="2" applyNumberFormat="1" applyFont="1" applyFill="1" applyBorder="1" applyAlignment="1">
      <alignment horizontal="left" vertical="center"/>
    </xf>
    <xf numFmtId="0" fontId="22" fillId="4" borderId="0" xfId="0" applyFont="1" applyFill="1" applyAlignment="1">
      <alignment vertical="center"/>
    </xf>
    <xf numFmtId="170" fontId="22" fillId="4" borderId="0" xfId="45" applyFont="1" applyFill="1" applyBorder="1" applyAlignment="1">
      <alignment vertical="center"/>
    </xf>
    <xf numFmtId="0" fontId="12" fillId="4" borderId="6" xfId="2" applyFont="1" applyFill="1" applyBorder="1" applyAlignment="1">
      <alignment horizontal="left" vertical="center"/>
    </xf>
    <xf numFmtId="0" fontId="16" fillId="4" borderId="9" xfId="2" applyFont="1" applyFill="1" applyBorder="1" applyAlignment="1">
      <alignment horizontal="left" vertical="top"/>
    </xf>
    <xf numFmtId="170" fontId="22" fillId="4" borderId="5" xfId="45" applyFont="1" applyFill="1" applyBorder="1" applyAlignment="1">
      <alignment vertical="center"/>
    </xf>
    <xf numFmtId="0" fontId="12" fillId="4" borderId="6" xfId="0" applyFont="1" applyFill="1" applyBorder="1" applyAlignment="1">
      <alignment horizontal="left" vertical="center"/>
    </xf>
    <xf numFmtId="0" fontId="11" fillId="4" borderId="4" xfId="2" applyFont="1" applyFill="1" applyBorder="1" applyAlignment="1">
      <alignment vertical="center"/>
    </xf>
    <xf numFmtId="0" fontId="6" fillId="4" borderId="5" xfId="2" applyFont="1" applyFill="1" applyBorder="1" applyAlignment="1">
      <alignment horizontal="left" vertical="center"/>
    </xf>
    <xf numFmtId="0" fontId="5" fillId="4" borderId="0" xfId="2" applyFill="1" applyAlignment="1">
      <alignment vertical="center"/>
    </xf>
    <xf numFmtId="0" fontId="13" fillId="4" borderId="0" xfId="2" applyFont="1" applyFill="1" applyAlignment="1">
      <alignment horizontal="left" vertical="center"/>
    </xf>
    <xf numFmtId="0" fontId="11" fillId="4" borderId="4" xfId="0" applyFont="1" applyFill="1" applyBorder="1" applyAlignment="1">
      <alignment horizontal="left" vertical="center"/>
    </xf>
    <xf numFmtId="0" fontId="11" fillId="4" borderId="0" xfId="0" applyFont="1" applyFill="1" applyAlignment="1">
      <alignment horizontal="left" vertical="center"/>
    </xf>
    <xf numFmtId="0" fontId="11" fillId="4" borderId="0" xfId="0" applyFont="1" applyFill="1" applyAlignment="1">
      <alignment horizontal="left" vertical="center" wrapText="1"/>
    </xf>
    <xf numFmtId="0" fontId="7" fillId="4" borderId="0" xfId="2" applyFont="1" applyFill="1" applyAlignment="1">
      <alignment horizontal="left"/>
    </xf>
    <xf numFmtId="0" fontId="7" fillId="4" borderId="0" xfId="2" applyFont="1" applyFill="1"/>
    <xf numFmtId="175" fontId="34" fillId="4" borderId="11" xfId="1" applyNumberFormat="1" applyFont="1" applyFill="1" applyBorder="1" applyAlignment="1">
      <alignment horizontal="center"/>
    </xf>
    <xf numFmtId="176" fontId="34" fillId="4" borderId="11" xfId="1" applyNumberFormat="1" applyFont="1" applyFill="1" applyBorder="1" applyAlignment="1">
      <alignment horizontal="center"/>
    </xf>
    <xf numFmtId="175" fontId="34" fillId="4" borderId="12" xfId="1" applyNumberFormat="1" applyFont="1" applyFill="1" applyBorder="1" applyAlignment="1">
      <alignment horizontal="center"/>
    </xf>
    <xf numFmtId="0" fontId="34" fillId="4" borderId="13" xfId="0" applyFont="1" applyFill="1" applyBorder="1" applyAlignment="1">
      <alignment horizontal="left"/>
    </xf>
    <xf numFmtId="175" fontId="34" fillId="4" borderId="13" xfId="1" applyNumberFormat="1" applyFont="1" applyFill="1" applyBorder="1" applyAlignment="1">
      <alignment horizontal="center"/>
    </xf>
    <xf numFmtId="0" fontId="16" fillId="4" borderId="9" xfId="2" applyFont="1" applyFill="1" applyBorder="1" applyAlignment="1">
      <alignment horizontal="left" vertical="center"/>
    </xf>
    <xf numFmtId="0" fontId="7" fillId="4" borderId="10" xfId="2" applyFont="1" applyFill="1" applyBorder="1" applyAlignment="1">
      <alignment horizontal="left" vertical="center"/>
    </xf>
    <xf numFmtId="0" fontId="7" fillId="4" borderId="14" xfId="2" applyFont="1" applyFill="1" applyBorder="1" applyAlignment="1">
      <alignment horizontal="left" vertical="center"/>
    </xf>
    <xf numFmtId="0" fontId="12" fillId="18" borderId="0" xfId="0" applyFont="1" applyFill="1" applyAlignment="1">
      <alignment horizontal="left" vertical="center" wrapText="1"/>
    </xf>
    <xf numFmtId="0" fontId="11" fillId="4" borderId="5" xfId="2" applyFont="1" applyFill="1" applyBorder="1" applyAlignment="1">
      <alignment horizontal="left" vertical="center"/>
    </xf>
    <xf numFmtId="0" fontId="7" fillId="4" borderId="5" xfId="2" applyFont="1" applyFill="1" applyBorder="1" applyAlignment="1">
      <alignment horizontal="left" vertical="center"/>
    </xf>
    <xf numFmtId="0" fontId="30" fillId="4" borderId="6" xfId="2" applyFont="1" applyFill="1" applyBorder="1" applyAlignment="1">
      <alignment horizontal="right" vertical="center"/>
    </xf>
    <xf numFmtId="0" fontId="30" fillId="4" borderId="13" xfId="2" applyFont="1" applyFill="1" applyBorder="1" applyAlignment="1">
      <alignment horizontal="right" vertical="center"/>
    </xf>
    <xf numFmtId="0" fontId="31" fillId="4" borderId="11" xfId="2" applyFont="1" applyFill="1" applyBorder="1" applyAlignment="1">
      <alignment vertical="center"/>
    </xf>
    <xf numFmtId="0" fontId="31" fillId="4" borderId="12" xfId="2" applyFont="1" applyFill="1" applyBorder="1" applyAlignment="1">
      <alignment vertical="center"/>
    </xf>
    <xf numFmtId="175" fontId="34" fillId="4" borderId="9" xfId="1" applyNumberFormat="1" applyFont="1" applyFill="1" applyBorder="1" applyAlignment="1">
      <alignment horizontal="right" vertical="center"/>
    </xf>
    <xf numFmtId="176" fontId="34" fillId="4" borderId="10" xfId="1" applyNumberFormat="1" applyFont="1" applyFill="1" applyBorder="1" applyAlignment="1">
      <alignment horizontal="right" vertical="center"/>
    </xf>
    <xf numFmtId="175" fontId="34" fillId="4" borderId="10" xfId="1" applyNumberFormat="1" applyFont="1" applyFill="1" applyBorder="1" applyAlignment="1">
      <alignment horizontal="right" vertical="center"/>
    </xf>
    <xf numFmtId="175" fontId="34" fillId="4" borderId="14" xfId="1" applyNumberFormat="1" applyFont="1" applyFill="1" applyBorder="1" applyAlignment="1">
      <alignment horizontal="right" vertical="center"/>
    </xf>
    <xf numFmtId="0" fontId="11" fillId="4" borderId="10" xfId="2" applyFont="1" applyFill="1" applyBorder="1" applyAlignment="1">
      <alignment horizontal="left" vertical="center"/>
    </xf>
    <xf numFmtId="0" fontId="11" fillId="4" borderId="0" xfId="2" applyFont="1" applyFill="1" applyAlignment="1">
      <alignment horizontal="right" vertical="center"/>
    </xf>
    <xf numFmtId="167" fontId="11" fillId="4" borderId="0" xfId="69" applyNumberFormat="1" applyFont="1" applyFill="1" applyBorder="1" applyAlignment="1">
      <alignment horizontal="left" vertical="center"/>
    </xf>
    <xf numFmtId="0" fontId="11" fillId="4" borderId="0" xfId="2" applyFont="1" applyFill="1" applyAlignment="1">
      <alignment vertical="center"/>
    </xf>
    <xf numFmtId="49" fontId="12" fillId="4" borderId="4" xfId="2" applyNumberFormat="1" applyFont="1" applyFill="1" applyBorder="1" applyAlignment="1">
      <alignment vertical="center"/>
    </xf>
    <xf numFmtId="0" fontId="11" fillId="4" borderId="0" xfId="0" applyFont="1" applyFill="1" applyAlignment="1">
      <alignment vertical="center"/>
    </xf>
    <xf numFmtId="170" fontId="11" fillId="4" borderId="0" xfId="45" applyFont="1" applyFill="1" applyBorder="1" applyAlignment="1">
      <alignment vertical="center"/>
    </xf>
    <xf numFmtId="170" fontId="11" fillId="4" borderId="5" xfId="45" applyFont="1" applyFill="1" applyBorder="1" applyAlignment="1">
      <alignment vertical="center"/>
    </xf>
    <xf numFmtId="170" fontId="11" fillId="4" borderId="0" xfId="45" applyFont="1" applyFill="1" applyAlignment="1">
      <alignment vertical="center"/>
    </xf>
    <xf numFmtId="170" fontId="11" fillId="4" borderId="0" xfId="45" applyFont="1" applyFill="1" applyBorder="1" applyAlignment="1">
      <alignment horizontal="left" vertical="center"/>
    </xf>
    <xf numFmtId="170" fontId="11" fillId="4" borderId="5" xfId="45" applyFont="1" applyFill="1" applyBorder="1" applyAlignment="1">
      <alignment horizontal="left" vertical="center"/>
    </xf>
    <xf numFmtId="170" fontId="11" fillId="4" borderId="0" xfId="45" applyFont="1" applyFill="1" applyAlignment="1">
      <alignment horizontal="left" vertical="center"/>
    </xf>
    <xf numFmtId="0" fontId="5" fillId="4" borderId="0" xfId="2" applyFill="1" applyAlignment="1">
      <alignment horizontal="left" vertical="center"/>
    </xf>
    <xf numFmtId="3" fontId="12" fillId="4" borderId="6" xfId="2" applyNumberFormat="1" applyFont="1" applyFill="1" applyBorder="1" applyAlignment="1">
      <alignment horizontal="left" vertical="center"/>
    </xf>
    <xf numFmtId="3" fontId="12" fillId="4" borderId="7" xfId="2" applyNumberFormat="1" applyFont="1" applyFill="1" applyBorder="1" applyAlignment="1">
      <alignment horizontal="left" vertical="center"/>
    </xf>
    <xf numFmtId="170" fontId="22" fillId="4" borderId="0" xfId="45" applyFont="1" applyFill="1" applyBorder="1" applyAlignment="1">
      <alignment horizontal="left" vertical="center"/>
    </xf>
    <xf numFmtId="170" fontId="22" fillId="4" borderId="5" xfId="45" applyFont="1" applyFill="1" applyBorder="1" applyAlignment="1">
      <alignment horizontal="left" vertical="center"/>
    </xf>
    <xf numFmtId="170" fontId="22" fillId="4" borderId="0" xfId="45" applyFont="1" applyFill="1" applyAlignment="1">
      <alignment horizontal="left" vertical="center"/>
    </xf>
    <xf numFmtId="0" fontId="9" fillId="4" borderId="0" xfId="2" quotePrefix="1" applyFont="1" applyFill="1" applyAlignment="1">
      <alignment horizontal="left" vertical="center" wrapText="1"/>
    </xf>
    <xf numFmtId="0" fontId="9" fillId="4" borderId="0" xfId="2" applyFont="1" applyFill="1" applyAlignment="1">
      <alignment horizontal="left" vertical="center"/>
    </xf>
    <xf numFmtId="172" fontId="16" fillId="4" borderId="10" xfId="2" applyNumberFormat="1" applyFont="1" applyFill="1" applyBorder="1" applyAlignment="1">
      <alignment horizontal="left"/>
    </xf>
    <xf numFmtId="175" fontId="16" fillId="4" borderId="10" xfId="55" applyNumberFormat="1" applyFont="1" applyFill="1" applyBorder="1" applyAlignment="1">
      <alignment horizontal="center" vertical="center"/>
    </xf>
    <xf numFmtId="176" fontId="16" fillId="4" borderId="10" xfId="55" applyNumberFormat="1" applyFont="1" applyFill="1" applyBorder="1" applyAlignment="1">
      <alignment horizontal="center" vertical="center"/>
    </xf>
    <xf numFmtId="0" fontId="16" fillId="4" borderId="0" xfId="2" applyFont="1" applyFill="1" applyAlignment="1">
      <alignment horizontal="left" vertical="top"/>
    </xf>
    <xf numFmtId="172" fontId="16" fillId="17" borderId="4" xfId="2" applyNumberFormat="1" applyFont="1" applyFill="1" applyBorder="1" applyAlignment="1">
      <alignment horizontal="left"/>
    </xf>
    <xf numFmtId="175" fontId="16" fillId="8" borderId="0" xfId="55" applyNumberFormat="1" applyFont="1" applyFill="1" applyBorder="1" applyAlignment="1">
      <alignment horizontal="center" vertical="center"/>
    </xf>
    <xf numFmtId="176" fontId="16" fillId="8" borderId="0" xfId="55" applyNumberFormat="1" applyFont="1" applyFill="1" applyBorder="1" applyAlignment="1">
      <alignment horizontal="center" vertical="center"/>
    </xf>
    <xf numFmtId="172" fontId="16" fillId="4" borderId="4" xfId="2" applyNumberFormat="1" applyFont="1" applyFill="1" applyBorder="1" applyAlignment="1">
      <alignment horizontal="left"/>
    </xf>
    <xf numFmtId="175" fontId="16" fillId="4" borderId="0" xfId="55" applyNumberFormat="1" applyFont="1" applyFill="1" applyBorder="1" applyAlignment="1">
      <alignment horizontal="center" vertical="center"/>
    </xf>
    <xf numFmtId="176" fontId="16" fillId="4" borderId="0" xfId="55" applyNumberFormat="1" applyFont="1" applyFill="1" applyBorder="1" applyAlignment="1">
      <alignment horizontal="center" vertical="center"/>
    </xf>
    <xf numFmtId="0" fontId="16" fillId="4" borderId="0" xfId="2" applyFont="1" applyFill="1" applyAlignment="1">
      <alignment horizontal="left" vertical="center"/>
    </xf>
    <xf numFmtId="172" fontId="16" fillId="17" borderId="6" xfId="2" applyNumberFormat="1" applyFont="1" applyFill="1" applyBorder="1" applyAlignment="1">
      <alignment horizontal="left"/>
    </xf>
    <xf numFmtId="175" fontId="16" fillId="8" borderId="7" xfId="55" applyNumberFormat="1" applyFont="1" applyFill="1" applyBorder="1" applyAlignment="1">
      <alignment horizontal="center" vertical="center"/>
    </xf>
    <xf numFmtId="176" fontId="16" fillId="8" borderId="7" xfId="55" applyNumberFormat="1" applyFont="1" applyFill="1" applyBorder="1" applyAlignment="1">
      <alignment horizontal="center" vertical="center"/>
    </xf>
    <xf numFmtId="177" fontId="16" fillId="8" borderId="7" xfId="55" applyNumberFormat="1" applyFont="1" applyFill="1" applyBorder="1" applyAlignment="1">
      <alignment horizontal="center" vertical="center"/>
    </xf>
    <xf numFmtId="177" fontId="16" fillId="8" borderId="8" xfId="55" applyNumberFormat="1" applyFont="1" applyFill="1" applyBorder="1" applyAlignment="1">
      <alignment horizontal="center" vertical="center"/>
    </xf>
    <xf numFmtId="167" fontId="16" fillId="4" borderId="10" xfId="1" applyNumberFormat="1" applyFont="1" applyFill="1" applyBorder="1" applyAlignment="1">
      <alignment horizontal="center" vertical="center"/>
    </xf>
    <xf numFmtId="168" fontId="16" fillId="4" borderId="10" xfId="1" applyNumberFormat="1" applyFont="1" applyFill="1" applyBorder="1" applyAlignment="1">
      <alignment horizontal="center" vertical="center"/>
    </xf>
    <xf numFmtId="0" fontId="16" fillId="8" borderId="4" xfId="2" applyFont="1" applyFill="1" applyBorder="1" applyAlignment="1">
      <alignment horizontal="left" vertical="top"/>
    </xf>
    <xf numFmtId="167" fontId="16" fillId="8" borderId="0" xfId="1" applyNumberFormat="1" applyFont="1" applyFill="1" applyBorder="1" applyAlignment="1">
      <alignment horizontal="center" vertical="center"/>
    </xf>
    <xf numFmtId="168" fontId="16" fillId="8" borderId="0" xfId="1" applyNumberFormat="1" applyFont="1" applyFill="1" applyBorder="1" applyAlignment="1">
      <alignment horizontal="center" vertical="center"/>
    </xf>
    <xf numFmtId="167" fontId="16" fillId="4" borderId="0" xfId="1" applyNumberFormat="1" applyFont="1" applyFill="1" applyBorder="1" applyAlignment="1">
      <alignment horizontal="center" vertical="center"/>
    </xf>
    <xf numFmtId="168" fontId="16" fillId="4" borderId="0" xfId="1" applyNumberFormat="1" applyFont="1" applyFill="1" applyBorder="1" applyAlignment="1">
      <alignment horizontal="center" vertical="center"/>
    </xf>
    <xf numFmtId="0" fontId="16" fillId="8" borderId="6" xfId="2" applyFont="1" applyFill="1" applyBorder="1" applyAlignment="1">
      <alignment horizontal="left" vertical="top"/>
    </xf>
    <xf numFmtId="167" fontId="16" fillId="8" borderId="7" xfId="1" applyNumberFormat="1" applyFont="1" applyFill="1" applyBorder="1" applyAlignment="1">
      <alignment horizontal="center" vertical="center"/>
    </xf>
    <xf numFmtId="168" fontId="16" fillId="8" borderId="7" xfId="1" applyNumberFormat="1" applyFont="1" applyFill="1" applyBorder="1" applyAlignment="1">
      <alignment horizontal="center" vertical="center"/>
    </xf>
    <xf numFmtId="0" fontId="17" fillId="4" borderId="13" xfId="2" applyFont="1" applyFill="1" applyBorder="1" applyAlignment="1">
      <alignment horizontal="left" vertical="top"/>
    </xf>
    <xf numFmtId="0" fontId="11" fillId="4" borderId="9" xfId="2" applyFont="1" applyFill="1" applyBorder="1" applyAlignment="1">
      <alignment horizontal="left" vertical="center"/>
    </xf>
    <xf numFmtId="0" fontId="11" fillId="4" borderId="14" xfId="2" applyFont="1" applyFill="1" applyBorder="1" applyAlignment="1">
      <alignment horizontal="left" vertical="center"/>
    </xf>
    <xf numFmtId="0" fontId="17" fillId="4" borderId="9" xfId="2" applyFont="1" applyFill="1" applyBorder="1" applyAlignment="1">
      <alignment horizontal="left" vertical="top"/>
    </xf>
    <xf numFmtId="0" fontId="17" fillId="7" borderId="10" xfId="2" applyFont="1" applyFill="1" applyBorder="1" applyAlignment="1">
      <alignment vertical="center"/>
    </xf>
    <xf numFmtId="175" fontId="17" fillId="4" borderId="10" xfId="55" applyNumberFormat="1" applyFont="1" applyFill="1" applyBorder="1" applyAlignment="1">
      <alignment vertical="center"/>
    </xf>
    <xf numFmtId="176" fontId="17" fillId="4" borderId="10" xfId="55" applyNumberFormat="1" applyFont="1" applyFill="1" applyBorder="1" applyAlignment="1">
      <alignment vertical="center"/>
    </xf>
    <xf numFmtId="175" fontId="17" fillId="4" borderId="10" xfId="55" applyNumberFormat="1" applyFont="1" applyFill="1" applyBorder="1" applyAlignment="1">
      <alignment horizontal="right" vertical="center"/>
    </xf>
    <xf numFmtId="176" fontId="17" fillId="4" borderId="10" xfId="55" applyNumberFormat="1" applyFont="1" applyFill="1" applyBorder="1" applyAlignment="1">
      <alignment horizontal="right" vertical="center"/>
    </xf>
    <xf numFmtId="175" fontId="17" fillId="4" borderId="14" xfId="55" applyNumberFormat="1" applyFont="1" applyFill="1" applyBorder="1" applyAlignment="1">
      <alignment vertical="center"/>
    </xf>
    <xf numFmtId="0" fontId="17" fillId="4" borderId="0" xfId="2" applyFont="1" applyFill="1" applyAlignment="1">
      <alignment horizontal="left" vertical="top"/>
    </xf>
    <xf numFmtId="0" fontId="16" fillId="4" borderId="4" xfId="2" applyFont="1" applyFill="1" applyBorder="1" applyAlignment="1">
      <alignment horizontal="center" vertical="center"/>
    </xf>
    <xf numFmtId="0" fontId="16" fillId="7" borderId="0" xfId="2" applyFont="1" applyFill="1" applyAlignment="1">
      <alignment horizontal="left" vertical="center"/>
    </xf>
    <xf numFmtId="175" fontId="16" fillId="4" borderId="0" xfId="55" applyNumberFormat="1" applyFont="1" applyFill="1" applyBorder="1" applyAlignment="1">
      <alignment vertical="center"/>
    </xf>
    <xf numFmtId="176" fontId="16" fillId="4" borderId="0" xfId="55" applyNumberFormat="1" applyFont="1" applyFill="1" applyBorder="1" applyAlignment="1">
      <alignment vertical="center"/>
    </xf>
    <xf numFmtId="175" fontId="16" fillId="7" borderId="0" xfId="55" applyNumberFormat="1" applyFont="1" applyFill="1" applyBorder="1" applyAlignment="1">
      <alignment vertical="center"/>
    </xf>
    <xf numFmtId="176" fontId="16" fillId="7" borderId="0" xfId="55" applyNumberFormat="1" applyFont="1" applyFill="1" applyBorder="1" applyAlignment="1">
      <alignment vertical="center"/>
    </xf>
    <xf numFmtId="175" fontId="16" fillId="4" borderId="5" xfId="55" applyNumberFormat="1" applyFont="1" applyFill="1" applyBorder="1" applyAlignment="1">
      <alignment vertical="center"/>
    </xf>
    <xf numFmtId="1" fontId="16" fillId="8" borderId="4" xfId="34" applyNumberFormat="1" applyFont="1" applyFill="1" applyBorder="1" applyAlignment="1">
      <alignment horizontal="center" vertical="center"/>
    </xf>
    <xf numFmtId="1" fontId="16" fillId="8" borderId="0" xfId="34" applyNumberFormat="1" applyFont="1" applyFill="1" applyBorder="1" applyAlignment="1">
      <alignment horizontal="left" vertical="center"/>
    </xf>
    <xf numFmtId="175" fontId="16" fillId="8" borderId="0" xfId="55" applyNumberFormat="1" applyFont="1" applyFill="1" applyBorder="1" applyAlignment="1">
      <alignment vertical="center"/>
    </xf>
    <xf numFmtId="176" fontId="16" fillId="8" borderId="0" xfId="55" applyNumberFormat="1" applyFont="1" applyFill="1" applyBorder="1" applyAlignment="1">
      <alignment vertical="center"/>
    </xf>
    <xf numFmtId="175" fontId="16" fillId="8" borderId="5" xfId="55" applyNumberFormat="1" applyFont="1" applyFill="1" applyBorder="1" applyAlignment="1">
      <alignment vertical="center"/>
    </xf>
    <xf numFmtId="1" fontId="16" fillId="8" borderId="6" xfId="34" applyNumberFormat="1" applyFont="1" applyFill="1" applyBorder="1" applyAlignment="1">
      <alignment horizontal="center" vertical="center"/>
    </xf>
    <xf numFmtId="1" fontId="16" fillId="8" borderId="7" xfId="34" applyNumberFormat="1" applyFont="1" applyFill="1" applyBorder="1" applyAlignment="1">
      <alignment horizontal="left" vertical="center"/>
    </xf>
    <xf numFmtId="175" fontId="16" fillId="8" borderId="7" xfId="55" applyNumberFormat="1" applyFont="1" applyFill="1" applyBorder="1" applyAlignment="1">
      <alignment vertical="center"/>
    </xf>
    <xf numFmtId="176" fontId="16" fillId="8" borderId="7" xfId="55" applyNumberFormat="1" applyFont="1" applyFill="1" applyBorder="1" applyAlignment="1">
      <alignment vertical="center"/>
    </xf>
    <xf numFmtId="175" fontId="16" fillId="8" borderId="8" xfId="55" applyNumberFormat="1" applyFont="1" applyFill="1" applyBorder="1" applyAlignment="1">
      <alignment vertical="center"/>
    </xf>
    <xf numFmtId="0" fontId="17" fillId="4" borderId="4" xfId="2" applyFont="1" applyFill="1" applyBorder="1" applyAlignment="1">
      <alignment horizontal="left" vertical="top"/>
    </xf>
    <xf numFmtId="0" fontId="17" fillId="7" borderId="0" xfId="2" applyFont="1" applyFill="1" applyAlignment="1">
      <alignment vertical="center"/>
    </xf>
    <xf numFmtId="0" fontId="16" fillId="7" borderId="0" xfId="2" applyFont="1" applyFill="1" applyAlignment="1">
      <alignment vertical="center"/>
    </xf>
    <xf numFmtId="0" fontId="16" fillId="8" borderId="4" xfId="2" applyFont="1" applyFill="1" applyBorder="1" applyAlignment="1">
      <alignment horizontal="center" vertical="center"/>
    </xf>
    <xf numFmtId="0" fontId="16" fillId="8" borderId="0" xfId="2" applyFont="1" applyFill="1" applyAlignment="1">
      <alignment vertical="center"/>
    </xf>
    <xf numFmtId="0" fontId="16" fillId="8" borderId="6" xfId="2" applyFont="1" applyFill="1" applyBorder="1" applyAlignment="1">
      <alignment horizontal="center" vertical="center"/>
    </xf>
    <xf numFmtId="0" fontId="16" fillId="8" borderId="7" xfId="2" applyFont="1" applyFill="1" applyBorder="1" applyAlignment="1">
      <alignment vertical="center"/>
    </xf>
    <xf numFmtId="0" fontId="16" fillId="4" borderId="0" xfId="2" applyFont="1" applyFill="1" applyAlignment="1">
      <alignment vertical="center"/>
    </xf>
    <xf numFmtId="0" fontId="16" fillId="4" borderId="6" xfId="2" applyFont="1" applyFill="1" applyBorder="1" applyAlignment="1">
      <alignment horizontal="center" vertical="center"/>
    </xf>
    <xf numFmtId="0" fontId="16" fillId="4" borderId="7" xfId="2" applyFont="1" applyFill="1" applyBorder="1" applyAlignment="1">
      <alignment vertical="center"/>
    </xf>
    <xf numFmtId="0" fontId="17" fillId="4" borderId="0" xfId="2" applyFont="1" applyFill="1" applyAlignment="1">
      <alignment vertical="center"/>
    </xf>
    <xf numFmtId="0" fontId="17" fillId="4" borderId="10" xfId="2" applyFont="1" applyFill="1" applyBorder="1" applyAlignment="1">
      <alignment vertical="center"/>
    </xf>
    <xf numFmtId="172" fontId="17" fillId="4" borderId="10" xfId="2" applyNumberFormat="1" applyFont="1" applyFill="1" applyBorder="1" applyAlignment="1">
      <alignment horizontal="left"/>
    </xf>
    <xf numFmtId="0" fontId="17" fillId="0" borderId="9" xfId="2" applyFont="1" applyBorder="1" applyAlignment="1">
      <alignment horizontal="left" vertical="top"/>
    </xf>
    <xf numFmtId="175" fontId="16" fillId="4" borderId="10" xfId="55" applyNumberFormat="1" applyFont="1" applyFill="1" applyBorder="1" applyAlignment="1">
      <alignment vertical="center"/>
    </xf>
    <xf numFmtId="176" fontId="16" fillId="4" borderId="10" xfId="55" applyNumberFormat="1" applyFont="1" applyFill="1" applyBorder="1" applyAlignment="1">
      <alignment vertical="center"/>
    </xf>
    <xf numFmtId="49" fontId="17" fillId="4" borderId="11" xfId="68" applyNumberFormat="1" applyFont="1" applyFill="1" applyBorder="1" applyAlignment="1">
      <alignment horizontal="left" vertical="center"/>
    </xf>
    <xf numFmtId="49" fontId="16" fillId="4" borderId="0" xfId="68" applyNumberFormat="1" applyFont="1" applyFill="1" applyBorder="1" applyAlignment="1">
      <alignment horizontal="left" vertical="center"/>
    </xf>
    <xf numFmtId="49" fontId="16" fillId="8" borderId="0" xfId="68" applyNumberFormat="1" applyFont="1" applyFill="1" applyBorder="1" applyAlignment="1">
      <alignment horizontal="left" vertical="center"/>
    </xf>
    <xf numFmtId="49" fontId="16" fillId="4" borderId="7" xfId="68" applyNumberFormat="1" applyFont="1" applyFill="1" applyBorder="1" applyAlignment="1">
      <alignment horizontal="left" vertical="center"/>
    </xf>
    <xf numFmtId="0" fontId="17" fillId="4" borderId="13" xfId="0" applyFont="1" applyFill="1" applyBorder="1" applyAlignment="1">
      <alignment horizontal="left" vertical="top"/>
    </xf>
    <xf numFmtId="0" fontId="16" fillId="4" borderId="4" xfId="0" applyFont="1" applyFill="1" applyBorder="1" applyAlignment="1">
      <alignment horizontal="left" vertical="top"/>
    </xf>
    <xf numFmtId="0" fontId="16" fillId="8" borderId="4" xfId="0" applyFont="1" applyFill="1" applyBorder="1" applyAlignment="1">
      <alignment horizontal="left" vertical="top"/>
    </xf>
    <xf numFmtId="0" fontId="16" fillId="8" borderId="6" xfId="0" applyFont="1" applyFill="1" applyBorder="1" applyAlignment="1">
      <alignment horizontal="left" vertical="top"/>
    </xf>
    <xf numFmtId="167" fontId="16" fillId="4" borderId="9" xfId="1" applyNumberFormat="1" applyFont="1" applyFill="1" applyBorder="1" applyAlignment="1">
      <alignment horizontal="center" vertical="center"/>
    </xf>
    <xf numFmtId="167" fontId="16" fillId="8" borderId="4" xfId="1" applyNumberFormat="1" applyFont="1" applyFill="1" applyBorder="1" applyAlignment="1">
      <alignment horizontal="center" vertical="center"/>
    </xf>
    <xf numFmtId="167" fontId="16" fillId="4" borderId="4" xfId="1" applyNumberFormat="1" applyFont="1" applyFill="1" applyBorder="1" applyAlignment="1">
      <alignment horizontal="center" vertical="center"/>
    </xf>
    <xf numFmtId="167" fontId="16" fillId="8" borderId="6" xfId="1" applyNumberFormat="1" applyFont="1" applyFill="1" applyBorder="1" applyAlignment="1">
      <alignment horizontal="center" vertical="center"/>
    </xf>
    <xf numFmtId="175" fontId="16" fillId="4" borderId="9" xfId="55" applyNumberFormat="1" applyFont="1" applyFill="1" applyBorder="1" applyAlignment="1">
      <alignment vertical="center"/>
    </xf>
    <xf numFmtId="175" fontId="16" fillId="8" borderId="4" xfId="55" applyNumberFormat="1" applyFont="1" applyFill="1" applyBorder="1" applyAlignment="1">
      <alignment vertical="center"/>
    </xf>
    <xf numFmtId="175" fontId="16" fillId="4" borderId="4" xfId="55" applyNumberFormat="1" applyFont="1" applyFill="1" applyBorder="1" applyAlignment="1">
      <alignment vertical="center"/>
    </xf>
    <xf numFmtId="175" fontId="16" fillId="8" borderId="6" xfId="55" applyNumberFormat="1" applyFont="1" applyFill="1" applyBorder="1" applyAlignment="1">
      <alignment vertical="center"/>
    </xf>
    <xf numFmtId="175" fontId="16" fillId="4" borderId="9" xfId="55" applyNumberFormat="1" applyFont="1" applyFill="1" applyBorder="1" applyAlignment="1">
      <alignment horizontal="center" vertical="center"/>
    </xf>
    <xf numFmtId="175" fontId="16" fillId="8" borderId="4" xfId="55" applyNumberFormat="1" applyFont="1" applyFill="1" applyBorder="1" applyAlignment="1">
      <alignment horizontal="center" vertical="center"/>
    </xf>
    <xf numFmtId="175" fontId="16" fillId="4" borderId="4" xfId="55" applyNumberFormat="1" applyFont="1" applyFill="1" applyBorder="1" applyAlignment="1">
      <alignment horizontal="center" vertical="center"/>
    </xf>
    <xf numFmtId="175" fontId="16" fillId="8" borderId="6" xfId="55" applyNumberFormat="1" applyFont="1" applyFill="1" applyBorder="1" applyAlignment="1">
      <alignment horizontal="center" vertical="center"/>
    </xf>
    <xf numFmtId="175" fontId="17" fillId="4" borderId="9" xfId="55" applyNumberFormat="1" applyFont="1" applyFill="1" applyBorder="1" applyAlignment="1">
      <alignment vertical="center"/>
    </xf>
    <xf numFmtId="175" fontId="37" fillId="8" borderId="4" xfId="1" applyNumberFormat="1" applyFont="1" applyFill="1" applyBorder="1" applyAlignment="1">
      <alignment horizontal="right" vertical="center"/>
    </xf>
    <xf numFmtId="176" fontId="37" fillId="8" borderId="0" xfId="1" applyNumberFormat="1" applyFont="1" applyFill="1" applyBorder="1" applyAlignment="1">
      <alignment horizontal="right" vertical="center"/>
    </xf>
    <xf numFmtId="175" fontId="37" fillId="8" borderId="0" xfId="1" applyNumberFormat="1" applyFont="1" applyFill="1" applyBorder="1" applyAlignment="1">
      <alignment horizontal="right" vertical="center"/>
    </xf>
    <xf numFmtId="175" fontId="37" fillId="8" borderId="5" xfId="1" applyNumberFormat="1" applyFont="1" applyFill="1" applyBorder="1" applyAlignment="1">
      <alignment horizontal="right" vertical="center"/>
    </xf>
    <xf numFmtId="175" fontId="37" fillId="4" borderId="4" xfId="1" applyNumberFormat="1" applyFont="1" applyFill="1" applyBorder="1" applyAlignment="1">
      <alignment horizontal="right" vertical="center"/>
    </xf>
    <xf numFmtId="176" fontId="37" fillId="4" borderId="0" xfId="1" applyNumberFormat="1" applyFont="1" applyFill="1" applyBorder="1" applyAlignment="1">
      <alignment horizontal="right" vertical="center"/>
    </xf>
    <xf numFmtId="175" fontId="37" fillId="4" borderId="0" xfId="1" applyNumberFormat="1" applyFont="1" applyFill="1" applyBorder="1" applyAlignment="1">
      <alignment horizontal="right" vertical="center"/>
    </xf>
    <xf numFmtId="175" fontId="37" fillId="4" borderId="5" xfId="1" applyNumberFormat="1" applyFont="1" applyFill="1" applyBorder="1" applyAlignment="1">
      <alignment horizontal="right" vertical="center"/>
    </xf>
    <xf numFmtId="175" fontId="37" fillId="8" borderId="6" xfId="1" applyNumberFormat="1" applyFont="1" applyFill="1" applyBorder="1" applyAlignment="1">
      <alignment horizontal="right" vertical="center"/>
    </xf>
    <xf numFmtId="176" fontId="37" fillId="8" borderId="7" xfId="1" applyNumberFormat="1" applyFont="1" applyFill="1" applyBorder="1" applyAlignment="1">
      <alignment horizontal="right" vertical="center"/>
    </xf>
    <xf numFmtId="175" fontId="37" fillId="8" borderId="7" xfId="1" applyNumberFormat="1" applyFont="1" applyFill="1" applyBorder="1" applyAlignment="1">
      <alignment horizontal="right" vertical="center"/>
    </xf>
    <xf numFmtId="175" fontId="37" fillId="8" borderId="8" xfId="1" applyNumberFormat="1" applyFont="1" applyFill="1" applyBorder="1" applyAlignment="1">
      <alignment horizontal="right" vertical="center"/>
    </xf>
    <xf numFmtId="0" fontId="7" fillId="4" borderId="0" xfId="2" applyFont="1" applyFill="1" applyAlignment="1">
      <alignment horizontal="left" vertical="center"/>
    </xf>
    <xf numFmtId="0" fontId="6" fillId="4" borderId="14" xfId="2" applyFont="1" applyFill="1" applyBorder="1" applyAlignment="1">
      <alignment horizontal="left" vertical="center"/>
    </xf>
    <xf numFmtId="0" fontId="13" fillId="4" borderId="4" xfId="0" applyFont="1" applyFill="1" applyBorder="1" applyAlignment="1">
      <alignment horizontal="left" vertical="center"/>
    </xf>
    <xf numFmtId="0" fontId="6" fillId="4" borderId="0" xfId="0" applyFont="1" applyFill="1" applyAlignment="1">
      <alignment horizontal="left" vertical="center"/>
    </xf>
    <xf numFmtId="0" fontId="6" fillId="4" borderId="5" xfId="0" applyFont="1" applyFill="1" applyBorder="1" applyAlignment="1">
      <alignment horizontal="left" vertical="center"/>
    </xf>
    <xf numFmtId="0" fontId="6" fillId="4" borderId="7" xfId="0" applyFont="1" applyFill="1" applyBorder="1" applyAlignment="1">
      <alignment horizontal="left" vertical="center"/>
    </xf>
    <xf numFmtId="0" fontId="6" fillId="4" borderId="8" xfId="0" applyFont="1" applyFill="1" applyBorder="1" applyAlignment="1">
      <alignment horizontal="left" vertical="center"/>
    </xf>
    <xf numFmtId="0" fontId="41" fillId="4" borderId="0" xfId="2" applyFont="1" applyFill="1" applyAlignment="1">
      <alignment horizontal="left" vertical="center"/>
    </xf>
    <xf numFmtId="0" fontId="13" fillId="4" borderId="5" xfId="2" applyFont="1" applyFill="1" applyBorder="1" applyAlignment="1">
      <alignment horizontal="left" vertical="center"/>
    </xf>
    <xf numFmtId="0" fontId="6" fillId="4" borderId="7" xfId="67" applyFont="1" applyFill="1" applyBorder="1" applyAlignment="1">
      <alignment horizontal="left" vertical="center"/>
    </xf>
    <xf numFmtId="0" fontId="6" fillId="4" borderId="8" xfId="67" applyFont="1" applyFill="1" applyBorder="1" applyAlignment="1">
      <alignment horizontal="left" vertical="center"/>
    </xf>
    <xf numFmtId="0" fontId="11" fillId="4" borderId="7" xfId="2" applyFont="1" applyFill="1" applyBorder="1" applyAlignment="1">
      <alignment horizontal="left" vertical="center"/>
    </xf>
    <xf numFmtId="0" fontId="11" fillId="4" borderId="8" xfId="2" applyFont="1" applyFill="1" applyBorder="1" applyAlignment="1">
      <alignment horizontal="left" vertical="center"/>
    </xf>
    <xf numFmtId="0" fontId="11" fillId="4" borderId="0" xfId="2" applyFont="1" applyFill="1" applyAlignment="1">
      <alignment horizontal="center" vertical="center"/>
    </xf>
    <xf numFmtId="172" fontId="11" fillId="4" borderId="5" xfId="2" applyNumberFormat="1" applyFont="1" applyFill="1" applyBorder="1" applyAlignment="1">
      <alignment horizontal="center" vertical="center"/>
    </xf>
    <xf numFmtId="168" fontId="11" fillId="4" borderId="0" xfId="69" applyNumberFormat="1" applyFont="1" applyFill="1" applyBorder="1" applyAlignment="1">
      <alignment vertical="center"/>
    </xf>
    <xf numFmtId="170" fontId="7" fillId="4" borderId="0" xfId="45" applyFont="1" applyFill="1" applyAlignment="1">
      <alignment vertical="center"/>
    </xf>
    <xf numFmtId="172" fontId="11" fillId="4" borderId="8" xfId="2" applyNumberFormat="1" applyFont="1" applyFill="1" applyBorder="1" applyAlignment="1">
      <alignment horizontal="left" vertical="center"/>
    </xf>
    <xf numFmtId="0" fontId="32" fillId="4" borderId="0" xfId="0" applyFont="1" applyFill="1" applyAlignment="1">
      <alignment vertical="center"/>
    </xf>
    <xf numFmtId="0" fontId="6" fillId="4" borderId="0" xfId="2" applyFont="1" applyFill="1" applyAlignment="1">
      <alignment horizontal="center" vertical="top"/>
    </xf>
    <xf numFmtId="175" fontId="6" fillId="4" borderId="0" xfId="2" applyNumberFormat="1" applyFont="1" applyFill="1" applyAlignment="1">
      <alignment horizontal="left" vertical="center"/>
    </xf>
    <xf numFmtId="175" fontId="16" fillId="4" borderId="6" xfId="55" applyNumberFormat="1" applyFont="1" applyFill="1" applyBorder="1" applyAlignment="1">
      <alignment vertical="center"/>
    </xf>
    <xf numFmtId="176" fontId="16" fillId="4" borderId="7" xfId="55" applyNumberFormat="1" applyFont="1" applyFill="1" applyBorder="1" applyAlignment="1">
      <alignment vertical="center"/>
    </xf>
    <xf numFmtId="175" fontId="16" fillId="4" borderId="7" xfId="55" applyNumberFormat="1" applyFont="1" applyFill="1" applyBorder="1" applyAlignment="1">
      <alignment vertical="center"/>
    </xf>
    <xf numFmtId="0" fontId="16" fillId="4" borderId="6" xfId="2" applyFont="1" applyFill="1" applyBorder="1" applyAlignment="1">
      <alignment horizontal="left" vertical="top"/>
    </xf>
    <xf numFmtId="1" fontId="6" fillId="4" borderId="0" xfId="2" applyNumberFormat="1" applyFont="1" applyFill="1" applyAlignment="1">
      <alignment horizontal="left" vertical="top"/>
    </xf>
    <xf numFmtId="0" fontId="16" fillId="4" borderId="9" xfId="2" applyFont="1" applyFill="1" applyBorder="1" applyAlignment="1">
      <alignment horizontal="left"/>
    </xf>
    <xf numFmtId="0" fontId="6" fillId="4" borderId="10" xfId="2" applyFont="1" applyFill="1" applyBorder="1" applyAlignment="1">
      <alignment horizontal="left"/>
    </xf>
    <xf numFmtId="0" fontId="6" fillId="4" borderId="14" xfId="2" applyFont="1" applyFill="1" applyBorder="1" applyAlignment="1">
      <alignment horizontal="left"/>
    </xf>
    <xf numFmtId="0" fontId="5" fillId="4" borderId="0" xfId="2" applyFill="1"/>
    <xf numFmtId="0" fontId="6" fillId="4" borderId="5" xfId="2" applyFont="1" applyFill="1" applyBorder="1" applyAlignment="1">
      <alignment horizontal="left"/>
    </xf>
    <xf numFmtId="0" fontId="13" fillId="4" borderId="4" xfId="2" applyFont="1" applyFill="1" applyBorder="1" applyAlignment="1">
      <alignment horizontal="left"/>
    </xf>
    <xf numFmtId="170" fontId="22" fillId="4" borderId="0" xfId="71" applyFont="1" applyFill="1" applyBorder="1" applyAlignment="1">
      <alignment vertical="center"/>
    </xf>
    <xf numFmtId="170" fontId="22" fillId="4" borderId="5" xfId="71" applyFont="1" applyFill="1" applyBorder="1" applyAlignment="1">
      <alignment vertical="center"/>
    </xf>
    <xf numFmtId="170" fontId="22" fillId="4" borderId="0" xfId="71" applyFont="1" applyFill="1" applyAlignment="1">
      <alignment vertical="center"/>
    </xf>
    <xf numFmtId="0" fontId="12" fillId="4" borderId="6" xfId="2" applyFont="1" applyFill="1" applyBorder="1" applyAlignment="1">
      <alignment horizontal="left" vertical="top"/>
    </xf>
    <xf numFmtId="0" fontId="6" fillId="4" borderId="7" xfId="2" applyFont="1" applyFill="1" applyBorder="1" applyAlignment="1">
      <alignment horizontal="left" vertical="top"/>
    </xf>
    <xf numFmtId="0" fontId="6" fillId="4" borderId="8" xfId="2" applyFont="1" applyFill="1" applyBorder="1" applyAlignment="1">
      <alignment horizontal="left" vertical="top"/>
    </xf>
    <xf numFmtId="0" fontId="16" fillId="4" borderId="9" xfId="2" applyFont="1" applyFill="1" applyBorder="1" applyAlignment="1">
      <alignment vertical="center"/>
    </xf>
    <xf numFmtId="1" fontId="16" fillId="8" borderId="4" xfId="35" applyNumberFormat="1" applyFont="1" applyFill="1" applyBorder="1" applyAlignment="1">
      <alignment vertical="center"/>
    </xf>
    <xf numFmtId="1" fontId="16" fillId="4" borderId="4" xfId="35" applyNumberFormat="1" applyFont="1" applyFill="1" applyBorder="1" applyAlignment="1">
      <alignment vertical="center"/>
    </xf>
    <xf numFmtId="0" fontId="16" fillId="4" borderId="4" xfId="2" applyFont="1" applyFill="1" applyBorder="1" applyAlignment="1">
      <alignment vertical="center"/>
    </xf>
    <xf numFmtId="1" fontId="16" fillId="8" borderId="6" xfId="35" applyNumberFormat="1" applyFont="1" applyFill="1" applyBorder="1" applyAlignment="1">
      <alignment vertical="center"/>
    </xf>
    <xf numFmtId="0" fontId="6" fillId="4" borderId="8" xfId="2" applyFont="1" applyFill="1" applyBorder="1" applyAlignment="1">
      <alignment horizontal="left" vertical="center"/>
    </xf>
    <xf numFmtId="167" fontId="17" fillId="4" borderId="13" xfId="68" applyNumberFormat="1" applyFont="1" applyFill="1" applyBorder="1" applyAlignment="1">
      <alignment horizontal="center" vertical="center"/>
    </xf>
    <xf numFmtId="168" fontId="17" fillId="4" borderId="11" xfId="68" applyNumberFormat="1" applyFont="1" applyFill="1" applyBorder="1" applyAlignment="1">
      <alignment horizontal="center" vertical="center"/>
    </xf>
    <xf numFmtId="167" fontId="17" fillId="4" borderId="11" xfId="68" applyNumberFormat="1" applyFont="1" applyFill="1" applyBorder="1" applyAlignment="1">
      <alignment horizontal="center" vertical="center"/>
    </xf>
    <xf numFmtId="167" fontId="16" fillId="4" borderId="4" xfId="68" applyNumberFormat="1" applyFont="1" applyFill="1" applyBorder="1" applyAlignment="1">
      <alignment horizontal="right" vertical="center"/>
    </xf>
    <xf numFmtId="168" fontId="16" fillId="4" borderId="0" xfId="68" applyNumberFormat="1" applyFont="1" applyFill="1" applyBorder="1" applyAlignment="1">
      <alignment horizontal="right" vertical="center"/>
    </xf>
    <xf numFmtId="167" fontId="16" fillId="4" borderId="0" xfId="68" applyNumberFormat="1" applyFont="1" applyFill="1" applyBorder="1" applyAlignment="1">
      <alignment horizontal="right" vertical="center"/>
    </xf>
    <xf numFmtId="167" fontId="16" fillId="8" borderId="4" xfId="68" applyNumberFormat="1" applyFont="1" applyFill="1" applyBorder="1" applyAlignment="1">
      <alignment horizontal="right" vertical="center"/>
    </xf>
    <xf numFmtId="168" fontId="16" fillId="8" borderId="0" xfId="68" applyNumberFormat="1" applyFont="1" applyFill="1" applyBorder="1" applyAlignment="1">
      <alignment horizontal="right" vertical="center"/>
    </xf>
    <xf numFmtId="167" fontId="16" fillId="8" borderId="0" xfId="68" applyNumberFormat="1" applyFont="1" applyFill="1" applyBorder="1" applyAlignment="1">
      <alignment horizontal="right" vertical="center"/>
    </xf>
    <xf numFmtId="167" fontId="16" fillId="4" borderId="6" xfId="68" applyNumberFormat="1" applyFont="1" applyFill="1" applyBorder="1" applyAlignment="1">
      <alignment horizontal="right" vertical="center"/>
    </xf>
    <xf numFmtId="168" fontId="16" fillId="4" borderId="7" xfId="68" applyNumberFormat="1" applyFont="1" applyFill="1" applyBorder="1" applyAlignment="1">
      <alignment horizontal="right" vertical="center"/>
    </xf>
    <xf numFmtId="167" fontId="16" fillId="4" borderId="7" xfId="68" applyNumberFormat="1" applyFont="1" applyFill="1" applyBorder="1" applyAlignment="1">
      <alignment horizontal="right" vertical="center"/>
    </xf>
    <xf numFmtId="167" fontId="16" fillId="4" borderId="4" xfId="15" applyNumberFormat="1" applyFont="1" applyFill="1" applyBorder="1" applyAlignment="1">
      <alignment horizontal="right" vertical="center"/>
    </xf>
    <xf numFmtId="168" fontId="16" fillId="4" borderId="0" xfId="15" applyNumberFormat="1" applyFont="1" applyFill="1" applyBorder="1" applyAlignment="1">
      <alignment horizontal="right" vertical="center"/>
    </xf>
    <xf numFmtId="167" fontId="16" fillId="4" borderId="0" xfId="15" applyNumberFormat="1" applyFont="1" applyFill="1" applyBorder="1" applyAlignment="1">
      <alignment horizontal="right" vertical="center"/>
    </xf>
    <xf numFmtId="167" fontId="16" fillId="8" borderId="4" xfId="15" applyNumberFormat="1" applyFont="1" applyFill="1" applyBorder="1" applyAlignment="1">
      <alignment horizontal="right" vertical="center"/>
    </xf>
    <xf numFmtId="168" fontId="16" fillId="8" borderId="0" xfId="15" applyNumberFormat="1" applyFont="1" applyFill="1" applyBorder="1" applyAlignment="1">
      <alignment horizontal="right" vertical="center"/>
    </xf>
    <xf numFmtId="167" fontId="16" fillId="8" borderId="0" xfId="15" applyNumberFormat="1" applyFont="1" applyFill="1" applyBorder="1" applyAlignment="1">
      <alignment horizontal="right" vertical="center"/>
    </xf>
    <xf numFmtId="167" fontId="16" fillId="8" borderId="6" xfId="15" applyNumberFormat="1" applyFont="1" applyFill="1" applyBorder="1" applyAlignment="1">
      <alignment horizontal="right" vertical="center"/>
    </xf>
    <xf numFmtId="168" fontId="16" fillId="8" borderId="7" xfId="15" applyNumberFormat="1" applyFont="1" applyFill="1" applyBorder="1" applyAlignment="1">
      <alignment horizontal="right" vertical="center"/>
    </xf>
    <xf numFmtId="167" fontId="16" fillId="8" borderId="7" xfId="15" applyNumberFormat="1" applyFont="1" applyFill="1" applyBorder="1" applyAlignment="1">
      <alignment horizontal="right" vertical="center"/>
    </xf>
    <xf numFmtId="167" fontId="16" fillId="4" borderId="10" xfId="1" applyNumberFormat="1" applyFont="1" applyFill="1" applyBorder="1" applyAlignment="1">
      <alignment horizontal="right" vertical="center"/>
    </xf>
    <xf numFmtId="168" fontId="16" fillId="4" borderId="10" xfId="1" applyNumberFormat="1" applyFont="1" applyFill="1" applyBorder="1" applyAlignment="1">
      <alignment horizontal="right" vertical="center"/>
    </xf>
    <xf numFmtId="167" fontId="16" fillId="8" borderId="0" xfId="1" applyNumberFormat="1" applyFont="1" applyFill="1" applyBorder="1" applyAlignment="1">
      <alignment horizontal="right" vertical="center"/>
    </xf>
    <xf numFmtId="168" fontId="16" fillId="8" borderId="0" xfId="1" applyNumberFormat="1" applyFont="1" applyFill="1" applyBorder="1" applyAlignment="1">
      <alignment horizontal="right" vertical="center"/>
    </xf>
    <xf numFmtId="167" fontId="16" fillId="4" borderId="0" xfId="1" applyNumberFormat="1" applyFont="1" applyFill="1" applyBorder="1" applyAlignment="1">
      <alignment horizontal="right" vertical="center"/>
    </xf>
    <xf numFmtId="168" fontId="16" fillId="4" borderId="0" xfId="1" applyNumberFormat="1" applyFont="1" applyFill="1" applyBorder="1" applyAlignment="1">
      <alignment horizontal="right" vertical="center"/>
    </xf>
    <xf numFmtId="167" fontId="16" fillId="8" borderId="7" xfId="1" applyNumberFormat="1" applyFont="1" applyFill="1" applyBorder="1" applyAlignment="1">
      <alignment horizontal="right" vertical="center"/>
    </xf>
    <xf numFmtId="168" fontId="16" fillId="8" borderId="7" xfId="1" applyNumberFormat="1" applyFont="1" applyFill="1" applyBorder="1" applyAlignment="1">
      <alignment horizontal="right" vertical="center"/>
    </xf>
    <xf numFmtId="0" fontId="44" fillId="6" borderId="6" xfId="32" applyFont="1" applyFill="1" applyBorder="1"/>
    <xf numFmtId="0" fontId="7" fillId="6" borderId="7" xfId="32" applyFont="1" applyFill="1" applyBorder="1"/>
    <xf numFmtId="0" fontId="7" fillId="6" borderId="8" xfId="32" applyFont="1" applyFill="1" applyBorder="1"/>
    <xf numFmtId="0" fontId="7" fillId="4" borderId="0" xfId="32" applyFont="1" applyFill="1"/>
    <xf numFmtId="0" fontId="44" fillId="4" borderId="0" xfId="32" applyFont="1" applyFill="1"/>
    <xf numFmtId="0" fontId="10" fillId="4" borderId="0" xfId="2" applyFont="1" applyFill="1" applyAlignment="1">
      <alignment horizontal="left" vertical="top"/>
    </xf>
    <xf numFmtId="0" fontId="11" fillId="4" borderId="4" xfId="72" applyFont="1" applyFill="1" applyBorder="1" applyAlignment="1">
      <alignment horizontal="left" vertical="top"/>
    </xf>
    <xf numFmtId="0" fontId="31" fillId="9" borderId="0" xfId="2" applyFont="1" applyFill="1" applyAlignment="1">
      <alignment horizontal="left" vertical="center" wrapText="1"/>
    </xf>
    <xf numFmtId="0" fontId="32" fillId="4" borderId="0" xfId="2" applyFont="1" applyFill="1" applyAlignment="1">
      <alignment horizontal="left" vertical="top"/>
    </xf>
    <xf numFmtId="0" fontId="7" fillId="4" borderId="0" xfId="2" applyFont="1" applyFill="1" applyAlignment="1">
      <alignment horizontal="justify" vertical="top" wrapText="1"/>
    </xf>
    <xf numFmtId="0" fontId="6" fillId="4" borderId="0" xfId="2" applyFont="1" applyFill="1" applyAlignment="1">
      <alignment horizontal="justify" vertical="top" wrapText="1"/>
    </xf>
    <xf numFmtId="0" fontId="7" fillId="0" borderId="0" xfId="2" applyFont="1" applyAlignment="1">
      <alignment horizontal="center" vertical="center"/>
    </xf>
    <xf numFmtId="0" fontId="6" fillId="0" borderId="0" xfId="2" applyFont="1" applyAlignment="1">
      <alignment horizontal="center" vertical="center" wrapText="1"/>
    </xf>
    <xf numFmtId="0" fontId="6" fillId="0" borderId="0" xfId="2" applyFont="1" applyAlignment="1">
      <alignment horizontal="justify" vertical="top" wrapText="1"/>
    </xf>
    <xf numFmtId="0" fontId="7" fillId="0" borderId="0" xfId="2" applyFont="1" applyAlignment="1">
      <alignment horizontal="left" vertical="top"/>
    </xf>
    <xf numFmtId="0" fontId="7" fillId="0" borderId="0" xfId="2" applyFont="1" applyAlignment="1">
      <alignment horizontal="justify" vertical="top" wrapText="1"/>
    </xf>
    <xf numFmtId="0" fontId="6" fillId="0" borderId="0" xfId="2" applyFont="1" applyAlignment="1">
      <alignment vertical="top" wrapText="1"/>
    </xf>
    <xf numFmtId="0" fontId="10" fillId="0" borderId="0" xfId="2" applyFont="1" applyAlignment="1">
      <alignment vertical="top" wrapText="1"/>
    </xf>
    <xf numFmtId="0" fontId="10" fillId="0" borderId="0" xfId="2" applyFont="1" applyAlignment="1">
      <alignment horizontal="center" vertical="center" wrapText="1"/>
    </xf>
    <xf numFmtId="0" fontId="46" fillId="6" borderId="10" xfId="2" quotePrefix="1" applyFont="1" applyFill="1" applyBorder="1" applyAlignment="1">
      <alignment horizontal="center" vertical="center" wrapText="1"/>
    </xf>
    <xf numFmtId="175" fontId="17" fillId="4" borderId="4" xfId="55" applyNumberFormat="1" applyFont="1" applyFill="1" applyBorder="1" applyAlignment="1">
      <alignment vertical="center"/>
    </xf>
    <xf numFmtId="176" fontId="17" fillId="4" borderId="0" xfId="55" applyNumberFormat="1" applyFont="1" applyFill="1" applyBorder="1" applyAlignment="1">
      <alignment vertical="center"/>
    </xf>
    <xf numFmtId="175" fontId="17" fillId="4" borderId="0" xfId="55" applyNumberFormat="1" applyFont="1" applyFill="1" applyBorder="1" applyAlignment="1">
      <alignment vertical="center"/>
    </xf>
    <xf numFmtId="175" fontId="17" fillId="4" borderId="5" xfId="55" applyNumberFormat="1" applyFont="1" applyFill="1" applyBorder="1" applyAlignment="1">
      <alignment vertical="center"/>
    </xf>
    <xf numFmtId="0" fontId="17" fillId="6" borderId="11" xfId="2" applyFont="1" applyFill="1" applyBorder="1" applyAlignment="1">
      <alignment horizontal="center" vertical="center" wrapText="1"/>
    </xf>
    <xf numFmtId="0" fontId="17" fillId="6" borderId="6" xfId="2" applyFont="1" applyFill="1" applyBorder="1" applyAlignment="1">
      <alignment horizontal="center" vertical="center" wrapText="1"/>
    </xf>
    <xf numFmtId="173" fontId="17" fillId="6" borderId="7" xfId="69" applyNumberFormat="1" applyFont="1" applyFill="1" applyBorder="1" applyAlignment="1">
      <alignment horizontal="center" vertical="center" wrapText="1"/>
    </xf>
    <xf numFmtId="0" fontId="17" fillId="6" borderId="7" xfId="2" applyFont="1" applyFill="1" applyBorder="1" applyAlignment="1">
      <alignment horizontal="center" vertical="center" wrapText="1"/>
    </xf>
    <xf numFmtId="0" fontId="17" fillId="6" borderId="8" xfId="2" applyFont="1" applyFill="1" applyBorder="1" applyAlignment="1">
      <alignment horizontal="center" vertical="center" wrapText="1"/>
    </xf>
    <xf numFmtId="0" fontId="15" fillId="4" borderId="0" xfId="2" applyFont="1" applyFill="1" applyAlignment="1">
      <alignment horizontal="left" vertical="top"/>
    </xf>
    <xf numFmtId="167" fontId="17" fillId="6" borderId="9" xfId="69" applyNumberFormat="1" applyFont="1" applyFill="1" applyBorder="1" applyAlignment="1" applyProtection="1">
      <alignment horizontal="center" vertical="center" wrapText="1"/>
    </xf>
    <xf numFmtId="0" fontId="17" fillId="6" borderId="10" xfId="2" applyFont="1" applyFill="1" applyBorder="1" applyAlignment="1">
      <alignment horizontal="center" vertical="center"/>
    </xf>
    <xf numFmtId="0" fontId="17" fillId="6" borderId="10" xfId="2" applyFont="1" applyFill="1" applyBorder="1" applyAlignment="1">
      <alignment horizontal="center" vertical="center" wrapText="1"/>
    </xf>
    <xf numFmtId="172" fontId="17" fillId="6" borderId="14" xfId="2" applyNumberFormat="1" applyFont="1" applyFill="1" applyBorder="1" applyAlignment="1">
      <alignment horizontal="center" vertical="center" wrapText="1"/>
    </xf>
    <xf numFmtId="0" fontId="11" fillId="4" borderId="4" xfId="72" applyFont="1" applyFill="1" applyBorder="1" applyAlignment="1">
      <alignment horizontal="left" vertical="center"/>
    </xf>
    <xf numFmtId="0" fontId="32" fillId="4" borderId="0" xfId="2" applyFont="1" applyFill="1" applyAlignment="1">
      <alignment horizontal="left" vertical="center"/>
    </xf>
    <xf numFmtId="0" fontId="17" fillId="6" borderId="11" xfId="2" applyFont="1" applyFill="1" applyBorder="1" applyAlignment="1">
      <alignment horizontal="center" vertical="center"/>
    </xf>
    <xf numFmtId="0" fontId="17" fillId="6" borderId="4" xfId="2" applyFont="1" applyFill="1" applyBorder="1" applyAlignment="1">
      <alignment horizontal="center" vertical="center" wrapText="1"/>
    </xf>
    <xf numFmtId="0" fontId="17" fillId="6" borderId="0" xfId="2" applyFont="1" applyFill="1" applyAlignment="1">
      <alignment horizontal="center" vertical="center" wrapText="1"/>
    </xf>
    <xf numFmtId="0" fontId="17" fillId="6" borderId="5" xfId="2" applyFont="1" applyFill="1" applyBorder="1" applyAlignment="1">
      <alignment horizontal="center" vertical="center" wrapText="1"/>
    </xf>
    <xf numFmtId="167" fontId="17" fillId="4" borderId="9" xfId="1" applyNumberFormat="1" applyFont="1" applyFill="1" applyBorder="1" applyAlignment="1">
      <alignment horizontal="center" vertical="center"/>
    </xf>
    <xf numFmtId="168" fontId="17" fillId="4" borderId="10" xfId="1" applyNumberFormat="1" applyFont="1" applyFill="1" applyBorder="1" applyAlignment="1">
      <alignment horizontal="center" vertical="center"/>
    </xf>
    <xf numFmtId="167" fontId="17" fillId="4" borderId="10" xfId="1" applyNumberFormat="1" applyFont="1" applyFill="1" applyBorder="1" applyAlignment="1">
      <alignment horizontal="center" vertical="center"/>
    </xf>
    <xf numFmtId="175" fontId="17" fillId="4" borderId="13" xfId="55" applyNumberFormat="1" applyFont="1" applyFill="1" applyBorder="1" applyAlignment="1">
      <alignment vertical="center"/>
    </xf>
    <xf numFmtId="176" fontId="17" fillId="4" borderId="11" xfId="55" applyNumberFormat="1" applyFont="1" applyFill="1" applyBorder="1" applyAlignment="1">
      <alignment vertical="center"/>
    </xf>
    <xf numFmtId="175" fontId="17" fillId="4" borderId="11" xfId="55" applyNumberFormat="1" applyFont="1" applyFill="1" applyBorder="1" applyAlignment="1">
      <alignment vertical="center"/>
    </xf>
    <xf numFmtId="177" fontId="17" fillId="4" borderId="11" xfId="43" applyNumberFormat="1" applyFont="1" applyFill="1" applyBorder="1" applyAlignment="1">
      <alignment horizontal="center" vertical="center"/>
    </xf>
    <xf numFmtId="175" fontId="17" fillId="4" borderId="7" xfId="55" applyNumberFormat="1" applyFont="1" applyFill="1" applyBorder="1" applyAlignment="1">
      <alignment vertical="center"/>
    </xf>
    <xf numFmtId="176" fontId="17" fillId="4" borderId="7" xfId="55" applyNumberFormat="1" applyFont="1" applyFill="1" applyBorder="1" applyAlignment="1">
      <alignment vertical="center"/>
    </xf>
    <xf numFmtId="177" fontId="17" fillId="4" borderId="12" xfId="43" applyNumberFormat="1" applyFont="1" applyFill="1" applyBorder="1" applyAlignment="1">
      <alignment horizontal="center" vertical="center"/>
    </xf>
    <xf numFmtId="175" fontId="17" fillId="4" borderId="9" xfId="55" applyNumberFormat="1" applyFont="1" applyFill="1" applyBorder="1" applyAlignment="1">
      <alignment horizontal="center" vertical="center"/>
    </xf>
    <xf numFmtId="176" fontId="17" fillId="4" borderId="10" xfId="55" applyNumberFormat="1" applyFont="1" applyFill="1" applyBorder="1" applyAlignment="1">
      <alignment horizontal="center" vertical="center"/>
    </xf>
    <xf numFmtId="175" fontId="17" fillId="4" borderId="10" xfId="55" applyNumberFormat="1" applyFont="1" applyFill="1" applyBorder="1" applyAlignment="1">
      <alignment horizontal="center" vertical="center"/>
    </xf>
    <xf numFmtId="177" fontId="17" fillId="4" borderId="10" xfId="43" applyNumberFormat="1" applyFont="1" applyFill="1" applyBorder="1" applyAlignment="1">
      <alignment horizontal="center" vertical="center"/>
    </xf>
    <xf numFmtId="177" fontId="17" fillId="4" borderId="14" xfId="43" applyNumberFormat="1" applyFont="1" applyFill="1" applyBorder="1" applyAlignment="1">
      <alignment horizontal="center" vertical="center"/>
    </xf>
    <xf numFmtId="0" fontId="32" fillId="4" borderId="0" xfId="67" applyFont="1" applyFill="1" applyAlignment="1">
      <alignment horizontal="left" vertical="center"/>
    </xf>
    <xf numFmtId="0" fontId="17" fillId="6" borderId="6" xfId="67" applyFont="1" applyFill="1" applyBorder="1" applyAlignment="1">
      <alignment horizontal="center" vertical="center" wrapText="1"/>
    </xf>
    <xf numFmtId="0" fontId="17" fillId="6" borderId="7" xfId="67" applyFont="1" applyFill="1" applyBorder="1" applyAlignment="1">
      <alignment horizontal="center" vertical="center" wrapText="1"/>
    </xf>
    <xf numFmtId="0" fontId="17" fillId="6" borderId="12" xfId="2" applyFont="1" applyFill="1" applyBorder="1" applyAlignment="1">
      <alignment horizontal="center" vertical="center" wrapText="1"/>
    </xf>
    <xf numFmtId="0" fontId="17" fillId="4" borderId="0" xfId="67" applyFont="1" applyFill="1" applyAlignment="1">
      <alignment horizontal="left" vertical="center"/>
    </xf>
    <xf numFmtId="0" fontId="16" fillId="4" borderId="0" xfId="67" applyFont="1" applyFill="1" applyAlignment="1">
      <alignment horizontal="left" vertical="top"/>
    </xf>
    <xf numFmtId="0" fontId="16" fillId="4" borderId="0" xfId="0" applyFont="1" applyFill="1" applyAlignment="1">
      <alignment horizontal="left" vertical="top"/>
    </xf>
    <xf numFmtId="0" fontId="32" fillId="4" borderId="0" xfId="0" applyFont="1" applyFill="1" applyAlignment="1">
      <alignment horizontal="left" vertical="top"/>
    </xf>
    <xf numFmtId="0" fontId="17" fillId="6" borderId="6" xfId="0" applyFont="1" applyFill="1" applyBorder="1" applyAlignment="1">
      <alignment horizontal="center" vertical="center" wrapText="1"/>
    </xf>
    <xf numFmtId="0" fontId="17" fillId="6" borderId="7" xfId="0" applyFont="1" applyFill="1" applyBorder="1" applyAlignment="1">
      <alignment horizontal="center" vertical="center" wrapText="1"/>
    </xf>
    <xf numFmtId="0" fontId="17" fillId="4" borderId="0" xfId="0" applyFont="1" applyFill="1" applyAlignment="1">
      <alignment horizontal="left" vertical="top"/>
    </xf>
    <xf numFmtId="167" fontId="17" fillId="4" borderId="13" xfId="15" applyNumberFormat="1" applyFont="1" applyFill="1" applyBorder="1" applyAlignment="1">
      <alignment horizontal="right" vertical="center"/>
    </xf>
    <xf numFmtId="168" fontId="17" fillId="4" borderId="11" xfId="15" applyNumberFormat="1" applyFont="1" applyFill="1" applyBorder="1" applyAlignment="1">
      <alignment horizontal="right" vertical="center"/>
    </xf>
    <xf numFmtId="167" fontId="17" fillId="4" borderId="11" xfId="15" applyNumberFormat="1" applyFont="1" applyFill="1" applyBorder="1" applyAlignment="1">
      <alignment horizontal="right" vertical="center"/>
    </xf>
    <xf numFmtId="167" fontId="17" fillId="4" borderId="0" xfId="2" applyNumberFormat="1" applyFont="1" applyFill="1" applyAlignment="1">
      <alignment horizontal="left" vertical="top"/>
    </xf>
    <xf numFmtId="0" fontId="17" fillId="4" borderId="9" xfId="2" applyFont="1" applyFill="1" applyBorder="1" applyAlignment="1">
      <alignment horizontal="left" vertical="center"/>
    </xf>
    <xf numFmtId="167" fontId="17" fillId="4" borderId="10" xfId="1" applyNumberFormat="1" applyFont="1" applyFill="1" applyBorder="1" applyAlignment="1">
      <alignment horizontal="right" vertical="center"/>
    </xf>
    <xf numFmtId="168" fontId="17" fillId="4" borderId="10" xfId="1" applyNumberFormat="1" applyFont="1" applyFill="1" applyBorder="1" applyAlignment="1">
      <alignment horizontal="right" vertical="center"/>
    </xf>
    <xf numFmtId="0" fontId="17" fillId="6" borderId="6" xfId="0" applyFont="1" applyFill="1" applyBorder="1" applyAlignment="1">
      <alignment horizontal="right" vertical="center" wrapText="1"/>
    </xf>
    <xf numFmtId="176" fontId="34" fillId="6" borderId="7" xfId="1" applyNumberFormat="1" applyFont="1" applyFill="1" applyBorder="1" applyAlignment="1">
      <alignment horizontal="right" vertical="center"/>
    </xf>
    <xf numFmtId="175" fontId="34" fillId="6" borderId="7" xfId="1" applyNumberFormat="1" applyFont="1" applyFill="1" applyBorder="1" applyAlignment="1">
      <alignment horizontal="right" vertical="center"/>
    </xf>
    <xf numFmtId="0" fontId="17" fillId="6" borderId="7" xfId="0" applyFont="1" applyFill="1" applyBorder="1" applyAlignment="1">
      <alignment horizontal="right" vertical="center" wrapText="1"/>
    </xf>
    <xf numFmtId="175" fontId="34" fillId="6" borderId="8" xfId="1" applyNumberFormat="1" applyFont="1" applyFill="1" applyBorder="1" applyAlignment="1">
      <alignment horizontal="right" vertical="center"/>
    </xf>
    <xf numFmtId="0" fontId="17" fillId="4" borderId="0" xfId="2" applyFont="1" applyFill="1" applyAlignment="1">
      <alignment horizontal="right" vertical="top"/>
    </xf>
    <xf numFmtId="167" fontId="17" fillId="4" borderId="11" xfId="68" applyNumberFormat="1" applyFont="1" applyFill="1" applyBorder="1" applyAlignment="1">
      <alignment horizontal="left" vertical="center"/>
    </xf>
    <xf numFmtId="177" fontId="16" fillId="4" borderId="5" xfId="43" applyNumberFormat="1" applyFont="1" applyFill="1" applyBorder="1" applyAlignment="1">
      <alignment horizontal="center" vertical="center"/>
    </xf>
    <xf numFmtId="177" fontId="16" fillId="8" borderId="5" xfId="43" applyNumberFormat="1" applyFont="1" applyFill="1" applyBorder="1" applyAlignment="1">
      <alignment horizontal="center" vertical="center"/>
    </xf>
    <xf numFmtId="177" fontId="16" fillId="4" borderId="8" xfId="43" applyNumberFormat="1" applyFont="1" applyFill="1" applyBorder="1" applyAlignment="1">
      <alignment horizontal="center" vertical="center"/>
    </xf>
    <xf numFmtId="177" fontId="16" fillId="4" borderId="0" xfId="43" applyNumberFormat="1" applyFont="1" applyFill="1" applyBorder="1" applyAlignment="1">
      <alignment horizontal="center" vertical="center"/>
    </xf>
    <xf numFmtId="177" fontId="16" fillId="8" borderId="0" xfId="43" applyNumberFormat="1" applyFont="1" applyFill="1" applyBorder="1" applyAlignment="1">
      <alignment horizontal="center" vertical="center"/>
    </xf>
    <xf numFmtId="177" fontId="16" fillId="8" borderId="7" xfId="43" applyNumberFormat="1" applyFont="1" applyFill="1" applyBorder="1" applyAlignment="1">
      <alignment horizontal="center" vertical="center"/>
    </xf>
    <xf numFmtId="177" fontId="16" fillId="8" borderId="8" xfId="43" applyNumberFormat="1" applyFont="1" applyFill="1" applyBorder="1" applyAlignment="1">
      <alignment horizontal="center" vertical="center"/>
    </xf>
    <xf numFmtId="177" fontId="16" fillId="4" borderId="7" xfId="43" applyNumberFormat="1" applyFont="1" applyFill="1" applyBorder="1" applyAlignment="1">
      <alignment horizontal="center" vertical="center"/>
    </xf>
    <xf numFmtId="0" fontId="22" fillId="4" borderId="0" xfId="0" applyFont="1" applyFill="1" applyAlignment="1">
      <alignment horizontal="left" vertical="center"/>
    </xf>
    <xf numFmtId="177" fontId="16" fillId="4" borderId="10" xfId="43" applyNumberFormat="1" applyFont="1" applyFill="1" applyBorder="1" applyAlignment="1">
      <alignment horizontal="center" vertical="center"/>
    </xf>
    <xf numFmtId="177" fontId="16" fillId="4" borderId="14" xfId="43" applyNumberFormat="1" applyFont="1" applyFill="1" applyBorder="1" applyAlignment="1">
      <alignment horizontal="center" vertical="center"/>
    </xf>
    <xf numFmtId="177" fontId="17" fillId="4" borderId="8" xfId="43" applyNumberFormat="1" applyFont="1" applyFill="1" applyBorder="1" applyAlignment="1">
      <alignment horizontal="center" vertical="center"/>
    </xf>
    <xf numFmtId="175" fontId="7" fillId="4" borderId="0" xfId="2" applyNumberFormat="1" applyFont="1" applyFill="1" applyAlignment="1">
      <alignment horizontal="left" vertical="top"/>
    </xf>
    <xf numFmtId="177" fontId="7" fillId="4" borderId="0" xfId="43" applyNumberFormat="1" applyFont="1" applyFill="1" applyAlignment="1">
      <alignment horizontal="left" vertical="top"/>
    </xf>
    <xf numFmtId="0" fontId="51" fillId="4" borderId="0" xfId="2" applyFont="1" applyFill="1" applyAlignment="1">
      <alignment horizontal="left" vertical="top"/>
    </xf>
    <xf numFmtId="0" fontId="52" fillId="4" borderId="0" xfId="2" applyFont="1" applyFill="1" applyAlignment="1">
      <alignment horizontal="left" vertical="top"/>
    </xf>
    <xf numFmtId="0" fontId="50" fillId="4" borderId="0" xfId="2" quotePrefix="1" applyFont="1" applyFill="1" applyAlignment="1">
      <alignment horizontal="left" vertical="top" indent="3"/>
    </xf>
    <xf numFmtId="0" fontId="50" fillId="4" borderId="0" xfId="2" applyFont="1" applyFill="1" applyAlignment="1">
      <alignment horizontal="left" vertical="top"/>
    </xf>
    <xf numFmtId="0" fontId="50" fillId="9" borderId="0" xfId="2" applyFont="1" applyFill="1" applyAlignment="1">
      <alignment horizontal="left" vertical="center" wrapText="1" indent="2"/>
    </xf>
    <xf numFmtId="0" fontId="50" fillId="0" borderId="0" xfId="2" applyFont="1" applyAlignment="1">
      <alignment horizontal="justify" vertical="center" wrapText="1"/>
    </xf>
    <xf numFmtId="179" fontId="54" fillId="19" borderId="15" xfId="76" applyNumberFormat="1" applyFont="1" applyFill="1" applyBorder="1" applyAlignment="1">
      <alignment horizontal="center" vertical="center" wrapText="1"/>
    </xf>
    <xf numFmtId="0" fontId="55" fillId="4" borderId="0" xfId="76" applyFont="1" applyFill="1" applyAlignment="1">
      <alignment horizontal="left" vertical="center" wrapText="1"/>
    </xf>
    <xf numFmtId="0" fontId="55" fillId="4" borderId="0" xfId="76" applyFont="1" applyFill="1" applyAlignment="1">
      <alignment horizontal="right" vertical="center" wrapText="1" indent="3"/>
    </xf>
    <xf numFmtId="172" fontId="55" fillId="4" borderId="0" xfId="76" applyNumberFormat="1" applyFont="1" applyFill="1" applyAlignment="1">
      <alignment horizontal="right" vertical="center" wrapText="1" indent="3"/>
    </xf>
    <xf numFmtId="0" fontId="55" fillId="8" borderId="0" xfId="76" applyFont="1" applyFill="1" applyAlignment="1">
      <alignment horizontal="left" vertical="center" wrapText="1"/>
    </xf>
    <xf numFmtId="0" fontId="55" fillId="8" borderId="0" xfId="76" applyFont="1" applyFill="1" applyAlignment="1">
      <alignment horizontal="right" vertical="center" wrapText="1" indent="3"/>
    </xf>
    <xf numFmtId="172" fontId="55" fillId="8" borderId="0" xfId="76" applyNumberFormat="1" applyFont="1" applyFill="1" applyAlignment="1">
      <alignment horizontal="right" vertical="center" wrapText="1" indent="3"/>
    </xf>
    <xf numFmtId="0" fontId="55" fillId="0" borderId="0" xfId="76" applyFont="1" applyAlignment="1">
      <alignment horizontal="left" vertical="center" wrapText="1"/>
    </xf>
    <xf numFmtId="0" fontId="55" fillId="0" borderId="0" xfId="76" applyFont="1" applyAlignment="1">
      <alignment horizontal="right" vertical="center" wrapText="1" indent="3"/>
    </xf>
    <xf numFmtId="172" fontId="55" fillId="0" borderId="0" xfId="76" applyNumberFormat="1" applyFont="1" applyAlignment="1">
      <alignment horizontal="right" vertical="center" wrapText="1" indent="3"/>
    </xf>
    <xf numFmtId="0" fontId="54" fillId="19" borderId="16" xfId="76" applyFont="1" applyFill="1" applyBorder="1" applyAlignment="1">
      <alignment horizontal="center" vertical="center" wrapText="1"/>
    </xf>
    <xf numFmtId="175" fontId="54" fillId="19" borderId="16" xfId="77" applyNumberFormat="1" applyFont="1" applyFill="1" applyBorder="1" applyAlignment="1">
      <alignment horizontal="right" vertical="center" wrapText="1" indent="3"/>
    </xf>
    <xf numFmtId="172" fontId="54" fillId="19" borderId="16" xfId="77" applyNumberFormat="1" applyFont="1" applyFill="1" applyBorder="1" applyAlignment="1">
      <alignment horizontal="right" vertical="center" wrapText="1" indent="3"/>
    </xf>
    <xf numFmtId="0" fontId="54" fillId="4" borderId="0" xfId="76" applyFont="1" applyFill="1" applyAlignment="1">
      <alignment horizontal="center" vertical="center" wrapText="1"/>
    </xf>
    <xf numFmtId="2" fontId="54" fillId="4" borderId="0" xfId="76" applyNumberFormat="1" applyFont="1" applyFill="1" applyAlignment="1">
      <alignment horizontal="center" vertical="center" wrapText="1"/>
    </xf>
    <xf numFmtId="0" fontId="52" fillId="4" borderId="0" xfId="2" applyFont="1" applyFill="1" applyAlignment="1">
      <alignment horizontal="justify" vertical="top" wrapText="1"/>
    </xf>
    <xf numFmtId="0" fontId="52" fillId="0" borderId="0" xfId="2" applyFont="1" applyAlignment="1">
      <alignment horizontal="center" vertical="center"/>
    </xf>
    <xf numFmtId="0" fontId="56" fillId="0" borderId="0" xfId="2" applyFont="1" applyAlignment="1">
      <alignment vertical="center" wrapText="1"/>
    </xf>
    <xf numFmtId="0" fontId="52" fillId="0" borderId="0" xfId="2" applyFont="1" applyAlignment="1">
      <alignment horizontal="center" vertical="center" wrapText="1"/>
    </xf>
    <xf numFmtId="179" fontId="54" fillId="19" borderId="17" xfId="76" applyNumberFormat="1" applyFont="1" applyFill="1" applyBorder="1" applyAlignment="1">
      <alignment horizontal="center" vertical="center" wrapText="1"/>
    </xf>
    <xf numFmtId="0" fontId="56" fillId="0" borderId="0" xfId="2" applyFont="1" applyAlignment="1">
      <alignment horizontal="center" vertical="center" wrapText="1"/>
    </xf>
    <xf numFmtId="0" fontId="52" fillId="0" borderId="0" xfId="2" applyFont="1" applyAlignment="1">
      <alignment horizontal="left" vertical="top"/>
    </xf>
    <xf numFmtId="0" fontId="55" fillId="0" borderId="0" xfId="76" applyFont="1" applyAlignment="1">
      <alignment horizontal="left" vertical="center"/>
    </xf>
    <xf numFmtId="0" fontId="55" fillId="0" borderId="0" xfId="76" applyFont="1" applyAlignment="1">
      <alignment horizontal="right" vertical="center" indent="2"/>
    </xf>
    <xf numFmtId="0" fontId="52" fillId="0" borderId="0" xfId="2" applyFont="1" applyAlignment="1">
      <alignment horizontal="justify" vertical="top" wrapText="1"/>
    </xf>
    <xf numFmtId="0" fontId="55" fillId="8" borderId="0" xfId="76" applyFont="1" applyFill="1" applyAlignment="1">
      <alignment horizontal="left" vertical="center"/>
    </xf>
    <xf numFmtId="0" fontId="55" fillId="8" borderId="0" xfId="76" applyFont="1" applyFill="1" applyAlignment="1">
      <alignment horizontal="right" vertical="center" indent="2"/>
    </xf>
    <xf numFmtId="3" fontId="54" fillId="19" borderId="16" xfId="76" applyNumberFormat="1" applyFont="1" applyFill="1" applyBorder="1" applyAlignment="1">
      <alignment horizontal="right" vertical="center" wrapText="1" indent="2"/>
    </xf>
    <xf numFmtId="1" fontId="54" fillId="19" borderId="16" xfId="76" applyNumberFormat="1" applyFont="1" applyFill="1" applyBorder="1" applyAlignment="1">
      <alignment horizontal="right" vertical="center" wrapText="1" indent="2"/>
    </xf>
    <xf numFmtId="0" fontId="54" fillId="19" borderId="16" xfId="76" applyFont="1" applyFill="1" applyBorder="1" applyAlignment="1">
      <alignment horizontal="right" vertical="center" wrapText="1" indent="2"/>
    </xf>
    <xf numFmtId="2" fontId="54" fillId="19" borderId="16" xfId="76" applyNumberFormat="1" applyFont="1" applyFill="1" applyBorder="1" applyAlignment="1">
      <alignment horizontal="right" vertical="center" indent="2"/>
    </xf>
    <xf numFmtId="0" fontId="55" fillId="4" borderId="0" xfId="2" applyFont="1" applyFill="1" applyAlignment="1">
      <alignment horizontal="left" vertical="center"/>
    </xf>
    <xf numFmtId="0" fontId="52" fillId="0" borderId="0" xfId="2" applyFont="1" applyAlignment="1">
      <alignment vertical="top" wrapText="1"/>
    </xf>
    <xf numFmtId="0" fontId="54" fillId="4" borderId="0" xfId="2" applyFont="1" applyFill="1" applyAlignment="1">
      <alignment horizontal="left" vertical="center"/>
    </xf>
    <xf numFmtId="0" fontId="22" fillId="4" borderId="4" xfId="72" applyFont="1" applyFill="1" applyBorder="1" applyAlignment="1">
      <alignment horizontal="left" vertical="center"/>
    </xf>
    <xf numFmtId="0" fontId="22" fillId="4" borderId="0" xfId="2" applyFont="1" applyFill="1" applyAlignment="1">
      <alignment horizontal="left" vertical="center"/>
    </xf>
    <xf numFmtId="0" fontId="22" fillId="4" borderId="5" xfId="2" applyFont="1" applyFill="1" applyBorder="1" applyAlignment="1">
      <alignment horizontal="left" vertical="center"/>
    </xf>
    <xf numFmtId="0" fontId="22" fillId="4" borderId="4" xfId="2" applyFont="1" applyFill="1" applyBorder="1" applyAlignment="1">
      <alignment horizontal="left" vertical="center"/>
    </xf>
    <xf numFmtId="0" fontId="22" fillId="4" borderId="0" xfId="2" applyFont="1" applyFill="1" applyAlignment="1">
      <alignment horizontal="left" vertical="center" wrapText="1"/>
    </xf>
    <xf numFmtId="0" fontId="22" fillId="4" borderId="5" xfId="2" applyFont="1" applyFill="1" applyBorder="1" applyAlignment="1">
      <alignment horizontal="left" vertical="center" wrapText="1"/>
    </xf>
    <xf numFmtId="0" fontId="34" fillId="4" borderId="9" xfId="0" applyFont="1" applyFill="1" applyBorder="1" applyAlignment="1">
      <alignment horizontal="left" vertical="center"/>
    </xf>
    <xf numFmtId="0" fontId="7" fillId="4" borderId="18" xfId="2" applyFont="1" applyFill="1" applyBorder="1" applyAlignment="1">
      <alignment horizontal="left" vertical="top"/>
    </xf>
    <xf numFmtId="0" fontId="16" fillId="4" borderId="19" xfId="2" applyFont="1" applyFill="1" applyBorder="1" applyAlignment="1">
      <alignment horizontal="left" vertical="center"/>
    </xf>
    <xf numFmtId="0" fontId="11" fillId="4" borderId="20" xfId="72" applyFont="1" applyFill="1" applyBorder="1" applyAlignment="1">
      <alignment horizontal="left" vertical="center"/>
    </xf>
    <xf numFmtId="0" fontId="11" fillId="4" borderId="20" xfId="2" applyFont="1" applyFill="1" applyBorder="1" applyAlignment="1">
      <alignment horizontal="left" vertical="center"/>
    </xf>
    <xf numFmtId="0" fontId="68" fillId="4" borderId="4" xfId="2" applyFont="1" applyFill="1" applyBorder="1" applyAlignment="1">
      <alignment vertical="center" wrapText="1"/>
    </xf>
    <xf numFmtId="0" fontId="37" fillId="8" borderId="4" xfId="0" applyFont="1" applyFill="1" applyBorder="1" applyAlignment="1">
      <alignment horizontal="left" vertical="center" indent="2"/>
    </xf>
    <xf numFmtId="0" fontId="37" fillId="4" borderId="4" xfId="0" applyFont="1" applyFill="1" applyBorder="1" applyAlignment="1">
      <alignment horizontal="left" vertical="center" indent="2"/>
    </xf>
    <xf numFmtId="0" fontId="37" fillId="4" borderId="4" xfId="0" applyFont="1" applyFill="1" applyBorder="1" applyAlignment="1">
      <alignment horizontal="left" vertical="center" wrapText="1" indent="2"/>
    </xf>
    <xf numFmtId="0" fontId="34" fillId="8" borderId="6" xfId="0" applyFont="1" applyFill="1" applyBorder="1" applyAlignment="1">
      <alignment horizontal="left" vertical="center" indent="1"/>
    </xf>
    <xf numFmtId="0" fontId="0" fillId="0" borderId="10" xfId="0" applyBorder="1"/>
    <xf numFmtId="0" fontId="0" fillId="0" borderId="7" xfId="0" applyBorder="1"/>
    <xf numFmtId="0" fontId="0" fillId="4" borderId="0" xfId="0" applyFill="1"/>
    <xf numFmtId="0" fontId="0" fillId="0" borderId="14" xfId="0" applyBorder="1"/>
    <xf numFmtId="0" fontId="0" fillId="0" borderId="5" xfId="0" applyBorder="1"/>
    <xf numFmtId="0" fontId="0" fillId="0" borderId="8" xfId="0" applyBorder="1"/>
    <xf numFmtId="0" fontId="69" fillId="4" borderId="11" xfId="2" applyFont="1" applyFill="1" applyBorder="1" applyAlignment="1">
      <alignment vertical="center"/>
    </xf>
    <xf numFmtId="0" fontId="69" fillId="4" borderId="12" xfId="2" applyFont="1" applyFill="1" applyBorder="1" applyAlignment="1">
      <alignment vertical="center"/>
    </xf>
    <xf numFmtId="0" fontId="70" fillId="4" borderId="0" xfId="0" applyFont="1" applyFill="1" applyAlignment="1">
      <alignment vertical="center"/>
    </xf>
    <xf numFmtId="0" fontId="63" fillId="0" borderId="6" xfId="0" applyFont="1" applyBorder="1"/>
    <xf numFmtId="0" fontId="23" fillId="7" borderId="11" xfId="46" quotePrefix="1" applyFill="1" applyBorder="1" applyAlignment="1" applyProtection="1">
      <alignment vertical="center"/>
    </xf>
    <xf numFmtId="0" fontId="57" fillId="4" borderId="11" xfId="46" quotePrefix="1" applyFont="1" applyFill="1" applyBorder="1" applyAlignment="1" applyProtection="1">
      <alignment horizontal="left" vertical="center"/>
    </xf>
    <xf numFmtId="0" fontId="28" fillId="4" borderId="0" xfId="2" applyFont="1" applyFill="1" applyAlignment="1">
      <alignment horizontal="center"/>
    </xf>
    <xf numFmtId="0" fontId="19" fillId="5" borderId="9" xfId="2" applyFont="1" applyFill="1" applyBorder="1" applyAlignment="1">
      <alignment horizontal="center" vertical="center" wrapText="1"/>
    </xf>
    <xf numFmtId="0" fontId="57" fillId="0" borderId="11" xfId="46" quotePrefix="1" applyFont="1" applyFill="1" applyBorder="1" applyAlignment="1" applyProtection="1">
      <alignment vertical="center"/>
    </xf>
    <xf numFmtId="0" fontId="57" fillId="4" borderId="7" xfId="46" quotePrefix="1" applyFont="1" applyFill="1" applyBorder="1" applyAlignment="1" applyProtection="1">
      <alignment horizontal="left" vertical="center"/>
    </xf>
    <xf numFmtId="0" fontId="42" fillId="6" borderId="9" xfId="32" applyFont="1" applyFill="1" applyBorder="1" applyAlignment="1">
      <alignment horizontal="center" vertical="center" wrapText="1"/>
    </xf>
    <xf numFmtId="0" fontId="53" fillId="6" borderId="0" xfId="2" applyFont="1" applyFill="1" applyAlignment="1">
      <alignment horizontal="left" vertical="center"/>
    </xf>
    <xf numFmtId="0" fontId="50" fillId="4" borderId="0" xfId="2" applyFont="1" applyFill="1" applyAlignment="1">
      <alignment horizontal="justify" vertical="top" wrapText="1"/>
    </xf>
    <xf numFmtId="179" fontId="54" fillId="19" borderId="0" xfId="76" applyNumberFormat="1" applyFont="1" applyFill="1" applyAlignment="1">
      <alignment horizontal="center" vertical="center" wrapText="1"/>
    </xf>
    <xf numFmtId="0" fontId="54" fillId="19" borderId="0" xfId="76" applyFont="1" applyFill="1" applyAlignment="1">
      <alignment horizontal="center" vertical="center" wrapText="1"/>
    </xf>
    <xf numFmtId="0" fontId="50" fillId="0" borderId="0" xfId="2" applyFont="1" applyAlignment="1">
      <alignment horizontal="left" vertical="center" wrapText="1"/>
    </xf>
    <xf numFmtId="0" fontId="50" fillId="4" borderId="0" xfId="2" applyFont="1" applyFill="1" applyAlignment="1">
      <alignment horizontal="left" vertical="top" wrapText="1"/>
    </xf>
    <xf numFmtId="0" fontId="65" fillId="4" borderId="0" xfId="2" applyFont="1" applyFill="1" applyAlignment="1">
      <alignment horizontal="left" vertical="top" wrapText="1"/>
    </xf>
    <xf numFmtId="0" fontId="50" fillId="4" borderId="0" xfId="2" applyFont="1" applyFill="1" applyAlignment="1">
      <alignment horizontal="left" vertical="center" wrapText="1"/>
    </xf>
    <xf numFmtId="0" fontId="53" fillId="0" borderId="0" xfId="2" applyFont="1" applyAlignment="1">
      <alignment horizontal="left" vertical="center" indent="2"/>
    </xf>
    <xf numFmtId="0" fontId="50" fillId="4" borderId="0" xfId="2" applyFont="1" applyFill="1" applyAlignment="1">
      <alignment horizontal="left" vertical="top" wrapText="1" indent="2"/>
    </xf>
    <xf numFmtId="0" fontId="50" fillId="4" borderId="0" xfId="2" quotePrefix="1" applyFont="1" applyFill="1" applyAlignment="1">
      <alignment horizontal="left" vertical="top" wrapText="1" indent="5"/>
    </xf>
    <xf numFmtId="0" fontId="50" fillId="4" borderId="0" xfId="2" applyFont="1" applyFill="1" applyAlignment="1">
      <alignment horizontal="left" vertical="top" wrapText="1" indent="5"/>
    </xf>
    <xf numFmtId="0" fontId="50" fillId="4" borderId="0" xfId="2" applyFont="1" applyFill="1" applyAlignment="1">
      <alignment horizontal="left" vertical="center" wrapText="1" indent="2"/>
    </xf>
    <xf numFmtId="0" fontId="50" fillId="9" borderId="0" xfId="2" quotePrefix="1" applyFont="1" applyFill="1" applyAlignment="1">
      <alignment horizontal="left" vertical="center" wrapText="1" indent="3"/>
    </xf>
    <xf numFmtId="0" fontId="50" fillId="9" borderId="0" xfId="2" applyFont="1" applyFill="1" applyAlignment="1">
      <alignment horizontal="left" vertical="center" wrapText="1" indent="3"/>
    </xf>
    <xf numFmtId="0" fontId="50" fillId="4" borderId="0" xfId="2" applyFont="1" applyFill="1" applyAlignment="1">
      <alignment horizontal="justify" vertical="center" wrapText="1"/>
    </xf>
    <xf numFmtId="0" fontId="58" fillId="6" borderId="0" xfId="2" applyFont="1" applyFill="1" applyAlignment="1">
      <alignment horizontal="left" vertical="center"/>
    </xf>
    <xf numFmtId="0" fontId="31" fillId="9" borderId="0" xfId="2" applyFont="1" applyFill="1" applyAlignment="1">
      <alignment horizontal="left" vertical="center" wrapText="1"/>
    </xf>
    <xf numFmtId="0" fontId="50" fillId="9" borderId="0" xfId="2" applyFont="1" applyFill="1" applyAlignment="1">
      <alignment horizontal="left" vertical="center" wrapText="1"/>
    </xf>
    <xf numFmtId="0" fontId="6" fillId="4" borderId="0" xfId="2" applyFont="1" applyFill="1" applyAlignment="1">
      <alignment horizontal="center" vertical="top"/>
    </xf>
    <xf numFmtId="0" fontId="24" fillId="4" borderId="0" xfId="46" applyFont="1" applyFill="1" applyBorder="1" applyAlignment="1" applyProtection="1">
      <alignment horizontal="left" vertical="center"/>
    </xf>
    <xf numFmtId="0" fontId="19" fillId="5" borderId="4" xfId="2" applyFont="1" applyFill="1" applyBorder="1" applyAlignment="1">
      <alignment horizontal="center" vertical="center"/>
    </xf>
    <xf numFmtId="0" fontId="19" fillId="5" borderId="0" xfId="2" applyFont="1" applyFill="1" applyAlignment="1">
      <alignment horizontal="center" vertical="center"/>
    </xf>
    <xf numFmtId="0" fontId="45" fillId="9" borderId="0" xfId="2" applyFont="1" applyFill="1" applyAlignment="1">
      <alignment horizontal="left" vertical="center" wrapText="1"/>
    </xf>
    <xf numFmtId="0" fontId="59" fillId="4" borderId="0" xfId="2" applyFont="1" applyFill="1" applyAlignment="1">
      <alignment horizontal="justify" vertical="center" wrapText="1"/>
    </xf>
    <xf numFmtId="0" fontId="15" fillId="8" borderId="13" xfId="2" quotePrefix="1" applyFont="1" applyFill="1" applyBorder="1" applyAlignment="1">
      <alignment horizontal="left" vertical="center" wrapText="1"/>
    </xf>
    <xf numFmtId="0" fontId="15" fillId="8" borderId="11" xfId="2" quotePrefix="1" applyFont="1" applyFill="1" applyBorder="1" applyAlignment="1">
      <alignment horizontal="left" vertical="center"/>
    </xf>
    <xf numFmtId="0" fontId="15" fillId="8" borderId="12" xfId="2" quotePrefix="1" applyFont="1" applyFill="1" applyBorder="1" applyAlignment="1">
      <alignment horizontal="left" vertical="center"/>
    </xf>
    <xf numFmtId="0" fontId="60" fillId="18" borderId="4" xfId="0" applyFont="1" applyFill="1" applyBorder="1" applyAlignment="1">
      <alignment horizontal="left" vertical="center" wrapText="1"/>
    </xf>
    <xf numFmtId="0" fontId="60" fillId="18" borderId="0" xfId="0" applyFont="1" applyFill="1" applyAlignment="1">
      <alignment horizontal="left" vertical="center" wrapText="1"/>
    </xf>
    <xf numFmtId="0" fontId="60" fillId="18" borderId="5" xfId="0" applyFont="1" applyFill="1" applyBorder="1" applyAlignment="1">
      <alignment horizontal="left" vertical="center" wrapText="1"/>
    </xf>
    <xf numFmtId="0" fontId="22" fillId="4" borderId="4" xfId="2" applyFont="1" applyFill="1" applyBorder="1" applyAlignment="1">
      <alignment horizontal="left" vertical="center"/>
    </xf>
    <xf numFmtId="0" fontId="22" fillId="4" borderId="0" xfId="2" applyFont="1" applyFill="1" applyAlignment="1">
      <alignment horizontal="left" vertical="center"/>
    </xf>
    <xf numFmtId="0" fontId="22" fillId="4" borderId="5" xfId="2" applyFont="1" applyFill="1" applyBorder="1" applyAlignment="1">
      <alignment horizontal="left" vertical="center"/>
    </xf>
    <xf numFmtId="0" fontId="22" fillId="4" borderId="4" xfId="2" applyFont="1" applyFill="1" applyBorder="1" applyAlignment="1">
      <alignment horizontal="left" vertical="center" wrapText="1"/>
    </xf>
    <xf numFmtId="0" fontId="22" fillId="4" borderId="0" xfId="2" applyFont="1" applyFill="1" applyAlignment="1">
      <alignment horizontal="left" vertical="center" wrapText="1"/>
    </xf>
    <xf numFmtId="0" fontId="22" fillId="4" borderId="5" xfId="2" applyFont="1" applyFill="1" applyBorder="1" applyAlignment="1">
      <alignment horizontal="left" vertical="center" wrapText="1"/>
    </xf>
    <xf numFmtId="0" fontId="22" fillId="4" borderId="9" xfId="2" applyFont="1" applyFill="1" applyBorder="1" applyAlignment="1">
      <alignment horizontal="left" vertical="center"/>
    </xf>
    <xf numFmtId="0" fontId="22" fillId="4" borderId="10" xfId="2" applyFont="1" applyFill="1" applyBorder="1" applyAlignment="1">
      <alignment horizontal="left" vertical="center"/>
    </xf>
    <xf numFmtId="0" fontId="22" fillId="4" borderId="14" xfId="2" applyFont="1" applyFill="1" applyBorder="1" applyAlignment="1">
      <alignment horizontal="left" vertical="center"/>
    </xf>
    <xf numFmtId="49" fontId="60" fillId="4" borderId="4" xfId="2" applyNumberFormat="1" applyFont="1" applyFill="1" applyBorder="1" applyAlignment="1">
      <alignment horizontal="left" vertical="center"/>
    </xf>
    <xf numFmtId="49" fontId="60" fillId="4" borderId="0" xfId="2" applyNumberFormat="1" applyFont="1" applyFill="1" applyAlignment="1">
      <alignment horizontal="left" vertical="center"/>
    </xf>
    <xf numFmtId="49" fontId="60" fillId="4" borderId="5" xfId="2" applyNumberFormat="1" applyFont="1" applyFill="1" applyBorder="1" applyAlignment="1">
      <alignment horizontal="left" vertical="center"/>
    </xf>
    <xf numFmtId="0" fontId="60" fillId="4" borderId="6" xfId="2" applyFont="1" applyFill="1" applyBorder="1" applyAlignment="1">
      <alignment horizontal="left"/>
    </xf>
    <xf numFmtId="0" fontId="60" fillId="4" borderId="7" xfId="2" applyFont="1" applyFill="1" applyBorder="1" applyAlignment="1">
      <alignment horizontal="left"/>
    </xf>
    <xf numFmtId="0" fontId="60" fillId="4" borderId="8" xfId="2" applyFont="1" applyFill="1" applyBorder="1" applyAlignment="1">
      <alignment horizontal="left"/>
    </xf>
    <xf numFmtId="0" fontId="46" fillId="6" borderId="11" xfId="2" applyFont="1" applyFill="1" applyBorder="1" applyAlignment="1">
      <alignment horizontal="center" vertical="center" wrapText="1"/>
    </xf>
    <xf numFmtId="0" fontId="24" fillId="4" borderId="0" xfId="46" applyFont="1" applyFill="1" applyBorder="1" applyAlignment="1" applyProtection="1">
      <alignment horizontal="center" vertical="top"/>
    </xf>
    <xf numFmtId="0" fontId="46" fillId="6" borderId="12" xfId="2" applyFont="1" applyFill="1" applyBorder="1" applyAlignment="1">
      <alignment horizontal="center" vertical="center" wrapText="1"/>
    </xf>
    <xf numFmtId="0" fontId="19" fillId="5" borderId="9" xfId="2" quotePrefix="1" applyFont="1" applyFill="1" applyBorder="1" applyAlignment="1">
      <alignment horizontal="center" vertical="center"/>
    </xf>
    <xf numFmtId="0" fontId="19" fillId="5" borderId="10" xfId="2" quotePrefix="1" applyFont="1" applyFill="1" applyBorder="1" applyAlignment="1">
      <alignment horizontal="center" vertical="center"/>
    </xf>
    <xf numFmtId="0" fontId="19" fillId="5" borderId="14" xfId="2" quotePrefix="1" applyFont="1" applyFill="1" applyBorder="1" applyAlignment="1">
      <alignment horizontal="center" vertical="center"/>
    </xf>
    <xf numFmtId="0" fontId="19" fillId="5" borderId="4" xfId="2" quotePrefix="1" applyFont="1" applyFill="1" applyBorder="1" applyAlignment="1">
      <alignment horizontal="center" vertical="center"/>
    </xf>
    <xf numFmtId="0" fontId="19" fillId="5" borderId="0" xfId="2" quotePrefix="1" applyFont="1" applyFill="1" applyAlignment="1">
      <alignment horizontal="center" vertical="center"/>
    </xf>
    <xf numFmtId="0" fontId="19" fillId="5" borderId="5" xfId="2" quotePrefix="1" applyFont="1" applyFill="1" applyBorder="1" applyAlignment="1">
      <alignment horizontal="center" vertical="center"/>
    </xf>
    <xf numFmtId="0" fontId="29" fillId="6" borderId="9" xfId="2" quotePrefix="1" applyFont="1" applyFill="1" applyBorder="1" applyAlignment="1">
      <alignment horizontal="center" vertical="center" wrapText="1"/>
    </xf>
    <xf numFmtId="0" fontId="29" fillId="6" borderId="6" xfId="2" quotePrefix="1" applyFont="1" applyFill="1" applyBorder="1" applyAlignment="1">
      <alignment horizontal="center" vertical="center" wrapText="1"/>
    </xf>
    <xf numFmtId="0" fontId="46" fillId="6" borderId="13" xfId="2" applyFont="1" applyFill="1" applyBorder="1" applyAlignment="1">
      <alignment horizontal="center" vertical="center" wrapText="1"/>
    </xf>
    <xf numFmtId="0" fontId="11" fillId="4" borderId="4" xfId="2" applyFont="1" applyFill="1" applyBorder="1" applyAlignment="1">
      <alignment horizontal="left" vertical="center" wrapText="1"/>
    </xf>
    <xf numFmtId="0" fontId="11" fillId="4" borderId="0" xfId="2" applyFont="1" applyFill="1" applyAlignment="1">
      <alignment horizontal="left" vertical="center" wrapText="1"/>
    </xf>
    <xf numFmtId="0" fontId="11" fillId="4" borderId="5" xfId="2" applyFont="1" applyFill="1" applyBorder="1" applyAlignment="1">
      <alignment horizontal="left" vertical="center" wrapText="1"/>
    </xf>
    <xf numFmtId="0" fontId="11" fillId="4" borderId="4" xfId="2" applyFont="1" applyFill="1" applyBorder="1" applyAlignment="1">
      <alignment horizontal="left" vertical="center"/>
    </xf>
    <xf numFmtId="0" fontId="11" fillId="4" borderId="0" xfId="2" applyFont="1" applyFill="1" applyAlignment="1">
      <alignment horizontal="left" vertical="center"/>
    </xf>
    <xf numFmtId="0" fontId="11" fillId="4" borderId="5" xfId="2" applyFont="1" applyFill="1" applyBorder="1" applyAlignment="1">
      <alignment horizontal="left" vertical="center"/>
    </xf>
    <xf numFmtId="0" fontId="11" fillId="4" borderId="4" xfId="0" applyFont="1" applyFill="1" applyBorder="1" applyAlignment="1">
      <alignment horizontal="left" vertical="center" wrapText="1"/>
    </xf>
    <xf numFmtId="0" fontId="11" fillId="4" borderId="0" xfId="0" applyFont="1" applyFill="1" applyAlignment="1">
      <alignment horizontal="left" vertical="center" wrapText="1"/>
    </xf>
    <xf numFmtId="0" fontId="11" fillId="4" borderId="5" xfId="0" applyFont="1" applyFill="1" applyBorder="1" applyAlignment="1">
      <alignment horizontal="left" vertical="center" wrapText="1"/>
    </xf>
    <xf numFmtId="0" fontId="11" fillId="4" borderId="9" xfId="2" applyFont="1" applyFill="1" applyBorder="1" applyAlignment="1">
      <alignment horizontal="left" vertical="center"/>
    </xf>
    <xf numFmtId="0" fontId="11" fillId="4" borderId="10" xfId="2" applyFont="1" applyFill="1" applyBorder="1" applyAlignment="1">
      <alignment horizontal="left" vertical="center"/>
    </xf>
    <xf numFmtId="0" fontId="11" fillId="4" borderId="14" xfId="2" applyFont="1" applyFill="1" applyBorder="1" applyAlignment="1">
      <alignment horizontal="left" vertical="center"/>
    </xf>
    <xf numFmtId="0" fontId="19" fillId="5" borderId="10" xfId="2" applyFont="1" applyFill="1" applyBorder="1" applyAlignment="1">
      <alignment horizontal="center" vertical="center"/>
    </xf>
    <xf numFmtId="0" fontId="19" fillId="5" borderId="14" xfId="2" applyFont="1" applyFill="1" applyBorder="1" applyAlignment="1">
      <alignment horizontal="center" vertical="center"/>
    </xf>
    <xf numFmtId="0" fontId="19" fillId="5" borderId="5" xfId="2" applyFont="1" applyFill="1" applyBorder="1" applyAlignment="1">
      <alignment horizontal="center" vertical="center"/>
    </xf>
    <xf numFmtId="0" fontId="15" fillId="8" borderId="13" xfId="2" quotePrefix="1" applyFont="1" applyFill="1" applyBorder="1" applyAlignment="1">
      <alignment horizontal="left" vertical="top" wrapText="1"/>
    </xf>
    <xf numFmtId="0" fontId="15" fillId="8" borderId="11" xfId="2" quotePrefix="1" applyFont="1" applyFill="1" applyBorder="1" applyAlignment="1">
      <alignment horizontal="left" vertical="top" wrapText="1"/>
    </xf>
    <xf numFmtId="0" fontId="15" fillId="8" borderId="12" xfId="2" quotePrefix="1" applyFont="1" applyFill="1" applyBorder="1" applyAlignment="1">
      <alignment horizontal="left" vertical="top" wrapText="1"/>
    </xf>
    <xf numFmtId="0" fontId="35" fillId="6" borderId="10" xfId="2" applyFont="1" applyFill="1" applyBorder="1" applyAlignment="1">
      <alignment horizontal="center" vertical="center"/>
    </xf>
    <xf numFmtId="0" fontId="35" fillId="6" borderId="7" xfId="2" applyFont="1" applyFill="1" applyBorder="1" applyAlignment="1">
      <alignment horizontal="center" vertical="center"/>
    </xf>
    <xf numFmtId="167" fontId="46" fillId="6" borderId="13" xfId="69" applyNumberFormat="1" applyFont="1" applyFill="1" applyBorder="1" applyAlignment="1" applyProtection="1">
      <alignment horizontal="center" vertical="center" wrapText="1"/>
    </xf>
    <xf numFmtId="167" fontId="46" fillId="6" borderId="11" xfId="69" applyNumberFormat="1" applyFont="1" applyFill="1" applyBorder="1" applyAlignment="1" applyProtection="1">
      <alignment horizontal="center" vertical="center" wrapText="1"/>
    </xf>
    <xf numFmtId="0" fontId="68" fillId="4" borderId="4" xfId="2" applyFont="1" applyFill="1" applyBorder="1" applyAlignment="1">
      <alignment horizontal="left" vertical="center" wrapText="1"/>
    </xf>
    <xf numFmtId="0" fontId="68" fillId="4" borderId="0" xfId="2" applyFont="1" applyFill="1" applyAlignment="1">
      <alignment horizontal="left" vertical="center" wrapText="1"/>
    </xf>
    <xf numFmtId="0" fontId="68" fillId="4" borderId="5" xfId="2" applyFont="1" applyFill="1" applyBorder="1" applyAlignment="1">
      <alignment horizontal="left" vertical="center" wrapText="1"/>
    </xf>
    <xf numFmtId="0" fontId="24" fillId="4" borderId="0" xfId="46" applyFont="1" applyFill="1" applyBorder="1" applyAlignment="1" applyProtection="1">
      <alignment horizontal="center" vertical="center"/>
    </xf>
    <xf numFmtId="0" fontId="15" fillId="8" borderId="11" xfId="2" quotePrefix="1" applyFont="1" applyFill="1" applyBorder="1" applyAlignment="1">
      <alignment horizontal="left" vertical="center" wrapText="1"/>
    </xf>
    <xf numFmtId="0" fontId="15" fillId="8" borderId="12" xfId="2" quotePrefix="1" applyFont="1" applyFill="1" applyBorder="1" applyAlignment="1">
      <alignment horizontal="left" vertical="center" wrapText="1"/>
    </xf>
    <xf numFmtId="0" fontId="35" fillId="6" borderId="9" xfId="2" applyFont="1" applyFill="1" applyBorder="1" applyAlignment="1">
      <alignment horizontal="center" vertical="center" wrapText="1"/>
    </xf>
    <xf numFmtId="0" fontId="35" fillId="6" borderId="4" xfId="2" applyFont="1" applyFill="1" applyBorder="1" applyAlignment="1">
      <alignment horizontal="center" vertical="center" wrapText="1"/>
    </xf>
    <xf numFmtId="0" fontId="48" fillId="6" borderId="13" xfId="2" applyFont="1" applyFill="1" applyBorder="1" applyAlignment="1">
      <alignment horizontal="center" vertical="center" wrapText="1"/>
    </xf>
    <xf numFmtId="0" fontId="48" fillId="6" borderId="11" xfId="2" applyFont="1" applyFill="1" applyBorder="1" applyAlignment="1">
      <alignment horizontal="center" vertical="center" wrapText="1"/>
    </xf>
    <xf numFmtId="0" fontId="48" fillId="6" borderId="12" xfId="2" applyFont="1" applyFill="1" applyBorder="1" applyAlignment="1">
      <alignment horizontal="center" vertical="center" wrapText="1"/>
    </xf>
    <xf numFmtId="178" fontId="11" fillId="4" borderId="4" xfId="0" applyNumberFormat="1" applyFont="1" applyFill="1" applyBorder="1" applyAlignment="1">
      <alignment horizontal="left" vertical="center" wrapText="1"/>
    </xf>
    <xf numFmtId="178" fontId="11" fillId="4" borderId="0" xfId="0" applyNumberFormat="1" applyFont="1" applyFill="1" applyAlignment="1">
      <alignment horizontal="left" vertical="center" wrapText="1"/>
    </xf>
    <xf numFmtId="178" fontId="11" fillId="4" borderId="5" xfId="0" applyNumberFormat="1" applyFont="1" applyFill="1" applyBorder="1" applyAlignment="1">
      <alignment horizontal="left" vertical="center" wrapText="1"/>
    </xf>
    <xf numFmtId="0" fontId="6" fillId="4" borderId="0" xfId="2" applyFont="1" applyFill="1" applyAlignment="1">
      <alignment horizontal="center" vertical="center"/>
    </xf>
    <xf numFmtId="0" fontId="48" fillId="6" borderId="11" xfId="2" applyFont="1" applyFill="1" applyBorder="1" applyAlignment="1">
      <alignment horizontal="center" vertical="top" wrapText="1"/>
    </xf>
    <xf numFmtId="0" fontId="48" fillId="6" borderId="12" xfId="2" applyFont="1" applyFill="1" applyBorder="1" applyAlignment="1">
      <alignment horizontal="center" vertical="top" wrapText="1"/>
    </xf>
    <xf numFmtId="0" fontId="48" fillId="6" borderId="13" xfId="2" applyFont="1" applyFill="1" applyBorder="1" applyAlignment="1">
      <alignment horizontal="center" vertical="top" wrapText="1"/>
    </xf>
    <xf numFmtId="0" fontId="12" fillId="18" borderId="4" xfId="0" applyFont="1" applyFill="1" applyBorder="1" applyAlignment="1">
      <alignment horizontal="left" vertical="center" wrapText="1"/>
    </xf>
    <xf numFmtId="0" fontId="12" fillId="18" borderId="0" xfId="0" applyFont="1" applyFill="1" applyAlignment="1">
      <alignment horizontal="left" vertical="center" wrapText="1"/>
    </xf>
    <xf numFmtId="0" fontId="12" fillId="18" borderId="5" xfId="0" applyFont="1" applyFill="1" applyBorder="1" applyAlignment="1">
      <alignment horizontal="left" vertical="center" wrapText="1"/>
    </xf>
    <xf numFmtId="0" fontId="35" fillId="6" borderId="9" xfId="67" applyFont="1" applyFill="1" applyBorder="1" applyAlignment="1">
      <alignment horizontal="center" vertical="center" wrapText="1"/>
    </xf>
    <xf numFmtId="0" fontId="35" fillId="6" borderId="6" xfId="67" applyFont="1" applyFill="1" applyBorder="1" applyAlignment="1">
      <alignment horizontal="center" vertical="center" wrapText="1"/>
    </xf>
    <xf numFmtId="0" fontId="48" fillId="6" borderId="13" xfId="67" applyFont="1" applyFill="1" applyBorder="1" applyAlignment="1">
      <alignment horizontal="center" vertical="center" wrapText="1"/>
    </xf>
    <xf numFmtId="0" fontId="48" fillId="6" borderId="11" xfId="67" applyFont="1" applyFill="1" applyBorder="1" applyAlignment="1">
      <alignment horizontal="center" vertical="center" wrapText="1"/>
    </xf>
    <xf numFmtId="0" fontId="48" fillId="6" borderId="12" xfId="67" applyFont="1" applyFill="1" applyBorder="1" applyAlignment="1">
      <alignment horizontal="center" vertical="center" wrapText="1"/>
    </xf>
    <xf numFmtId="0" fontId="8" fillId="5" borderId="9" xfId="67" quotePrefix="1" applyFont="1" applyFill="1" applyBorder="1" applyAlignment="1">
      <alignment horizontal="center" vertical="center"/>
    </xf>
    <xf numFmtId="0" fontId="8" fillId="5" borderId="10" xfId="67" quotePrefix="1" applyFont="1" applyFill="1" applyBorder="1" applyAlignment="1">
      <alignment horizontal="center" vertical="center"/>
    </xf>
    <xf numFmtId="0" fontId="8" fillId="5" borderId="14" xfId="67" quotePrefix="1" applyFont="1" applyFill="1" applyBorder="1" applyAlignment="1">
      <alignment horizontal="center" vertical="center"/>
    </xf>
    <xf numFmtId="0" fontId="8" fillId="5" borderId="4" xfId="67" quotePrefix="1" applyFont="1" applyFill="1" applyBorder="1" applyAlignment="1">
      <alignment horizontal="center" vertical="center"/>
    </xf>
    <xf numFmtId="0" fontId="8" fillId="5" borderId="0" xfId="67" quotePrefix="1" applyFont="1" applyFill="1" applyAlignment="1">
      <alignment horizontal="center" vertical="center"/>
    </xf>
    <xf numFmtId="0" fontId="8" fillId="5" borderId="5" xfId="67" quotePrefix="1" applyFont="1" applyFill="1" applyBorder="1" applyAlignment="1">
      <alignment horizontal="center" vertical="center"/>
    </xf>
    <xf numFmtId="0" fontId="15" fillId="8" borderId="6" xfId="67" quotePrefix="1" applyFont="1" applyFill="1" applyBorder="1" applyAlignment="1">
      <alignment horizontal="left" vertical="center" wrapText="1"/>
    </xf>
    <xf numFmtId="0" fontId="15" fillId="8" borderId="7" xfId="67" quotePrefix="1" applyFont="1" applyFill="1" applyBorder="1" applyAlignment="1">
      <alignment horizontal="left" vertical="center" wrapText="1"/>
    </xf>
    <xf numFmtId="0" fontId="15" fillId="8" borderId="8" xfId="67" quotePrefix="1" applyFont="1" applyFill="1" applyBorder="1" applyAlignment="1">
      <alignment horizontal="left" vertical="center" wrapText="1"/>
    </xf>
    <xf numFmtId="0" fontId="6" fillId="4" borderId="0" xfId="0" applyFont="1" applyFill="1" applyAlignment="1">
      <alignment horizontal="center" vertical="top"/>
    </xf>
    <xf numFmtId="0" fontId="35" fillId="6" borderId="10" xfId="0" applyFont="1" applyFill="1" applyBorder="1" applyAlignment="1">
      <alignment horizontal="center" vertical="center" wrapText="1"/>
    </xf>
    <xf numFmtId="0" fontId="35" fillId="6" borderId="0" xfId="0" applyFont="1" applyFill="1" applyAlignment="1">
      <alignment horizontal="center" vertical="center" wrapText="1"/>
    </xf>
    <xf numFmtId="0" fontId="48" fillId="6" borderId="13" xfId="0" applyFont="1" applyFill="1" applyBorder="1" applyAlignment="1">
      <alignment horizontal="center" vertical="top" wrapText="1"/>
    </xf>
    <xf numFmtId="0" fontId="48" fillId="6" borderId="11" xfId="0" applyFont="1" applyFill="1" applyBorder="1" applyAlignment="1">
      <alignment horizontal="center" vertical="top" wrapText="1"/>
    </xf>
    <xf numFmtId="0" fontId="48" fillId="6" borderId="12" xfId="0" applyFont="1" applyFill="1" applyBorder="1" applyAlignment="1">
      <alignment horizontal="center" vertical="top" wrapText="1"/>
    </xf>
    <xf numFmtId="0" fontId="19" fillId="5" borderId="4" xfId="0" quotePrefix="1" applyFont="1" applyFill="1" applyBorder="1" applyAlignment="1">
      <alignment horizontal="center" vertical="center"/>
    </xf>
    <xf numFmtId="0" fontId="19" fillId="5" borderId="0" xfId="0" quotePrefix="1" applyFont="1" applyFill="1" applyAlignment="1">
      <alignment horizontal="center" vertical="center"/>
    </xf>
    <xf numFmtId="0" fontId="17" fillId="8" borderId="13" xfId="0" quotePrefix="1" applyFont="1" applyFill="1" applyBorder="1" applyAlignment="1">
      <alignment horizontal="left" vertical="center" wrapText="1"/>
    </xf>
    <xf numFmtId="0" fontId="17" fillId="8" borderId="11" xfId="0" quotePrefix="1" applyFont="1" applyFill="1" applyBorder="1" applyAlignment="1">
      <alignment horizontal="left" vertical="center" wrapText="1"/>
    </xf>
    <xf numFmtId="0" fontId="17" fillId="8" borderId="12" xfId="0" quotePrefix="1" applyFont="1" applyFill="1" applyBorder="1" applyAlignment="1">
      <alignment horizontal="left" vertical="center" wrapText="1"/>
    </xf>
    <xf numFmtId="0" fontId="11" fillId="4" borderId="4" xfId="0" applyFont="1" applyFill="1" applyBorder="1" applyAlignment="1">
      <alignment horizontal="left" vertical="top" wrapText="1"/>
    </xf>
    <xf numFmtId="0" fontId="11" fillId="4" borderId="0" xfId="0" applyFont="1" applyFill="1" applyAlignment="1">
      <alignment horizontal="left" vertical="top" wrapText="1"/>
    </xf>
    <xf numFmtId="0" fontId="11" fillId="4" borderId="5" xfId="0" applyFont="1" applyFill="1" applyBorder="1" applyAlignment="1">
      <alignment horizontal="left" vertical="top" wrapText="1"/>
    </xf>
    <xf numFmtId="0" fontId="17" fillId="8" borderId="6" xfId="2" quotePrefix="1" applyFont="1" applyFill="1" applyBorder="1" applyAlignment="1">
      <alignment horizontal="left" vertical="center" wrapText="1"/>
    </xf>
    <xf numFmtId="0" fontId="17" fillId="8" borderId="7" xfId="2" quotePrefix="1" applyFont="1" applyFill="1" applyBorder="1" applyAlignment="1">
      <alignment horizontal="left" vertical="center" wrapText="1"/>
    </xf>
    <xf numFmtId="0" fontId="17" fillId="8" borderId="8" xfId="2" quotePrefix="1" applyFont="1" applyFill="1" applyBorder="1" applyAlignment="1">
      <alignment horizontal="left" vertical="center" wrapText="1"/>
    </xf>
    <xf numFmtId="0" fontId="10" fillId="6" borderId="9" xfId="2" applyFont="1" applyFill="1" applyBorder="1" applyAlignment="1">
      <alignment horizontal="center" vertical="center"/>
    </xf>
    <xf numFmtId="0" fontId="10" fillId="6" borderId="4" xfId="2" applyFont="1" applyFill="1" applyBorder="1" applyAlignment="1">
      <alignment horizontal="center" vertical="center"/>
    </xf>
    <xf numFmtId="0" fontId="46" fillId="6" borderId="11" xfId="2" quotePrefix="1" applyFont="1" applyFill="1" applyBorder="1" applyAlignment="1">
      <alignment horizontal="center" vertical="center" wrapText="1"/>
    </xf>
    <xf numFmtId="0" fontId="46" fillId="6" borderId="22" xfId="2" quotePrefix="1" applyFont="1" applyFill="1" applyBorder="1" applyAlignment="1">
      <alignment horizontal="center" vertical="center" wrapText="1"/>
    </xf>
    <xf numFmtId="0" fontId="46" fillId="6" borderId="23" xfId="2" quotePrefix="1" applyFont="1" applyFill="1" applyBorder="1" applyAlignment="1">
      <alignment horizontal="center" vertical="center" wrapText="1"/>
    </xf>
    <xf numFmtId="0" fontId="12" fillId="4" borderId="21" xfId="2" applyFont="1" applyFill="1" applyBorder="1" applyAlignment="1">
      <alignment horizontal="left" vertical="center"/>
    </xf>
    <xf numFmtId="0" fontId="12" fillId="4" borderId="7" xfId="2" applyFont="1" applyFill="1" applyBorder="1" applyAlignment="1">
      <alignment horizontal="left" vertical="center"/>
    </xf>
    <xf numFmtId="0" fontId="12" fillId="4" borderId="8" xfId="2" applyFont="1" applyFill="1" applyBorder="1" applyAlignment="1">
      <alignment horizontal="left" vertical="center"/>
    </xf>
    <xf numFmtId="0" fontId="8" fillId="5" borderId="9" xfId="2" quotePrefix="1" applyFont="1" applyFill="1" applyBorder="1" applyAlignment="1">
      <alignment horizontal="center" vertical="center"/>
    </xf>
    <xf numFmtId="0" fontId="8" fillId="5" borderId="10" xfId="2" quotePrefix="1" applyFont="1" applyFill="1" applyBorder="1" applyAlignment="1">
      <alignment horizontal="center" vertical="center"/>
    </xf>
    <xf numFmtId="0" fontId="8" fillId="5" borderId="14" xfId="2" quotePrefix="1" applyFont="1" applyFill="1" applyBorder="1" applyAlignment="1">
      <alignment horizontal="center" vertical="center"/>
    </xf>
    <xf numFmtId="0" fontId="8" fillId="5" borderId="4" xfId="2" quotePrefix="1" applyFont="1" applyFill="1" applyBorder="1" applyAlignment="1">
      <alignment horizontal="center" vertical="center"/>
    </xf>
    <xf numFmtId="0" fontId="8" fillId="5" borderId="0" xfId="2" quotePrefix="1" applyFont="1" applyFill="1" applyAlignment="1">
      <alignment horizontal="center" vertical="center"/>
    </xf>
    <xf numFmtId="0" fontId="8" fillId="5" borderId="5" xfId="2" quotePrefix="1" applyFont="1" applyFill="1" applyBorder="1" applyAlignment="1">
      <alignment horizontal="center" vertical="center"/>
    </xf>
    <xf numFmtId="0" fontId="12" fillId="18" borderId="20" xfId="0" applyFont="1" applyFill="1" applyBorder="1" applyAlignment="1">
      <alignment horizontal="left" vertical="center" wrapText="1"/>
    </xf>
    <xf numFmtId="0" fontId="11" fillId="4" borderId="20" xfId="2" applyFont="1" applyFill="1" applyBorder="1" applyAlignment="1">
      <alignment horizontal="left" vertical="center"/>
    </xf>
    <xf numFmtId="0" fontId="11" fillId="4" borderId="20" xfId="2" applyFont="1" applyFill="1" applyBorder="1" applyAlignment="1">
      <alignment horizontal="left" vertical="center" wrapText="1"/>
    </xf>
    <xf numFmtId="0" fontId="36" fillId="6" borderId="9" xfId="0" applyFont="1" applyFill="1" applyBorder="1" applyAlignment="1">
      <alignment horizontal="left" vertical="center"/>
    </xf>
    <xf numFmtId="0" fontId="36" fillId="6" borderId="6" xfId="0" applyFont="1" applyFill="1" applyBorder="1" applyAlignment="1">
      <alignment horizontal="left" vertical="center"/>
    </xf>
    <xf numFmtId="175" fontId="48" fillId="6" borderId="13" xfId="1" applyNumberFormat="1" applyFont="1" applyFill="1" applyBorder="1" applyAlignment="1">
      <alignment horizontal="center" vertical="center"/>
    </xf>
    <xf numFmtId="175" fontId="48" fillId="6" borderId="11" xfId="1" applyNumberFormat="1" applyFont="1" applyFill="1" applyBorder="1" applyAlignment="1">
      <alignment horizontal="center" vertical="center"/>
    </xf>
    <xf numFmtId="175" fontId="48" fillId="6" borderId="11" xfId="1" applyNumberFormat="1" applyFont="1" applyFill="1" applyBorder="1" applyAlignment="1">
      <alignment horizontal="center" vertical="center" wrapText="1"/>
    </xf>
    <xf numFmtId="175" fontId="48" fillId="6" borderId="12" xfId="1" applyNumberFormat="1" applyFont="1" applyFill="1" applyBorder="1" applyAlignment="1">
      <alignment horizontal="center" vertical="center"/>
    </xf>
    <xf numFmtId="0" fontId="7" fillId="4" borderId="0" xfId="2" applyFont="1" applyFill="1" applyAlignment="1">
      <alignment horizontal="center" vertical="top"/>
    </xf>
    <xf numFmtId="0" fontId="17" fillId="8" borderId="13" xfId="2" quotePrefix="1" applyFont="1" applyFill="1" applyBorder="1" applyAlignment="1">
      <alignment horizontal="left" vertical="center" wrapText="1"/>
    </xf>
    <xf numFmtId="0" fontId="17" fillId="8" borderId="11" xfId="2" quotePrefix="1" applyFont="1" applyFill="1" applyBorder="1" applyAlignment="1">
      <alignment horizontal="left" vertical="center" wrapText="1"/>
    </xf>
    <xf numFmtId="0" fontId="17" fillId="8" borderId="12" xfId="2" quotePrefix="1" applyFont="1" applyFill="1" applyBorder="1" applyAlignment="1">
      <alignment horizontal="left" vertical="center" wrapText="1"/>
    </xf>
    <xf numFmtId="49" fontId="12" fillId="4" borderId="20" xfId="2" applyNumberFormat="1" applyFont="1" applyFill="1" applyBorder="1" applyAlignment="1">
      <alignment horizontal="left" vertical="center"/>
    </xf>
    <xf numFmtId="49" fontId="12" fillId="4" borderId="0" xfId="2" applyNumberFormat="1" applyFont="1" applyFill="1" applyAlignment="1">
      <alignment horizontal="left" vertical="center"/>
    </xf>
    <xf numFmtId="49" fontId="12" fillId="4" borderId="5" xfId="2" applyNumberFormat="1" applyFont="1" applyFill="1" applyBorder="1" applyAlignment="1">
      <alignment horizontal="left" vertical="center"/>
    </xf>
    <xf numFmtId="0" fontId="17" fillId="8" borderId="4" xfId="2" quotePrefix="1" applyFont="1" applyFill="1" applyBorder="1" applyAlignment="1">
      <alignment horizontal="left" vertical="center" wrapText="1"/>
    </xf>
    <xf numFmtId="0" fontId="17" fillId="8" borderId="0" xfId="2" quotePrefix="1" applyFont="1" applyFill="1" applyAlignment="1">
      <alignment horizontal="left" vertical="center" wrapText="1"/>
    </xf>
  </cellXfs>
  <cellStyles count="78">
    <cellStyle name="60% - Énfasis1 2" xfId="47" xr:uid="{00000000-0005-0000-0000-000000000000}"/>
    <cellStyle name="60% - Énfasis2 2" xfId="48" xr:uid="{00000000-0005-0000-0000-000001000000}"/>
    <cellStyle name="60% - Énfasis3 2" xfId="49" xr:uid="{00000000-0005-0000-0000-000002000000}"/>
    <cellStyle name="60% - Énfasis4 2" xfId="50" xr:uid="{00000000-0005-0000-0000-000003000000}"/>
    <cellStyle name="60% - Énfasis5 2" xfId="51" xr:uid="{00000000-0005-0000-0000-000004000000}"/>
    <cellStyle name="60% - Énfasis6 2" xfId="52" xr:uid="{00000000-0005-0000-0000-000005000000}"/>
    <cellStyle name="Cálculo 2" xfId="3" xr:uid="{00000000-0005-0000-0000-000006000000}"/>
    <cellStyle name="Euro" xfId="4" xr:uid="{00000000-0005-0000-0000-000007000000}"/>
    <cellStyle name="Euro 2" xfId="5" xr:uid="{00000000-0005-0000-0000-000008000000}"/>
    <cellStyle name="Euro 2 2" xfId="6" xr:uid="{00000000-0005-0000-0000-000009000000}"/>
    <cellStyle name="Euro 3" xfId="7" xr:uid="{00000000-0005-0000-0000-00000A000000}"/>
    <cellStyle name="Hipervínculo" xfId="46" builtinId="8"/>
    <cellStyle name="Hipervínculo 2" xfId="53" xr:uid="{00000000-0005-0000-0000-00000C000000}"/>
    <cellStyle name="Hipervínculo 2 2" xfId="73" xr:uid="{BB132239-D5B2-47AE-ADCF-6987752BC337}"/>
    <cellStyle name="Millares" xfId="1" builtinId="3"/>
    <cellStyle name="Millares [0] 2" xfId="8" xr:uid="{00000000-0005-0000-0000-00000E000000}"/>
    <cellStyle name="Millares [0] 3" xfId="9" xr:uid="{00000000-0005-0000-0000-00000F000000}"/>
    <cellStyle name="Millares [0] 3 2" xfId="54" xr:uid="{00000000-0005-0000-0000-000010000000}"/>
    <cellStyle name="Millares [0] 4" xfId="10" xr:uid="{00000000-0005-0000-0000-000011000000}"/>
    <cellStyle name="Millares [0] 4 2" xfId="11" xr:uid="{00000000-0005-0000-0000-000012000000}"/>
    <cellStyle name="Millares [0] 5" xfId="45" xr:uid="{00000000-0005-0000-0000-000013000000}"/>
    <cellStyle name="Millares [0] 5 2" xfId="71" xr:uid="{00000000-0005-0000-0000-000014000000}"/>
    <cellStyle name="Millares 10" xfId="12" xr:uid="{00000000-0005-0000-0000-000015000000}"/>
    <cellStyle name="Millares 10 2" xfId="55" xr:uid="{00000000-0005-0000-0000-000016000000}"/>
    <cellStyle name="Millares 11" xfId="13" xr:uid="{00000000-0005-0000-0000-000017000000}"/>
    <cellStyle name="Millares 11 2" xfId="14" xr:uid="{00000000-0005-0000-0000-000018000000}"/>
    <cellStyle name="Millares 12" xfId="15" xr:uid="{00000000-0005-0000-0000-000019000000}"/>
    <cellStyle name="Millares 13" xfId="64" xr:uid="{00000000-0005-0000-0000-00001A000000}"/>
    <cellStyle name="Millares 13 2" xfId="68" xr:uid="{00000000-0005-0000-0000-00001B000000}"/>
    <cellStyle name="Millares 14" xfId="77" xr:uid="{DB47F75D-4DED-41A5-82E8-B4C081E5E40D}"/>
    <cellStyle name="Millares 2" xfId="16" xr:uid="{00000000-0005-0000-0000-00001C000000}"/>
    <cellStyle name="Millares 2 2" xfId="17" xr:uid="{00000000-0005-0000-0000-00001D000000}"/>
    <cellStyle name="Millares 2 3" xfId="18" xr:uid="{00000000-0005-0000-0000-00001E000000}"/>
    <cellStyle name="Millares 2 3 2" xfId="19" xr:uid="{00000000-0005-0000-0000-00001F000000}"/>
    <cellStyle name="Millares 2 4" xfId="69" xr:uid="{00000000-0005-0000-0000-000020000000}"/>
    <cellStyle name="Millares 3" xfId="20" xr:uid="{00000000-0005-0000-0000-000021000000}"/>
    <cellStyle name="Millares 3 2" xfId="75" xr:uid="{A182FCBF-6A68-4F17-ACF2-E1BDF044AA5A}"/>
    <cellStyle name="Millares 4" xfId="21" xr:uid="{00000000-0005-0000-0000-000022000000}"/>
    <cellStyle name="Millares 4 2" xfId="22" xr:uid="{00000000-0005-0000-0000-000023000000}"/>
    <cellStyle name="Millares 5" xfId="23" xr:uid="{00000000-0005-0000-0000-000024000000}"/>
    <cellStyle name="Millares 5 2" xfId="24" xr:uid="{00000000-0005-0000-0000-000025000000}"/>
    <cellStyle name="Millares 6" xfId="25" xr:uid="{00000000-0005-0000-0000-000026000000}"/>
    <cellStyle name="Millares 6 2" xfId="56" xr:uid="{00000000-0005-0000-0000-000027000000}"/>
    <cellStyle name="Millares 7" xfId="26" xr:uid="{00000000-0005-0000-0000-000028000000}"/>
    <cellStyle name="Millares 7 2" xfId="57" xr:uid="{00000000-0005-0000-0000-000029000000}"/>
    <cellStyle name="Millares 8" xfId="27" xr:uid="{00000000-0005-0000-0000-00002A000000}"/>
    <cellStyle name="Millares 8 2" xfId="58" xr:uid="{00000000-0005-0000-0000-00002B000000}"/>
    <cellStyle name="Millares 9" xfId="28" xr:uid="{00000000-0005-0000-0000-00002C000000}"/>
    <cellStyle name="Millares 9 2" xfId="59" xr:uid="{00000000-0005-0000-0000-00002D000000}"/>
    <cellStyle name="Moneda 2" xfId="66" xr:uid="{00000000-0005-0000-0000-00002E000000}"/>
    <cellStyle name="Neutral 2" xfId="60" xr:uid="{00000000-0005-0000-0000-00002F000000}"/>
    <cellStyle name="Normal" xfId="0" builtinId="0"/>
    <cellStyle name="Normal 2" xfId="29" xr:uid="{00000000-0005-0000-0000-000031000000}"/>
    <cellStyle name="Normal 2 2" xfId="72" xr:uid="{FC58330B-CF47-453D-978B-154F901AA509}"/>
    <cellStyle name="Normal 3" xfId="2" xr:uid="{00000000-0005-0000-0000-000032000000}"/>
    <cellStyle name="Normal 3 2" xfId="30" xr:uid="{00000000-0005-0000-0000-000033000000}"/>
    <cellStyle name="Normal 3 2 2" xfId="31" xr:uid="{00000000-0005-0000-0000-000034000000}"/>
    <cellStyle name="Normal 4" xfId="32" xr:uid="{00000000-0005-0000-0000-000035000000}"/>
    <cellStyle name="Normal 5" xfId="44" xr:uid="{00000000-0005-0000-0000-000036000000}"/>
    <cellStyle name="Normal 5 2" xfId="67" xr:uid="{00000000-0005-0000-0000-000037000000}"/>
    <cellStyle name="Normal 6" xfId="74" xr:uid="{AA6E969C-5668-4251-81E4-5E8C2598BADF}"/>
    <cellStyle name="Normal 7" xfId="76" xr:uid="{CF0D4D3A-4345-4D45-B275-F2A7C3DE3C56}"/>
    <cellStyle name="Notas 2" xfId="33" xr:uid="{00000000-0005-0000-0000-000038000000}"/>
    <cellStyle name="Porcentaje" xfId="43" builtinId="5"/>
    <cellStyle name="Porcentaje 2" xfId="34" xr:uid="{00000000-0005-0000-0000-00003A000000}"/>
    <cellStyle name="Porcentaje 2 2" xfId="35" xr:uid="{00000000-0005-0000-0000-00003B000000}"/>
    <cellStyle name="Porcentaje 2 3" xfId="61" xr:uid="{00000000-0005-0000-0000-00003C000000}"/>
    <cellStyle name="Porcentaje 3" xfId="36" xr:uid="{00000000-0005-0000-0000-00003D000000}"/>
    <cellStyle name="Porcentaje 3 2" xfId="37" xr:uid="{00000000-0005-0000-0000-00003E000000}"/>
    <cellStyle name="Porcentaje 4" xfId="38" xr:uid="{00000000-0005-0000-0000-00003F000000}"/>
    <cellStyle name="Porcentaje 5" xfId="39" xr:uid="{00000000-0005-0000-0000-000040000000}"/>
    <cellStyle name="Porcentaje 6" xfId="40" xr:uid="{00000000-0005-0000-0000-000041000000}"/>
    <cellStyle name="Porcentaje 7" xfId="41" xr:uid="{00000000-0005-0000-0000-000042000000}"/>
    <cellStyle name="Porcentaje 8" xfId="65" xr:uid="{00000000-0005-0000-0000-000043000000}"/>
    <cellStyle name="Porcentaje 8 2" xfId="70" xr:uid="{00000000-0005-0000-0000-000044000000}"/>
    <cellStyle name="Salida 2" xfId="42" xr:uid="{00000000-0005-0000-0000-000045000000}"/>
    <cellStyle name="Título 4" xfId="62" xr:uid="{00000000-0005-0000-0000-000046000000}"/>
    <cellStyle name="Título 5" xfId="63" xr:uid="{00000000-0005-0000-0000-000047000000}"/>
  </cellStyles>
  <dxfs count="0"/>
  <tableStyles count="0" defaultTableStyle="TableStyleMedium2" defaultPivotStyle="PivotStyleLight16"/>
  <colors>
    <mruColors>
      <color rgb="FF0000E1"/>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5.png"/></Relationships>
</file>

<file path=xl/drawings/_rels/drawing9.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5.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6.jpeg"/><Relationship Id="rId7" Type="http://schemas.openxmlformats.org/officeDocument/2006/relationships/image" Target="../media/image1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9.jpeg"/><Relationship Id="rId5" Type="http://schemas.openxmlformats.org/officeDocument/2006/relationships/image" Target="../media/image8.jpeg"/><Relationship Id="rId4" Type="http://schemas.openxmlformats.org/officeDocument/2006/relationships/image" Target="../media/image7.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11.jpeg"/><Relationship Id="rId7" Type="http://schemas.openxmlformats.org/officeDocument/2006/relationships/image" Target="../media/image1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16.jpeg"/><Relationship Id="rId7" Type="http://schemas.openxmlformats.org/officeDocument/2006/relationships/image" Target="../media/image2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9.jpeg"/><Relationship Id="rId5" Type="http://schemas.openxmlformats.org/officeDocument/2006/relationships/image" Target="../media/image18.jpeg"/><Relationship Id="rId4" Type="http://schemas.openxmlformats.org/officeDocument/2006/relationships/image" Target="../media/image17.jpeg"/></Relationships>
</file>

<file path=xl/drawings/_rels/drawing14.xml.rels><?xml version="1.0" encoding="UTF-8" standalone="yes"?>
<Relationships xmlns="http://schemas.openxmlformats.org/package/2006/relationships"><Relationship Id="rId3" Type="http://schemas.openxmlformats.org/officeDocument/2006/relationships/image" Target="../media/image1.png"/><Relationship Id="rId7" Type="http://schemas.openxmlformats.org/officeDocument/2006/relationships/image" Target="../media/image25.jpeg"/><Relationship Id="rId2" Type="http://schemas.openxmlformats.org/officeDocument/2006/relationships/image" Target="../media/image2.png"/><Relationship Id="rId1" Type="http://schemas.openxmlformats.org/officeDocument/2006/relationships/image" Target="../media/image21.jpeg"/><Relationship Id="rId6" Type="http://schemas.openxmlformats.org/officeDocument/2006/relationships/image" Target="../media/image24.jpeg"/><Relationship Id="rId5" Type="http://schemas.openxmlformats.org/officeDocument/2006/relationships/image" Target="../media/image23.png"/><Relationship Id="rId4" Type="http://schemas.openxmlformats.org/officeDocument/2006/relationships/image" Target="../media/image22.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6.jpeg"/><Relationship Id="rId7" Type="http://schemas.openxmlformats.org/officeDocument/2006/relationships/image" Target="../media/image3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29.jpeg"/><Relationship Id="rId5" Type="http://schemas.openxmlformats.org/officeDocument/2006/relationships/image" Target="../media/image28.jpeg"/><Relationship Id="rId4" Type="http://schemas.openxmlformats.org/officeDocument/2006/relationships/image" Target="../media/image27.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31.jpeg"/><Relationship Id="rId7" Type="http://schemas.openxmlformats.org/officeDocument/2006/relationships/image" Target="../media/image3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34.jpeg"/><Relationship Id="rId5" Type="http://schemas.openxmlformats.org/officeDocument/2006/relationships/image" Target="../media/image33.jpeg"/><Relationship Id="rId4" Type="http://schemas.openxmlformats.org/officeDocument/2006/relationships/image" Target="../media/image32.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36.jpeg"/><Relationship Id="rId7" Type="http://schemas.openxmlformats.org/officeDocument/2006/relationships/image" Target="../media/image4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39.jpeg"/><Relationship Id="rId5" Type="http://schemas.openxmlformats.org/officeDocument/2006/relationships/image" Target="../media/image38.jpeg"/><Relationship Id="rId4" Type="http://schemas.openxmlformats.org/officeDocument/2006/relationships/image" Target="../media/image37.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41.jpeg"/><Relationship Id="rId7" Type="http://schemas.openxmlformats.org/officeDocument/2006/relationships/image" Target="../media/image4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44.jpeg"/><Relationship Id="rId5" Type="http://schemas.openxmlformats.org/officeDocument/2006/relationships/image" Target="../media/image43.jpeg"/><Relationship Id="rId4" Type="http://schemas.openxmlformats.org/officeDocument/2006/relationships/image" Target="../media/image42.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46.jpeg"/><Relationship Id="rId7" Type="http://schemas.openxmlformats.org/officeDocument/2006/relationships/image" Target="../media/image5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49.jpeg"/><Relationship Id="rId5" Type="http://schemas.openxmlformats.org/officeDocument/2006/relationships/image" Target="../media/image48.jpeg"/><Relationship Id="rId4" Type="http://schemas.openxmlformats.org/officeDocument/2006/relationships/image" Target="../media/image47.jpeg"/></Relationships>
</file>

<file path=xl/drawings/_rels/drawing20.xml.rels><?xml version="1.0" encoding="UTF-8" standalone="yes"?>
<Relationships xmlns="http://schemas.openxmlformats.org/package/2006/relationships"><Relationship Id="rId3" Type="http://schemas.openxmlformats.org/officeDocument/2006/relationships/image" Target="../media/image51.jpeg"/><Relationship Id="rId7" Type="http://schemas.openxmlformats.org/officeDocument/2006/relationships/image" Target="../media/image5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54.jpeg"/><Relationship Id="rId5" Type="http://schemas.openxmlformats.org/officeDocument/2006/relationships/image" Target="../media/image53.jpeg"/><Relationship Id="rId4" Type="http://schemas.openxmlformats.org/officeDocument/2006/relationships/image" Target="../media/image52.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56.jpeg"/><Relationship Id="rId7" Type="http://schemas.openxmlformats.org/officeDocument/2006/relationships/image" Target="../media/image6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59.jpeg"/><Relationship Id="rId5" Type="http://schemas.openxmlformats.org/officeDocument/2006/relationships/image" Target="../media/image58.jpeg"/><Relationship Id="rId4" Type="http://schemas.openxmlformats.org/officeDocument/2006/relationships/image" Target="../media/image57.jpeg"/></Relationships>
</file>

<file path=xl/drawings/_rels/drawing22.xml.rels><?xml version="1.0" encoding="UTF-8" standalone="yes"?>
<Relationships xmlns="http://schemas.openxmlformats.org/package/2006/relationships"><Relationship Id="rId3" Type="http://schemas.openxmlformats.org/officeDocument/2006/relationships/image" Target="../media/image61.jpeg"/><Relationship Id="rId7" Type="http://schemas.openxmlformats.org/officeDocument/2006/relationships/image" Target="../media/image6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64.jpeg"/><Relationship Id="rId5" Type="http://schemas.openxmlformats.org/officeDocument/2006/relationships/image" Target="../media/image63.jpeg"/><Relationship Id="rId4" Type="http://schemas.openxmlformats.org/officeDocument/2006/relationships/image" Target="../media/image62.jpeg"/></Relationships>
</file>

<file path=xl/drawings/_rels/drawing23.xml.rels><?xml version="1.0" encoding="UTF-8" standalone="yes"?>
<Relationships xmlns="http://schemas.openxmlformats.org/package/2006/relationships"><Relationship Id="rId3" Type="http://schemas.openxmlformats.org/officeDocument/2006/relationships/image" Target="../media/image66.jpeg"/><Relationship Id="rId7" Type="http://schemas.openxmlformats.org/officeDocument/2006/relationships/image" Target="../media/image7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69.jpeg"/><Relationship Id="rId5" Type="http://schemas.openxmlformats.org/officeDocument/2006/relationships/image" Target="../media/image68.jpeg"/><Relationship Id="rId4" Type="http://schemas.openxmlformats.org/officeDocument/2006/relationships/image" Target="../media/image67.jpeg"/></Relationships>
</file>

<file path=xl/drawings/_rels/drawing24.xml.rels><?xml version="1.0" encoding="UTF-8" standalone="yes"?>
<Relationships xmlns="http://schemas.openxmlformats.org/package/2006/relationships"><Relationship Id="rId3" Type="http://schemas.openxmlformats.org/officeDocument/2006/relationships/image" Target="../media/image71.jpeg"/><Relationship Id="rId7" Type="http://schemas.openxmlformats.org/officeDocument/2006/relationships/image" Target="../media/image7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74.jpeg"/><Relationship Id="rId5" Type="http://schemas.openxmlformats.org/officeDocument/2006/relationships/image" Target="../media/image73.jpeg"/><Relationship Id="rId4" Type="http://schemas.openxmlformats.org/officeDocument/2006/relationships/image" Target="../media/image72.jpeg"/></Relationships>
</file>

<file path=xl/drawings/_rels/drawing25.xml.rels><?xml version="1.0" encoding="UTF-8" standalone="yes"?>
<Relationships xmlns="http://schemas.openxmlformats.org/package/2006/relationships"><Relationship Id="rId3" Type="http://schemas.openxmlformats.org/officeDocument/2006/relationships/image" Target="../media/image76.jpeg"/><Relationship Id="rId7" Type="http://schemas.openxmlformats.org/officeDocument/2006/relationships/image" Target="../media/image8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79.jpeg"/><Relationship Id="rId5" Type="http://schemas.openxmlformats.org/officeDocument/2006/relationships/image" Target="../media/image78.jpeg"/><Relationship Id="rId4" Type="http://schemas.openxmlformats.org/officeDocument/2006/relationships/image" Target="../media/image77.jpeg"/></Relationships>
</file>

<file path=xl/drawings/_rels/drawing26.xml.rels><?xml version="1.0" encoding="UTF-8" standalone="yes"?>
<Relationships xmlns="http://schemas.openxmlformats.org/package/2006/relationships"><Relationship Id="rId3" Type="http://schemas.openxmlformats.org/officeDocument/2006/relationships/image" Target="../media/image81.jpeg"/><Relationship Id="rId7" Type="http://schemas.openxmlformats.org/officeDocument/2006/relationships/image" Target="../media/image8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84.jpeg"/><Relationship Id="rId5" Type="http://schemas.openxmlformats.org/officeDocument/2006/relationships/image" Target="../media/image83.jpeg"/><Relationship Id="rId4" Type="http://schemas.openxmlformats.org/officeDocument/2006/relationships/image" Target="../media/image82.jpeg"/></Relationships>
</file>

<file path=xl/drawings/_rels/drawing27.xml.rels><?xml version="1.0" encoding="UTF-8" standalone="yes"?>
<Relationships xmlns="http://schemas.openxmlformats.org/package/2006/relationships"><Relationship Id="rId3" Type="http://schemas.openxmlformats.org/officeDocument/2006/relationships/image" Target="../media/image86.jpeg"/><Relationship Id="rId7" Type="http://schemas.openxmlformats.org/officeDocument/2006/relationships/image" Target="../media/image9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89.jpeg"/><Relationship Id="rId5" Type="http://schemas.openxmlformats.org/officeDocument/2006/relationships/image" Target="../media/image88.jpeg"/><Relationship Id="rId4" Type="http://schemas.openxmlformats.org/officeDocument/2006/relationships/image" Target="../media/image87.jpeg"/></Relationships>
</file>

<file path=xl/drawings/_rels/drawing28.xml.rels><?xml version="1.0" encoding="UTF-8" standalone="yes"?>
<Relationships xmlns="http://schemas.openxmlformats.org/package/2006/relationships"><Relationship Id="rId3" Type="http://schemas.openxmlformats.org/officeDocument/2006/relationships/image" Target="../media/image91.jpeg"/><Relationship Id="rId7" Type="http://schemas.openxmlformats.org/officeDocument/2006/relationships/image" Target="../media/image9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94.jpeg"/><Relationship Id="rId5" Type="http://schemas.openxmlformats.org/officeDocument/2006/relationships/image" Target="../media/image93.jpeg"/><Relationship Id="rId4" Type="http://schemas.openxmlformats.org/officeDocument/2006/relationships/image" Target="../media/image92.jpeg"/></Relationships>
</file>

<file path=xl/drawings/_rels/drawing29.xml.rels><?xml version="1.0" encoding="UTF-8" standalone="yes"?>
<Relationships xmlns="http://schemas.openxmlformats.org/package/2006/relationships"><Relationship Id="rId3" Type="http://schemas.openxmlformats.org/officeDocument/2006/relationships/image" Target="../media/image96.jpeg"/><Relationship Id="rId7" Type="http://schemas.openxmlformats.org/officeDocument/2006/relationships/image" Target="../media/image10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99.jpeg"/><Relationship Id="rId5" Type="http://schemas.openxmlformats.org/officeDocument/2006/relationships/image" Target="../media/image98.jpeg"/><Relationship Id="rId4" Type="http://schemas.openxmlformats.org/officeDocument/2006/relationships/image" Target="../media/image97.jpeg"/></Relationships>
</file>

<file path=xl/drawings/_rels/drawing30.xml.rels><?xml version="1.0" encoding="UTF-8" standalone="yes"?>
<Relationships xmlns="http://schemas.openxmlformats.org/package/2006/relationships"><Relationship Id="rId3" Type="http://schemas.openxmlformats.org/officeDocument/2006/relationships/image" Target="../media/image101.jpeg"/><Relationship Id="rId7" Type="http://schemas.openxmlformats.org/officeDocument/2006/relationships/image" Target="../media/image10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04.jpeg"/><Relationship Id="rId5" Type="http://schemas.openxmlformats.org/officeDocument/2006/relationships/image" Target="../media/image103.jpeg"/><Relationship Id="rId4" Type="http://schemas.openxmlformats.org/officeDocument/2006/relationships/image" Target="../media/image102.jpeg"/></Relationships>
</file>

<file path=xl/drawings/_rels/drawing31.xml.rels><?xml version="1.0" encoding="UTF-8" standalone="yes"?>
<Relationships xmlns="http://schemas.openxmlformats.org/package/2006/relationships"><Relationship Id="rId3" Type="http://schemas.openxmlformats.org/officeDocument/2006/relationships/image" Target="../media/image106.jpeg"/><Relationship Id="rId7" Type="http://schemas.openxmlformats.org/officeDocument/2006/relationships/image" Target="../media/image11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09.jpeg"/><Relationship Id="rId5" Type="http://schemas.openxmlformats.org/officeDocument/2006/relationships/image" Target="../media/image108.jpeg"/><Relationship Id="rId4" Type="http://schemas.openxmlformats.org/officeDocument/2006/relationships/image" Target="../media/image107.jpeg"/></Relationships>
</file>

<file path=xl/drawings/_rels/drawing32.xml.rels><?xml version="1.0" encoding="UTF-8" standalone="yes"?>
<Relationships xmlns="http://schemas.openxmlformats.org/package/2006/relationships"><Relationship Id="rId3" Type="http://schemas.openxmlformats.org/officeDocument/2006/relationships/image" Target="../media/image111.jpeg"/><Relationship Id="rId7" Type="http://schemas.openxmlformats.org/officeDocument/2006/relationships/image" Target="../media/image11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14.jpeg"/><Relationship Id="rId5" Type="http://schemas.openxmlformats.org/officeDocument/2006/relationships/image" Target="../media/image113.jpeg"/><Relationship Id="rId4" Type="http://schemas.openxmlformats.org/officeDocument/2006/relationships/image" Target="../media/image112.jpeg"/></Relationships>
</file>

<file path=xl/drawings/_rels/drawing33.xml.rels><?xml version="1.0" encoding="UTF-8" standalone="yes"?>
<Relationships xmlns="http://schemas.openxmlformats.org/package/2006/relationships"><Relationship Id="rId3" Type="http://schemas.openxmlformats.org/officeDocument/2006/relationships/image" Target="../media/image116.jpeg"/><Relationship Id="rId7" Type="http://schemas.openxmlformats.org/officeDocument/2006/relationships/image" Target="../media/image12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19.jpeg"/><Relationship Id="rId5" Type="http://schemas.openxmlformats.org/officeDocument/2006/relationships/image" Target="../media/image118.jpeg"/><Relationship Id="rId4" Type="http://schemas.openxmlformats.org/officeDocument/2006/relationships/image" Target="../media/image117.jpeg"/></Relationships>
</file>

<file path=xl/drawings/_rels/drawing34.xml.rels><?xml version="1.0" encoding="UTF-8" standalone="yes"?>
<Relationships xmlns="http://schemas.openxmlformats.org/package/2006/relationships"><Relationship Id="rId3" Type="http://schemas.openxmlformats.org/officeDocument/2006/relationships/image" Target="../media/image121.jpeg"/><Relationship Id="rId7" Type="http://schemas.openxmlformats.org/officeDocument/2006/relationships/image" Target="../media/image12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24.jpeg"/><Relationship Id="rId5" Type="http://schemas.openxmlformats.org/officeDocument/2006/relationships/image" Target="../media/image123.jpeg"/><Relationship Id="rId4" Type="http://schemas.openxmlformats.org/officeDocument/2006/relationships/image" Target="../media/image122.jpeg"/></Relationships>
</file>

<file path=xl/drawings/_rels/drawing35.xml.rels><?xml version="1.0" encoding="UTF-8" standalone="yes"?>
<Relationships xmlns="http://schemas.openxmlformats.org/package/2006/relationships"><Relationship Id="rId3" Type="http://schemas.openxmlformats.org/officeDocument/2006/relationships/image" Target="../media/image126.jpeg"/><Relationship Id="rId7" Type="http://schemas.openxmlformats.org/officeDocument/2006/relationships/image" Target="../media/image13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29.jpeg"/><Relationship Id="rId5" Type="http://schemas.openxmlformats.org/officeDocument/2006/relationships/image" Target="../media/image128.jpeg"/><Relationship Id="rId4" Type="http://schemas.openxmlformats.org/officeDocument/2006/relationships/image" Target="../media/image127.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131.jpeg"/><Relationship Id="rId7" Type="http://schemas.openxmlformats.org/officeDocument/2006/relationships/image" Target="../media/image13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34.jpeg"/><Relationship Id="rId5" Type="http://schemas.openxmlformats.org/officeDocument/2006/relationships/image" Target="../media/image133.jpeg"/><Relationship Id="rId4" Type="http://schemas.openxmlformats.org/officeDocument/2006/relationships/image" Target="../media/image132.jpeg"/></Relationships>
</file>

<file path=xl/drawings/_rels/drawing37.xml.rels><?xml version="1.0" encoding="UTF-8" standalone="yes"?>
<Relationships xmlns="http://schemas.openxmlformats.org/package/2006/relationships"><Relationship Id="rId3" Type="http://schemas.openxmlformats.org/officeDocument/2006/relationships/image" Target="../media/image136.jpeg"/><Relationship Id="rId7" Type="http://schemas.openxmlformats.org/officeDocument/2006/relationships/image" Target="../media/image14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39.jpeg"/><Relationship Id="rId5" Type="http://schemas.openxmlformats.org/officeDocument/2006/relationships/image" Target="../media/image138.jpeg"/><Relationship Id="rId4" Type="http://schemas.openxmlformats.org/officeDocument/2006/relationships/image" Target="../media/image137.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141.jpeg"/><Relationship Id="rId7" Type="http://schemas.openxmlformats.org/officeDocument/2006/relationships/image" Target="../media/image145.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44.jpeg"/><Relationship Id="rId5" Type="http://schemas.openxmlformats.org/officeDocument/2006/relationships/image" Target="../media/image143.jpeg"/><Relationship Id="rId4" Type="http://schemas.openxmlformats.org/officeDocument/2006/relationships/image" Target="../media/image142.jpeg"/></Relationships>
</file>

<file path=xl/drawings/_rels/drawing39.xml.rels><?xml version="1.0" encoding="UTF-8" standalone="yes"?>
<Relationships xmlns="http://schemas.openxmlformats.org/package/2006/relationships"><Relationship Id="rId3" Type="http://schemas.openxmlformats.org/officeDocument/2006/relationships/image" Target="../media/image146.jpeg"/><Relationship Id="rId7" Type="http://schemas.openxmlformats.org/officeDocument/2006/relationships/image" Target="../media/image150.jpeg"/><Relationship Id="rId2" Type="http://schemas.openxmlformats.org/officeDocument/2006/relationships/image" Target="../media/image1.png"/><Relationship Id="rId1" Type="http://schemas.openxmlformats.org/officeDocument/2006/relationships/image" Target="../media/image2.png"/><Relationship Id="rId6" Type="http://schemas.openxmlformats.org/officeDocument/2006/relationships/image" Target="../media/image149.jpeg"/><Relationship Id="rId5" Type="http://schemas.openxmlformats.org/officeDocument/2006/relationships/image" Target="../media/image148.jpeg"/><Relationship Id="rId4" Type="http://schemas.openxmlformats.org/officeDocument/2006/relationships/image" Target="../media/image147.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1536700</xdr:colOff>
      <xdr:row>0</xdr:row>
      <xdr:rowOff>679450</xdr:rowOff>
    </xdr:to>
    <xdr:pic>
      <xdr:nvPicPr>
        <xdr:cNvPr id="5" name="Imagen 2">
          <a:extLst>
            <a:ext uri="{FF2B5EF4-FFF2-40B4-BE49-F238E27FC236}">
              <a16:creationId xmlns:a16="http://schemas.microsoft.com/office/drawing/2014/main" id="{94D6C4B9-BFED-41FB-A784-5128708F0F1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0" y="0"/>
          <a:ext cx="1847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xdr:row>
      <xdr:rowOff>273050</xdr:rowOff>
    </xdr:from>
    <xdr:to>
      <xdr:col>7</xdr:col>
      <xdr:colOff>95251</xdr:colOff>
      <xdr:row>1</xdr:row>
      <xdr:rowOff>330200</xdr:rowOff>
    </xdr:to>
    <xdr:pic>
      <xdr:nvPicPr>
        <xdr:cNvPr id="7" name="Imagen 6">
          <a:extLst>
            <a:ext uri="{FF2B5EF4-FFF2-40B4-BE49-F238E27FC236}">
              <a16:creationId xmlns:a16="http://schemas.microsoft.com/office/drawing/2014/main" id="{4A9AF6C9-80BE-48B0-9E71-7FA6ADD6CA87}"/>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a:off x="1" y="1035050"/>
          <a:ext cx="127381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127001</xdr:colOff>
      <xdr:row>0</xdr:row>
      <xdr:rowOff>63500</xdr:rowOff>
    </xdr:from>
    <xdr:to>
      <xdr:col>1</xdr:col>
      <xdr:colOff>1410229</xdr:colOff>
      <xdr:row>1</xdr:row>
      <xdr:rowOff>31750</xdr:rowOff>
    </xdr:to>
    <xdr:pic>
      <xdr:nvPicPr>
        <xdr:cNvPr id="2" name="Imagen 2">
          <a:extLst>
            <a:ext uri="{FF2B5EF4-FFF2-40B4-BE49-F238E27FC236}">
              <a16:creationId xmlns:a16="http://schemas.microsoft.com/office/drawing/2014/main" id="{5E793821-131A-43DD-B0E7-3E78B3F87CE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127001" y="63500"/>
          <a:ext cx="1902353"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xdr:row>
      <xdr:rowOff>111938</xdr:rowOff>
    </xdr:from>
    <xdr:to>
      <xdr:col>13</xdr:col>
      <xdr:colOff>0</xdr:colOff>
      <xdr:row>1</xdr:row>
      <xdr:rowOff>170600</xdr:rowOff>
    </xdr:to>
    <xdr:pic>
      <xdr:nvPicPr>
        <xdr:cNvPr id="3" name="Imagen 12">
          <a:extLst>
            <a:ext uri="{FF2B5EF4-FFF2-40B4-BE49-F238E27FC236}">
              <a16:creationId xmlns:a16="http://schemas.microsoft.com/office/drawing/2014/main" id="{57007F74-5B71-4F71-87C5-28636EEC752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flipV="1">
          <a:off x="1" y="873938"/>
          <a:ext cx="11915774" cy="58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1193800</xdr:colOff>
      <xdr:row>0</xdr:row>
      <xdr:rowOff>679450</xdr:rowOff>
    </xdr:to>
    <xdr:pic>
      <xdr:nvPicPr>
        <xdr:cNvPr id="8" name="Imagen 2">
          <a:extLst>
            <a:ext uri="{FF2B5EF4-FFF2-40B4-BE49-F238E27FC236}">
              <a16:creationId xmlns:a16="http://schemas.microsoft.com/office/drawing/2014/main" id="{71E83A80-48F9-4F21-91A6-7FE54DCE815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0" y="0"/>
          <a:ext cx="1847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xdr:row>
      <xdr:rowOff>258220</xdr:rowOff>
    </xdr:from>
    <xdr:to>
      <xdr:col>83</xdr:col>
      <xdr:colOff>19241</xdr:colOff>
      <xdr:row>1</xdr:row>
      <xdr:rowOff>315947</xdr:rowOff>
    </xdr:to>
    <xdr:pic>
      <xdr:nvPicPr>
        <xdr:cNvPr id="10" name="Imagen 9">
          <a:extLst>
            <a:ext uri="{FF2B5EF4-FFF2-40B4-BE49-F238E27FC236}">
              <a16:creationId xmlns:a16="http://schemas.microsoft.com/office/drawing/2014/main" id="{D5731640-598A-4C2F-809A-F63BA224BC1A}"/>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rot="10800000">
          <a:off x="0" y="1022951"/>
          <a:ext cx="68606069" cy="57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266699</xdr:rowOff>
    </xdr:from>
    <xdr:to>
      <xdr:col>13</xdr:col>
      <xdr:colOff>6350</xdr:colOff>
      <xdr:row>1</xdr:row>
      <xdr:rowOff>312418</xdr:rowOff>
    </xdr:to>
    <xdr:pic>
      <xdr:nvPicPr>
        <xdr:cNvPr id="6" name="Imagen 5">
          <a:extLst>
            <a:ext uri="{FF2B5EF4-FFF2-40B4-BE49-F238E27FC236}">
              <a16:creationId xmlns:a16="http://schemas.microsoft.com/office/drawing/2014/main" id="{400A8260-CA15-4E4A-B6C0-DA82D5CFACBD}"/>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a:off x="0" y="1028699"/>
          <a:ext cx="1323975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0</xdr:col>
      <xdr:colOff>1847850</xdr:colOff>
      <xdr:row>0</xdr:row>
      <xdr:rowOff>679450</xdr:rowOff>
    </xdr:to>
    <xdr:pic>
      <xdr:nvPicPr>
        <xdr:cNvPr id="8" name="Imagen 2">
          <a:extLst>
            <a:ext uri="{FF2B5EF4-FFF2-40B4-BE49-F238E27FC236}">
              <a16:creationId xmlns:a16="http://schemas.microsoft.com/office/drawing/2014/main" id="{7EECFBD8-5252-444C-A9D6-D7DFFC38CE9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7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31750</xdr:colOff>
      <xdr:row>1</xdr:row>
      <xdr:rowOff>266699</xdr:rowOff>
    </xdr:from>
    <xdr:to>
      <xdr:col>13</xdr:col>
      <xdr:colOff>50800</xdr:colOff>
      <xdr:row>1</xdr:row>
      <xdr:rowOff>312418</xdr:rowOff>
    </xdr:to>
    <xdr:pic>
      <xdr:nvPicPr>
        <xdr:cNvPr id="6" name="Imagen 5">
          <a:extLst>
            <a:ext uri="{FF2B5EF4-FFF2-40B4-BE49-F238E27FC236}">
              <a16:creationId xmlns:a16="http://schemas.microsoft.com/office/drawing/2014/main" id="{7F84BD79-86FA-4840-A0DA-BF674A191137}"/>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a:off x="31750" y="1028699"/>
          <a:ext cx="1287145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0</xdr:col>
      <xdr:colOff>1847850</xdr:colOff>
      <xdr:row>0</xdr:row>
      <xdr:rowOff>679450</xdr:rowOff>
    </xdr:to>
    <xdr:pic>
      <xdr:nvPicPr>
        <xdr:cNvPr id="8" name="Imagen 2">
          <a:extLst>
            <a:ext uri="{FF2B5EF4-FFF2-40B4-BE49-F238E27FC236}">
              <a16:creationId xmlns:a16="http://schemas.microsoft.com/office/drawing/2014/main" id="{526290AA-3355-4876-B9B5-3B6B1EB938B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7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69850</xdr:colOff>
      <xdr:row>0</xdr:row>
      <xdr:rowOff>133350</xdr:rowOff>
    </xdr:from>
    <xdr:to>
      <xdr:col>1</xdr:col>
      <xdr:colOff>3175</xdr:colOff>
      <xdr:row>1</xdr:row>
      <xdr:rowOff>50800</xdr:rowOff>
    </xdr:to>
    <xdr:pic>
      <xdr:nvPicPr>
        <xdr:cNvPr id="5" name="Imagen 2">
          <a:extLst>
            <a:ext uri="{FF2B5EF4-FFF2-40B4-BE49-F238E27FC236}">
              <a16:creationId xmlns:a16="http://schemas.microsoft.com/office/drawing/2014/main" id="{2CDBE549-CDF5-4328-9B50-364CA38A2B2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69850" y="133350"/>
          <a:ext cx="1847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44450</xdr:colOff>
      <xdr:row>1</xdr:row>
      <xdr:rowOff>285750</xdr:rowOff>
    </xdr:from>
    <xdr:to>
      <xdr:col>13</xdr:col>
      <xdr:colOff>63500</xdr:colOff>
      <xdr:row>1</xdr:row>
      <xdr:rowOff>331469</xdr:rowOff>
    </xdr:to>
    <xdr:pic>
      <xdr:nvPicPr>
        <xdr:cNvPr id="8" name="Imagen 7">
          <a:extLst>
            <a:ext uri="{FF2B5EF4-FFF2-40B4-BE49-F238E27FC236}">
              <a16:creationId xmlns:a16="http://schemas.microsoft.com/office/drawing/2014/main" id="{FC5A2CBB-92A2-4A15-B2E2-EF79DB955ED7}"/>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a:off x="44450" y="1047750"/>
          <a:ext cx="133223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25400</xdr:colOff>
      <xdr:row>0</xdr:row>
      <xdr:rowOff>63500</xdr:rowOff>
    </xdr:from>
    <xdr:to>
      <xdr:col>1</xdr:col>
      <xdr:colOff>836704</xdr:colOff>
      <xdr:row>1</xdr:row>
      <xdr:rowOff>150846</xdr:rowOff>
    </xdr:to>
    <xdr:pic>
      <xdr:nvPicPr>
        <xdr:cNvPr id="5" name="Imagen 2">
          <a:extLst>
            <a:ext uri="{FF2B5EF4-FFF2-40B4-BE49-F238E27FC236}">
              <a16:creationId xmlns:a16="http://schemas.microsoft.com/office/drawing/2014/main" id="{3D934A2A-7DE7-4859-B28B-2856A09AF00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25400" y="63500"/>
          <a:ext cx="2309904" cy="8493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25400</xdr:colOff>
      <xdr:row>1</xdr:row>
      <xdr:rowOff>292101</xdr:rowOff>
    </xdr:from>
    <xdr:to>
      <xdr:col>13</xdr:col>
      <xdr:colOff>31750</xdr:colOff>
      <xdr:row>1</xdr:row>
      <xdr:rowOff>337820</xdr:rowOff>
    </xdr:to>
    <xdr:pic>
      <xdr:nvPicPr>
        <xdr:cNvPr id="6" name="Imagen 5">
          <a:extLst>
            <a:ext uri="{FF2B5EF4-FFF2-40B4-BE49-F238E27FC236}">
              <a16:creationId xmlns:a16="http://schemas.microsoft.com/office/drawing/2014/main" id="{DA65DC38-C41F-4170-994A-1A500E529F32}"/>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a:off x="25400" y="1054101"/>
          <a:ext cx="130683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2053252</xdr:colOff>
      <xdr:row>0</xdr:row>
      <xdr:rowOff>754976</xdr:rowOff>
    </xdr:to>
    <xdr:pic>
      <xdr:nvPicPr>
        <xdr:cNvPr id="5" name="Imagen 2">
          <a:extLst>
            <a:ext uri="{FF2B5EF4-FFF2-40B4-BE49-F238E27FC236}">
              <a16:creationId xmlns:a16="http://schemas.microsoft.com/office/drawing/2014/main" id="{82B209DA-3C4E-409C-A61E-7207F2E1392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0" y="0"/>
          <a:ext cx="2053252" cy="754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xdr:row>
      <xdr:rowOff>285745</xdr:rowOff>
    </xdr:from>
    <xdr:to>
      <xdr:col>13</xdr:col>
      <xdr:colOff>0</xdr:colOff>
      <xdr:row>1</xdr:row>
      <xdr:rowOff>331464</xdr:rowOff>
    </xdr:to>
    <xdr:pic>
      <xdr:nvPicPr>
        <xdr:cNvPr id="6" name="Imagen 5">
          <a:extLst>
            <a:ext uri="{FF2B5EF4-FFF2-40B4-BE49-F238E27FC236}">
              <a16:creationId xmlns:a16="http://schemas.microsoft.com/office/drawing/2014/main" id="{5E22FFEE-F2A5-44C4-91DF-D53751FCFFCC}"/>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a:off x="0" y="1047745"/>
          <a:ext cx="1195705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656252</xdr:colOff>
      <xdr:row>0</xdr:row>
      <xdr:rowOff>754976</xdr:rowOff>
    </xdr:to>
    <xdr:pic>
      <xdr:nvPicPr>
        <xdr:cNvPr id="5" name="Imagen 2">
          <a:extLst>
            <a:ext uri="{FF2B5EF4-FFF2-40B4-BE49-F238E27FC236}">
              <a16:creationId xmlns:a16="http://schemas.microsoft.com/office/drawing/2014/main" id="{5B6C2FAF-BCC8-41CB-B2AC-2E449985A74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0" y="0"/>
          <a:ext cx="2053252" cy="754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12700</xdr:colOff>
      <xdr:row>1</xdr:row>
      <xdr:rowOff>230504</xdr:rowOff>
    </xdr:from>
    <xdr:to>
      <xdr:col>13</xdr:col>
      <xdr:colOff>12700</xdr:colOff>
      <xdr:row>1</xdr:row>
      <xdr:rowOff>276223</xdr:rowOff>
    </xdr:to>
    <xdr:pic>
      <xdr:nvPicPr>
        <xdr:cNvPr id="6" name="Imagen 5">
          <a:extLst>
            <a:ext uri="{FF2B5EF4-FFF2-40B4-BE49-F238E27FC236}">
              <a16:creationId xmlns:a16="http://schemas.microsoft.com/office/drawing/2014/main" id="{E5555653-C948-468C-884A-921332ACAF72}"/>
            </a:ext>
            <a:ext uri="{147F2762-F138-4A5C-976F-8EAC2B608ADB}">
              <a16:predDERef xmlns:a16="http://schemas.microsoft.com/office/drawing/2014/main" pred="{5B6C2FAF-BCC8-41CB-B2AC-2E449985A74C}"/>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flipV="1">
          <a:off x="12700" y="992504"/>
          <a:ext cx="116205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1844474</xdr:colOff>
      <xdr:row>0</xdr:row>
      <xdr:rowOff>676829</xdr:rowOff>
    </xdr:to>
    <xdr:pic>
      <xdr:nvPicPr>
        <xdr:cNvPr id="6" name="Imagen 2">
          <a:extLst>
            <a:ext uri="{FF2B5EF4-FFF2-40B4-BE49-F238E27FC236}">
              <a16:creationId xmlns:a16="http://schemas.microsoft.com/office/drawing/2014/main" id="{198DCE50-6932-4E7A-8EFC-947CE470AFF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99" t="23700" b="26404"/>
        <a:stretch>
          <a:fillRect/>
        </a:stretch>
      </xdr:blipFill>
      <xdr:spPr bwMode="auto">
        <a:xfrm>
          <a:off x="0" y="0"/>
          <a:ext cx="1844474" cy="678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xdr:row>
      <xdr:rowOff>276087</xdr:rowOff>
    </xdr:from>
    <xdr:to>
      <xdr:col>9</xdr:col>
      <xdr:colOff>694497</xdr:colOff>
      <xdr:row>1</xdr:row>
      <xdr:rowOff>321806</xdr:rowOff>
    </xdr:to>
    <xdr:pic>
      <xdr:nvPicPr>
        <xdr:cNvPr id="8" name="Imagen 6">
          <a:extLst>
            <a:ext uri="{FF2B5EF4-FFF2-40B4-BE49-F238E27FC236}">
              <a16:creationId xmlns:a16="http://schemas.microsoft.com/office/drawing/2014/main" id="{CDDF6610-8FB5-4996-96AF-382E0335F4D7}"/>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a:off x="1" y="1035326"/>
          <a:ext cx="1133336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xdr:colOff>
      <xdr:row>1</xdr:row>
      <xdr:rowOff>276085</xdr:rowOff>
    </xdr:from>
    <xdr:to>
      <xdr:col>37</xdr:col>
      <xdr:colOff>63500</xdr:colOff>
      <xdr:row>1</xdr:row>
      <xdr:rowOff>321804</xdr:rowOff>
    </xdr:to>
    <xdr:pic>
      <xdr:nvPicPr>
        <xdr:cNvPr id="3" name="Imagen 6">
          <a:extLst>
            <a:ext uri="{FF2B5EF4-FFF2-40B4-BE49-F238E27FC236}">
              <a16:creationId xmlns:a16="http://schemas.microsoft.com/office/drawing/2014/main" id="{2D175721-3EC3-4B16-866F-674DBB1B150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a:off x="1" y="1038085"/>
          <a:ext cx="310832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4" name="Imagen 2">
          <a:extLst>
            <a:ext uri="{FF2B5EF4-FFF2-40B4-BE49-F238E27FC236}">
              <a16:creationId xmlns:a16="http://schemas.microsoft.com/office/drawing/2014/main" id="{FC023C32-A182-4E17-8FB1-73367D5CB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xdr:row>
      <xdr:rowOff>85725</xdr:rowOff>
    </xdr:from>
    <xdr:to>
      <xdr:col>7</xdr:col>
      <xdr:colOff>197814</xdr:colOff>
      <xdr:row>50</xdr:row>
      <xdr:rowOff>2950</xdr:rowOff>
    </xdr:to>
    <xdr:pic>
      <xdr:nvPicPr>
        <xdr:cNvPr id="10" name="Imagen 9">
          <a:extLst>
            <a:ext uri="{FF2B5EF4-FFF2-40B4-BE49-F238E27FC236}">
              <a16:creationId xmlns:a16="http://schemas.microsoft.com/office/drawing/2014/main" id="{40AC92BA-9771-4719-B9FD-486C765934A6}"/>
            </a:ext>
            <a:ext uri="{147F2762-F138-4A5C-976F-8EAC2B608ADB}">
              <a16:predDERef xmlns:a16="http://schemas.microsoft.com/office/drawing/2014/main" pred="{FC023C32-A182-4E17-8FB1-73367D5CB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15265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600075</xdr:colOff>
      <xdr:row>5</xdr:row>
      <xdr:rowOff>152400</xdr:rowOff>
    </xdr:from>
    <xdr:to>
      <xdr:col>13</xdr:col>
      <xdr:colOff>740739</xdr:colOff>
      <xdr:row>50</xdr:row>
      <xdr:rowOff>69625</xdr:rowOff>
    </xdr:to>
    <xdr:pic>
      <xdr:nvPicPr>
        <xdr:cNvPr id="12" name="Imagen 11">
          <a:extLst>
            <a:ext uri="{FF2B5EF4-FFF2-40B4-BE49-F238E27FC236}">
              <a16:creationId xmlns:a16="http://schemas.microsoft.com/office/drawing/2014/main" id="{A8628C95-37AA-4C74-B5B0-FE9615E8A4F4}"/>
            </a:ext>
            <a:ext uri="{147F2762-F138-4A5C-976F-8EAC2B608ADB}">
              <a16:predDERef xmlns:a16="http://schemas.microsoft.com/office/drawing/2014/main" pred="{40AC92BA-9771-4719-B9FD-486C765934A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934075" y="221932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742950</xdr:colOff>
      <xdr:row>5</xdr:row>
      <xdr:rowOff>114300</xdr:rowOff>
    </xdr:from>
    <xdr:to>
      <xdr:col>22</xdr:col>
      <xdr:colOff>178764</xdr:colOff>
      <xdr:row>50</xdr:row>
      <xdr:rowOff>31525</xdr:rowOff>
    </xdr:to>
    <xdr:pic>
      <xdr:nvPicPr>
        <xdr:cNvPr id="13" name="Imagen 12">
          <a:extLst>
            <a:ext uri="{FF2B5EF4-FFF2-40B4-BE49-F238E27FC236}">
              <a16:creationId xmlns:a16="http://schemas.microsoft.com/office/drawing/2014/main" id="{22384389-49EE-439D-8A79-40F103649629}"/>
            </a:ext>
            <a:ext uri="{147F2762-F138-4A5C-976F-8EAC2B608ADB}">
              <a16:predDERef xmlns:a16="http://schemas.microsoft.com/office/drawing/2014/main" pred="{A8628C95-37AA-4C74-B5B0-FE9615E8A4F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230100" y="218122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742950</xdr:colOff>
      <xdr:row>5</xdr:row>
      <xdr:rowOff>38100</xdr:rowOff>
    </xdr:from>
    <xdr:to>
      <xdr:col>30</xdr:col>
      <xdr:colOff>178768</xdr:colOff>
      <xdr:row>49</xdr:row>
      <xdr:rowOff>136300</xdr:rowOff>
    </xdr:to>
    <xdr:pic>
      <xdr:nvPicPr>
        <xdr:cNvPr id="14" name="Imagen 13">
          <a:extLst>
            <a:ext uri="{FF2B5EF4-FFF2-40B4-BE49-F238E27FC236}">
              <a16:creationId xmlns:a16="http://schemas.microsoft.com/office/drawing/2014/main" id="{42DF2A89-04E0-4E8F-BC35-EE711FC5435F}"/>
            </a:ext>
            <a:ext uri="{147F2762-F138-4A5C-976F-8EAC2B608ADB}">
              <a16:predDERef xmlns:a16="http://schemas.microsoft.com/office/drawing/2014/main" pred="{22384389-49EE-439D-8A79-40F103649629}"/>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326100" y="2105025"/>
          <a:ext cx="5531818"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330200</xdr:colOff>
      <xdr:row>6</xdr:row>
      <xdr:rowOff>171450</xdr:rowOff>
    </xdr:from>
    <xdr:to>
      <xdr:col>36</xdr:col>
      <xdr:colOff>759789</xdr:colOff>
      <xdr:row>51</xdr:row>
      <xdr:rowOff>85500</xdr:rowOff>
    </xdr:to>
    <xdr:pic>
      <xdr:nvPicPr>
        <xdr:cNvPr id="16" name="Imagen 15">
          <a:extLst>
            <a:ext uri="{FF2B5EF4-FFF2-40B4-BE49-F238E27FC236}">
              <a16:creationId xmlns:a16="http://schemas.microsoft.com/office/drawing/2014/main" id="{AEF292F9-B93B-4BCB-87EF-BD01E620E9B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90450" y="24130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xdr:colOff>
      <xdr:row>1</xdr:row>
      <xdr:rowOff>276085</xdr:rowOff>
    </xdr:from>
    <xdr:to>
      <xdr:col>37</xdr:col>
      <xdr:colOff>63500</xdr:colOff>
      <xdr:row>1</xdr:row>
      <xdr:rowOff>321804</xdr:rowOff>
    </xdr:to>
    <xdr:pic>
      <xdr:nvPicPr>
        <xdr:cNvPr id="2" name="Imagen 6">
          <a:extLst>
            <a:ext uri="{FF2B5EF4-FFF2-40B4-BE49-F238E27FC236}">
              <a16:creationId xmlns:a16="http://schemas.microsoft.com/office/drawing/2014/main" id="{4423EC7D-8475-4006-BDF4-D7B66160B50B}"/>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a:off x="1" y="1038085"/>
          <a:ext cx="310832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3772E531-EBF5-406B-908F-1F40DFBF8EE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10" name="Imagen 9">
          <a:extLst>
            <a:ext uri="{FF2B5EF4-FFF2-40B4-BE49-F238E27FC236}">
              <a16:creationId xmlns:a16="http://schemas.microsoft.com/office/drawing/2014/main" id="{62BD4271-0362-4BAF-BA68-D731691EB88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2" name="Imagen 11">
          <a:extLst>
            <a:ext uri="{FF2B5EF4-FFF2-40B4-BE49-F238E27FC236}">
              <a16:creationId xmlns:a16="http://schemas.microsoft.com/office/drawing/2014/main" id="{2D07E64D-B66B-4007-9C3C-58AEB9BE0A0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3" name="Imagen 12">
          <a:extLst>
            <a:ext uri="{FF2B5EF4-FFF2-40B4-BE49-F238E27FC236}">
              <a16:creationId xmlns:a16="http://schemas.microsoft.com/office/drawing/2014/main" id="{FA20A3CA-5B39-472B-8389-C92939FCC0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4" name="Imagen 13">
          <a:extLst>
            <a:ext uri="{FF2B5EF4-FFF2-40B4-BE49-F238E27FC236}">
              <a16:creationId xmlns:a16="http://schemas.microsoft.com/office/drawing/2014/main" id="{FFF1FA0C-9935-4A63-8685-A227315955B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247650</xdr:colOff>
      <xdr:row>6</xdr:row>
      <xdr:rowOff>12700</xdr:rowOff>
    </xdr:from>
    <xdr:to>
      <xdr:col>36</xdr:col>
      <xdr:colOff>686764</xdr:colOff>
      <xdr:row>50</xdr:row>
      <xdr:rowOff>110900</xdr:rowOff>
    </xdr:to>
    <xdr:pic>
      <xdr:nvPicPr>
        <xdr:cNvPr id="15" name="Imagen 14">
          <a:extLst>
            <a:ext uri="{FF2B5EF4-FFF2-40B4-BE49-F238E27FC236}">
              <a16:creationId xmlns:a16="http://schemas.microsoft.com/office/drawing/2014/main" id="{A6E6338C-8483-4172-AC33-21191ED2989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07900" y="22542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1</xdr:row>
      <xdr:rowOff>276085</xdr:rowOff>
    </xdr:from>
    <xdr:to>
      <xdr:col>37</xdr:col>
      <xdr:colOff>63500</xdr:colOff>
      <xdr:row>1</xdr:row>
      <xdr:rowOff>321804</xdr:rowOff>
    </xdr:to>
    <xdr:pic>
      <xdr:nvPicPr>
        <xdr:cNvPr id="2" name="Imagen 6">
          <a:extLst>
            <a:ext uri="{FF2B5EF4-FFF2-40B4-BE49-F238E27FC236}">
              <a16:creationId xmlns:a16="http://schemas.microsoft.com/office/drawing/2014/main" id="{BE62ABA3-E2B4-49FE-B4E2-AB7274C46926}"/>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a:off x="1" y="1038085"/>
          <a:ext cx="310832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0C73DDBC-0962-47DF-B2F7-3AE1FC78369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127000</xdr:rowOff>
    </xdr:from>
    <xdr:to>
      <xdr:col>7</xdr:col>
      <xdr:colOff>197814</xdr:colOff>
      <xdr:row>51</xdr:row>
      <xdr:rowOff>41050</xdr:rowOff>
    </xdr:to>
    <xdr:pic>
      <xdr:nvPicPr>
        <xdr:cNvPr id="10" name="Imagen 9">
          <a:extLst>
            <a:ext uri="{FF2B5EF4-FFF2-40B4-BE49-F238E27FC236}">
              <a16:creationId xmlns:a16="http://schemas.microsoft.com/office/drawing/2014/main" id="{DAF2F6E9-9B88-463E-9CC8-FBD960DD6D9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368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120650</xdr:rowOff>
    </xdr:from>
    <xdr:to>
      <xdr:col>14</xdr:col>
      <xdr:colOff>140664</xdr:colOff>
      <xdr:row>51</xdr:row>
      <xdr:rowOff>34700</xdr:rowOff>
    </xdr:to>
    <xdr:pic>
      <xdr:nvPicPr>
        <xdr:cNvPr id="11" name="Imagen 10">
          <a:extLst>
            <a:ext uri="{FF2B5EF4-FFF2-40B4-BE49-F238E27FC236}">
              <a16:creationId xmlns:a16="http://schemas.microsoft.com/office/drawing/2014/main" id="{80560193-DCD0-444E-B89C-701B1F4D92D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3622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787400</xdr:colOff>
      <xdr:row>6</xdr:row>
      <xdr:rowOff>101600</xdr:rowOff>
    </xdr:from>
    <xdr:to>
      <xdr:col>22</xdr:col>
      <xdr:colOff>185114</xdr:colOff>
      <xdr:row>51</xdr:row>
      <xdr:rowOff>15650</xdr:rowOff>
    </xdr:to>
    <xdr:pic>
      <xdr:nvPicPr>
        <xdr:cNvPr id="12" name="Imagen 11">
          <a:extLst>
            <a:ext uri="{FF2B5EF4-FFF2-40B4-BE49-F238E27FC236}">
              <a16:creationId xmlns:a16="http://schemas.microsoft.com/office/drawing/2014/main" id="{1B4FAF7F-CB10-436A-8033-E39B07E8015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46050" y="23431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736600</xdr:colOff>
      <xdr:row>6</xdr:row>
      <xdr:rowOff>50800</xdr:rowOff>
    </xdr:from>
    <xdr:to>
      <xdr:col>30</xdr:col>
      <xdr:colOff>134314</xdr:colOff>
      <xdr:row>50</xdr:row>
      <xdr:rowOff>149000</xdr:rowOff>
    </xdr:to>
    <xdr:pic>
      <xdr:nvPicPr>
        <xdr:cNvPr id="14" name="Imagen 13">
          <a:extLst>
            <a:ext uri="{FF2B5EF4-FFF2-40B4-BE49-F238E27FC236}">
              <a16:creationId xmlns:a16="http://schemas.microsoft.com/office/drawing/2014/main" id="{C68A34B0-4A8A-4A85-9296-4D839F6240D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196050" y="22923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330200</xdr:colOff>
      <xdr:row>7</xdr:row>
      <xdr:rowOff>50800</xdr:rowOff>
    </xdr:from>
    <xdr:to>
      <xdr:col>36</xdr:col>
      <xdr:colOff>759789</xdr:colOff>
      <xdr:row>51</xdr:row>
      <xdr:rowOff>149000</xdr:rowOff>
    </xdr:to>
    <xdr:pic>
      <xdr:nvPicPr>
        <xdr:cNvPr id="15" name="Imagen 14">
          <a:extLst>
            <a:ext uri="{FF2B5EF4-FFF2-40B4-BE49-F238E27FC236}">
              <a16:creationId xmlns:a16="http://schemas.microsoft.com/office/drawing/2014/main" id="{3B48EC37-5011-4E56-9D8C-95D1AE68F5D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90450" y="24765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49927</xdr:colOff>
      <xdr:row>6</xdr:row>
      <xdr:rowOff>120651</xdr:rowOff>
    </xdr:from>
    <xdr:to>
      <xdr:col>7</xdr:col>
      <xdr:colOff>245227</xdr:colOff>
      <xdr:row>51</xdr:row>
      <xdr:rowOff>31142</xdr:rowOff>
    </xdr:to>
    <xdr:pic>
      <xdr:nvPicPr>
        <xdr:cNvPr id="6" name="Imagen 5">
          <a:extLst>
            <a:ext uri="{FF2B5EF4-FFF2-40B4-BE49-F238E27FC236}">
              <a16:creationId xmlns:a16="http://schemas.microsoft.com/office/drawing/2014/main" id="{41AB993E-0F3B-4C5C-BF6D-8A99D31128A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927" y="2362201"/>
          <a:ext cx="5796000" cy="8197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xdr:row>
      <xdr:rowOff>230366</xdr:rowOff>
    </xdr:from>
    <xdr:to>
      <xdr:col>37</xdr:col>
      <xdr:colOff>101600</xdr:colOff>
      <xdr:row>1</xdr:row>
      <xdr:rowOff>276085</xdr:rowOff>
    </xdr:to>
    <xdr:pic>
      <xdr:nvPicPr>
        <xdr:cNvPr id="8" name="Imagen 6">
          <a:extLst>
            <a:ext uri="{FF2B5EF4-FFF2-40B4-BE49-F238E27FC236}">
              <a16:creationId xmlns:a16="http://schemas.microsoft.com/office/drawing/2014/main" id="{104CF33C-2F22-4F17-8207-CC91536B7944}"/>
            </a:ext>
          </a:extLst>
        </xdr:cNvPr>
        <xdr:cNvPicPr preferRelativeResize="0">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9" name="Imagen 2">
          <a:extLst>
            <a:ext uri="{FF2B5EF4-FFF2-40B4-BE49-F238E27FC236}">
              <a16:creationId xmlns:a16="http://schemas.microsoft.com/office/drawing/2014/main" id="{CEC6564F-E0EA-4E89-9991-2915C0DB2D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539750</xdr:colOff>
      <xdr:row>6</xdr:row>
      <xdr:rowOff>151958</xdr:rowOff>
    </xdr:from>
    <xdr:to>
      <xdr:col>13</xdr:col>
      <xdr:colOff>679450</xdr:colOff>
      <xdr:row>51</xdr:row>
      <xdr:rowOff>64646</xdr:rowOff>
    </xdr:to>
    <xdr:pic>
      <xdr:nvPicPr>
        <xdr:cNvPr id="10" name="Imagen 9">
          <a:extLst>
            <a:ext uri="{FF2B5EF4-FFF2-40B4-BE49-F238E27FC236}">
              <a16:creationId xmlns:a16="http://schemas.microsoft.com/office/drawing/2014/main" id="{82C4EAD4-C93E-4FE4-92C3-451EB7D2ACA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140450" y="2393508"/>
          <a:ext cx="5797550" cy="8199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214143</xdr:colOff>
      <xdr:row>7</xdr:row>
      <xdr:rowOff>0</xdr:rowOff>
    </xdr:from>
    <xdr:to>
      <xdr:col>21</xdr:col>
      <xdr:colOff>410331</xdr:colOff>
      <xdr:row>51</xdr:row>
      <xdr:rowOff>98200</xdr:rowOff>
    </xdr:to>
    <xdr:pic>
      <xdr:nvPicPr>
        <xdr:cNvPr id="13" name="Imagen 12">
          <a:extLst>
            <a:ext uri="{FF2B5EF4-FFF2-40B4-BE49-F238E27FC236}">
              <a16:creationId xmlns:a16="http://schemas.microsoft.com/office/drawing/2014/main" id="{5CED3EF4-CF5E-4F06-BD9F-AAE25DC80B98}"/>
            </a:ext>
          </a:extLst>
        </xdr:cNvPr>
        <xdr:cNvPicPr>
          <a:picLocks noChangeAspect="1"/>
        </xdr:cNvPicPr>
      </xdr:nvPicPr>
      <xdr:blipFill>
        <a:blip xmlns:r="http://schemas.openxmlformats.org/officeDocument/2006/relationships" r:embed="rId5"/>
        <a:stretch>
          <a:fillRect/>
        </a:stretch>
      </xdr:blipFill>
      <xdr:spPr>
        <a:xfrm>
          <a:off x="12272793" y="2425700"/>
          <a:ext cx="5796888" cy="8200800"/>
        </a:xfrm>
        <a:prstGeom prst="rect">
          <a:avLst/>
        </a:prstGeom>
      </xdr:spPr>
    </xdr:pic>
    <xdr:clientData/>
  </xdr:twoCellAnchor>
  <xdr:twoCellAnchor editAs="oneCell">
    <xdr:from>
      <xdr:col>22</xdr:col>
      <xdr:colOff>0</xdr:colOff>
      <xdr:row>7</xdr:row>
      <xdr:rowOff>0</xdr:rowOff>
    </xdr:from>
    <xdr:to>
      <xdr:col>29</xdr:col>
      <xdr:colOff>197814</xdr:colOff>
      <xdr:row>51</xdr:row>
      <xdr:rowOff>98200</xdr:rowOff>
    </xdr:to>
    <xdr:pic>
      <xdr:nvPicPr>
        <xdr:cNvPr id="15" name="Imagen 14">
          <a:extLst>
            <a:ext uri="{FF2B5EF4-FFF2-40B4-BE49-F238E27FC236}">
              <a16:creationId xmlns:a16="http://schemas.microsoft.com/office/drawing/2014/main" id="{F71C2C7F-DFF6-4FAC-8AE9-E3E3783F03E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459450" y="24257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0</xdr:colOff>
      <xdr:row>7</xdr:row>
      <xdr:rowOff>0</xdr:rowOff>
    </xdr:from>
    <xdr:to>
      <xdr:col>36</xdr:col>
      <xdr:colOff>439114</xdr:colOff>
      <xdr:row>51</xdr:row>
      <xdr:rowOff>98200</xdr:rowOff>
    </xdr:to>
    <xdr:pic>
      <xdr:nvPicPr>
        <xdr:cNvPr id="16" name="Imagen 15">
          <a:extLst>
            <a:ext uri="{FF2B5EF4-FFF2-40B4-BE49-F238E27FC236}">
              <a16:creationId xmlns:a16="http://schemas.microsoft.com/office/drawing/2014/main" id="{4245E0F8-7307-40B7-B0DA-9180CB5B489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860250" y="24257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3" name="Imagen 6">
          <a:extLst>
            <a:ext uri="{FF2B5EF4-FFF2-40B4-BE49-F238E27FC236}">
              <a16:creationId xmlns:a16="http://schemas.microsoft.com/office/drawing/2014/main" id="{79C27B1D-376F-4ABA-A3C7-DDC4A8AD2E0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4" name="Imagen 2">
          <a:extLst>
            <a:ext uri="{FF2B5EF4-FFF2-40B4-BE49-F238E27FC236}">
              <a16:creationId xmlns:a16="http://schemas.microsoft.com/office/drawing/2014/main" id="{E112AADC-4434-4E64-BCBB-DE55398F50F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xdr:row>
      <xdr:rowOff>63500</xdr:rowOff>
    </xdr:from>
    <xdr:to>
      <xdr:col>7</xdr:col>
      <xdr:colOff>197814</xdr:colOff>
      <xdr:row>49</xdr:row>
      <xdr:rowOff>161700</xdr:rowOff>
    </xdr:to>
    <xdr:pic>
      <xdr:nvPicPr>
        <xdr:cNvPr id="9" name="Imagen 8">
          <a:extLst>
            <a:ext uri="{FF2B5EF4-FFF2-40B4-BE49-F238E27FC236}">
              <a16:creationId xmlns:a16="http://schemas.microsoft.com/office/drawing/2014/main" id="{311F74AD-12BB-4977-92AA-91A287D02F8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1209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361950</xdr:colOff>
      <xdr:row>5</xdr:row>
      <xdr:rowOff>63500</xdr:rowOff>
    </xdr:from>
    <xdr:to>
      <xdr:col>13</xdr:col>
      <xdr:colOff>502614</xdr:colOff>
      <xdr:row>49</xdr:row>
      <xdr:rowOff>161700</xdr:rowOff>
    </xdr:to>
    <xdr:pic>
      <xdr:nvPicPr>
        <xdr:cNvPr id="10" name="Imagen 9">
          <a:extLst>
            <a:ext uri="{FF2B5EF4-FFF2-40B4-BE49-F238E27FC236}">
              <a16:creationId xmlns:a16="http://schemas.microsoft.com/office/drawing/2014/main" id="{29224C1B-EAEA-4278-B725-B21B896C9C16}"/>
            </a:ext>
            <a:ext uri="{147F2762-F138-4A5C-976F-8EAC2B608ADB}">
              <a16:predDERef xmlns:a16="http://schemas.microsoft.com/office/drawing/2014/main" pred="{311F74AD-12BB-4977-92AA-91A287D02F8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695950" y="213042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714375</xdr:colOff>
      <xdr:row>5</xdr:row>
      <xdr:rowOff>57150</xdr:rowOff>
    </xdr:from>
    <xdr:to>
      <xdr:col>21</xdr:col>
      <xdr:colOff>150189</xdr:colOff>
      <xdr:row>49</xdr:row>
      <xdr:rowOff>155350</xdr:rowOff>
    </xdr:to>
    <xdr:pic>
      <xdr:nvPicPr>
        <xdr:cNvPr id="11" name="Imagen 10">
          <a:extLst>
            <a:ext uri="{FF2B5EF4-FFF2-40B4-BE49-F238E27FC236}">
              <a16:creationId xmlns:a16="http://schemas.microsoft.com/office/drawing/2014/main" id="{15B56B2B-4544-418B-89AA-97EDEB47601F}"/>
            </a:ext>
            <a:ext uri="{147F2762-F138-4A5C-976F-8EAC2B608ADB}">
              <a16:predDERef xmlns:a16="http://schemas.microsoft.com/office/drawing/2014/main" pred="{29224C1B-EAEA-4278-B725-B21B896C9C1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39525" y="212407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666750</xdr:colOff>
      <xdr:row>5</xdr:row>
      <xdr:rowOff>19050</xdr:rowOff>
    </xdr:from>
    <xdr:to>
      <xdr:col>29</xdr:col>
      <xdr:colOff>102564</xdr:colOff>
      <xdr:row>49</xdr:row>
      <xdr:rowOff>117250</xdr:rowOff>
    </xdr:to>
    <xdr:pic>
      <xdr:nvPicPr>
        <xdr:cNvPr id="12" name="Imagen 11">
          <a:extLst>
            <a:ext uri="{FF2B5EF4-FFF2-40B4-BE49-F238E27FC236}">
              <a16:creationId xmlns:a16="http://schemas.microsoft.com/office/drawing/2014/main" id="{8C0CF1EE-3DF3-4C86-B67E-7ADCB52894B0}"/>
            </a:ext>
            <a:ext uri="{147F2762-F138-4A5C-976F-8EAC2B608ADB}">
              <a16:predDERef xmlns:a16="http://schemas.microsoft.com/office/drawing/2014/main" pred="{15B56B2B-4544-418B-89AA-97EDEB47601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7487900" y="208597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723900</xdr:colOff>
      <xdr:row>5</xdr:row>
      <xdr:rowOff>28575</xdr:rowOff>
    </xdr:from>
    <xdr:to>
      <xdr:col>36</xdr:col>
      <xdr:colOff>401014</xdr:colOff>
      <xdr:row>49</xdr:row>
      <xdr:rowOff>126775</xdr:rowOff>
    </xdr:to>
    <xdr:pic>
      <xdr:nvPicPr>
        <xdr:cNvPr id="13" name="Imagen 12">
          <a:extLst>
            <a:ext uri="{FF2B5EF4-FFF2-40B4-BE49-F238E27FC236}">
              <a16:creationId xmlns:a16="http://schemas.microsoft.com/office/drawing/2014/main" id="{96F6B236-0627-409A-B27F-178FD7680479}"/>
            </a:ext>
            <a:ext uri="{147F2762-F138-4A5C-976F-8EAC2B608ADB}">
              <a16:predDERef xmlns:a16="http://schemas.microsoft.com/office/drawing/2014/main" pred="{8C0CF1EE-3DF3-4C86-B67E-7ADCB52894B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641050" y="2095500"/>
          <a:ext cx="55445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AE10F7B6-CE8C-486B-8027-D054B6F383D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0C17501E-09FE-4E8F-BE88-A2D7C5E7F22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B78D5737-C025-42D0-8E4C-1A4771C1D4C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1" name="Imagen 10">
          <a:extLst>
            <a:ext uri="{FF2B5EF4-FFF2-40B4-BE49-F238E27FC236}">
              <a16:creationId xmlns:a16="http://schemas.microsoft.com/office/drawing/2014/main" id="{03664E26-4E80-4391-B47E-F2825E5E9355}"/>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2" name="Imagen 11">
          <a:extLst>
            <a:ext uri="{FF2B5EF4-FFF2-40B4-BE49-F238E27FC236}">
              <a16:creationId xmlns:a16="http://schemas.microsoft.com/office/drawing/2014/main" id="{142E2B81-5D6B-4B04-AE19-B8C317C50E0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3" name="Imagen 12">
          <a:extLst>
            <a:ext uri="{FF2B5EF4-FFF2-40B4-BE49-F238E27FC236}">
              <a16:creationId xmlns:a16="http://schemas.microsoft.com/office/drawing/2014/main" id="{8BFEF911-FF4A-4A4C-A56B-1B8199C7343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349250</xdr:colOff>
      <xdr:row>6</xdr:row>
      <xdr:rowOff>57150</xdr:rowOff>
    </xdr:from>
    <xdr:to>
      <xdr:col>36</xdr:col>
      <xdr:colOff>759789</xdr:colOff>
      <xdr:row>50</xdr:row>
      <xdr:rowOff>155350</xdr:rowOff>
    </xdr:to>
    <xdr:pic>
      <xdr:nvPicPr>
        <xdr:cNvPr id="14" name="Imagen 13">
          <a:extLst>
            <a:ext uri="{FF2B5EF4-FFF2-40B4-BE49-F238E27FC236}">
              <a16:creationId xmlns:a16="http://schemas.microsoft.com/office/drawing/2014/main" id="{558F24AC-504C-4016-81F9-AF8788148E2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209500" y="22987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CDD002AE-B9B0-4C6E-908B-DAC0337F89F8}"/>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9382D486-E77D-4280-A440-D7362871134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xdr:row>
      <xdr:rowOff>47625</xdr:rowOff>
    </xdr:from>
    <xdr:to>
      <xdr:col>7</xdr:col>
      <xdr:colOff>197814</xdr:colOff>
      <xdr:row>49</xdr:row>
      <xdr:rowOff>145825</xdr:rowOff>
    </xdr:to>
    <xdr:pic>
      <xdr:nvPicPr>
        <xdr:cNvPr id="9" name="Imagen 8">
          <a:extLst>
            <a:ext uri="{FF2B5EF4-FFF2-40B4-BE49-F238E27FC236}">
              <a16:creationId xmlns:a16="http://schemas.microsoft.com/office/drawing/2014/main" id="{2E9F6D1D-8159-4F68-93FE-49E6152F9613}"/>
            </a:ext>
            <a:ext uri="{147F2762-F138-4A5C-976F-8EAC2B608ADB}">
              <a16:predDERef xmlns:a16="http://schemas.microsoft.com/office/drawing/2014/main" pred="{9382D486-E77D-4280-A440-D7362871134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11455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723900</xdr:colOff>
      <xdr:row>5</xdr:row>
      <xdr:rowOff>66675</xdr:rowOff>
    </xdr:from>
    <xdr:to>
      <xdr:col>14</xdr:col>
      <xdr:colOff>102564</xdr:colOff>
      <xdr:row>49</xdr:row>
      <xdr:rowOff>164875</xdr:rowOff>
    </xdr:to>
    <xdr:pic>
      <xdr:nvPicPr>
        <xdr:cNvPr id="10" name="Imagen 9">
          <a:extLst>
            <a:ext uri="{FF2B5EF4-FFF2-40B4-BE49-F238E27FC236}">
              <a16:creationId xmlns:a16="http://schemas.microsoft.com/office/drawing/2014/main" id="{944221DD-078E-4786-8723-CAB2491460C1}"/>
            </a:ext>
            <a:ext uri="{147F2762-F138-4A5C-976F-8EAC2B608ADB}">
              <a16:predDERef xmlns:a16="http://schemas.microsoft.com/office/drawing/2014/main" pred="{2E9F6D1D-8159-4F68-93FE-49E6152F961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57900" y="213360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9525</xdr:colOff>
      <xdr:row>5</xdr:row>
      <xdr:rowOff>28575</xdr:rowOff>
    </xdr:from>
    <xdr:to>
      <xdr:col>22</xdr:col>
      <xdr:colOff>207339</xdr:colOff>
      <xdr:row>49</xdr:row>
      <xdr:rowOff>126775</xdr:rowOff>
    </xdr:to>
    <xdr:pic>
      <xdr:nvPicPr>
        <xdr:cNvPr id="12" name="Imagen 11">
          <a:extLst>
            <a:ext uri="{FF2B5EF4-FFF2-40B4-BE49-F238E27FC236}">
              <a16:creationId xmlns:a16="http://schemas.microsoft.com/office/drawing/2014/main" id="{286E21BC-12A0-47C4-AD12-9EF4F3D12428}"/>
            </a:ext>
            <a:ext uri="{147F2762-F138-4A5C-976F-8EAC2B608ADB}">
              <a16:predDERef xmlns:a16="http://schemas.microsoft.com/office/drawing/2014/main" pred="{944221DD-078E-4786-8723-CAB2491460C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258675" y="209550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600075</xdr:colOff>
      <xdr:row>5</xdr:row>
      <xdr:rowOff>47625</xdr:rowOff>
    </xdr:from>
    <xdr:to>
      <xdr:col>30</xdr:col>
      <xdr:colOff>35889</xdr:colOff>
      <xdr:row>49</xdr:row>
      <xdr:rowOff>145825</xdr:rowOff>
    </xdr:to>
    <xdr:pic>
      <xdr:nvPicPr>
        <xdr:cNvPr id="13" name="Imagen 12">
          <a:extLst>
            <a:ext uri="{FF2B5EF4-FFF2-40B4-BE49-F238E27FC236}">
              <a16:creationId xmlns:a16="http://schemas.microsoft.com/office/drawing/2014/main" id="{CC6D3482-AC0C-4034-9006-3F1954E2BF41}"/>
            </a:ext>
            <a:ext uri="{147F2762-F138-4A5C-976F-8EAC2B608ADB}">
              <a16:predDERef xmlns:a16="http://schemas.microsoft.com/office/drawing/2014/main" pred="{286E21BC-12A0-47C4-AD12-9EF4F3D1242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183225" y="211455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231775</xdr:colOff>
      <xdr:row>5</xdr:row>
      <xdr:rowOff>47625</xdr:rowOff>
    </xdr:from>
    <xdr:to>
      <xdr:col>36</xdr:col>
      <xdr:colOff>670889</xdr:colOff>
      <xdr:row>49</xdr:row>
      <xdr:rowOff>145825</xdr:rowOff>
    </xdr:to>
    <xdr:pic>
      <xdr:nvPicPr>
        <xdr:cNvPr id="15" name="Imagen 14">
          <a:extLst>
            <a:ext uri="{FF2B5EF4-FFF2-40B4-BE49-F238E27FC236}">
              <a16:creationId xmlns:a16="http://schemas.microsoft.com/office/drawing/2014/main" id="{DAB20C63-72ED-4090-993D-1E613FE1B938}"/>
            </a:ext>
            <a:ext uri="{147F2762-F138-4A5C-976F-8EAC2B608ADB}">
              <a16:predDERef xmlns:a16="http://schemas.microsoft.com/office/drawing/2014/main" pred="{CC6D3482-AC0C-4034-9006-3F1954E2BF4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910925" y="2114550"/>
          <a:ext cx="55445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1C51CFE5-F508-4D10-911A-C97A4F82D0A4}"/>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8E3B6528-45D0-4C8D-BC6D-D9DBBFBF185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xdr:row>
      <xdr:rowOff>38100</xdr:rowOff>
    </xdr:from>
    <xdr:to>
      <xdr:col>7</xdr:col>
      <xdr:colOff>197814</xdr:colOff>
      <xdr:row>49</xdr:row>
      <xdr:rowOff>136300</xdr:rowOff>
    </xdr:to>
    <xdr:pic>
      <xdr:nvPicPr>
        <xdr:cNvPr id="9" name="Imagen 8">
          <a:extLst>
            <a:ext uri="{FF2B5EF4-FFF2-40B4-BE49-F238E27FC236}">
              <a16:creationId xmlns:a16="http://schemas.microsoft.com/office/drawing/2014/main" id="{E6970973-723D-4A6F-B5AC-D599D150AD46}"/>
            </a:ext>
            <a:ext uri="{147F2762-F138-4A5C-976F-8EAC2B608ADB}">
              <a16:predDERef xmlns:a16="http://schemas.microsoft.com/office/drawing/2014/main" pred="{8E3B6528-45D0-4C8D-BC6D-D9DBBFBF18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10502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600075</xdr:colOff>
      <xdr:row>5</xdr:row>
      <xdr:rowOff>0</xdr:rowOff>
    </xdr:from>
    <xdr:to>
      <xdr:col>13</xdr:col>
      <xdr:colOff>740739</xdr:colOff>
      <xdr:row>49</xdr:row>
      <xdr:rowOff>98200</xdr:rowOff>
    </xdr:to>
    <xdr:pic>
      <xdr:nvPicPr>
        <xdr:cNvPr id="10" name="Imagen 9">
          <a:extLst>
            <a:ext uri="{FF2B5EF4-FFF2-40B4-BE49-F238E27FC236}">
              <a16:creationId xmlns:a16="http://schemas.microsoft.com/office/drawing/2014/main" id="{2D27798D-3498-4B98-94CD-AF5EAF76150E}"/>
            </a:ext>
            <a:ext uri="{147F2762-F138-4A5C-976F-8EAC2B608ADB}">
              <a16:predDERef xmlns:a16="http://schemas.microsoft.com/office/drawing/2014/main" pred="{E6970973-723D-4A6F-B5AC-D599D150AD4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934075" y="206692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733425</xdr:colOff>
      <xdr:row>5</xdr:row>
      <xdr:rowOff>0</xdr:rowOff>
    </xdr:from>
    <xdr:to>
      <xdr:col>22</xdr:col>
      <xdr:colOff>169239</xdr:colOff>
      <xdr:row>49</xdr:row>
      <xdr:rowOff>98200</xdr:rowOff>
    </xdr:to>
    <xdr:pic>
      <xdr:nvPicPr>
        <xdr:cNvPr id="12" name="Imagen 11">
          <a:extLst>
            <a:ext uri="{FF2B5EF4-FFF2-40B4-BE49-F238E27FC236}">
              <a16:creationId xmlns:a16="http://schemas.microsoft.com/office/drawing/2014/main" id="{649C832C-10BE-4104-81D7-A00175D859E1}"/>
            </a:ext>
            <a:ext uri="{147F2762-F138-4A5C-976F-8EAC2B608ADB}">
              <a16:predDERef xmlns:a16="http://schemas.microsoft.com/office/drawing/2014/main" pred="{2D27798D-3498-4B98-94CD-AF5EAF76150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220575" y="2066925"/>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647700</xdr:colOff>
      <xdr:row>5</xdr:row>
      <xdr:rowOff>85725</xdr:rowOff>
    </xdr:from>
    <xdr:to>
      <xdr:col>30</xdr:col>
      <xdr:colOff>83514</xdr:colOff>
      <xdr:row>50</xdr:row>
      <xdr:rowOff>2950</xdr:rowOff>
    </xdr:to>
    <xdr:pic>
      <xdr:nvPicPr>
        <xdr:cNvPr id="13" name="Imagen 12">
          <a:extLst>
            <a:ext uri="{FF2B5EF4-FFF2-40B4-BE49-F238E27FC236}">
              <a16:creationId xmlns:a16="http://schemas.microsoft.com/office/drawing/2014/main" id="{E16C3FF6-4342-4630-8171-D1BAE04988E8}"/>
            </a:ext>
            <a:ext uri="{147F2762-F138-4A5C-976F-8EAC2B608ADB}">
              <a16:predDERef xmlns:a16="http://schemas.microsoft.com/office/drawing/2014/main" pred="{649C832C-10BE-4104-81D7-A00175D859E1}"/>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230850" y="215265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244475</xdr:colOff>
      <xdr:row>5</xdr:row>
      <xdr:rowOff>85725</xdr:rowOff>
    </xdr:from>
    <xdr:to>
      <xdr:col>36</xdr:col>
      <xdr:colOff>683589</xdr:colOff>
      <xdr:row>50</xdr:row>
      <xdr:rowOff>2950</xdr:rowOff>
    </xdr:to>
    <xdr:pic>
      <xdr:nvPicPr>
        <xdr:cNvPr id="14" name="Imagen 13">
          <a:extLst>
            <a:ext uri="{FF2B5EF4-FFF2-40B4-BE49-F238E27FC236}">
              <a16:creationId xmlns:a16="http://schemas.microsoft.com/office/drawing/2014/main" id="{59157C50-11E1-49FC-A650-4AEC2FD4D441}"/>
            </a:ext>
            <a:ext uri="{147F2762-F138-4A5C-976F-8EAC2B608ADB}">
              <a16:predDERef xmlns:a16="http://schemas.microsoft.com/office/drawing/2014/main" pred="{E16C3FF6-4342-4630-8171-D1BAE04988E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923625" y="2152650"/>
          <a:ext cx="55445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892ACF02-D9FD-4681-A5FD-CF174155BA4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5B570F5E-7179-42AF-8CAE-E065B964BF6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xdr:row>
      <xdr:rowOff>28575</xdr:rowOff>
    </xdr:from>
    <xdr:to>
      <xdr:col>7</xdr:col>
      <xdr:colOff>197814</xdr:colOff>
      <xdr:row>49</xdr:row>
      <xdr:rowOff>126775</xdr:rowOff>
    </xdr:to>
    <xdr:pic>
      <xdr:nvPicPr>
        <xdr:cNvPr id="9" name="Imagen 8">
          <a:extLst>
            <a:ext uri="{FF2B5EF4-FFF2-40B4-BE49-F238E27FC236}">
              <a16:creationId xmlns:a16="http://schemas.microsoft.com/office/drawing/2014/main" id="{DCBC9BBC-B8D8-4688-8F8B-31656841F6ED}"/>
            </a:ext>
            <a:ext uri="{147F2762-F138-4A5C-976F-8EAC2B608ADB}">
              <a16:predDERef xmlns:a16="http://schemas.microsoft.com/office/drawing/2014/main" pred="{5B570F5E-7179-42AF-8CAE-E065B964BF6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09550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742951</xdr:colOff>
      <xdr:row>5</xdr:row>
      <xdr:rowOff>57150</xdr:rowOff>
    </xdr:from>
    <xdr:to>
      <xdr:col>14</xdr:col>
      <xdr:colOff>126706</xdr:colOff>
      <xdr:row>49</xdr:row>
      <xdr:rowOff>162550</xdr:rowOff>
    </xdr:to>
    <xdr:pic>
      <xdr:nvPicPr>
        <xdr:cNvPr id="10" name="Imagen 9">
          <a:extLst>
            <a:ext uri="{FF2B5EF4-FFF2-40B4-BE49-F238E27FC236}">
              <a16:creationId xmlns:a16="http://schemas.microsoft.com/office/drawing/2014/main" id="{7B7A6C7F-53D3-4E45-B64B-1276F477B5E0}"/>
            </a:ext>
            <a:ext uri="{147F2762-F138-4A5C-976F-8EAC2B608ADB}">
              <a16:predDERef xmlns:a16="http://schemas.microsoft.com/office/drawing/2014/main" pred="{DCBC9BBC-B8D8-4688-8F8B-31656841F6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76951" y="2124075"/>
          <a:ext cx="5536905" cy="8068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19050</xdr:colOff>
      <xdr:row>4</xdr:row>
      <xdr:rowOff>504825</xdr:rowOff>
    </xdr:from>
    <xdr:to>
      <xdr:col>22</xdr:col>
      <xdr:colOff>216864</xdr:colOff>
      <xdr:row>49</xdr:row>
      <xdr:rowOff>88675</xdr:rowOff>
    </xdr:to>
    <xdr:pic>
      <xdr:nvPicPr>
        <xdr:cNvPr id="11" name="Imagen 10">
          <a:extLst>
            <a:ext uri="{FF2B5EF4-FFF2-40B4-BE49-F238E27FC236}">
              <a16:creationId xmlns:a16="http://schemas.microsoft.com/office/drawing/2014/main" id="{27D79975-6138-44C5-8EF5-7D3C2FEC6E24}"/>
            </a:ext>
            <a:ext uri="{147F2762-F138-4A5C-976F-8EAC2B608ADB}">
              <a16:predDERef xmlns:a16="http://schemas.microsoft.com/office/drawing/2014/main" pred="{7B7A6C7F-53D3-4E45-B64B-1276F477B5E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268200" y="205740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628650</xdr:colOff>
      <xdr:row>5</xdr:row>
      <xdr:rowOff>47625</xdr:rowOff>
    </xdr:from>
    <xdr:to>
      <xdr:col>30</xdr:col>
      <xdr:colOff>64464</xdr:colOff>
      <xdr:row>49</xdr:row>
      <xdr:rowOff>145825</xdr:rowOff>
    </xdr:to>
    <xdr:pic>
      <xdr:nvPicPr>
        <xdr:cNvPr id="12" name="Imagen 11">
          <a:extLst>
            <a:ext uri="{FF2B5EF4-FFF2-40B4-BE49-F238E27FC236}">
              <a16:creationId xmlns:a16="http://schemas.microsoft.com/office/drawing/2014/main" id="{FFF2B252-4AA7-4590-A2DE-0FDC4029226A}"/>
            </a:ext>
            <a:ext uri="{147F2762-F138-4A5C-976F-8EAC2B608ADB}">
              <a16:predDERef xmlns:a16="http://schemas.microsoft.com/office/drawing/2014/main" pred="{27D79975-6138-44C5-8EF5-7D3C2FEC6E2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211800" y="2114550"/>
          <a:ext cx="55318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327025</xdr:colOff>
      <xdr:row>5</xdr:row>
      <xdr:rowOff>44450</xdr:rowOff>
    </xdr:from>
    <xdr:to>
      <xdr:col>37</xdr:col>
      <xdr:colOff>4139</xdr:colOff>
      <xdr:row>49</xdr:row>
      <xdr:rowOff>142650</xdr:rowOff>
    </xdr:to>
    <xdr:pic>
      <xdr:nvPicPr>
        <xdr:cNvPr id="13" name="Imagen 12">
          <a:extLst>
            <a:ext uri="{FF2B5EF4-FFF2-40B4-BE49-F238E27FC236}">
              <a16:creationId xmlns:a16="http://schemas.microsoft.com/office/drawing/2014/main" id="{8BC3E018-3176-42AE-8691-B980B62B4485}"/>
            </a:ext>
            <a:ext uri="{147F2762-F138-4A5C-976F-8EAC2B608ADB}">
              <a16:predDERef xmlns:a16="http://schemas.microsoft.com/office/drawing/2014/main" pred="{FFF2B252-4AA7-4590-A2DE-0FDC4029226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006175" y="2111375"/>
          <a:ext cx="5544514" cy="806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36</xdr:col>
      <xdr:colOff>482600</xdr:colOff>
      <xdr:row>1</xdr:row>
      <xdr:rowOff>276085</xdr:rowOff>
    </xdr:to>
    <xdr:pic>
      <xdr:nvPicPr>
        <xdr:cNvPr id="2" name="Imagen 6">
          <a:extLst>
            <a:ext uri="{FF2B5EF4-FFF2-40B4-BE49-F238E27FC236}">
              <a16:creationId xmlns:a16="http://schemas.microsoft.com/office/drawing/2014/main" id="{A59EC4F8-9D36-418E-AB6F-5E0194CCF0E9}"/>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C383424E-FC6F-4425-A1DC-B449B61CE2A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xdr:row>
      <xdr:rowOff>85725</xdr:rowOff>
    </xdr:from>
    <xdr:to>
      <xdr:col>7</xdr:col>
      <xdr:colOff>76200</xdr:colOff>
      <xdr:row>47</xdr:row>
      <xdr:rowOff>171450</xdr:rowOff>
    </xdr:to>
    <xdr:pic>
      <xdr:nvPicPr>
        <xdr:cNvPr id="4" name="Picture 3">
          <a:extLst>
            <a:ext uri="{FF2B5EF4-FFF2-40B4-BE49-F238E27FC236}">
              <a16:creationId xmlns:a16="http://schemas.microsoft.com/office/drawing/2014/main" id="{B3A56689-23DE-FE4D-0EC6-7B5CCC9C2EF1}"/>
            </a:ext>
            <a:ext uri="{147F2762-F138-4A5C-976F-8EAC2B608ADB}">
              <a16:predDERef xmlns:a16="http://schemas.microsoft.com/office/drawing/2014/main" pred="{C383424E-FC6F-4425-A1DC-B449B61CE2AB}"/>
            </a:ext>
          </a:extLst>
        </xdr:cNvPr>
        <xdr:cNvPicPr>
          <a:picLocks noChangeAspect="1"/>
        </xdr:cNvPicPr>
      </xdr:nvPicPr>
      <xdr:blipFill>
        <a:blip xmlns:r="http://schemas.openxmlformats.org/officeDocument/2006/relationships" r:embed="rId3"/>
        <a:stretch>
          <a:fillRect/>
        </a:stretch>
      </xdr:blipFill>
      <xdr:spPr>
        <a:xfrm>
          <a:off x="0" y="2152650"/>
          <a:ext cx="5410200" cy="7686675"/>
        </a:xfrm>
        <a:prstGeom prst="rect">
          <a:avLst/>
        </a:prstGeom>
      </xdr:spPr>
    </xdr:pic>
    <xdr:clientData/>
  </xdr:twoCellAnchor>
  <xdr:twoCellAnchor editAs="oneCell">
    <xdr:from>
      <xdr:col>8</xdr:col>
      <xdr:colOff>0</xdr:colOff>
      <xdr:row>5</xdr:row>
      <xdr:rowOff>38100</xdr:rowOff>
    </xdr:from>
    <xdr:to>
      <xdr:col>14</xdr:col>
      <xdr:colOff>47625</xdr:colOff>
      <xdr:row>47</xdr:row>
      <xdr:rowOff>133350</xdr:rowOff>
    </xdr:to>
    <xdr:pic>
      <xdr:nvPicPr>
        <xdr:cNvPr id="5" name="Picture 4">
          <a:extLst>
            <a:ext uri="{FF2B5EF4-FFF2-40B4-BE49-F238E27FC236}">
              <a16:creationId xmlns:a16="http://schemas.microsoft.com/office/drawing/2014/main" id="{4E9E03C9-8C3E-2A06-6382-6C8D5ED405C1}"/>
            </a:ext>
            <a:ext uri="{147F2762-F138-4A5C-976F-8EAC2B608ADB}">
              <a16:predDERef xmlns:a16="http://schemas.microsoft.com/office/drawing/2014/main" pred="{B3A56689-23DE-FE4D-0EC6-7B5CCC9C2EF1}"/>
            </a:ext>
          </a:extLst>
        </xdr:cNvPr>
        <xdr:cNvPicPr>
          <a:picLocks noChangeAspect="1"/>
        </xdr:cNvPicPr>
      </xdr:nvPicPr>
      <xdr:blipFill>
        <a:blip xmlns:r="http://schemas.openxmlformats.org/officeDocument/2006/relationships" r:embed="rId4"/>
        <a:stretch>
          <a:fillRect/>
        </a:stretch>
      </xdr:blipFill>
      <xdr:spPr>
        <a:xfrm>
          <a:off x="6096000" y="2105025"/>
          <a:ext cx="5438775" cy="7696200"/>
        </a:xfrm>
        <a:prstGeom prst="rect">
          <a:avLst/>
        </a:prstGeom>
      </xdr:spPr>
    </xdr:pic>
    <xdr:clientData/>
  </xdr:twoCellAnchor>
  <xdr:twoCellAnchor editAs="oneCell">
    <xdr:from>
      <xdr:col>14</xdr:col>
      <xdr:colOff>695325</xdr:colOff>
      <xdr:row>5</xdr:row>
      <xdr:rowOff>9525</xdr:rowOff>
    </xdr:from>
    <xdr:to>
      <xdr:col>22</xdr:col>
      <xdr:colOff>76200</xdr:colOff>
      <xdr:row>47</xdr:row>
      <xdr:rowOff>152400</xdr:rowOff>
    </xdr:to>
    <xdr:pic>
      <xdr:nvPicPr>
        <xdr:cNvPr id="6" name="Picture 5">
          <a:extLst>
            <a:ext uri="{FF2B5EF4-FFF2-40B4-BE49-F238E27FC236}">
              <a16:creationId xmlns:a16="http://schemas.microsoft.com/office/drawing/2014/main" id="{6BA0E79C-83E1-4F3F-758F-23C3ACB9D274}"/>
            </a:ext>
            <a:ext uri="{147F2762-F138-4A5C-976F-8EAC2B608ADB}">
              <a16:predDERef xmlns:a16="http://schemas.microsoft.com/office/drawing/2014/main" pred="{4E9E03C9-8C3E-2A06-6382-6C8D5ED405C1}"/>
            </a:ext>
          </a:extLst>
        </xdr:cNvPr>
        <xdr:cNvPicPr>
          <a:picLocks noChangeAspect="1"/>
        </xdr:cNvPicPr>
      </xdr:nvPicPr>
      <xdr:blipFill>
        <a:blip xmlns:r="http://schemas.openxmlformats.org/officeDocument/2006/relationships" r:embed="rId5"/>
        <a:stretch>
          <a:fillRect/>
        </a:stretch>
      </xdr:blipFill>
      <xdr:spPr>
        <a:xfrm>
          <a:off x="12182475" y="2076450"/>
          <a:ext cx="5476875" cy="7743825"/>
        </a:xfrm>
        <a:prstGeom prst="rect">
          <a:avLst/>
        </a:prstGeom>
      </xdr:spPr>
    </xdr:pic>
    <xdr:clientData/>
  </xdr:twoCellAnchor>
  <xdr:twoCellAnchor editAs="oneCell">
    <xdr:from>
      <xdr:col>22</xdr:col>
      <xdr:colOff>752475</xdr:colOff>
      <xdr:row>5</xdr:row>
      <xdr:rowOff>19050</xdr:rowOff>
    </xdr:from>
    <xdr:to>
      <xdr:col>30</xdr:col>
      <xdr:colOff>123825</xdr:colOff>
      <xdr:row>47</xdr:row>
      <xdr:rowOff>142875</xdr:rowOff>
    </xdr:to>
    <xdr:pic>
      <xdr:nvPicPr>
        <xdr:cNvPr id="7" name="Picture 6">
          <a:extLst>
            <a:ext uri="{FF2B5EF4-FFF2-40B4-BE49-F238E27FC236}">
              <a16:creationId xmlns:a16="http://schemas.microsoft.com/office/drawing/2014/main" id="{D2EF22BE-0B11-9C7E-39C6-E4A99DD1F3B4}"/>
            </a:ext>
            <a:ext uri="{147F2762-F138-4A5C-976F-8EAC2B608ADB}">
              <a16:predDERef xmlns:a16="http://schemas.microsoft.com/office/drawing/2014/main" pred="{6BA0E79C-83E1-4F3F-758F-23C3ACB9D274}"/>
            </a:ext>
          </a:extLst>
        </xdr:cNvPr>
        <xdr:cNvPicPr>
          <a:picLocks noChangeAspect="1"/>
        </xdr:cNvPicPr>
      </xdr:nvPicPr>
      <xdr:blipFill>
        <a:blip xmlns:r="http://schemas.openxmlformats.org/officeDocument/2006/relationships" r:embed="rId6"/>
        <a:stretch>
          <a:fillRect/>
        </a:stretch>
      </xdr:blipFill>
      <xdr:spPr>
        <a:xfrm>
          <a:off x="18335625" y="2085975"/>
          <a:ext cx="5467350" cy="7724775"/>
        </a:xfrm>
        <a:prstGeom prst="rect">
          <a:avLst/>
        </a:prstGeom>
      </xdr:spPr>
    </xdr:pic>
    <xdr:clientData/>
  </xdr:twoCellAnchor>
  <xdr:twoCellAnchor editAs="oneCell">
    <xdr:from>
      <xdr:col>30</xdr:col>
      <xdr:colOff>539750</xdr:colOff>
      <xdr:row>5</xdr:row>
      <xdr:rowOff>101600</xdr:rowOff>
    </xdr:from>
    <xdr:to>
      <xdr:col>36</xdr:col>
      <xdr:colOff>520700</xdr:colOff>
      <xdr:row>48</xdr:row>
      <xdr:rowOff>60325</xdr:rowOff>
    </xdr:to>
    <xdr:pic>
      <xdr:nvPicPr>
        <xdr:cNvPr id="8" name="Picture 7">
          <a:extLst>
            <a:ext uri="{FF2B5EF4-FFF2-40B4-BE49-F238E27FC236}">
              <a16:creationId xmlns:a16="http://schemas.microsoft.com/office/drawing/2014/main" id="{5619D8ED-1DDE-AD5A-AD3C-4346DED3BCB5}"/>
            </a:ext>
            <a:ext uri="{147F2762-F138-4A5C-976F-8EAC2B608ADB}">
              <a16:predDERef xmlns:a16="http://schemas.microsoft.com/office/drawing/2014/main" pred="{D2EF22BE-0B11-9C7E-39C6-E4A99DD1F3B4}"/>
            </a:ext>
          </a:extLst>
        </xdr:cNvPr>
        <xdr:cNvPicPr>
          <a:picLocks noChangeAspect="1"/>
        </xdr:cNvPicPr>
      </xdr:nvPicPr>
      <xdr:blipFill>
        <a:blip xmlns:r="http://schemas.openxmlformats.org/officeDocument/2006/relationships" r:embed="rId7"/>
        <a:stretch>
          <a:fillRect/>
        </a:stretch>
      </xdr:blipFill>
      <xdr:spPr>
        <a:xfrm>
          <a:off x="25393650" y="2159000"/>
          <a:ext cx="5734050" cy="787717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A65294CF-1145-42AE-8502-58388C509988}"/>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BDB10872-FD35-4A3D-9685-3F628AED81E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228600</xdr:colOff>
      <xdr:row>49</xdr:row>
      <xdr:rowOff>95250</xdr:rowOff>
    </xdr:to>
    <xdr:pic>
      <xdr:nvPicPr>
        <xdr:cNvPr id="4" name="Imagen 3">
          <a:extLst>
            <a:ext uri="{FF2B5EF4-FFF2-40B4-BE49-F238E27FC236}">
              <a16:creationId xmlns:a16="http://schemas.microsoft.com/office/drawing/2014/main" id="{EE1B7D37-5FD9-5E80-2423-ACA852877EBE}"/>
            </a:ext>
            <a:ext uri="{147F2762-F138-4A5C-976F-8EAC2B608ADB}">
              <a16:predDERef xmlns:a16="http://schemas.microsoft.com/office/drawing/2014/main" pred="{BDB10872-FD35-4A3D-9685-3F628AED81E8}"/>
            </a:ext>
          </a:extLst>
        </xdr:cNvPr>
        <xdr:cNvPicPr>
          <a:picLocks noChangeAspect="1"/>
        </xdr:cNvPicPr>
      </xdr:nvPicPr>
      <xdr:blipFill>
        <a:blip xmlns:r="http://schemas.openxmlformats.org/officeDocument/2006/relationships" r:embed="rId3"/>
        <a:stretch>
          <a:fillRect/>
        </a:stretch>
      </xdr:blipFill>
      <xdr:spPr>
        <a:xfrm>
          <a:off x="0" y="2247900"/>
          <a:ext cx="5562600" cy="7877175"/>
        </a:xfrm>
        <a:prstGeom prst="rect">
          <a:avLst/>
        </a:prstGeom>
      </xdr:spPr>
    </xdr:pic>
    <xdr:clientData/>
  </xdr:twoCellAnchor>
  <xdr:twoCellAnchor editAs="oneCell">
    <xdr:from>
      <xdr:col>8</xdr:col>
      <xdr:colOff>0</xdr:colOff>
      <xdr:row>6</xdr:row>
      <xdr:rowOff>0</xdr:rowOff>
    </xdr:from>
    <xdr:to>
      <xdr:col>14</xdr:col>
      <xdr:colOff>200025</xdr:colOff>
      <xdr:row>49</xdr:row>
      <xdr:rowOff>133350</xdr:rowOff>
    </xdr:to>
    <xdr:pic>
      <xdr:nvPicPr>
        <xdr:cNvPr id="5" name="Imagen 4">
          <a:extLst>
            <a:ext uri="{FF2B5EF4-FFF2-40B4-BE49-F238E27FC236}">
              <a16:creationId xmlns:a16="http://schemas.microsoft.com/office/drawing/2014/main" id="{2FC95C4E-1486-E990-13EE-52ACF16488AB}"/>
            </a:ext>
            <a:ext uri="{147F2762-F138-4A5C-976F-8EAC2B608ADB}">
              <a16:predDERef xmlns:a16="http://schemas.microsoft.com/office/drawing/2014/main" pred="{EE1B7D37-5FD9-5E80-2423-ACA852877EBE}"/>
            </a:ext>
          </a:extLst>
        </xdr:cNvPr>
        <xdr:cNvPicPr>
          <a:picLocks noChangeAspect="1"/>
        </xdr:cNvPicPr>
      </xdr:nvPicPr>
      <xdr:blipFill>
        <a:blip xmlns:r="http://schemas.openxmlformats.org/officeDocument/2006/relationships" r:embed="rId4"/>
        <a:stretch>
          <a:fillRect/>
        </a:stretch>
      </xdr:blipFill>
      <xdr:spPr>
        <a:xfrm>
          <a:off x="6096000" y="2247900"/>
          <a:ext cx="5591175" cy="7915275"/>
        </a:xfrm>
        <a:prstGeom prst="rect">
          <a:avLst/>
        </a:prstGeom>
      </xdr:spPr>
    </xdr:pic>
    <xdr:clientData/>
  </xdr:twoCellAnchor>
  <xdr:twoCellAnchor editAs="oneCell">
    <xdr:from>
      <xdr:col>15</xdr:col>
      <xdr:colOff>0</xdr:colOff>
      <xdr:row>6</xdr:row>
      <xdr:rowOff>0</xdr:rowOff>
    </xdr:from>
    <xdr:to>
      <xdr:col>22</xdr:col>
      <xdr:colOff>276225</xdr:colOff>
      <xdr:row>49</xdr:row>
      <xdr:rowOff>171450</xdr:rowOff>
    </xdr:to>
    <xdr:pic>
      <xdr:nvPicPr>
        <xdr:cNvPr id="6" name="Imagen 5">
          <a:extLst>
            <a:ext uri="{FF2B5EF4-FFF2-40B4-BE49-F238E27FC236}">
              <a16:creationId xmlns:a16="http://schemas.microsoft.com/office/drawing/2014/main" id="{A3E4ABBC-2297-911B-2526-43DB144A87C5}"/>
            </a:ext>
            <a:ext uri="{147F2762-F138-4A5C-976F-8EAC2B608ADB}">
              <a16:predDERef xmlns:a16="http://schemas.microsoft.com/office/drawing/2014/main" pred="{2FC95C4E-1486-E990-13EE-52ACF16488AB}"/>
            </a:ext>
          </a:extLst>
        </xdr:cNvPr>
        <xdr:cNvPicPr>
          <a:picLocks noChangeAspect="1"/>
        </xdr:cNvPicPr>
      </xdr:nvPicPr>
      <xdr:blipFill>
        <a:blip xmlns:r="http://schemas.openxmlformats.org/officeDocument/2006/relationships" r:embed="rId5"/>
        <a:stretch>
          <a:fillRect/>
        </a:stretch>
      </xdr:blipFill>
      <xdr:spPr>
        <a:xfrm>
          <a:off x="12249150" y="2247900"/>
          <a:ext cx="5610225" cy="7953375"/>
        </a:xfrm>
        <a:prstGeom prst="rect">
          <a:avLst/>
        </a:prstGeom>
      </xdr:spPr>
    </xdr:pic>
    <xdr:clientData/>
  </xdr:twoCellAnchor>
  <xdr:twoCellAnchor editAs="oneCell">
    <xdr:from>
      <xdr:col>23</xdr:col>
      <xdr:colOff>0</xdr:colOff>
      <xdr:row>6</xdr:row>
      <xdr:rowOff>0</xdr:rowOff>
    </xdr:from>
    <xdr:to>
      <xdr:col>30</xdr:col>
      <xdr:colOff>333375</xdr:colOff>
      <xdr:row>50</xdr:row>
      <xdr:rowOff>66675</xdr:rowOff>
    </xdr:to>
    <xdr:pic>
      <xdr:nvPicPr>
        <xdr:cNvPr id="7" name="Imagen 6">
          <a:extLst>
            <a:ext uri="{FF2B5EF4-FFF2-40B4-BE49-F238E27FC236}">
              <a16:creationId xmlns:a16="http://schemas.microsoft.com/office/drawing/2014/main" id="{E1199C24-E01A-75BA-481F-92504766968A}"/>
            </a:ext>
            <a:ext uri="{147F2762-F138-4A5C-976F-8EAC2B608ADB}">
              <a16:predDERef xmlns:a16="http://schemas.microsoft.com/office/drawing/2014/main" pred="{A3E4ABBC-2297-911B-2526-43DB144A87C5}"/>
            </a:ext>
          </a:extLst>
        </xdr:cNvPr>
        <xdr:cNvPicPr>
          <a:picLocks noChangeAspect="1"/>
        </xdr:cNvPicPr>
      </xdr:nvPicPr>
      <xdr:blipFill>
        <a:blip xmlns:r="http://schemas.openxmlformats.org/officeDocument/2006/relationships" r:embed="rId6"/>
        <a:stretch>
          <a:fillRect/>
        </a:stretch>
      </xdr:blipFill>
      <xdr:spPr>
        <a:xfrm>
          <a:off x="18345150" y="2247900"/>
          <a:ext cx="5667375" cy="8029575"/>
        </a:xfrm>
        <a:prstGeom prst="rect">
          <a:avLst/>
        </a:prstGeom>
      </xdr:spPr>
    </xdr:pic>
    <xdr:clientData/>
  </xdr:twoCellAnchor>
  <xdr:twoCellAnchor editAs="oneCell">
    <xdr:from>
      <xdr:col>30</xdr:col>
      <xdr:colOff>260350</xdr:colOff>
      <xdr:row>5</xdr:row>
      <xdr:rowOff>120650</xdr:rowOff>
    </xdr:from>
    <xdr:to>
      <xdr:col>37</xdr:col>
      <xdr:colOff>12700</xdr:colOff>
      <xdr:row>49</xdr:row>
      <xdr:rowOff>177800</xdr:rowOff>
    </xdr:to>
    <xdr:pic>
      <xdr:nvPicPr>
        <xdr:cNvPr id="8" name="Imagen 7">
          <a:extLst>
            <a:ext uri="{FF2B5EF4-FFF2-40B4-BE49-F238E27FC236}">
              <a16:creationId xmlns:a16="http://schemas.microsoft.com/office/drawing/2014/main" id="{41DD0072-4165-5F78-E902-0E5ED65AFC9C}"/>
            </a:ext>
            <a:ext uri="{147F2762-F138-4A5C-976F-8EAC2B608ADB}">
              <a16:predDERef xmlns:a16="http://schemas.microsoft.com/office/drawing/2014/main" pred="{E1199C24-E01A-75BA-481F-92504766968A}"/>
            </a:ext>
          </a:extLst>
        </xdr:cNvPr>
        <xdr:cNvPicPr>
          <a:picLocks noChangeAspect="1"/>
        </xdr:cNvPicPr>
      </xdr:nvPicPr>
      <xdr:blipFill>
        <a:blip xmlns:r="http://schemas.openxmlformats.org/officeDocument/2006/relationships" r:embed="rId7"/>
        <a:stretch>
          <a:fillRect/>
        </a:stretch>
      </xdr:blipFill>
      <xdr:spPr>
        <a:xfrm>
          <a:off x="25114250" y="2178050"/>
          <a:ext cx="5911850" cy="815975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8D4AD724-6CB5-4911-A47E-45E2606BA78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6FDF5138-D684-4BA9-9870-7DA7C07385D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47625</xdr:colOff>
      <xdr:row>48</xdr:row>
      <xdr:rowOff>9525</xdr:rowOff>
    </xdr:to>
    <xdr:pic>
      <xdr:nvPicPr>
        <xdr:cNvPr id="4" name="Picture 3">
          <a:extLst>
            <a:ext uri="{FF2B5EF4-FFF2-40B4-BE49-F238E27FC236}">
              <a16:creationId xmlns:a16="http://schemas.microsoft.com/office/drawing/2014/main" id="{D64D006C-E8B0-4D3C-AAC6-A23D5EC0AB3F}"/>
            </a:ext>
            <a:ext uri="{147F2762-F138-4A5C-976F-8EAC2B608ADB}">
              <a16:predDERef xmlns:a16="http://schemas.microsoft.com/office/drawing/2014/main" pred="{6FDF5138-D684-4BA9-9870-7DA7C07385D5}"/>
            </a:ext>
          </a:extLst>
        </xdr:cNvPr>
        <xdr:cNvPicPr>
          <a:picLocks noChangeAspect="1"/>
        </xdr:cNvPicPr>
      </xdr:nvPicPr>
      <xdr:blipFill>
        <a:blip xmlns:r="http://schemas.openxmlformats.org/officeDocument/2006/relationships" r:embed="rId3"/>
        <a:stretch>
          <a:fillRect/>
        </a:stretch>
      </xdr:blipFill>
      <xdr:spPr>
        <a:xfrm>
          <a:off x="0" y="2247900"/>
          <a:ext cx="5381625" cy="7610475"/>
        </a:xfrm>
        <a:prstGeom prst="rect">
          <a:avLst/>
        </a:prstGeom>
      </xdr:spPr>
    </xdr:pic>
    <xdr:clientData/>
  </xdr:twoCellAnchor>
  <xdr:twoCellAnchor editAs="oneCell">
    <xdr:from>
      <xdr:col>8</xdr:col>
      <xdr:colOff>0</xdr:colOff>
      <xdr:row>6</xdr:row>
      <xdr:rowOff>0</xdr:rowOff>
    </xdr:from>
    <xdr:to>
      <xdr:col>13</xdr:col>
      <xdr:colOff>714375</xdr:colOff>
      <xdr:row>47</xdr:row>
      <xdr:rowOff>161925</xdr:rowOff>
    </xdr:to>
    <xdr:pic>
      <xdr:nvPicPr>
        <xdr:cNvPr id="5" name="Picture 4">
          <a:extLst>
            <a:ext uri="{FF2B5EF4-FFF2-40B4-BE49-F238E27FC236}">
              <a16:creationId xmlns:a16="http://schemas.microsoft.com/office/drawing/2014/main" id="{B35E4CD6-B60C-80FA-F8F7-DD0632C1CDF9}"/>
            </a:ext>
            <a:ext uri="{147F2762-F138-4A5C-976F-8EAC2B608ADB}">
              <a16:predDERef xmlns:a16="http://schemas.microsoft.com/office/drawing/2014/main" pred="{D64D006C-E8B0-4D3C-AAC6-A23D5EC0AB3F}"/>
            </a:ext>
          </a:extLst>
        </xdr:cNvPr>
        <xdr:cNvPicPr>
          <a:picLocks noChangeAspect="1"/>
        </xdr:cNvPicPr>
      </xdr:nvPicPr>
      <xdr:blipFill>
        <a:blip xmlns:r="http://schemas.openxmlformats.org/officeDocument/2006/relationships" r:embed="rId4"/>
        <a:stretch>
          <a:fillRect/>
        </a:stretch>
      </xdr:blipFill>
      <xdr:spPr>
        <a:xfrm>
          <a:off x="6096000" y="2247900"/>
          <a:ext cx="5343525" cy="7581900"/>
        </a:xfrm>
        <a:prstGeom prst="rect">
          <a:avLst/>
        </a:prstGeom>
      </xdr:spPr>
    </xdr:pic>
    <xdr:clientData/>
  </xdr:twoCellAnchor>
  <xdr:twoCellAnchor editAs="oneCell">
    <xdr:from>
      <xdr:col>15</xdr:col>
      <xdr:colOff>0</xdr:colOff>
      <xdr:row>6</xdr:row>
      <xdr:rowOff>0</xdr:rowOff>
    </xdr:from>
    <xdr:to>
      <xdr:col>22</xdr:col>
      <xdr:colOff>9525</xdr:colOff>
      <xdr:row>47</xdr:row>
      <xdr:rowOff>152400</xdr:rowOff>
    </xdr:to>
    <xdr:pic>
      <xdr:nvPicPr>
        <xdr:cNvPr id="6" name="Picture 5">
          <a:extLst>
            <a:ext uri="{FF2B5EF4-FFF2-40B4-BE49-F238E27FC236}">
              <a16:creationId xmlns:a16="http://schemas.microsoft.com/office/drawing/2014/main" id="{B49B4174-F49A-1580-D3DB-4A412D5EA4B0}"/>
            </a:ext>
            <a:ext uri="{147F2762-F138-4A5C-976F-8EAC2B608ADB}">
              <a16:predDERef xmlns:a16="http://schemas.microsoft.com/office/drawing/2014/main" pred="{B35E4CD6-B60C-80FA-F8F7-DD0632C1CDF9}"/>
            </a:ext>
          </a:extLst>
        </xdr:cNvPr>
        <xdr:cNvPicPr>
          <a:picLocks noChangeAspect="1"/>
        </xdr:cNvPicPr>
      </xdr:nvPicPr>
      <xdr:blipFill>
        <a:blip xmlns:r="http://schemas.openxmlformats.org/officeDocument/2006/relationships" r:embed="rId5"/>
        <a:stretch>
          <a:fillRect/>
        </a:stretch>
      </xdr:blipFill>
      <xdr:spPr>
        <a:xfrm>
          <a:off x="12249150" y="2247900"/>
          <a:ext cx="5343525" cy="7572375"/>
        </a:xfrm>
        <a:prstGeom prst="rect">
          <a:avLst/>
        </a:prstGeom>
      </xdr:spPr>
    </xdr:pic>
    <xdr:clientData/>
  </xdr:twoCellAnchor>
  <xdr:twoCellAnchor editAs="oneCell">
    <xdr:from>
      <xdr:col>23</xdr:col>
      <xdr:colOff>0</xdr:colOff>
      <xdr:row>6</xdr:row>
      <xdr:rowOff>0</xdr:rowOff>
    </xdr:from>
    <xdr:to>
      <xdr:col>30</xdr:col>
      <xdr:colOff>0</xdr:colOff>
      <xdr:row>47</xdr:row>
      <xdr:rowOff>142875</xdr:rowOff>
    </xdr:to>
    <xdr:pic>
      <xdr:nvPicPr>
        <xdr:cNvPr id="7" name="Picture 6">
          <a:extLst>
            <a:ext uri="{FF2B5EF4-FFF2-40B4-BE49-F238E27FC236}">
              <a16:creationId xmlns:a16="http://schemas.microsoft.com/office/drawing/2014/main" id="{D37C87B6-45EF-9562-1B40-F0E2F91F2B2D}"/>
            </a:ext>
            <a:ext uri="{147F2762-F138-4A5C-976F-8EAC2B608ADB}">
              <a16:predDERef xmlns:a16="http://schemas.microsoft.com/office/drawing/2014/main" pred="{B49B4174-F49A-1580-D3DB-4A412D5EA4B0}"/>
            </a:ext>
          </a:extLst>
        </xdr:cNvPr>
        <xdr:cNvPicPr>
          <a:picLocks noChangeAspect="1"/>
        </xdr:cNvPicPr>
      </xdr:nvPicPr>
      <xdr:blipFill>
        <a:blip xmlns:r="http://schemas.openxmlformats.org/officeDocument/2006/relationships" r:embed="rId6"/>
        <a:stretch>
          <a:fillRect/>
        </a:stretch>
      </xdr:blipFill>
      <xdr:spPr>
        <a:xfrm>
          <a:off x="18345150" y="2247900"/>
          <a:ext cx="5334000" cy="7562850"/>
        </a:xfrm>
        <a:prstGeom prst="rect">
          <a:avLst/>
        </a:prstGeom>
      </xdr:spPr>
    </xdr:pic>
    <xdr:clientData/>
  </xdr:twoCellAnchor>
  <xdr:twoCellAnchor editAs="oneCell">
    <xdr:from>
      <xdr:col>30</xdr:col>
      <xdr:colOff>476250</xdr:colOff>
      <xdr:row>5</xdr:row>
      <xdr:rowOff>161925</xdr:rowOff>
    </xdr:from>
    <xdr:to>
      <xdr:col>36</xdr:col>
      <xdr:colOff>752475</xdr:colOff>
      <xdr:row>47</xdr:row>
      <xdr:rowOff>171450</xdr:rowOff>
    </xdr:to>
    <xdr:pic>
      <xdr:nvPicPr>
        <xdr:cNvPr id="8" name="Picture 7">
          <a:extLst>
            <a:ext uri="{FF2B5EF4-FFF2-40B4-BE49-F238E27FC236}">
              <a16:creationId xmlns:a16="http://schemas.microsoft.com/office/drawing/2014/main" id="{B00D15AC-A9FF-98D5-44BA-D2CCCC4A4776}"/>
            </a:ext>
            <a:ext uri="{147F2762-F138-4A5C-976F-8EAC2B608ADB}">
              <a16:predDERef xmlns:a16="http://schemas.microsoft.com/office/drawing/2014/main" pred="{D37C87B6-45EF-9562-1B40-F0E2F91F2B2D}"/>
            </a:ext>
          </a:extLst>
        </xdr:cNvPr>
        <xdr:cNvPicPr>
          <a:picLocks noChangeAspect="1"/>
        </xdr:cNvPicPr>
      </xdr:nvPicPr>
      <xdr:blipFill>
        <a:blip xmlns:r="http://schemas.openxmlformats.org/officeDocument/2006/relationships" r:embed="rId7"/>
        <a:stretch>
          <a:fillRect/>
        </a:stretch>
      </xdr:blipFill>
      <xdr:spPr>
        <a:xfrm>
          <a:off x="24155400" y="2228850"/>
          <a:ext cx="5381625" cy="761047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36</xdr:col>
      <xdr:colOff>577850</xdr:colOff>
      <xdr:row>1</xdr:row>
      <xdr:rowOff>276085</xdr:rowOff>
    </xdr:to>
    <xdr:pic>
      <xdr:nvPicPr>
        <xdr:cNvPr id="2" name="Imagen 6">
          <a:extLst>
            <a:ext uri="{FF2B5EF4-FFF2-40B4-BE49-F238E27FC236}">
              <a16:creationId xmlns:a16="http://schemas.microsoft.com/office/drawing/2014/main" id="{D2C55DB2-C90D-4B7F-98B8-5D41F2CE6BD5}"/>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0334C318-E875-49FD-BC38-CC95D2212AE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104775</xdr:colOff>
      <xdr:row>48</xdr:row>
      <xdr:rowOff>95250</xdr:rowOff>
    </xdr:to>
    <xdr:pic>
      <xdr:nvPicPr>
        <xdr:cNvPr id="4" name="Picture 3">
          <a:extLst>
            <a:ext uri="{FF2B5EF4-FFF2-40B4-BE49-F238E27FC236}">
              <a16:creationId xmlns:a16="http://schemas.microsoft.com/office/drawing/2014/main" id="{976F1378-DF27-4AC6-2EB0-C5D54681262C}"/>
            </a:ext>
            <a:ext uri="{147F2762-F138-4A5C-976F-8EAC2B608ADB}">
              <a16:predDERef xmlns:a16="http://schemas.microsoft.com/office/drawing/2014/main" pred="{0334C318-E875-49FD-BC38-CC95D2212AE3}"/>
            </a:ext>
          </a:extLst>
        </xdr:cNvPr>
        <xdr:cNvPicPr>
          <a:picLocks noChangeAspect="1"/>
        </xdr:cNvPicPr>
      </xdr:nvPicPr>
      <xdr:blipFill>
        <a:blip xmlns:r="http://schemas.openxmlformats.org/officeDocument/2006/relationships" r:embed="rId3"/>
        <a:stretch>
          <a:fillRect/>
        </a:stretch>
      </xdr:blipFill>
      <xdr:spPr>
        <a:xfrm>
          <a:off x="0" y="2247900"/>
          <a:ext cx="5438775" cy="7696200"/>
        </a:xfrm>
        <a:prstGeom prst="rect">
          <a:avLst/>
        </a:prstGeom>
      </xdr:spPr>
    </xdr:pic>
    <xdr:clientData/>
  </xdr:twoCellAnchor>
  <xdr:twoCellAnchor editAs="oneCell">
    <xdr:from>
      <xdr:col>8</xdr:col>
      <xdr:colOff>0</xdr:colOff>
      <xdr:row>6</xdr:row>
      <xdr:rowOff>0</xdr:rowOff>
    </xdr:from>
    <xdr:to>
      <xdr:col>14</xdr:col>
      <xdr:colOff>38100</xdr:colOff>
      <xdr:row>48</xdr:row>
      <xdr:rowOff>76200</xdr:rowOff>
    </xdr:to>
    <xdr:pic>
      <xdr:nvPicPr>
        <xdr:cNvPr id="5" name="Picture 4">
          <a:extLst>
            <a:ext uri="{FF2B5EF4-FFF2-40B4-BE49-F238E27FC236}">
              <a16:creationId xmlns:a16="http://schemas.microsoft.com/office/drawing/2014/main" id="{87C3A9F2-B43B-F273-3C3B-D940A8416B7B}"/>
            </a:ext>
            <a:ext uri="{147F2762-F138-4A5C-976F-8EAC2B608ADB}">
              <a16:predDERef xmlns:a16="http://schemas.microsoft.com/office/drawing/2014/main" pred="{976F1378-DF27-4AC6-2EB0-C5D54681262C}"/>
            </a:ext>
          </a:extLst>
        </xdr:cNvPr>
        <xdr:cNvPicPr>
          <a:picLocks noChangeAspect="1"/>
        </xdr:cNvPicPr>
      </xdr:nvPicPr>
      <xdr:blipFill>
        <a:blip xmlns:r="http://schemas.openxmlformats.org/officeDocument/2006/relationships" r:embed="rId4"/>
        <a:stretch>
          <a:fillRect/>
        </a:stretch>
      </xdr:blipFill>
      <xdr:spPr>
        <a:xfrm>
          <a:off x="6096000" y="2247900"/>
          <a:ext cx="5429250" cy="7677150"/>
        </a:xfrm>
        <a:prstGeom prst="rect">
          <a:avLst/>
        </a:prstGeom>
      </xdr:spPr>
    </xdr:pic>
    <xdr:clientData/>
  </xdr:twoCellAnchor>
  <xdr:twoCellAnchor editAs="oneCell">
    <xdr:from>
      <xdr:col>15</xdr:col>
      <xdr:colOff>0</xdr:colOff>
      <xdr:row>6</xdr:row>
      <xdr:rowOff>0</xdr:rowOff>
    </xdr:from>
    <xdr:to>
      <xdr:col>22</xdr:col>
      <xdr:colOff>85725</xdr:colOff>
      <xdr:row>48</xdr:row>
      <xdr:rowOff>66675</xdr:rowOff>
    </xdr:to>
    <xdr:pic>
      <xdr:nvPicPr>
        <xdr:cNvPr id="6" name="Picture 5">
          <a:extLst>
            <a:ext uri="{FF2B5EF4-FFF2-40B4-BE49-F238E27FC236}">
              <a16:creationId xmlns:a16="http://schemas.microsoft.com/office/drawing/2014/main" id="{7B134F83-211F-83C1-CDBC-A28AC976E2DB}"/>
            </a:ext>
            <a:ext uri="{147F2762-F138-4A5C-976F-8EAC2B608ADB}">
              <a16:predDERef xmlns:a16="http://schemas.microsoft.com/office/drawing/2014/main" pred="{87C3A9F2-B43B-F273-3C3B-D940A8416B7B}"/>
            </a:ext>
          </a:extLst>
        </xdr:cNvPr>
        <xdr:cNvPicPr>
          <a:picLocks noChangeAspect="1"/>
        </xdr:cNvPicPr>
      </xdr:nvPicPr>
      <xdr:blipFill>
        <a:blip xmlns:r="http://schemas.openxmlformats.org/officeDocument/2006/relationships" r:embed="rId5"/>
        <a:stretch>
          <a:fillRect/>
        </a:stretch>
      </xdr:blipFill>
      <xdr:spPr>
        <a:xfrm>
          <a:off x="12249150" y="2247900"/>
          <a:ext cx="5419725" cy="7667625"/>
        </a:xfrm>
        <a:prstGeom prst="rect">
          <a:avLst/>
        </a:prstGeom>
      </xdr:spPr>
    </xdr:pic>
    <xdr:clientData/>
  </xdr:twoCellAnchor>
  <xdr:twoCellAnchor editAs="oneCell">
    <xdr:from>
      <xdr:col>23</xdr:col>
      <xdr:colOff>0</xdr:colOff>
      <xdr:row>6</xdr:row>
      <xdr:rowOff>0</xdr:rowOff>
    </xdr:from>
    <xdr:to>
      <xdr:col>30</xdr:col>
      <xdr:colOff>76200</xdr:colOff>
      <xdr:row>48</xdr:row>
      <xdr:rowOff>57150</xdr:rowOff>
    </xdr:to>
    <xdr:pic>
      <xdr:nvPicPr>
        <xdr:cNvPr id="7" name="Picture 6">
          <a:extLst>
            <a:ext uri="{FF2B5EF4-FFF2-40B4-BE49-F238E27FC236}">
              <a16:creationId xmlns:a16="http://schemas.microsoft.com/office/drawing/2014/main" id="{2D40968E-0B8A-0175-E8D2-69329ECA8408}"/>
            </a:ext>
            <a:ext uri="{147F2762-F138-4A5C-976F-8EAC2B608ADB}">
              <a16:predDERef xmlns:a16="http://schemas.microsoft.com/office/drawing/2014/main" pred="{7B134F83-211F-83C1-CDBC-A28AC976E2DB}"/>
            </a:ext>
          </a:extLst>
        </xdr:cNvPr>
        <xdr:cNvPicPr>
          <a:picLocks noChangeAspect="1"/>
        </xdr:cNvPicPr>
      </xdr:nvPicPr>
      <xdr:blipFill>
        <a:blip xmlns:r="http://schemas.openxmlformats.org/officeDocument/2006/relationships" r:embed="rId6"/>
        <a:stretch>
          <a:fillRect/>
        </a:stretch>
      </xdr:blipFill>
      <xdr:spPr>
        <a:xfrm>
          <a:off x="18345150" y="2247900"/>
          <a:ext cx="5410200" cy="7658100"/>
        </a:xfrm>
        <a:prstGeom prst="rect">
          <a:avLst/>
        </a:prstGeom>
      </xdr:spPr>
    </xdr:pic>
    <xdr:clientData/>
  </xdr:twoCellAnchor>
  <xdr:twoCellAnchor editAs="oneCell">
    <xdr:from>
      <xdr:col>31</xdr:col>
      <xdr:colOff>0</xdr:colOff>
      <xdr:row>6</xdr:row>
      <xdr:rowOff>0</xdr:rowOff>
    </xdr:from>
    <xdr:to>
      <xdr:col>37</xdr:col>
      <xdr:colOff>95250</xdr:colOff>
      <xdr:row>48</xdr:row>
      <xdr:rowOff>85725</xdr:rowOff>
    </xdr:to>
    <xdr:pic>
      <xdr:nvPicPr>
        <xdr:cNvPr id="8" name="Picture 7">
          <a:extLst>
            <a:ext uri="{FF2B5EF4-FFF2-40B4-BE49-F238E27FC236}">
              <a16:creationId xmlns:a16="http://schemas.microsoft.com/office/drawing/2014/main" id="{36687DC1-7095-CF65-D6F4-950320751E77}"/>
            </a:ext>
            <a:ext uri="{147F2762-F138-4A5C-976F-8EAC2B608ADB}">
              <a16:predDERef xmlns:a16="http://schemas.microsoft.com/office/drawing/2014/main" pred="{2D40968E-0B8A-0175-E8D2-69329ECA8408}"/>
            </a:ext>
          </a:extLst>
        </xdr:cNvPr>
        <xdr:cNvPicPr>
          <a:picLocks noChangeAspect="1"/>
        </xdr:cNvPicPr>
      </xdr:nvPicPr>
      <xdr:blipFill>
        <a:blip xmlns:r="http://schemas.openxmlformats.org/officeDocument/2006/relationships" r:embed="rId7"/>
        <a:stretch>
          <a:fillRect/>
        </a:stretch>
      </xdr:blipFill>
      <xdr:spPr>
        <a:xfrm>
          <a:off x="24441150" y="2247900"/>
          <a:ext cx="5438775" cy="768667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1CE7F652-1CB1-4E08-BF55-078A03F6F7E9}"/>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37C9330B-669C-48FB-8B5B-7B71E57ABE7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E9D7565F-587C-43E4-A33C-27062E68785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1DD3E811-B431-4027-A18E-9615D71391D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45ACAD85-AFE4-40AC-9196-F41EFBE65FF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58C2C088-F1F3-42E5-A649-AB8B8777516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273050</xdr:colOff>
      <xdr:row>6</xdr:row>
      <xdr:rowOff>50800</xdr:rowOff>
    </xdr:from>
    <xdr:to>
      <xdr:col>36</xdr:col>
      <xdr:colOff>712164</xdr:colOff>
      <xdr:row>50</xdr:row>
      <xdr:rowOff>149000</xdr:rowOff>
    </xdr:to>
    <xdr:pic>
      <xdr:nvPicPr>
        <xdr:cNvPr id="13" name="Imagen 12">
          <a:extLst>
            <a:ext uri="{FF2B5EF4-FFF2-40B4-BE49-F238E27FC236}">
              <a16:creationId xmlns:a16="http://schemas.microsoft.com/office/drawing/2014/main" id="{9E1FB482-0A2E-48A1-9988-8D9B185FFEB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33300" y="22923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36</xdr:col>
      <xdr:colOff>473075</xdr:colOff>
      <xdr:row>1</xdr:row>
      <xdr:rowOff>276085</xdr:rowOff>
    </xdr:to>
    <xdr:pic>
      <xdr:nvPicPr>
        <xdr:cNvPr id="2" name="Imagen 6">
          <a:extLst>
            <a:ext uri="{FF2B5EF4-FFF2-40B4-BE49-F238E27FC236}">
              <a16:creationId xmlns:a16="http://schemas.microsoft.com/office/drawing/2014/main" id="{333135D2-4C6C-4475-A9FC-422EEA54686D}"/>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48B3E41B-3E44-4696-A68A-E57B7E6A2F0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28575</xdr:colOff>
      <xdr:row>48</xdr:row>
      <xdr:rowOff>9525</xdr:rowOff>
    </xdr:to>
    <xdr:pic>
      <xdr:nvPicPr>
        <xdr:cNvPr id="4" name="Imagen 3">
          <a:extLst>
            <a:ext uri="{FF2B5EF4-FFF2-40B4-BE49-F238E27FC236}">
              <a16:creationId xmlns:a16="http://schemas.microsoft.com/office/drawing/2014/main" id="{0FBE5408-0474-6E96-0DFE-CF95CFD8F432}"/>
            </a:ext>
            <a:ext uri="{147F2762-F138-4A5C-976F-8EAC2B608ADB}">
              <a16:predDERef xmlns:a16="http://schemas.microsoft.com/office/drawing/2014/main" pred="{48B3E41B-3E44-4696-A68A-E57B7E6A2F0F}"/>
            </a:ext>
          </a:extLst>
        </xdr:cNvPr>
        <xdr:cNvPicPr>
          <a:picLocks noChangeAspect="1"/>
        </xdr:cNvPicPr>
      </xdr:nvPicPr>
      <xdr:blipFill>
        <a:blip xmlns:r="http://schemas.openxmlformats.org/officeDocument/2006/relationships" r:embed="rId3"/>
        <a:stretch>
          <a:fillRect/>
        </a:stretch>
      </xdr:blipFill>
      <xdr:spPr>
        <a:xfrm>
          <a:off x="0" y="2247900"/>
          <a:ext cx="5362575" cy="7610475"/>
        </a:xfrm>
        <a:prstGeom prst="rect">
          <a:avLst/>
        </a:prstGeom>
      </xdr:spPr>
    </xdr:pic>
    <xdr:clientData/>
  </xdr:twoCellAnchor>
  <xdr:twoCellAnchor editAs="oneCell">
    <xdr:from>
      <xdr:col>8</xdr:col>
      <xdr:colOff>0</xdr:colOff>
      <xdr:row>6</xdr:row>
      <xdr:rowOff>0</xdr:rowOff>
    </xdr:from>
    <xdr:to>
      <xdr:col>13</xdr:col>
      <xdr:colOff>723900</xdr:colOff>
      <xdr:row>48</xdr:row>
      <xdr:rowOff>0</xdr:rowOff>
    </xdr:to>
    <xdr:pic>
      <xdr:nvPicPr>
        <xdr:cNvPr id="5" name="Imagen 4">
          <a:extLst>
            <a:ext uri="{FF2B5EF4-FFF2-40B4-BE49-F238E27FC236}">
              <a16:creationId xmlns:a16="http://schemas.microsoft.com/office/drawing/2014/main" id="{61CD6B78-849D-133C-2722-A0C127A839A5}"/>
            </a:ext>
            <a:ext uri="{147F2762-F138-4A5C-976F-8EAC2B608ADB}">
              <a16:predDERef xmlns:a16="http://schemas.microsoft.com/office/drawing/2014/main" pred="{0FBE5408-0474-6E96-0DFE-CF95CFD8F432}"/>
            </a:ext>
          </a:extLst>
        </xdr:cNvPr>
        <xdr:cNvPicPr>
          <a:picLocks noChangeAspect="1"/>
        </xdr:cNvPicPr>
      </xdr:nvPicPr>
      <xdr:blipFill>
        <a:blip xmlns:r="http://schemas.openxmlformats.org/officeDocument/2006/relationships" r:embed="rId4"/>
        <a:stretch>
          <a:fillRect/>
        </a:stretch>
      </xdr:blipFill>
      <xdr:spPr>
        <a:xfrm>
          <a:off x="6096000" y="2247900"/>
          <a:ext cx="5353050" cy="7600950"/>
        </a:xfrm>
        <a:prstGeom prst="rect">
          <a:avLst/>
        </a:prstGeom>
      </xdr:spPr>
    </xdr:pic>
    <xdr:clientData/>
  </xdr:twoCellAnchor>
  <xdr:twoCellAnchor editAs="oneCell">
    <xdr:from>
      <xdr:col>15</xdr:col>
      <xdr:colOff>0</xdr:colOff>
      <xdr:row>6</xdr:row>
      <xdr:rowOff>0</xdr:rowOff>
    </xdr:from>
    <xdr:to>
      <xdr:col>22</xdr:col>
      <xdr:colOff>38100</xdr:colOff>
      <xdr:row>48</xdr:row>
      <xdr:rowOff>9525</xdr:rowOff>
    </xdr:to>
    <xdr:pic>
      <xdr:nvPicPr>
        <xdr:cNvPr id="6" name="Imagen 5">
          <a:extLst>
            <a:ext uri="{FF2B5EF4-FFF2-40B4-BE49-F238E27FC236}">
              <a16:creationId xmlns:a16="http://schemas.microsoft.com/office/drawing/2014/main" id="{2F7CF525-69E2-C6B5-3920-150CB5CFC1B5}"/>
            </a:ext>
            <a:ext uri="{147F2762-F138-4A5C-976F-8EAC2B608ADB}">
              <a16:predDERef xmlns:a16="http://schemas.microsoft.com/office/drawing/2014/main" pred="{61CD6B78-849D-133C-2722-A0C127A839A5}"/>
            </a:ext>
          </a:extLst>
        </xdr:cNvPr>
        <xdr:cNvPicPr>
          <a:picLocks noChangeAspect="1"/>
        </xdr:cNvPicPr>
      </xdr:nvPicPr>
      <xdr:blipFill>
        <a:blip xmlns:r="http://schemas.openxmlformats.org/officeDocument/2006/relationships" r:embed="rId5"/>
        <a:stretch>
          <a:fillRect/>
        </a:stretch>
      </xdr:blipFill>
      <xdr:spPr>
        <a:xfrm>
          <a:off x="12249150" y="2247900"/>
          <a:ext cx="5372100" cy="7610475"/>
        </a:xfrm>
        <a:prstGeom prst="rect">
          <a:avLst/>
        </a:prstGeom>
      </xdr:spPr>
    </xdr:pic>
    <xdr:clientData/>
  </xdr:twoCellAnchor>
  <xdr:twoCellAnchor editAs="oneCell">
    <xdr:from>
      <xdr:col>23</xdr:col>
      <xdr:colOff>0</xdr:colOff>
      <xdr:row>6</xdr:row>
      <xdr:rowOff>0</xdr:rowOff>
    </xdr:from>
    <xdr:to>
      <xdr:col>30</xdr:col>
      <xdr:colOff>76200</xdr:colOff>
      <xdr:row>48</xdr:row>
      <xdr:rowOff>66675</xdr:rowOff>
    </xdr:to>
    <xdr:pic>
      <xdr:nvPicPr>
        <xdr:cNvPr id="7" name="Imagen 6">
          <a:extLst>
            <a:ext uri="{FF2B5EF4-FFF2-40B4-BE49-F238E27FC236}">
              <a16:creationId xmlns:a16="http://schemas.microsoft.com/office/drawing/2014/main" id="{67040DF8-0C1A-6063-DD43-3114DDDB082A}"/>
            </a:ext>
            <a:ext uri="{147F2762-F138-4A5C-976F-8EAC2B608ADB}">
              <a16:predDERef xmlns:a16="http://schemas.microsoft.com/office/drawing/2014/main" pred="{2F7CF525-69E2-C6B5-3920-150CB5CFC1B5}"/>
            </a:ext>
          </a:extLst>
        </xdr:cNvPr>
        <xdr:cNvPicPr>
          <a:picLocks noChangeAspect="1"/>
        </xdr:cNvPicPr>
      </xdr:nvPicPr>
      <xdr:blipFill>
        <a:blip xmlns:r="http://schemas.openxmlformats.org/officeDocument/2006/relationships" r:embed="rId6"/>
        <a:stretch>
          <a:fillRect/>
        </a:stretch>
      </xdr:blipFill>
      <xdr:spPr>
        <a:xfrm>
          <a:off x="18345150" y="2247900"/>
          <a:ext cx="5410200" cy="7667625"/>
        </a:xfrm>
        <a:prstGeom prst="rect">
          <a:avLst/>
        </a:prstGeom>
      </xdr:spPr>
    </xdr:pic>
    <xdr:clientData/>
  </xdr:twoCellAnchor>
  <xdr:twoCellAnchor editAs="oneCell">
    <xdr:from>
      <xdr:col>30</xdr:col>
      <xdr:colOff>755650</xdr:colOff>
      <xdr:row>6</xdr:row>
      <xdr:rowOff>6350</xdr:rowOff>
    </xdr:from>
    <xdr:to>
      <xdr:col>36</xdr:col>
      <xdr:colOff>679450</xdr:colOff>
      <xdr:row>48</xdr:row>
      <xdr:rowOff>120650</xdr:rowOff>
    </xdr:to>
    <xdr:pic>
      <xdr:nvPicPr>
        <xdr:cNvPr id="8" name="Imagen 7">
          <a:extLst>
            <a:ext uri="{FF2B5EF4-FFF2-40B4-BE49-F238E27FC236}">
              <a16:creationId xmlns:a16="http://schemas.microsoft.com/office/drawing/2014/main" id="{14B6839B-D398-BECA-3677-7022D0D38B1C}"/>
            </a:ext>
            <a:ext uri="{147F2762-F138-4A5C-976F-8EAC2B608ADB}">
              <a16:predDERef xmlns:a16="http://schemas.microsoft.com/office/drawing/2014/main" pred="{67040DF8-0C1A-6063-DD43-3114DDDB082A}"/>
            </a:ext>
          </a:extLst>
        </xdr:cNvPr>
        <xdr:cNvPicPr>
          <a:picLocks noChangeAspect="1"/>
        </xdr:cNvPicPr>
      </xdr:nvPicPr>
      <xdr:blipFill>
        <a:blip xmlns:r="http://schemas.openxmlformats.org/officeDocument/2006/relationships" r:embed="rId7"/>
        <a:stretch>
          <a:fillRect/>
        </a:stretch>
      </xdr:blipFill>
      <xdr:spPr>
        <a:xfrm>
          <a:off x="25609550" y="2247900"/>
          <a:ext cx="5689600" cy="78486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CFF68C8A-C617-4BCB-B953-DF63D0987DFA}"/>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2872EC6A-92DB-4643-B5B8-48CF6C842B2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2DE456BD-628F-4A21-867B-748CE4C5533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B57AB83B-CF18-49FF-9E99-8DBB858CC82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96EB8DB3-A28F-45B1-ABC8-0698E4AEC28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06301A6C-BD12-4AD0-9C84-7575BF61BD39}"/>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349250</xdr:colOff>
      <xdr:row>6</xdr:row>
      <xdr:rowOff>95250</xdr:rowOff>
    </xdr:from>
    <xdr:to>
      <xdr:col>36</xdr:col>
      <xdr:colOff>759789</xdr:colOff>
      <xdr:row>51</xdr:row>
      <xdr:rowOff>9300</xdr:rowOff>
    </xdr:to>
    <xdr:pic>
      <xdr:nvPicPr>
        <xdr:cNvPr id="13" name="Imagen 12">
          <a:extLst>
            <a:ext uri="{FF2B5EF4-FFF2-40B4-BE49-F238E27FC236}">
              <a16:creationId xmlns:a16="http://schemas.microsoft.com/office/drawing/2014/main" id="{BFB9A868-CDB5-49FA-978C-039B80D4DDA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209500" y="23368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ABF0D0B1-FD1E-43A7-B7A2-C141C88D14E4}"/>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3D4F9332-5BE2-4060-ABD3-FF1DC13E382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AC0A125C-EE42-4E7E-8E35-9BAA2DFFC77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EC510C06-54E6-4193-896B-7F51CD677A0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DE72E7B6-F3A3-4762-BDD8-08B60CAF35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1F011497-AE59-45F4-99F7-C5CA241CC57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368300</xdr:colOff>
      <xdr:row>6</xdr:row>
      <xdr:rowOff>19050</xdr:rowOff>
    </xdr:from>
    <xdr:to>
      <xdr:col>37</xdr:col>
      <xdr:colOff>7314</xdr:colOff>
      <xdr:row>50</xdr:row>
      <xdr:rowOff>117250</xdr:rowOff>
    </xdr:to>
    <xdr:pic>
      <xdr:nvPicPr>
        <xdr:cNvPr id="13" name="Imagen 12">
          <a:extLst>
            <a:ext uri="{FF2B5EF4-FFF2-40B4-BE49-F238E27FC236}">
              <a16:creationId xmlns:a16="http://schemas.microsoft.com/office/drawing/2014/main" id="{2137039B-6A2A-422F-B39E-F97F03079A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228550" y="22606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D64EB59D-914C-428B-A413-910029B993AA}"/>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2E362BBC-CC5E-42E1-8AE0-E5A4E2A71D1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004C6855-FB23-42B9-A5D7-6369E11024B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508000</xdr:colOff>
      <xdr:row>6</xdr:row>
      <xdr:rowOff>38100</xdr:rowOff>
    </xdr:from>
    <xdr:to>
      <xdr:col>13</xdr:col>
      <xdr:colOff>648664</xdr:colOff>
      <xdr:row>50</xdr:row>
      <xdr:rowOff>136300</xdr:rowOff>
    </xdr:to>
    <xdr:pic>
      <xdr:nvPicPr>
        <xdr:cNvPr id="10" name="Imagen 9">
          <a:extLst>
            <a:ext uri="{FF2B5EF4-FFF2-40B4-BE49-F238E27FC236}">
              <a16:creationId xmlns:a16="http://schemas.microsoft.com/office/drawing/2014/main" id="{65603A7D-4E08-49E1-AD2F-CA99D7D8543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108700" y="22796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E708E08D-8E1F-4B23-A55D-F65E22B26A9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22D7D7E2-572F-45E3-8CD1-03FDBA011EC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273050</xdr:colOff>
      <xdr:row>6</xdr:row>
      <xdr:rowOff>31750</xdr:rowOff>
    </xdr:from>
    <xdr:to>
      <xdr:col>36</xdr:col>
      <xdr:colOff>712164</xdr:colOff>
      <xdr:row>50</xdr:row>
      <xdr:rowOff>129950</xdr:rowOff>
    </xdr:to>
    <xdr:pic>
      <xdr:nvPicPr>
        <xdr:cNvPr id="13" name="Imagen 12">
          <a:extLst>
            <a:ext uri="{FF2B5EF4-FFF2-40B4-BE49-F238E27FC236}">
              <a16:creationId xmlns:a16="http://schemas.microsoft.com/office/drawing/2014/main" id="{634EA262-B37E-4D4E-BACF-8A9F14189BB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33300" y="22733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97D42635-E45B-4BB6-A088-909AF6859DE5}"/>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8E253E61-5F73-48FE-86CF-68B6D9EBB51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13D70E42-0006-45E1-8FF4-1643AA142DD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2214C889-0753-4D22-ABF7-E2F348A8E4F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77CC3AED-DA72-4D07-BA55-3BDA6226FED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1FD82389-249B-42A2-96E6-D17E96291F1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361950</xdr:colOff>
      <xdr:row>6</xdr:row>
      <xdr:rowOff>38100</xdr:rowOff>
    </xdr:from>
    <xdr:to>
      <xdr:col>37</xdr:col>
      <xdr:colOff>964</xdr:colOff>
      <xdr:row>50</xdr:row>
      <xdr:rowOff>136300</xdr:rowOff>
    </xdr:to>
    <xdr:pic>
      <xdr:nvPicPr>
        <xdr:cNvPr id="13" name="Imagen 12">
          <a:extLst>
            <a:ext uri="{FF2B5EF4-FFF2-40B4-BE49-F238E27FC236}">
              <a16:creationId xmlns:a16="http://schemas.microsoft.com/office/drawing/2014/main" id="{AF70B10D-0B1E-4EEA-A113-09E9E311C76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222200" y="22796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E43465CD-94CE-40D1-99EF-153F6A589D84}"/>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637C4460-8643-479C-B700-A72C930F843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7CF4F203-BB17-4890-8C69-2465E7F9293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355600</xdr:colOff>
      <xdr:row>6</xdr:row>
      <xdr:rowOff>31750</xdr:rowOff>
    </xdr:from>
    <xdr:to>
      <xdr:col>13</xdr:col>
      <xdr:colOff>496264</xdr:colOff>
      <xdr:row>50</xdr:row>
      <xdr:rowOff>129950</xdr:rowOff>
    </xdr:to>
    <xdr:pic>
      <xdr:nvPicPr>
        <xdr:cNvPr id="10" name="Imagen 9">
          <a:extLst>
            <a:ext uri="{FF2B5EF4-FFF2-40B4-BE49-F238E27FC236}">
              <a16:creationId xmlns:a16="http://schemas.microsoft.com/office/drawing/2014/main" id="{3448C1CD-E834-40AA-A97D-C71B92059945}"/>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956300" y="22733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266700</xdr:colOff>
      <xdr:row>6</xdr:row>
      <xdr:rowOff>133350</xdr:rowOff>
    </xdr:from>
    <xdr:to>
      <xdr:col>21</xdr:col>
      <xdr:colOff>464514</xdr:colOff>
      <xdr:row>51</xdr:row>
      <xdr:rowOff>47400</xdr:rowOff>
    </xdr:to>
    <xdr:pic>
      <xdr:nvPicPr>
        <xdr:cNvPr id="11" name="Imagen 10">
          <a:extLst>
            <a:ext uri="{FF2B5EF4-FFF2-40B4-BE49-F238E27FC236}">
              <a16:creationId xmlns:a16="http://schemas.microsoft.com/office/drawing/2014/main" id="{D9974AAF-B40C-4B73-BECD-906419E5275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325350" y="23749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660400</xdr:colOff>
      <xdr:row>6</xdr:row>
      <xdr:rowOff>165100</xdr:rowOff>
    </xdr:from>
    <xdr:to>
      <xdr:col>30</xdr:col>
      <xdr:colOff>58114</xdr:colOff>
      <xdr:row>51</xdr:row>
      <xdr:rowOff>79150</xdr:rowOff>
    </xdr:to>
    <xdr:pic>
      <xdr:nvPicPr>
        <xdr:cNvPr id="12" name="Imagen 11">
          <a:extLst>
            <a:ext uri="{FF2B5EF4-FFF2-40B4-BE49-F238E27FC236}">
              <a16:creationId xmlns:a16="http://schemas.microsoft.com/office/drawing/2014/main" id="{774A0898-441C-4C97-B977-38A90C12835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119850" y="24066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222250</xdr:colOff>
      <xdr:row>6</xdr:row>
      <xdr:rowOff>165100</xdr:rowOff>
    </xdr:from>
    <xdr:to>
      <xdr:col>36</xdr:col>
      <xdr:colOff>661364</xdr:colOff>
      <xdr:row>51</xdr:row>
      <xdr:rowOff>79150</xdr:rowOff>
    </xdr:to>
    <xdr:pic>
      <xdr:nvPicPr>
        <xdr:cNvPr id="13" name="Imagen 12">
          <a:extLst>
            <a:ext uri="{FF2B5EF4-FFF2-40B4-BE49-F238E27FC236}">
              <a16:creationId xmlns:a16="http://schemas.microsoft.com/office/drawing/2014/main" id="{C52E6CE6-3238-4BE3-A85C-AACC5A51643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082500" y="24066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41D0688F-36EC-45C1-B77E-CD4487D9B440}"/>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8E76B13C-A6BF-41FF-8859-E2E6D6538AA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24FB3111-5533-432E-9AE5-E88A625D06B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BE899BE8-9860-49F2-998C-79281A8EB22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6</xdr:row>
      <xdr:rowOff>0</xdr:rowOff>
    </xdr:from>
    <xdr:to>
      <xdr:col>21</xdr:col>
      <xdr:colOff>197814</xdr:colOff>
      <xdr:row>50</xdr:row>
      <xdr:rowOff>98200</xdr:rowOff>
    </xdr:to>
    <xdr:pic>
      <xdr:nvPicPr>
        <xdr:cNvPr id="11" name="Imagen 10">
          <a:extLst>
            <a:ext uri="{FF2B5EF4-FFF2-40B4-BE49-F238E27FC236}">
              <a16:creationId xmlns:a16="http://schemas.microsoft.com/office/drawing/2014/main" id="{37E91253-7F5E-454A-8008-4126475CDBB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0586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6</xdr:row>
      <xdr:rowOff>0</xdr:rowOff>
    </xdr:from>
    <xdr:to>
      <xdr:col>29</xdr:col>
      <xdr:colOff>197814</xdr:colOff>
      <xdr:row>50</xdr:row>
      <xdr:rowOff>98200</xdr:rowOff>
    </xdr:to>
    <xdr:pic>
      <xdr:nvPicPr>
        <xdr:cNvPr id="12" name="Imagen 11">
          <a:extLst>
            <a:ext uri="{FF2B5EF4-FFF2-40B4-BE49-F238E27FC236}">
              <a16:creationId xmlns:a16="http://schemas.microsoft.com/office/drawing/2014/main" id="{70237863-D4F1-4B95-9CF9-0006C857DFC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4594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0</xdr:colOff>
      <xdr:row>6</xdr:row>
      <xdr:rowOff>0</xdr:rowOff>
    </xdr:from>
    <xdr:to>
      <xdr:col>36</xdr:col>
      <xdr:colOff>439114</xdr:colOff>
      <xdr:row>50</xdr:row>
      <xdr:rowOff>98200</xdr:rowOff>
    </xdr:to>
    <xdr:pic>
      <xdr:nvPicPr>
        <xdr:cNvPr id="13" name="Imagen 12">
          <a:extLst>
            <a:ext uri="{FF2B5EF4-FFF2-40B4-BE49-F238E27FC236}">
              <a16:creationId xmlns:a16="http://schemas.microsoft.com/office/drawing/2014/main" id="{A52BBA3D-68B2-45E9-9E2A-39CDBD18CEE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8602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8C20160B-5B44-4CF8-8E33-2D48703E89F5}"/>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E1FEF848-EA3F-4210-AB6F-9B7CE45C3CE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49CC0A8E-1C4B-4E57-840B-A6C65A11DE1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7A28BD00-B1F7-4A56-8013-4281F40D16B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64C4FD40-9442-49AD-98E1-FF353DF46EC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048EA83B-54D2-44F8-AB23-F7F847EFA43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171450</xdr:colOff>
      <xdr:row>6</xdr:row>
      <xdr:rowOff>6350</xdr:rowOff>
    </xdr:from>
    <xdr:to>
      <xdr:col>36</xdr:col>
      <xdr:colOff>610564</xdr:colOff>
      <xdr:row>50</xdr:row>
      <xdr:rowOff>104550</xdr:rowOff>
    </xdr:to>
    <xdr:pic>
      <xdr:nvPicPr>
        <xdr:cNvPr id="13" name="Imagen 12">
          <a:extLst>
            <a:ext uri="{FF2B5EF4-FFF2-40B4-BE49-F238E27FC236}">
              <a16:creationId xmlns:a16="http://schemas.microsoft.com/office/drawing/2014/main" id="{D9454417-DCC1-481C-B5D0-4D7D45F3FBA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031700" y="22479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C52AEF02-4749-40CB-ACB4-B193F74CF4A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4A6C41DD-ADC7-414D-AC14-AA87ABAB297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AF922C14-58B7-4619-84D2-BFA96C4D80E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E55AB882-5D8C-4897-B05B-1FE59091766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29A7DD3F-5606-4CAA-A7EF-9C0332B8823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49A22FCC-F4E2-4DBC-A49E-F6C185DB09D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266700</xdr:colOff>
      <xdr:row>6</xdr:row>
      <xdr:rowOff>19050</xdr:rowOff>
    </xdr:from>
    <xdr:to>
      <xdr:col>36</xdr:col>
      <xdr:colOff>705814</xdr:colOff>
      <xdr:row>50</xdr:row>
      <xdr:rowOff>117250</xdr:rowOff>
    </xdr:to>
    <xdr:pic>
      <xdr:nvPicPr>
        <xdr:cNvPr id="13" name="Imagen 12">
          <a:extLst>
            <a:ext uri="{FF2B5EF4-FFF2-40B4-BE49-F238E27FC236}">
              <a16:creationId xmlns:a16="http://schemas.microsoft.com/office/drawing/2014/main" id="{2A69999E-9D3E-4431-80C4-4EC4F67B4C5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26950" y="22606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9C4CD5B7-2111-4BA9-A49F-CF8D86C31063}"/>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38851097-BAE6-4ECD-891D-22919865DA4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B5A0751B-7380-40D5-97BB-AB4919D7519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533400</xdr:colOff>
      <xdr:row>6</xdr:row>
      <xdr:rowOff>12700</xdr:rowOff>
    </xdr:from>
    <xdr:to>
      <xdr:col>13</xdr:col>
      <xdr:colOff>674064</xdr:colOff>
      <xdr:row>50</xdr:row>
      <xdr:rowOff>110900</xdr:rowOff>
    </xdr:to>
    <xdr:pic>
      <xdr:nvPicPr>
        <xdr:cNvPr id="11" name="Imagen 10">
          <a:extLst>
            <a:ext uri="{FF2B5EF4-FFF2-40B4-BE49-F238E27FC236}">
              <a16:creationId xmlns:a16="http://schemas.microsoft.com/office/drawing/2014/main" id="{3EB0521C-6BED-49BB-A889-F3650338791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134100" y="22542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2" name="Imagen 11">
          <a:extLst>
            <a:ext uri="{FF2B5EF4-FFF2-40B4-BE49-F238E27FC236}">
              <a16:creationId xmlns:a16="http://schemas.microsoft.com/office/drawing/2014/main" id="{EFE41285-3293-4050-952D-88F2E32F22E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3" name="Imagen 12">
          <a:extLst>
            <a:ext uri="{FF2B5EF4-FFF2-40B4-BE49-F238E27FC236}">
              <a16:creationId xmlns:a16="http://schemas.microsoft.com/office/drawing/2014/main" id="{22062707-3EDA-48C4-ADB7-24A75DA48AA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228600</xdr:colOff>
      <xdr:row>6</xdr:row>
      <xdr:rowOff>0</xdr:rowOff>
    </xdr:from>
    <xdr:to>
      <xdr:col>36</xdr:col>
      <xdr:colOff>667714</xdr:colOff>
      <xdr:row>50</xdr:row>
      <xdr:rowOff>98200</xdr:rowOff>
    </xdr:to>
    <xdr:pic>
      <xdr:nvPicPr>
        <xdr:cNvPr id="14" name="Imagen 13">
          <a:extLst>
            <a:ext uri="{FF2B5EF4-FFF2-40B4-BE49-F238E27FC236}">
              <a16:creationId xmlns:a16="http://schemas.microsoft.com/office/drawing/2014/main" id="{54E4CF91-E4EB-4151-B46B-E0E0EB2ACF3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0888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EB9D1C36-9B35-47D0-8B92-FB448AA22E1E}"/>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52F2FBD9-C6CB-4188-A532-CC85F4047F6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8DC93B24-2F08-4751-B27F-3D506A8039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1" name="Imagen 10">
          <a:extLst>
            <a:ext uri="{FF2B5EF4-FFF2-40B4-BE49-F238E27FC236}">
              <a16:creationId xmlns:a16="http://schemas.microsoft.com/office/drawing/2014/main" id="{AB621BA4-61A8-4A55-B81B-B8D8BECDF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2" name="Imagen 11">
          <a:extLst>
            <a:ext uri="{FF2B5EF4-FFF2-40B4-BE49-F238E27FC236}">
              <a16:creationId xmlns:a16="http://schemas.microsoft.com/office/drawing/2014/main" id="{7C29083D-72D2-404D-B888-A464A91B958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3" name="Imagen 12">
          <a:extLst>
            <a:ext uri="{FF2B5EF4-FFF2-40B4-BE49-F238E27FC236}">
              <a16:creationId xmlns:a16="http://schemas.microsoft.com/office/drawing/2014/main" id="{4E23657D-EDA5-4A63-A4D6-A40C91FA3BD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209550</xdr:colOff>
      <xdr:row>5</xdr:row>
      <xdr:rowOff>133350</xdr:rowOff>
    </xdr:from>
    <xdr:to>
      <xdr:col>36</xdr:col>
      <xdr:colOff>648664</xdr:colOff>
      <xdr:row>50</xdr:row>
      <xdr:rowOff>47400</xdr:rowOff>
    </xdr:to>
    <xdr:pic>
      <xdr:nvPicPr>
        <xdr:cNvPr id="14" name="Imagen 13">
          <a:extLst>
            <a:ext uri="{FF2B5EF4-FFF2-40B4-BE49-F238E27FC236}">
              <a16:creationId xmlns:a16="http://schemas.microsoft.com/office/drawing/2014/main" id="{25FA0D16-8F46-4CD3-92EA-C2FA21D7F31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069800" y="21907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B0CDA6C9-67A8-4BB6-85C2-CED7BE011F47}"/>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0100335B-16FB-4EDB-A314-6C13AF8FBB0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FBE04D9F-B15B-449B-920B-404851FC252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565150</xdr:colOff>
      <xdr:row>6</xdr:row>
      <xdr:rowOff>57150</xdr:rowOff>
    </xdr:from>
    <xdr:to>
      <xdr:col>13</xdr:col>
      <xdr:colOff>705814</xdr:colOff>
      <xdr:row>50</xdr:row>
      <xdr:rowOff>155350</xdr:rowOff>
    </xdr:to>
    <xdr:pic>
      <xdr:nvPicPr>
        <xdr:cNvPr id="10" name="Imagen 9">
          <a:extLst>
            <a:ext uri="{FF2B5EF4-FFF2-40B4-BE49-F238E27FC236}">
              <a16:creationId xmlns:a16="http://schemas.microsoft.com/office/drawing/2014/main" id="{AEE546B5-D2D4-49AF-9BF8-A2B5B4E5DCF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165850" y="22987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1" name="Imagen 10">
          <a:extLst>
            <a:ext uri="{FF2B5EF4-FFF2-40B4-BE49-F238E27FC236}">
              <a16:creationId xmlns:a16="http://schemas.microsoft.com/office/drawing/2014/main" id="{F664DD46-C514-4D86-85EF-EFF1069B80B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2" name="Imagen 11">
          <a:extLst>
            <a:ext uri="{FF2B5EF4-FFF2-40B4-BE49-F238E27FC236}">
              <a16:creationId xmlns:a16="http://schemas.microsoft.com/office/drawing/2014/main" id="{1BBAE66B-584B-46D5-84BD-D2D1328C0BF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260350</xdr:colOff>
      <xdr:row>5</xdr:row>
      <xdr:rowOff>146050</xdr:rowOff>
    </xdr:from>
    <xdr:to>
      <xdr:col>36</xdr:col>
      <xdr:colOff>699464</xdr:colOff>
      <xdr:row>50</xdr:row>
      <xdr:rowOff>60100</xdr:rowOff>
    </xdr:to>
    <xdr:pic>
      <xdr:nvPicPr>
        <xdr:cNvPr id="13" name="Imagen 12">
          <a:extLst>
            <a:ext uri="{FF2B5EF4-FFF2-40B4-BE49-F238E27FC236}">
              <a16:creationId xmlns:a16="http://schemas.microsoft.com/office/drawing/2014/main" id="{B69C52B5-6128-4790-9D30-337B3B5EBCF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20600" y="22034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F0354C92-A522-425B-B7F3-75803A5E3C45}"/>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B068A121-92D4-4A7B-BBC9-F3F3DF4FE39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10" name="Imagen 9">
          <a:extLst>
            <a:ext uri="{FF2B5EF4-FFF2-40B4-BE49-F238E27FC236}">
              <a16:creationId xmlns:a16="http://schemas.microsoft.com/office/drawing/2014/main" id="{A54E476C-CA66-4FC1-AFB0-226BF7AC14B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546100</xdr:colOff>
      <xdr:row>6</xdr:row>
      <xdr:rowOff>0</xdr:rowOff>
    </xdr:from>
    <xdr:to>
      <xdr:col>13</xdr:col>
      <xdr:colOff>686764</xdr:colOff>
      <xdr:row>50</xdr:row>
      <xdr:rowOff>98200</xdr:rowOff>
    </xdr:to>
    <xdr:pic>
      <xdr:nvPicPr>
        <xdr:cNvPr id="11" name="Imagen 10">
          <a:extLst>
            <a:ext uri="{FF2B5EF4-FFF2-40B4-BE49-F238E27FC236}">
              <a16:creationId xmlns:a16="http://schemas.microsoft.com/office/drawing/2014/main" id="{8809B933-C3A2-4A07-9D14-9CC3464DA14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146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2" name="Imagen 11">
          <a:extLst>
            <a:ext uri="{FF2B5EF4-FFF2-40B4-BE49-F238E27FC236}">
              <a16:creationId xmlns:a16="http://schemas.microsoft.com/office/drawing/2014/main" id="{CA2371A6-083B-4B30-BE75-E3A937F95E0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3" name="Imagen 12">
          <a:extLst>
            <a:ext uri="{FF2B5EF4-FFF2-40B4-BE49-F238E27FC236}">
              <a16:creationId xmlns:a16="http://schemas.microsoft.com/office/drawing/2014/main" id="{A676942A-FBF3-4203-9511-44D64AC4F6C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368300</xdr:colOff>
      <xdr:row>6</xdr:row>
      <xdr:rowOff>12700</xdr:rowOff>
    </xdr:from>
    <xdr:to>
      <xdr:col>37</xdr:col>
      <xdr:colOff>7314</xdr:colOff>
      <xdr:row>50</xdr:row>
      <xdr:rowOff>110900</xdr:rowOff>
    </xdr:to>
    <xdr:pic>
      <xdr:nvPicPr>
        <xdr:cNvPr id="14" name="Imagen 13">
          <a:extLst>
            <a:ext uri="{FF2B5EF4-FFF2-40B4-BE49-F238E27FC236}">
              <a16:creationId xmlns:a16="http://schemas.microsoft.com/office/drawing/2014/main" id="{AEBA1228-22F2-4CF6-89CB-3455364E84C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228550" y="22542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0E674C7F-9252-4964-8102-228B35910003}"/>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8F37A3F1-7E91-40EE-91BA-4BBFC3CD2E8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4" name="Imagen 3">
          <a:extLst>
            <a:ext uri="{FF2B5EF4-FFF2-40B4-BE49-F238E27FC236}">
              <a16:creationId xmlns:a16="http://schemas.microsoft.com/office/drawing/2014/main" id="{168125DF-1307-495E-874F-6E4EE2299AC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5" name="Imagen 4">
          <a:extLst>
            <a:ext uri="{FF2B5EF4-FFF2-40B4-BE49-F238E27FC236}">
              <a16:creationId xmlns:a16="http://schemas.microsoft.com/office/drawing/2014/main" id="{09EA3160-B9AF-4757-96AD-36DD7A4924C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6" name="Imagen 5">
          <a:extLst>
            <a:ext uri="{FF2B5EF4-FFF2-40B4-BE49-F238E27FC236}">
              <a16:creationId xmlns:a16="http://schemas.microsoft.com/office/drawing/2014/main" id="{5A99766F-7894-4EFF-AE8D-C47947EF25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558800</xdr:colOff>
      <xdr:row>6</xdr:row>
      <xdr:rowOff>6350</xdr:rowOff>
    </xdr:from>
    <xdr:to>
      <xdr:col>29</xdr:col>
      <xdr:colOff>756614</xdr:colOff>
      <xdr:row>50</xdr:row>
      <xdr:rowOff>104550</xdr:rowOff>
    </xdr:to>
    <xdr:pic>
      <xdr:nvPicPr>
        <xdr:cNvPr id="7" name="Imagen 6">
          <a:extLst>
            <a:ext uri="{FF2B5EF4-FFF2-40B4-BE49-F238E27FC236}">
              <a16:creationId xmlns:a16="http://schemas.microsoft.com/office/drawing/2014/main" id="{81033383-3F9A-47DF-AAE7-6C2C169208E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018250" y="224790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234950</xdr:colOff>
      <xdr:row>5</xdr:row>
      <xdr:rowOff>171450</xdr:rowOff>
    </xdr:from>
    <xdr:to>
      <xdr:col>36</xdr:col>
      <xdr:colOff>674064</xdr:colOff>
      <xdr:row>50</xdr:row>
      <xdr:rowOff>85500</xdr:rowOff>
    </xdr:to>
    <xdr:pic>
      <xdr:nvPicPr>
        <xdr:cNvPr id="8" name="Imagen 7">
          <a:extLst>
            <a:ext uri="{FF2B5EF4-FFF2-40B4-BE49-F238E27FC236}">
              <a16:creationId xmlns:a16="http://schemas.microsoft.com/office/drawing/2014/main" id="{42A4E5B0-A4E5-4EFA-BF41-F7E559D6D11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095200" y="22288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1</xdr:colOff>
      <xdr:row>1</xdr:row>
      <xdr:rowOff>230366</xdr:rowOff>
    </xdr:from>
    <xdr:to>
      <xdr:col>37</xdr:col>
      <xdr:colOff>101600</xdr:colOff>
      <xdr:row>1</xdr:row>
      <xdr:rowOff>276085</xdr:rowOff>
    </xdr:to>
    <xdr:pic>
      <xdr:nvPicPr>
        <xdr:cNvPr id="2" name="Imagen 6">
          <a:extLst>
            <a:ext uri="{FF2B5EF4-FFF2-40B4-BE49-F238E27FC236}">
              <a16:creationId xmlns:a16="http://schemas.microsoft.com/office/drawing/2014/main" id="{663B6571-3549-412C-8664-C72A26D2A0B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815" t="45454" r="978" b="19910"/>
        <a:stretch>
          <a:fillRect/>
        </a:stretch>
      </xdr:blipFill>
      <xdr:spPr bwMode="auto">
        <a:xfrm flipV="1">
          <a:off x="1" y="992366"/>
          <a:ext cx="31121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244274</xdr:colOff>
      <xdr:row>0</xdr:row>
      <xdr:rowOff>676829</xdr:rowOff>
    </xdr:to>
    <xdr:pic>
      <xdr:nvPicPr>
        <xdr:cNvPr id="3" name="Imagen 2">
          <a:extLst>
            <a:ext uri="{FF2B5EF4-FFF2-40B4-BE49-F238E27FC236}">
              <a16:creationId xmlns:a16="http://schemas.microsoft.com/office/drawing/2014/main" id="{DD1DE400-DBE6-4E33-A37B-4A60D1B0E30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499" t="23700" b="26404"/>
        <a:stretch>
          <a:fillRect/>
        </a:stretch>
      </xdr:blipFill>
      <xdr:spPr bwMode="auto">
        <a:xfrm>
          <a:off x="0" y="0"/>
          <a:ext cx="1844474" cy="67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7</xdr:col>
      <xdr:colOff>197814</xdr:colOff>
      <xdr:row>50</xdr:row>
      <xdr:rowOff>98200</xdr:rowOff>
    </xdr:to>
    <xdr:pic>
      <xdr:nvPicPr>
        <xdr:cNvPr id="9" name="Imagen 8">
          <a:extLst>
            <a:ext uri="{FF2B5EF4-FFF2-40B4-BE49-F238E27FC236}">
              <a16:creationId xmlns:a16="http://schemas.microsoft.com/office/drawing/2014/main" id="{EED0DF65-4348-4B1E-8D03-BF0D53D22F0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6</xdr:row>
      <xdr:rowOff>0</xdr:rowOff>
    </xdr:from>
    <xdr:to>
      <xdr:col>14</xdr:col>
      <xdr:colOff>140664</xdr:colOff>
      <xdr:row>50</xdr:row>
      <xdr:rowOff>98200</xdr:rowOff>
    </xdr:to>
    <xdr:pic>
      <xdr:nvPicPr>
        <xdr:cNvPr id="10" name="Imagen 9">
          <a:extLst>
            <a:ext uri="{FF2B5EF4-FFF2-40B4-BE49-F238E27FC236}">
              <a16:creationId xmlns:a16="http://schemas.microsoft.com/office/drawing/2014/main" id="{7E945E1C-3314-4560-B649-20A3DFB2930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0080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6</xdr:row>
      <xdr:rowOff>0</xdr:rowOff>
    </xdr:from>
    <xdr:to>
      <xdr:col>22</xdr:col>
      <xdr:colOff>197814</xdr:colOff>
      <xdr:row>50</xdr:row>
      <xdr:rowOff>98200</xdr:rowOff>
    </xdr:to>
    <xdr:pic>
      <xdr:nvPicPr>
        <xdr:cNvPr id="12" name="Imagen 11">
          <a:extLst>
            <a:ext uri="{FF2B5EF4-FFF2-40B4-BE49-F238E27FC236}">
              <a16:creationId xmlns:a16="http://schemas.microsoft.com/office/drawing/2014/main" id="{05F085E8-7511-40D5-80E8-05D681273EC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87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6</xdr:row>
      <xdr:rowOff>0</xdr:rowOff>
    </xdr:from>
    <xdr:to>
      <xdr:col>30</xdr:col>
      <xdr:colOff>197814</xdr:colOff>
      <xdr:row>50</xdr:row>
      <xdr:rowOff>98200</xdr:rowOff>
    </xdr:to>
    <xdr:pic>
      <xdr:nvPicPr>
        <xdr:cNvPr id="13" name="Imagen 12">
          <a:extLst>
            <a:ext uri="{FF2B5EF4-FFF2-40B4-BE49-F238E27FC236}">
              <a16:creationId xmlns:a16="http://schemas.microsoft.com/office/drawing/2014/main" id="{8AD5D448-8E11-4154-AB86-34B4345B126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59550" y="22415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311150</xdr:colOff>
      <xdr:row>5</xdr:row>
      <xdr:rowOff>146050</xdr:rowOff>
    </xdr:from>
    <xdr:to>
      <xdr:col>36</xdr:col>
      <xdr:colOff>750264</xdr:colOff>
      <xdr:row>50</xdr:row>
      <xdr:rowOff>60100</xdr:rowOff>
    </xdr:to>
    <xdr:pic>
      <xdr:nvPicPr>
        <xdr:cNvPr id="14" name="Imagen 13">
          <a:extLst>
            <a:ext uri="{FF2B5EF4-FFF2-40B4-BE49-F238E27FC236}">
              <a16:creationId xmlns:a16="http://schemas.microsoft.com/office/drawing/2014/main" id="{9A7481F7-8800-41C8-92EA-A5F6552D900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5171400" y="2203450"/>
          <a:ext cx="5798514" cy="82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e Office">
  <a:themeElements>
    <a:clrScheme name="DANE">
      <a:dk1>
        <a:sysClr val="windowText" lastClr="000000"/>
      </a:dk1>
      <a:lt1>
        <a:sysClr val="window" lastClr="FFFFFF"/>
      </a:lt1>
      <a:dk2>
        <a:srgbClr val="1F497D"/>
      </a:dk2>
      <a:lt2>
        <a:srgbClr val="EEECE1"/>
      </a:lt2>
      <a:accent1>
        <a:srgbClr val="0076A2"/>
      </a:accent1>
      <a:accent2>
        <a:srgbClr val="B6004C"/>
      </a:accent2>
      <a:accent3>
        <a:srgbClr val="36A97A"/>
      </a:accent3>
      <a:accent4>
        <a:srgbClr val="615FA7"/>
      </a:accent4>
      <a:accent5>
        <a:srgbClr val="F29B00"/>
      </a:accent5>
      <a:accent6>
        <a:srgbClr val="98BD1F"/>
      </a:accent6>
      <a:hlink>
        <a:srgbClr val="253678"/>
      </a:hlink>
      <a:folHlink>
        <a:srgbClr val="8A4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49"/>
  <sheetViews>
    <sheetView showGridLines="0" zoomScaleNormal="100" workbookViewId="0">
      <selection sqref="A1:G1"/>
    </sheetView>
  </sheetViews>
  <sheetFormatPr defaultColWidth="11.42578125" defaultRowHeight="15.95"/>
  <cols>
    <col min="1" max="1" width="4.42578125" style="13" bestFit="1" customWidth="1"/>
    <col min="2" max="2" width="95.42578125" style="8" bestFit="1" customWidth="1"/>
    <col min="3" max="3" width="20.28515625" style="8" customWidth="1"/>
    <col min="4" max="4" width="14.42578125" style="8" customWidth="1"/>
    <col min="5" max="5" width="17.42578125" style="8" customWidth="1"/>
    <col min="6" max="8" width="14.42578125" style="8" customWidth="1"/>
    <col min="9" max="256" width="11.42578125" style="8"/>
    <col min="257" max="257" width="4.42578125" style="8" bestFit="1" customWidth="1"/>
    <col min="258" max="258" width="95.42578125" style="8" bestFit="1" customWidth="1"/>
    <col min="259" max="259" width="20.28515625" style="8" customWidth="1"/>
    <col min="260" max="260" width="14.42578125" style="8" customWidth="1"/>
    <col min="261" max="261" width="17.42578125" style="8" customWidth="1"/>
    <col min="262" max="264" width="14.42578125" style="8" customWidth="1"/>
    <col min="265" max="512" width="11.42578125" style="8"/>
    <col min="513" max="513" width="4.42578125" style="8" bestFit="1" customWidth="1"/>
    <col min="514" max="514" width="95.42578125" style="8" bestFit="1" customWidth="1"/>
    <col min="515" max="515" width="20.28515625" style="8" customWidth="1"/>
    <col min="516" max="516" width="14.42578125" style="8" customWidth="1"/>
    <col min="517" max="517" width="17.42578125" style="8" customWidth="1"/>
    <col min="518" max="520" width="14.42578125" style="8" customWidth="1"/>
    <col min="521" max="768" width="11.42578125" style="8"/>
    <col min="769" max="769" width="4.42578125" style="8" bestFit="1" customWidth="1"/>
    <col min="770" max="770" width="95.42578125" style="8" bestFit="1" customWidth="1"/>
    <col min="771" max="771" width="20.28515625" style="8" customWidth="1"/>
    <col min="772" max="772" width="14.42578125" style="8" customWidth="1"/>
    <col min="773" max="773" width="17.42578125" style="8" customWidth="1"/>
    <col min="774" max="776" width="14.42578125" style="8" customWidth="1"/>
    <col min="777" max="1024" width="11.42578125" style="8"/>
    <col min="1025" max="1025" width="4.42578125" style="8" bestFit="1" customWidth="1"/>
    <col min="1026" max="1026" width="95.42578125" style="8" bestFit="1" customWidth="1"/>
    <col min="1027" max="1027" width="20.28515625" style="8" customWidth="1"/>
    <col min="1028" max="1028" width="14.42578125" style="8" customWidth="1"/>
    <col min="1029" max="1029" width="17.42578125" style="8" customWidth="1"/>
    <col min="1030" max="1032" width="14.42578125" style="8" customWidth="1"/>
    <col min="1033" max="1280" width="11.42578125" style="8"/>
    <col min="1281" max="1281" width="4.42578125" style="8" bestFit="1" customWidth="1"/>
    <col min="1282" max="1282" width="95.42578125" style="8" bestFit="1" customWidth="1"/>
    <col min="1283" max="1283" width="20.28515625" style="8" customWidth="1"/>
    <col min="1284" max="1284" width="14.42578125" style="8" customWidth="1"/>
    <col min="1285" max="1285" width="17.42578125" style="8" customWidth="1"/>
    <col min="1286" max="1288" width="14.42578125" style="8" customWidth="1"/>
    <col min="1289" max="1536" width="11.42578125" style="8"/>
    <col min="1537" max="1537" width="4.42578125" style="8" bestFit="1" customWidth="1"/>
    <col min="1538" max="1538" width="95.42578125" style="8" bestFit="1" customWidth="1"/>
    <col min="1539" max="1539" width="20.28515625" style="8" customWidth="1"/>
    <col min="1540" max="1540" width="14.42578125" style="8" customWidth="1"/>
    <col min="1541" max="1541" width="17.42578125" style="8" customWidth="1"/>
    <col min="1542" max="1544" width="14.42578125" style="8" customWidth="1"/>
    <col min="1545" max="1792" width="11.42578125" style="8"/>
    <col min="1793" max="1793" width="4.42578125" style="8" bestFit="1" customWidth="1"/>
    <col min="1794" max="1794" width="95.42578125" style="8" bestFit="1" customWidth="1"/>
    <col min="1795" max="1795" width="20.28515625" style="8" customWidth="1"/>
    <col min="1796" max="1796" width="14.42578125" style="8" customWidth="1"/>
    <col min="1797" max="1797" width="17.42578125" style="8" customWidth="1"/>
    <col min="1798" max="1800" width="14.42578125" style="8" customWidth="1"/>
    <col min="1801" max="2048" width="11.42578125" style="8"/>
    <col min="2049" max="2049" width="4.42578125" style="8" bestFit="1" customWidth="1"/>
    <col min="2050" max="2050" width="95.42578125" style="8" bestFit="1" customWidth="1"/>
    <col min="2051" max="2051" width="20.28515625" style="8" customWidth="1"/>
    <col min="2052" max="2052" width="14.42578125" style="8" customWidth="1"/>
    <col min="2053" max="2053" width="17.42578125" style="8" customWidth="1"/>
    <col min="2054" max="2056" width="14.42578125" style="8" customWidth="1"/>
    <col min="2057" max="2304" width="11.42578125" style="8"/>
    <col min="2305" max="2305" width="4.42578125" style="8" bestFit="1" customWidth="1"/>
    <col min="2306" max="2306" width="95.42578125" style="8" bestFit="1" customWidth="1"/>
    <col min="2307" max="2307" width="20.28515625" style="8" customWidth="1"/>
    <col min="2308" max="2308" width="14.42578125" style="8" customWidth="1"/>
    <col min="2309" max="2309" width="17.42578125" style="8" customWidth="1"/>
    <col min="2310" max="2312" width="14.42578125" style="8" customWidth="1"/>
    <col min="2313" max="2560" width="11.42578125" style="8"/>
    <col min="2561" max="2561" width="4.42578125" style="8" bestFit="1" customWidth="1"/>
    <col min="2562" max="2562" width="95.42578125" style="8" bestFit="1" customWidth="1"/>
    <col min="2563" max="2563" width="20.28515625" style="8" customWidth="1"/>
    <col min="2564" max="2564" width="14.42578125" style="8" customWidth="1"/>
    <col min="2565" max="2565" width="17.42578125" style="8" customWidth="1"/>
    <col min="2566" max="2568" width="14.42578125" style="8" customWidth="1"/>
    <col min="2569" max="2816" width="11.42578125" style="8"/>
    <col min="2817" max="2817" width="4.42578125" style="8" bestFit="1" customWidth="1"/>
    <col min="2818" max="2818" width="95.42578125" style="8" bestFit="1" customWidth="1"/>
    <col min="2819" max="2819" width="20.28515625" style="8" customWidth="1"/>
    <col min="2820" max="2820" width="14.42578125" style="8" customWidth="1"/>
    <col min="2821" max="2821" width="17.42578125" style="8" customWidth="1"/>
    <col min="2822" max="2824" width="14.42578125" style="8" customWidth="1"/>
    <col min="2825" max="3072" width="11.42578125" style="8"/>
    <col min="3073" max="3073" width="4.42578125" style="8" bestFit="1" customWidth="1"/>
    <col min="3074" max="3074" width="95.42578125" style="8" bestFit="1" customWidth="1"/>
    <col min="3075" max="3075" width="20.28515625" style="8" customWidth="1"/>
    <col min="3076" max="3076" width="14.42578125" style="8" customWidth="1"/>
    <col min="3077" max="3077" width="17.42578125" style="8" customWidth="1"/>
    <col min="3078" max="3080" width="14.42578125" style="8" customWidth="1"/>
    <col min="3081" max="3328" width="11.42578125" style="8"/>
    <col min="3329" max="3329" width="4.42578125" style="8" bestFit="1" customWidth="1"/>
    <col min="3330" max="3330" width="95.42578125" style="8" bestFit="1" customWidth="1"/>
    <col min="3331" max="3331" width="20.28515625" style="8" customWidth="1"/>
    <col min="3332" max="3332" width="14.42578125" style="8" customWidth="1"/>
    <col min="3333" max="3333" width="17.42578125" style="8" customWidth="1"/>
    <col min="3334" max="3336" width="14.42578125" style="8" customWidth="1"/>
    <col min="3337" max="3584" width="11.42578125" style="8"/>
    <col min="3585" max="3585" width="4.42578125" style="8" bestFit="1" customWidth="1"/>
    <col min="3586" max="3586" width="95.42578125" style="8" bestFit="1" customWidth="1"/>
    <col min="3587" max="3587" width="20.28515625" style="8" customWidth="1"/>
    <col min="3588" max="3588" width="14.42578125" style="8" customWidth="1"/>
    <col min="3589" max="3589" width="17.42578125" style="8" customWidth="1"/>
    <col min="3590" max="3592" width="14.42578125" style="8" customWidth="1"/>
    <col min="3593" max="3840" width="11.42578125" style="8"/>
    <col min="3841" max="3841" width="4.42578125" style="8" bestFit="1" customWidth="1"/>
    <col min="3842" max="3842" width="95.42578125" style="8" bestFit="1" customWidth="1"/>
    <col min="3843" max="3843" width="20.28515625" style="8" customWidth="1"/>
    <col min="3844" max="3844" width="14.42578125" style="8" customWidth="1"/>
    <col min="3845" max="3845" width="17.42578125" style="8" customWidth="1"/>
    <col min="3846" max="3848" width="14.42578125" style="8" customWidth="1"/>
    <col min="3849" max="4096" width="11.42578125" style="8"/>
    <col min="4097" max="4097" width="4.42578125" style="8" bestFit="1" customWidth="1"/>
    <col min="4098" max="4098" width="95.42578125" style="8" bestFit="1" customWidth="1"/>
    <col min="4099" max="4099" width="20.28515625" style="8" customWidth="1"/>
    <col min="4100" max="4100" width="14.42578125" style="8" customWidth="1"/>
    <col min="4101" max="4101" width="17.42578125" style="8" customWidth="1"/>
    <col min="4102" max="4104" width="14.42578125" style="8" customWidth="1"/>
    <col min="4105" max="4352" width="11.42578125" style="8"/>
    <col min="4353" max="4353" width="4.42578125" style="8" bestFit="1" customWidth="1"/>
    <col min="4354" max="4354" width="95.42578125" style="8" bestFit="1" customWidth="1"/>
    <col min="4355" max="4355" width="20.28515625" style="8" customWidth="1"/>
    <col min="4356" max="4356" width="14.42578125" style="8" customWidth="1"/>
    <col min="4357" max="4357" width="17.42578125" style="8" customWidth="1"/>
    <col min="4358" max="4360" width="14.42578125" style="8" customWidth="1"/>
    <col min="4361" max="4608" width="11.42578125" style="8"/>
    <col min="4609" max="4609" width="4.42578125" style="8" bestFit="1" customWidth="1"/>
    <col min="4610" max="4610" width="95.42578125" style="8" bestFit="1" customWidth="1"/>
    <col min="4611" max="4611" width="20.28515625" style="8" customWidth="1"/>
    <col min="4612" max="4612" width="14.42578125" style="8" customWidth="1"/>
    <col min="4613" max="4613" width="17.42578125" style="8" customWidth="1"/>
    <col min="4614" max="4616" width="14.42578125" style="8" customWidth="1"/>
    <col min="4617" max="4864" width="11.42578125" style="8"/>
    <col min="4865" max="4865" width="4.42578125" style="8" bestFit="1" customWidth="1"/>
    <col min="4866" max="4866" width="95.42578125" style="8" bestFit="1" customWidth="1"/>
    <col min="4867" max="4867" width="20.28515625" style="8" customWidth="1"/>
    <col min="4868" max="4868" width="14.42578125" style="8" customWidth="1"/>
    <col min="4869" max="4869" width="17.42578125" style="8" customWidth="1"/>
    <col min="4870" max="4872" width="14.42578125" style="8" customWidth="1"/>
    <col min="4873" max="5120" width="11.42578125" style="8"/>
    <col min="5121" max="5121" width="4.42578125" style="8" bestFit="1" customWidth="1"/>
    <col min="5122" max="5122" width="95.42578125" style="8" bestFit="1" customWidth="1"/>
    <col min="5123" max="5123" width="20.28515625" style="8" customWidth="1"/>
    <col min="5124" max="5124" width="14.42578125" style="8" customWidth="1"/>
    <col min="5125" max="5125" width="17.42578125" style="8" customWidth="1"/>
    <col min="5126" max="5128" width="14.42578125" style="8" customWidth="1"/>
    <col min="5129" max="5376" width="11.42578125" style="8"/>
    <col min="5377" max="5377" width="4.42578125" style="8" bestFit="1" customWidth="1"/>
    <col min="5378" max="5378" width="95.42578125" style="8" bestFit="1" customWidth="1"/>
    <col min="5379" max="5379" width="20.28515625" style="8" customWidth="1"/>
    <col min="5380" max="5380" width="14.42578125" style="8" customWidth="1"/>
    <col min="5381" max="5381" width="17.42578125" style="8" customWidth="1"/>
    <col min="5382" max="5384" width="14.42578125" style="8" customWidth="1"/>
    <col min="5385" max="5632" width="11.42578125" style="8"/>
    <col min="5633" max="5633" width="4.42578125" style="8" bestFit="1" customWidth="1"/>
    <col min="5634" max="5634" width="95.42578125" style="8" bestFit="1" customWidth="1"/>
    <col min="5635" max="5635" width="20.28515625" style="8" customWidth="1"/>
    <col min="5636" max="5636" width="14.42578125" style="8" customWidth="1"/>
    <col min="5637" max="5637" width="17.42578125" style="8" customWidth="1"/>
    <col min="5638" max="5640" width="14.42578125" style="8" customWidth="1"/>
    <col min="5641" max="5888" width="11.42578125" style="8"/>
    <col min="5889" max="5889" width="4.42578125" style="8" bestFit="1" customWidth="1"/>
    <col min="5890" max="5890" width="95.42578125" style="8" bestFit="1" customWidth="1"/>
    <col min="5891" max="5891" width="20.28515625" style="8" customWidth="1"/>
    <col min="5892" max="5892" width="14.42578125" style="8" customWidth="1"/>
    <col min="5893" max="5893" width="17.42578125" style="8" customWidth="1"/>
    <col min="5894" max="5896" width="14.42578125" style="8" customWidth="1"/>
    <col min="5897" max="6144" width="11.42578125" style="8"/>
    <col min="6145" max="6145" width="4.42578125" style="8" bestFit="1" customWidth="1"/>
    <col min="6146" max="6146" width="95.42578125" style="8" bestFit="1" customWidth="1"/>
    <col min="6147" max="6147" width="20.28515625" style="8" customWidth="1"/>
    <col min="6148" max="6148" width="14.42578125" style="8" customWidth="1"/>
    <col min="6149" max="6149" width="17.42578125" style="8" customWidth="1"/>
    <col min="6150" max="6152" width="14.42578125" style="8" customWidth="1"/>
    <col min="6153" max="6400" width="11.42578125" style="8"/>
    <col min="6401" max="6401" width="4.42578125" style="8" bestFit="1" customWidth="1"/>
    <col min="6402" max="6402" width="95.42578125" style="8" bestFit="1" customWidth="1"/>
    <col min="6403" max="6403" width="20.28515625" style="8" customWidth="1"/>
    <col min="6404" max="6404" width="14.42578125" style="8" customWidth="1"/>
    <col min="6405" max="6405" width="17.42578125" style="8" customWidth="1"/>
    <col min="6406" max="6408" width="14.42578125" style="8" customWidth="1"/>
    <col min="6409" max="6656" width="11.42578125" style="8"/>
    <col min="6657" max="6657" width="4.42578125" style="8" bestFit="1" customWidth="1"/>
    <col min="6658" max="6658" width="95.42578125" style="8" bestFit="1" customWidth="1"/>
    <col min="6659" max="6659" width="20.28515625" style="8" customWidth="1"/>
    <col min="6660" max="6660" width="14.42578125" style="8" customWidth="1"/>
    <col min="6661" max="6661" width="17.42578125" style="8" customWidth="1"/>
    <col min="6662" max="6664" width="14.42578125" style="8" customWidth="1"/>
    <col min="6665" max="6912" width="11.42578125" style="8"/>
    <col min="6913" max="6913" width="4.42578125" style="8" bestFit="1" customWidth="1"/>
    <col min="6914" max="6914" width="95.42578125" style="8" bestFit="1" customWidth="1"/>
    <col min="6915" max="6915" width="20.28515625" style="8" customWidth="1"/>
    <col min="6916" max="6916" width="14.42578125" style="8" customWidth="1"/>
    <col min="6917" max="6917" width="17.42578125" style="8" customWidth="1"/>
    <col min="6918" max="6920" width="14.42578125" style="8" customWidth="1"/>
    <col min="6921" max="7168" width="11.42578125" style="8"/>
    <col min="7169" max="7169" width="4.42578125" style="8" bestFit="1" customWidth="1"/>
    <col min="7170" max="7170" width="95.42578125" style="8" bestFit="1" customWidth="1"/>
    <col min="7171" max="7171" width="20.28515625" style="8" customWidth="1"/>
    <col min="7172" max="7172" width="14.42578125" style="8" customWidth="1"/>
    <col min="7173" max="7173" width="17.42578125" style="8" customWidth="1"/>
    <col min="7174" max="7176" width="14.42578125" style="8" customWidth="1"/>
    <col min="7177" max="7424" width="11.42578125" style="8"/>
    <col min="7425" max="7425" width="4.42578125" style="8" bestFit="1" customWidth="1"/>
    <col min="7426" max="7426" width="95.42578125" style="8" bestFit="1" customWidth="1"/>
    <col min="7427" max="7427" width="20.28515625" style="8" customWidth="1"/>
    <col min="7428" max="7428" width="14.42578125" style="8" customWidth="1"/>
    <col min="7429" max="7429" width="17.42578125" style="8" customWidth="1"/>
    <col min="7430" max="7432" width="14.42578125" style="8" customWidth="1"/>
    <col min="7433" max="7680" width="11.42578125" style="8"/>
    <col min="7681" max="7681" width="4.42578125" style="8" bestFit="1" customWidth="1"/>
    <col min="7682" max="7682" width="95.42578125" style="8" bestFit="1" customWidth="1"/>
    <col min="7683" max="7683" width="20.28515625" style="8" customWidth="1"/>
    <col min="7684" max="7684" width="14.42578125" style="8" customWidth="1"/>
    <col min="7685" max="7685" width="17.42578125" style="8" customWidth="1"/>
    <col min="7686" max="7688" width="14.42578125" style="8" customWidth="1"/>
    <col min="7689" max="7936" width="11.42578125" style="8"/>
    <col min="7937" max="7937" width="4.42578125" style="8" bestFit="1" customWidth="1"/>
    <col min="7938" max="7938" width="95.42578125" style="8" bestFit="1" customWidth="1"/>
    <col min="7939" max="7939" width="20.28515625" style="8" customWidth="1"/>
    <col min="7940" max="7940" width="14.42578125" style="8" customWidth="1"/>
    <col min="7941" max="7941" width="17.42578125" style="8" customWidth="1"/>
    <col min="7942" max="7944" width="14.42578125" style="8" customWidth="1"/>
    <col min="7945" max="8192" width="11.42578125" style="8"/>
    <col min="8193" max="8193" width="4.42578125" style="8" bestFit="1" customWidth="1"/>
    <col min="8194" max="8194" width="95.42578125" style="8" bestFit="1" customWidth="1"/>
    <col min="8195" max="8195" width="20.28515625" style="8" customWidth="1"/>
    <col min="8196" max="8196" width="14.42578125" style="8" customWidth="1"/>
    <col min="8197" max="8197" width="17.42578125" style="8" customWidth="1"/>
    <col min="8198" max="8200" width="14.42578125" style="8" customWidth="1"/>
    <col min="8201" max="8448" width="11.42578125" style="8"/>
    <col min="8449" max="8449" width="4.42578125" style="8" bestFit="1" customWidth="1"/>
    <col min="8450" max="8450" width="95.42578125" style="8" bestFit="1" customWidth="1"/>
    <col min="8451" max="8451" width="20.28515625" style="8" customWidth="1"/>
    <col min="8452" max="8452" width="14.42578125" style="8" customWidth="1"/>
    <col min="8453" max="8453" width="17.42578125" style="8" customWidth="1"/>
    <col min="8454" max="8456" width="14.42578125" style="8" customWidth="1"/>
    <col min="8457" max="8704" width="11.42578125" style="8"/>
    <col min="8705" max="8705" width="4.42578125" style="8" bestFit="1" customWidth="1"/>
    <col min="8706" max="8706" width="95.42578125" style="8" bestFit="1" customWidth="1"/>
    <col min="8707" max="8707" width="20.28515625" style="8" customWidth="1"/>
    <col min="8708" max="8708" width="14.42578125" style="8" customWidth="1"/>
    <col min="8709" max="8709" width="17.42578125" style="8" customWidth="1"/>
    <col min="8710" max="8712" width="14.42578125" style="8" customWidth="1"/>
    <col min="8713" max="8960" width="11.42578125" style="8"/>
    <col min="8961" max="8961" width="4.42578125" style="8" bestFit="1" customWidth="1"/>
    <col min="8962" max="8962" width="95.42578125" style="8" bestFit="1" customWidth="1"/>
    <col min="8963" max="8963" width="20.28515625" style="8" customWidth="1"/>
    <col min="8964" max="8964" width="14.42578125" style="8" customWidth="1"/>
    <col min="8965" max="8965" width="17.42578125" style="8" customWidth="1"/>
    <col min="8966" max="8968" width="14.42578125" style="8" customWidth="1"/>
    <col min="8969" max="9216" width="11.42578125" style="8"/>
    <col min="9217" max="9217" width="4.42578125" style="8" bestFit="1" customWidth="1"/>
    <col min="9218" max="9218" width="95.42578125" style="8" bestFit="1" customWidth="1"/>
    <col min="9219" max="9219" width="20.28515625" style="8" customWidth="1"/>
    <col min="9220" max="9220" width="14.42578125" style="8" customWidth="1"/>
    <col min="9221" max="9221" width="17.42578125" style="8" customWidth="1"/>
    <col min="9222" max="9224" width="14.42578125" style="8" customWidth="1"/>
    <col min="9225" max="9472" width="11.42578125" style="8"/>
    <col min="9473" max="9473" width="4.42578125" style="8" bestFit="1" customWidth="1"/>
    <col min="9474" max="9474" width="95.42578125" style="8" bestFit="1" customWidth="1"/>
    <col min="9475" max="9475" width="20.28515625" style="8" customWidth="1"/>
    <col min="9476" max="9476" width="14.42578125" style="8" customWidth="1"/>
    <col min="9477" max="9477" width="17.42578125" style="8" customWidth="1"/>
    <col min="9478" max="9480" width="14.42578125" style="8" customWidth="1"/>
    <col min="9481" max="9728" width="11.42578125" style="8"/>
    <col min="9729" max="9729" width="4.42578125" style="8" bestFit="1" customWidth="1"/>
    <col min="9730" max="9730" width="95.42578125" style="8" bestFit="1" customWidth="1"/>
    <col min="9731" max="9731" width="20.28515625" style="8" customWidth="1"/>
    <col min="9732" max="9732" width="14.42578125" style="8" customWidth="1"/>
    <col min="9733" max="9733" width="17.42578125" style="8" customWidth="1"/>
    <col min="9734" max="9736" width="14.42578125" style="8" customWidth="1"/>
    <col min="9737" max="9984" width="11.42578125" style="8"/>
    <col min="9985" max="9985" width="4.42578125" style="8" bestFit="1" customWidth="1"/>
    <col min="9986" max="9986" width="95.42578125" style="8" bestFit="1" customWidth="1"/>
    <col min="9987" max="9987" width="20.28515625" style="8" customWidth="1"/>
    <col min="9988" max="9988" width="14.42578125" style="8" customWidth="1"/>
    <col min="9989" max="9989" width="17.42578125" style="8" customWidth="1"/>
    <col min="9990" max="9992" width="14.42578125" style="8" customWidth="1"/>
    <col min="9993" max="10240" width="11.42578125" style="8"/>
    <col min="10241" max="10241" width="4.42578125" style="8" bestFit="1" customWidth="1"/>
    <col min="10242" max="10242" width="95.42578125" style="8" bestFit="1" customWidth="1"/>
    <col min="10243" max="10243" width="20.28515625" style="8" customWidth="1"/>
    <col min="10244" max="10244" width="14.42578125" style="8" customWidth="1"/>
    <col min="10245" max="10245" width="17.42578125" style="8" customWidth="1"/>
    <col min="10246" max="10248" width="14.42578125" style="8" customWidth="1"/>
    <col min="10249" max="10496" width="11.42578125" style="8"/>
    <col min="10497" max="10497" width="4.42578125" style="8" bestFit="1" customWidth="1"/>
    <col min="10498" max="10498" width="95.42578125" style="8" bestFit="1" customWidth="1"/>
    <col min="10499" max="10499" width="20.28515625" style="8" customWidth="1"/>
    <col min="10500" max="10500" width="14.42578125" style="8" customWidth="1"/>
    <col min="10501" max="10501" width="17.42578125" style="8" customWidth="1"/>
    <col min="10502" max="10504" width="14.42578125" style="8" customWidth="1"/>
    <col min="10505" max="10752" width="11.42578125" style="8"/>
    <col min="10753" max="10753" width="4.42578125" style="8" bestFit="1" customWidth="1"/>
    <col min="10754" max="10754" width="95.42578125" style="8" bestFit="1" customWidth="1"/>
    <col min="10755" max="10755" width="20.28515625" style="8" customWidth="1"/>
    <col min="10756" max="10756" width="14.42578125" style="8" customWidth="1"/>
    <col min="10757" max="10757" width="17.42578125" style="8" customWidth="1"/>
    <col min="10758" max="10760" width="14.42578125" style="8" customWidth="1"/>
    <col min="10761" max="11008" width="11.42578125" style="8"/>
    <col min="11009" max="11009" width="4.42578125" style="8" bestFit="1" customWidth="1"/>
    <col min="11010" max="11010" width="95.42578125" style="8" bestFit="1" customWidth="1"/>
    <col min="11011" max="11011" width="20.28515625" style="8" customWidth="1"/>
    <col min="11012" max="11012" width="14.42578125" style="8" customWidth="1"/>
    <col min="11013" max="11013" width="17.42578125" style="8" customWidth="1"/>
    <col min="11014" max="11016" width="14.42578125" style="8" customWidth="1"/>
    <col min="11017" max="11264" width="11.42578125" style="8"/>
    <col min="11265" max="11265" width="4.42578125" style="8" bestFit="1" customWidth="1"/>
    <col min="11266" max="11266" width="95.42578125" style="8" bestFit="1" customWidth="1"/>
    <col min="11267" max="11267" width="20.28515625" style="8" customWidth="1"/>
    <col min="11268" max="11268" width="14.42578125" style="8" customWidth="1"/>
    <col min="11269" max="11269" width="17.42578125" style="8" customWidth="1"/>
    <col min="11270" max="11272" width="14.42578125" style="8" customWidth="1"/>
    <col min="11273" max="11520" width="11.42578125" style="8"/>
    <col min="11521" max="11521" width="4.42578125" style="8" bestFit="1" customWidth="1"/>
    <col min="11522" max="11522" width="95.42578125" style="8" bestFit="1" customWidth="1"/>
    <col min="11523" max="11523" width="20.28515625" style="8" customWidth="1"/>
    <col min="11524" max="11524" width="14.42578125" style="8" customWidth="1"/>
    <col min="11525" max="11525" width="17.42578125" style="8" customWidth="1"/>
    <col min="11526" max="11528" width="14.42578125" style="8" customWidth="1"/>
    <col min="11529" max="11776" width="11.42578125" style="8"/>
    <col min="11777" max="11777" width="4.42578125" style="8" bestFit="1" customWidth="1"/>
    <col min="11778" max="11778" width="95.42578125" style="8" bestFit="1" customWidth="1"/>
    <col min="11779" max="11779" width="20.28515625" style="8" customWidth="1"/>
    <col min="11780" max="11780" width="14.42578125" style="8" customWidth="1"/>
    <col min="11781" max="11781" width="17.42578125" style="8" customWidth="1"/>
    <col min="11782" max="11784" width="14.42578125" style="8" customWidth="1"/>
    <col min="11785" max="12032" width="11.42578125" style="8"/>
    <col min="12033" max="12033" width="4.42578125" style="8" bestFit="1" customWidth="1"/>
    <col min="12034" max="12034" width="95.42578125" style="8" bestFit="1" customWidth="1"/>
    <col min="12035" max="12035" width="20.28515625" style="8" customWidth="1"/>
    <col min="12036" max="12036" width="14.42578125" style="8" customWidth="1"/>
    <col min="12037" max="12037" width="17.42578125" style="8" customWidth="1"/>
    <col min="12038" max="12040" width="14.42578125" style="8" customWidth="1"/>
    <col min="12041" max="12288" width="11.42578125" style="8"/>
    <col min="12289" max="12289" width="4.42578125" style="8" bestFit="1" customWidth="1"/>
    <col min="12290" max="12290" width="95.42578125" style="8" bestFit="1" customWidth="1"/>
    <col min="12291" max="12291" width="20.28515625" style="8" customWidth="1"/>
    <col min="12292" max="12292" width="14.42578125" style="8" customWidth="1"/>
    <col min="12293" max="12293" width="17.42578125" style="8" customWidth="1"/>
    <col min="12294" max="12296" width="14.42578125" style="8" customWidth="1"/>
    <col min="12297" max="12544" width="11.42578125" style="8"/>
    <col min="12545" max="12545" width="4.42578125" style="8" bestFit="1" customWidth="1"/>
    <col min="12546" max="12546" width="95.42578125" style="8" bestFit="1" customWidth="1"/>
    <col min="12547" max="12547" width="20.28515625" style="8" customWidth="1"/>
    <col min="12548" max="12548" width="14.42578125" style="8" customWidth="1"/>
    <col min="12549" max="12549" width="17.42578125" style="8" customWidth="1"/>
    <col min="12550" max="12552" width="14.42578125" style="8" customWidth="1"/>
    <col min="12553" max="12800" width="11.42578125" style="8"/>
    <col min="12801" max="12801" width="4.42578125" style="8" bestFit="1" customWidth="1"/>
    <col min="12802" max="12802" width="95.42578125" style="8" bestFit="1" customWidth="1"/>
    <col min="12803" max="12803" width="20.28515625" style="8" customWidth="1"/>
    <col min="12804" max="12804" width="14.42578125" style="8" customWidth="1"/>
    <col min="12805" max="12805" width="17.42578125" style="8" customWidth="1"/>
    <col min="12806" max="12808" width="14.42578125" style="8" customWidth="1"/>
    <col min="12809" max="13056" width="11.42578125" style="8"/>
    <col min="13057" max="13057" width="4.42578125" style="8" bestFit="1" customWidth="1"/>
    <col min="13058" max="13058" width="95.42578125" style="8" bestFit="1" customWidth="1"/>
    <col min="13059" max="13059" width="20.28515625" style="8" customWidth="1"/>
    <col min="13060" max="13060" width="14.42578125" style="8" customWidth="1"/>
    <col min="13061" max="13061" width="17.42578125" style="8" customWidth="1"/>
    <col min="13062" max="13064" width="14.42578125" style="8" customWidth="1"/>
    <col min="13065" max="13312" width="11.42578125" style="8"/>
    <col min="13313" max="13313" width="4.42578125" style="8" bestFit="1" customWidth="1"/>
    <col min="13314" max="13314" width="95.42578125" style="8" bestFit="1" customWidth="1"/>
    <col min="13315" max="13315" width="20.28515625" style="8" customWidth="1"/>
    <col min="13316" max="13316" width="14.42578125" style="8" customWidth="1"/>
    <col min="13317" max="13317" width="17.42578125" style="8" customWidth="1"/>
    <col min="13318" max="13320" width="14.42578125" style="8" customWidth="1"/>
    <col min="13321" max="13568" width="11.42578125" style="8"/>
    <col min="13569" max="13569" width="4.42578125" style="8" bestFit="1" customWidth="1"/>
    <col min="13570" max="13570" width="95.42578125" style="8" bestFit="1" customWidth="1"/>
    <col min="13571" max="13571" width="20.28515625" style="8" customWidth="1"/>
    <col min="13572" max="13572" width="14.42578125" style="8" customWidth="1"/>
    <col min="13573" max="13573" width="17.42578125" style="8" customWidth="1"/>
    <col min="13574" max="13576" width="14.42578125" style="8" customWidth="1"/>
    <col min="13577" max="13824" width="11.42578125" style="8"/>
    <col min="13825" max="13825" width="4.42578125" style="8" bestFit="1" customWidth="1"/>
    <col min="13826" max="13826" width="95.42578125" style="8" bestFit="1" customWidth="1"/>
    <col min="13827" max="13827" width="20.28515625" style="8" customWidth="1"/>
    <col min="13828" max="13828" width="14.42578125" style="8" customWidth="1"/>
    <col min="13829" max="13829" width="17.42578125" style="8" customWidth="1"/>
    <col min="13830" max="13832" width="14.42578125" style="8" customWidth="1"/>
    <col min="13833" max="14080" width="11.42578125" style="8"/>
    <col min="14081" max="14081" width="4.42578125" style="8" bestFit="1" customWidth="1"/>
    <col min="14082" max="14082" width="95.42578125" style="8" bestFit="1" customWidth="1"/>
    <col min="14083" max="14083" width="20.28515625" style="8" customWidth="1"/>
    <col min="14084" max="14084" width="14.42578125" style="8" customWidth="1"/>
    <col min="14085" max="14085" width="17.42578125" style="8" customWidth="1"/>
    <col min="14086" max="14088" width="14.42578125" style="8" customWidth="1"/>
    <col min="14089" max="14336" width="11.42578125" style="8"/>
    <col min="14337" max="14337" width="4.42578125" style="8" bestFit="1" customWidth="1"/>
    <col min="14338" max="14338" width="95.42578125" style="8" bestFit="1" customWidth="1"/>
    <col min="14339" max="14339" width="20.28515625" style="8" customWidth="1"/>
    <col min="14340" max="14340" width="14.42578125" style="8" customWidth="1"/>
    <col min="14341" max="14341" width="17.42578125" style="8" customWidth="1"/>
    <col min="14342" max="14344" width="14.42578125" style="8" customWidth="1"/>
    <col min="14345" max="14592" width="11.42578125" style="8"/>
    <col min="14593" max="14593" width="4.42578125" style="8" bestFit="1" customWidth="1"/>
    <col min="14594" max="14594" width="95.42578125" style="8" bestFit="1" customWidth="1"/>
    <col min="14595" max="14595" width="20.28515625" style="8" customWidth="1"/>
    <col min="14596" max="14596" width="14.42578125" style="8" customWidth="1"/>
    <col min="14597" max="14597" width="17.42578125" style="8" customWidth="1"/>
    <col min="14598" max="14600" width="14.42578125" style="8" customWidth="1"/>
    <col min="14601" max="14848" width="11.42578125" style="8"/>
    <col min="14849" max="14849" width="4.42578125" style="8" bestFit="1" customWidth="1"/>
    <col min="14850" max="14850" width="95.42578125" style="8" bestFit="1" customWidth="1"/>
    <col min="14851" max="14851" width="20.28515625" style="8" customWidth="1"/>
    <col min="14852" max="14852" width="14.42578125" style="8" customWidth="1"/>
    <col min="14853" max="14853" width="17.42578125" style="8" customWidth="1"/>
    <col min="14854" max="14856" width="14.42578125" style="8" customWidth="1"/>
    <col min="14857" max="15104" width="11.42578125" style="8"/>
    <col min="15105" max="15105" width="4.42578125" style="8" bestFit="1" customWidth="1"/>
    <col min="15106" max="15106" width="95.42578125" style="8" bestFit="1" customWidth="1"/>
    <col min="15107" max="15107" width="20.28515625" style="8" customWidth="1"/>
    <col min="15108" max="15108" width="14.42578125" style="8" customWidth="1"/>
    <col min="15109" max="15109" width="17.42578125" style="8" customWidth="1"/>
    <col min="15110" max="15112" width="14.42578125" style="8" customWidth="1"/>
    <col min="15113" max="15360" width="11.42578125" style="8"/>
    <col min="15361" max="15361" width="4.42578125" style="8" bestFit="1" customWidth="1"/>
    <col min="15362" max="15362" width="95.42578125" style="8" bestFit="1" customWidth="1"/>
    <col min="15363" max="15363" width="20.28515625" style="8" customWidth="1"/>
    <col min="15364" max="15364" width="14.42578125" style="8" customWidth="1"/>
    <col min="15365" max="15365" width="17.42578125" style="8" customWidth="1"/>
    <col min="15366" max="15368" width="14.42578125" style="8" customWidth="1"/>
    <col min="15369" max="15616" width="11.42578125" style="8"/>
    <col min="15617" max="15617" width="4.42578125" style="8" bestFit="1" customWidth="1"/>
    <col min="15618" max="15618" width="95.42578125" style="8" bestFit="1" customWidth="1"/>
    <col min="15619" max="15619" width="20.28515625" style="8" customWidth="1"/>
    <col min="15620" max="15620" width="14.42578125" style="8" customWidth="1"/>
    <col min="15621" max="15621" width="17.42578125" style="8" customWidth="1"/>
    <col min="15622" max="15624" width="14.42578125" style="8" customWidth="1"/>
    <col min="15625" max="15872" width="11.42578125" style="8"/>
    <col min="15873" max="15873" width="4.42578125" style="8" bestFit="1" customWidth="1"/>
    <col min="15874" max="15874" width="95.42578125" style="8" bestFit="1" customWidth="1"/>
    <col min="15875" max="15875" width="20.28515625" style="8" customWidth="1"/>
    <col min="15876" max="15876" width="14.42578125" style="8" customWidth="1"/>
    <col min="15877" max="15877" width="17.42578125" style="8" customWidth="1"/>
    <col min="15878" max="15880" width="14.42578125" style="8" customWidth="1"/>
    <col min="15881" max="16128" width="11.42578125" style="8"/>
    <col min="16129" max="16129" width="4.42578125" style="8" bestFit="1" customWidth="1"/>
    <col min="16130" max="16130" width="95.42578125" style="8" bestFit="1" customWidth="1"/>
    <col min="16131" max="16131" width="20.28515625" style="8" customWidth="1"/>
    <col min="16132" max="16132" width="14.42578125" style="8" customWidth="1"/>
    <col min="16133" max="16133" width="17.42578125" style="8" customWidth="1"/>
    <col min="16134" max="16136" width="14.42578125" style="8" customWidth="1"/>
    <col min="16137" max="16384" width="11.42578125" style="8"/>
  </cols>
  <sheetData>
    <row r="1" spans="1:7" ht="60" customHeight="1">
      <c r="A1" s="422"/>
      <c r="B1" s="422"/>
      <c r="C1" s="422"/>
      <c r="D1" s="422"/>
      <c r="E1" s="422"/>
      <c r="F1" s="422"/>
      <c r="G1" s="422"/>
    </row>
    <row r="2" spans="1:7" ht="30.75" customHeight="1">
      <c r="A2" s="9"/>
      <c r="B2" s="9"/>
      <c r="C2" s="9"/>
      <c r="D2" s="9"/>
      <c r="E2" s="9"/>
      <c r="F2" s="9"/>
      <c r="G2" s="9"/>
    </row>
    <row r="3" spans="1:7" ht="14.25" customHeight="1">
      <c r="A3" s="423" t="s">
        <v>0</v>
      </c>
      <c r="B3" s="423"/>
      <c r="C3" s="423"/>
      <c r="D3" s="423"/>
      <c r="E3" s="423"/>
      <c r="F3" s="423"/>
      <c r="G3" s="423"/>
    </row>
    <row r="4" spans="1:7" ht="17.25" customHeight="1">
      <c r="A4" s="423"/>
      <c r="B4" s="423"/>
      <c r="C4" s="423"/>
      <c r="D4" s="423"/>
      <c r="E4" s="423"/>
      <c r="F4" s="423"/>
      <c r="G4" s="423"/>
    </row>
    <row r="5" spans="1:7" ht="19.350000000000001" customHeight="1">
      <c r="A5" s="426" t="s">
        <v>1</v>
      </c>
      <c r="B5" s="426"/>
      <c r="C5" s="426"/>
      <c r="D5" s="426"/>
      <c r="E5" s="426"/>
      <c r="F5" s="426"/>
      <c r="G5" s="426"/>
    </row>
    <row r="6" spans="1:7" ht="15" customHeight="1">
      <c r="A6" s="426"/>
      <c r="B6" s="426"/>
      <c r="C6" s="426"/>
      <c r="D6" s="426"/>
      <c r="E6" s="426"/>
      <c r="F6" s="426"/>
      <c r="G6" s="426"/>
    </row>
    <row r="7" spans="1:7" s="10" customFormat="1" ht="19.5" customHeight="1">
      <c r="A7" s="426"/>
      <c r="B7" s="426"/>
      <c r="C7" s="426"/>
      <c r="D7" s="426"/>
      <c r="E7" s="426"/>
      <c r="F7" s="426"/>
      <c r="G7" s="426"/>
    </row>
    <row r="8" spans="1:7" s="10" customFormat="1" ht="39.950000000000003" customHeight="1">
      <c r="A8" s="57" t="s">
        <v>2</v>
      </c>
      <c r="B8" s="424" t="s">
        <v>3</v>
      </c>
      <c r="C8" s="424"/>
      <c r="D8" s="58"/>
      <c r="E8" s="58"/>
      <c r="F8" s="58"/>
      <c r="G8" s="59"/>
    </row>
    <row r="9" spans="1:7" s="10" customFormat="1" ht="39.950000000000003" customHeight="1">
      <c r="A9" s="56" t="s">
        <v>4</v>
      </c>
      <c r="B9" s="425" t="s">
        <v>5</v>
      </c>
      <c r="C9" s="425"/>
      <c r="D9" s="11"/>
      <c r="E9" s="11"/>
      <c r="F9" s="11"/>
      <c r="G9" s="12"/>
    </row>
    <row r="10" spans="1:7" s="10" customFormat="1" ht="39.950000000000003" customHeight="1">
      <c r="A10" s="57" t="s">
        <v>6</v>
      </c>
      <c r="B10" s="421" t="s">
        <v>7</v>
      </c>
      <c r="C10" s="421"/>
      <c r="D10" s="58"/>
      <c r="E10" s="58"/>
      <c r="F10" s="58"/>
      <c r="G10" s="59"/>
    </row>
    <row r="11" spans="1:7" s="10" customFormat="1" ht="39.950000000000003" customHeight="1">
      <c r="A11" s="57" t="s">
        <v>8</v>
      </c>
      <c r="B11" s="421" t="s">
        <v>9</v>
      </c>
      <c r="C11" s="421"/>
      <c r="D11" s="58"/>
      <c r="E11" s="58"/>
      <c r="F11" s="58"/>
      <c r="G11" s="59"/>
    </row>
    <row r="12" spans="1:7" s="10" customFormat="1" ht="39.950000000000003" customHeight="1">
      <c r="A12" s="57" t="s">
        <v>10</v>
      </c>
      <c r="B12" s="421" t="s">
        <v>11</v>
      </c>
      <c r="C12" s="421"/>
      <c r="D12" s="58"/>
      <c r="E12" s="58"/>
      <c r="F12" s="58"/>
      <c r="G12" s="59"/>
    </row>
    <row r="13" spans="1:7" s="10" customFormat="1" ht="39.950000000000003" customHeight="1">
      <c r="A13" s="57" t="s">
        <v>12</v>
      </c>
      <c r="B13" s="421" t="s">
        <v>13</v>
      </c>
      <c r="C13" s="421"/>
      <c r="D13" s="58"/>
      <c r="E13" s="58"/>
      <c r="F13" s="58"/>
      <c r="G13" s="59"/>
    </row>
    <row r="14" spans="1:7" s="10" customFormat="1" ht="39.950000000000003" customHeight="1">
      <c r="A14" s="57" t="s">
        <v>14</v>
      </c>
      <c r="B14" s="421" t="s">
        <v>15</v>
      </c>
      <c r="C14" s="421"/>
      <c r="D14" s="58"/>
      <c r="E14" s="58"/>
      <c r="F14" s="58"/>
      <c r="G14" s="59"/>
    </row>
    <row r="15" spans="1:7" s="205" customFormat="1" ht="39.950000000000003" customHeight="1">
      <c r="A15" s="57" t="s">
        <v>16</v>
      </c>
      <c r="B15" s="421" t="s">
        <v>17</v>
      </c>
      <c r="C15" s="421"/>
      <c r="D15" s="58"/>
      <c r="E15" s="58"/>
      <c r="F15" s="58"/>
      <c r="G15" s="59"/>
    </row>
    <row r="16" spans="1:7" s="205" customFormat="1" ht="39.950000000000003" customHeight="1">
      <c r="A16" s="57" t="s">
        <v>18</v>
      </c>
      <c r="B16" s="421" t="s">
        <v>19</v>
      </c>
      <c r="C16" s="421"/>
      <c r="D16" s="58"/>
      <c r="E16" s="58"/>
      <c r="F16" s="58"/>
      <c r="G16" s="59"/>
    </row>
    <row r="17" spans="1:7" s="205" customFormat="1" ht="39.950000000000003" customHeight="1">
      <c r="A17" s="57" t="s">
        <v>20</v>
      </c>
      <c r="B17" s="420" t="s">
        <v>21</v>
      </c>
      <c r="C17" s="420"/>
      <c r="D17" s="58"/>
      <c r="E17" s="58"/>
      <c r="F17" s="58"/>
      <c r="G17" s="59"/>
    </row>
    <row r="18" spans="1:7" s="205" customFormat="1" ht="39.950000000000003" customHeight="1">
      <c r="A18" s="57" t="s">
        <v>22</v>
      </c>
      <c r="B18" s="420" t="s">
        <v>23</v>
      </c>
      <c r="C18" s="420"/>
      <c r="D18" s="58"/>
      <c r="E18" s="58"/>
      <c r="F18" s="58"/>
      <c r="G18" s="59"/>
    </row>
    <row r="19" spans="1:7" s="205" customFormat="1" ht="39.950000000000003" customHeight="1">
      <c r="A19" s="57" t="s">
        <v>24</v>
      </c>
      <c r="B19" s="420" t="s">
        <v>25</v>
      </c>
      <c r="C19" s="420"/>
      <c r="D19" s="58"/>
      <c r="E19" s="58"/>
      <c r="F19" s="58"/>
      <c r="G19" s="59"/>
    </row>
    <row r="20" spans="1:7" s="418" customFormat="1" ht="39.950000000000003" customHeight="1">
      <c r="A20" s="57" t="s">
        <v>26</v>
      </c>
      <c r="B20" s="420" t="s">
        <v>27</v>
      </c>
      <c r="C20" s="420"/>
      <c r="D20" s="416"/>
      <c r="E20" s="416"/>
      <c r="F20" s="416"/>
      <c r="G20" s="417"/>
    </row>
    <row r="21" spans="1:7" s="418" customFormat="1" ht="39.950000000000003" customHeight="1">
      <c r="A21" s="57" t="s">
        <v>28</v>
      </c>
      <c r="B21" s="420" t="s">
        <v>29</v>
      </c>
      <c r="C21" s="420"/>
      <c r="D21" s="416"/>
      <c r="E21" s="416"/>
      <c r="F21" s="416"/>
      <c r="G21" s="417"/>
    </row>
    <row r="22" spans="1:7" s="418" customFormat="1" ht="39.950000000000003" customHeight="1">
      <c r="A22" s="57" t="s">
        <v>30</v>
      </c>
      <c r="B22" s="420" t="s">
        <v>31</v>
      </c>
      <c r="C22" s="420"/>
      <c r="D22" s="416"/>
      <c r="E22" s="416"/>
      <c r="F22" s="416"/>
      <c r="G22" s="417"/>
    </row>
    <row r="23" spans="1:7" s="418" customFormat="1" ht="39.950000000000003" customHeight="1">
      <c r="A23" s="57" t="s">
        <v>32</v>
      </c>
      <c r="B23" s="420" t="s">
        <v>33</v>
      </c>
      <c r="C23" s="420"/>
      <c r="D23" s="416"/>
      <c r="E23" s="416"/>
      <c r="F23" s="416"/>
      <c r="G23" s="417"/>
    </row>
    <row r="24" spans="1:7" s="418" customFormat="1" ht="39.950000000000003" customHeight="1">
      <c r="A24" s="57" t="s">
        <v>34</v>
      </c>
      <c r="B24" s="420" t="s">
        <v>35</v>
      </c>
      <c r="C24" s="420"/>
      <c r="D24" s="416"/>
      <c r="E24" s="416"/>
      <c r="F24" s="416"/>
      <c r="G24" s="417"/>
    </row>
    <row r="25" spans="1:7" s="418" customFormat="1" ht="39.950000000000003" customHeight="1">
      <c r="A25" s="57" t="s">
        <v>36</v>
      </c>
      <c r="B25" s="420" t="s">
        <v>37</v>
      </c>
      <c r="C25" s="420"/>
      <c r="D25" s="416"/>
      <c r="E25" s="416"/>
      <c r="F25" s="416"/>
      <c r="G25" s="417"/>
    </row>
    <row r="26" spans="1:7" s="418" customFormat="1" ht="39.950000000000003" customHeight="1">
      <c r="A26" s="57" t="s">
        <v>38</v>
      </c>
      <c r="B26" s="420" t="s">
        <v>39</v>
      </c>
      <c r="C26" s="420"/>
      <c r="D26" s="416"/>
      <c r="E26" s="416"/>
      <c r="F26" s="416"/>
      <c r="G26" s="417"/>
    </row>
    <row r="27" spans="1:7" s="418" customFormat="1" ht="39.950000000000003" customHeight="1">
      <c r="A27" s="57" t="s">
        <v>40</v>
      </c>
      <c r="B27" s="420" t="s">
        <v>41</v>
      </c>
      <c r="C27" s="420"/>
      <c r="D27" s="416"/>
      <c r="E27" s="416"/>
      <c r="F27" s="416"/>
      <c r="G27" s="417"/>
    </row>
    <row r="28" spans="1:7" s="418" customFormat="1" ht="39.950000000000003" customHeight="1">
      <c r="A28" s="57" t="s">
        <v>42</v>
      </c>
      <c r="B28" s="420" t="s">
        <v>43</v>
      </c>
      <c r="C28" s="420"/>
      <c r="D28" s="416"/>
      <c r="E28" s="416"/>
      <c r="F28" s="416"/>
      <c r="G28" s="417"/>
    </row>
    <row r="29" spans="1:7" s="418" customFormat="1" ht="39.950000000000003" customHeight="1">
      <c r="A29" s="57" t="s">
        <v>44</v>
      </c>
      <c r="B29" s="420" t="s">
        <v>45</v>
      </c>
      <c r="C29" s="420"/>
      <c r="D29" s="416"/>
      <c r="E29" s="416"/>
      <c r="F29" s="416"/>
      <c r="G29" s="417"/>
    </row>
    <row r="30" spans="1:7" s="418" customFormat="1" ht="39.950000000000003" customHeight="1">
      <c r="A30" s="57" t="s">
        <v>46</v>
      </c>
      <c r="B30" s="420" t="s">
        <v>47</v>
      </c>
      <c r="C30" s="420"/>
      <c r="D30" s="416"/>
      <c r="E30" s="416"/>
      <c r="F30" s="416"/>
      <c r="G30" s="417"/>
    </row>
    <row r="31" spans="1:7" s="418" customFormat="1" ht="39.950000000000003" customHeight="1">
      <c r="A31" s="57" t="s">
        <v>48</v>
      </c>
      <c r="B31" s="420" t="s">
        <v>49</v>
      </c>
      <c r="C31" s="420"/>
      <c r="D31" s="416"/>
      <c r="E31" s="416"/>
      <c r="F31" s="416"/>
      <c r="G31" s="417"/>
    </row>
    <row r="32" spans="1:7" s="418" customFormat="1" ht="39.950000000000003" customHeight="1">
      <c r="A32" s="57">
        <v>24</v>
      </c>
      <c r="B32" s="420" t="s">
        <v>50</v>
      </c>
      <c r="C32" s="420"/>
      <c r="D32" s="416"/>
      <c r="E32" s="416"/>
      <c r="F32" s="416"/>
      <c r="G32" s="417"/>
    </row>
    <row r="33" spans="1:7" s="418" customFormat="1" ht="39.950000000000003" customHeight="1">
      <c r="A33" s="57">
        <v>25</v>
      </c>
      <c r="B33" s="420" t="s">
        <v>51</v>
      </c>
      <c r="C33" s="420"/>
      <c r="D33" s="416"/>
      <c r="E33" s="416"/>
      <c r="F33" s="416"/>
      <c r="G33" s="417"/>
    </row>
    <row r="34" spans="1:7" s="418" customFormat="1" ht="39.950000000000003" customHeight="1">
      <c r="A34" s="57">
        <v>26</v>
      </c>
      <c r="B34" s="420" t="s">
        <v>52</v>
      </c>
      <c r="C34" s="420"/>
      <c r="D34" s="416"/>
      <c r="E34" s="416"/>
      <c r="F34" s="416"/>
      <c r="G34" s="417"/>
    </row>
    <row r="35" spans="1:7" s="418" customFormat="1" ht="39.950000000000003" customHeight="1">
      <c r="A35" s="57">
        <v>27</v>
      </c>
      <c r="B35" s="420" t="s">
        <v>53</v>
      </c>
      <c r="C35" s="420"/>
      <c r="D35" s="416"/>
      <c r="E35" s="416"/>
      <c r="F35" s="416"/>
      <c r="G35" s="417"/>
    </row>
    <row r="36" spans="1:7" s="418" customFormat="1" ht="39.950000000000003" customHeight="1">
      <c r="A36" s="57">
        <v>28</v>
      </c>
      <c r="B36" s="420" t="s">
        <v>54</v>
      </c>
      <c r="C36" s="420"/>
      <c r="D36" s="416"/>
      <c r="E36" s="416"/>
      <c r="F36" s="416"/>
      <c r="G36" s="417"/>
    </row>
    <row r="37" spans="1:7" s="418" customFormat="1" ht="39.950000000000003" customHeight="1">
      <c r="A37" s="57">
        <v>29</v>
      </c>
      <c r="B37" s="420" t="s">
        <v>55</v>
      </c>
      <c r="C37" s="420"/>
      <c r="D37" s="416"/>
      <c r="E37" s="416"/>
      <c r="F37" s="416"/>
      <c r="G37" s="417"/>
    </row>
    <row r="38" spans="1:7" s="418" customFormat="1" ht="39.950000000000003" customHeight="1">
      <c r="A38" s="57">
        <v>30</v>
      </c>
      <c r="B38" s="420" t="s">
        <v>56</v>
      </c>
      <c r="C38" s="420"/>
      <c r="D38" s="416"/>
      <c r="E38" s="416"/>
      <c r="F38" s="416"/>
      <c r="G38" s="417"/>
    </row>
    <row r="39" spans="1:7" s="418" customFormat="1" ht="39.950000000000003" customHeight="1">
      <c r="A39" s="57">
        <v>31</v>
      </c>
      <c r="B39" s="420" t="s">
        <v>57</v>
      </c>
      <c r="C39" s="420"/>
      <c r="D39" s="416"/>
      <c r="E39" s="416"/>
      <c r="F39" s="416"/>
      <c r="G39" s="417"/>
    </row>
    <row r="40" spans="1:7" s="418" customFormat="1" ht="39.950000000000003" customHeight="1">
      <c r="A40" s="57">
        <v>32</v>
      </c>
      <c r="B40" s="420" t="s">
        <v>58</v>
      </c>
      <c r="C40" s="420"/>
      <c r="D40" s="416"/>
      <c r="E40" s="416"/>
      <c r="F40" s="416"/>
      <c r="G40" s="417"/>
    </row>
    <row r="41" spans="1:7" s="418" customFormat="1" ht="39.950000000000003" customHeight="1">
      <c r="A41" s="57">
        <v>33</v>
      </c>
      <c r="B41" s="420" t="s">
        <v>59</v>
      </c>
      <c r="C41" s="420"/>
      <c r="D41" s="416"/>
      <c r="E41" s="416"/>
      <c r="F41" s="416"/>
      <c r="G41" s="417"/>
    </row>
    <row r="42" spans="1:7" s="418" customFormat="1" ht="39.950000000000003" customHeight="1">
      <c r="A42" s="57">
        <v>34</v>
      </c>
      <c r="B42" s="420" t="s">
        <v>60</v>
      </c>
      <c r="C42" s="420"/>
      <c r="D42" s="416"/>
      <c r="E42" s="416"/>
      <c r="F42" s="416"/>
      <c r="G42" s="417"/>
    </row>
    <row r="43" spans="1:7" s="418" customFormat="1" ht="39.950000000000003" customHeight="1">
      <c r="A43" s="57">
        <v>35</v>
      </c>
      <c r="B43" s="420" t="s">
        <v>61</v>
      </c>
      <c r="C43" s="420"/>
      <c r="D43" s="416"/>
      <c r="E43" s="416"/>
      <c r="F43" s="416"/>
      <c r="G43" s="417"/>
    </row>
    <row r="44" spans="1:7" s="418" customFormat="1" ht="39.950000000000003" customHeight="1">
      <c r="A44" s="57">
        <v>36</v>
      </c>
      <c r="B44" s="420" t="s">
        <v>62</v>
      </c>
      <c r="C44" s="420"/>
      <c r="D44" s="416"/>
      <c r="E44" s="416"/>
      <c r="F44" s="416"/>
      <c r="G44" s="417"/>
    </row>
    <row r="45" spans="1:7" s="418" customFormat="1" ht="39.950000000000003" customHeight="1">
      <c r="A45" s="57">
        <v>37</v>
      </c>
      <c r="B45" s="420" t="s">
        <v>63</v>
      </c>
      <c r="C45" s="420"/>
      <c r="D45" s="416"/>
      <c r="E45" s="416"/>
      <c r="F45" s="416"/>
      <c r="G45" s="417"/>
    </row>
    <row r="46" spans="1:7" s="263" customFormat="1">
      <c r="A46" s="260"/>
      <c r="B46" s="261"/>
      <c r="C46" s="261"/>
      <c r="D46" s="261"/>
      <c r="E46" s="261"/>
      <c r="F46" s="261"/>
      <c r="G46" s="262"/>
    </row>
    <row r="47" spans="1:7" s="263" customFormat="1">
      <c r="A47" s="264"/>
    </row>
    <row r="48" spans="1:7" s="263" customFormat="1">
      <c r="A48" s="265" t="s">
        <v>64</v>
      </c>
    </row>
    <row r="49" spans="1:1" s="263" customFormat="1">
      <c r="A49" s="266" t="s">
        <v>65</v>
      </c>
    </row>
  </sheetData>
  <mergeCells count="41">
    <mergeCell ref="B44:C44"/>
    <mergeCell ref="B45:C45"/>
    <mergeCell ref="B33:C33"/>
    <mergeCell ref="B37:C37"/>
    <mergeCell ref="B38:C38"/>
    <mergeCell ref="B39:C39"/>
    <mergeCell ref="B40:C40"/>
    <mergeCell ref="B41:C41"/>
    <mergeCell ref="B34:C34"/>
    <mergeCell ref="B35:C35"/>
    <mergeCell ref="B36:C36"/>
    <mergeCell ref="B42:C42"/>
    <mergeCell ref="B43:C43"/>
    <mergeCell ref="A1:G1"/>
    <mergeCell ref="A3:G4"/>
    <mergeCell ref="B8:C8"/>
    <mergeCell ref="B9:C9"/>
    <mergeCell ref="A5:G7"/>
    <mergeCell ref="B10:C10"/>
    <mergeCell ref="B12:C12"/>
    <mergeCell ref="B11:C11"/>
    <mergeCell ref="B22:C22"/>
    <mergeCell ref="B17:C17"/>
    <mergeCell ref="B16:C16"/>
    <mergeCell ref="B19:C19"/>
    <mergeCell ref="B18:C18"/>
    <mergeCell ref="B20:C20"/>
    <mergeCell ref="B21:C21"/>
    <mergeCell ref="B24:C24"/>
    <mergeCell ref="B25:C25"/>
    <mergeCell ref="B32:C32"/>
    <mergeCell ref="B13:C13"/>
    <mergeCell ref="B14:C14"/>
    <mergeCell ref="B15:C15"/>
    <mergeCell ref="B30:C30"/>
    <mergeCell ref="B23:C23"/>
    <mergeCell ref="B26:C26"/>
    <mergeCell ref="B27:C27"/>
    <mergeCell ref="B28:C28"/>
    <mergeCell ref="B29:C29"/>
    <mergeCell ref="B31:C31"/>
  </mergeCells>
  <hyperlinks>
    <hyperlink ref="B12" location="'Item 1'!A1" display="Item 1" xr:uid="{00000000-0004-0000-0000-00000E000000}"/>
    <hyperlink ref="C12" location="'Item 1'!A1" display="Item 1" xr:uid="{00000000-0004-0000-0000-00000F000000}"/>
    <hyperlink ref="B12:C12" location="TOTAL_TUBERCULOS_Y_PLATANO!A1" display="Total de tubérculos y plátano a nivel nacional" xr:uid="{00000000-0004-0000-0000-00001B000000}"/>
    <hyperlink ref="B13" location="'Item 1'!A1" display="Item 1" xr:uid="{00000000-0004-0000-0000-000021000000}"/>
    <hyperlink ref="C13" location="'Item 1'!A1" display="Item 1" xr:uid="{00000000-0004-0000-0000-000022000000}"/>
    <hyperlink ref="B13:C13" location="TOTAL_CEREALES!A1" display="'Total de cereales a nivel Nacional" xr:uid="{00000000-0004-0000-0000-00002C000000}"/>
    <hyperlink ref="B14" location="'Item 1'!A1" display="Item 1" xr:uid="{00000000-0004-0000-0000-00002F000000}"/>
    <hyperlink ref="C14" location="'Item 1'!A1" display="Item 1" xr:uid="{00000000-0004-0000-0000-000030000000}"/>
    <hyperlink ref="B14:C14" location="TOT_VERD_LEGU_HORT!A1" display="Total de verduras, legumbres y hortalizas a nivel nacional" xr:uid="{00000000-0004-0000-0000-000033000000}"/>
    <hyperlink ref="B15" location="'Item 1'!A1" display="Item 1" xr:uid="{00000000-0004-0000-0000-000045000000}"/>
    <hyperlink ref="C15" location="'Item 1'!A1" display="Item 1" xr:uid="{00000000-0004-0000-0000-000046000000}"/>
    <hyperlink ref="B15:C15" location="'TOTAL_ FRUTALES'!A1" display="Total área plantada, área en edad productiva y producción de frutales a nivel nacional" xr:uid="{00000000-0004-0000-0000-000062000000}"/>
    <hyperlink ref="B10" location="'Item 1'!A1" display="Item 1" xr:uid="{00000000-0004-0000-0000-000073000000}"/>
    <hyperlink ref="C10" location="'Item 1'!A1" display="Item 1" xr:uid="{00000000-0004-0000-0000-000074000000}"/>
    <hyperlink ref="B10:C10" location="TOTAL_GRUPO_CULTIVOS!A1" display="Área sembrada/plantada, área cosechada/área en edad productiva y producción, por grupos de cultivos a nivel nacional" xr:uid="{00000000-0004-0000-0000-000075000000}"/>
    <hyperlink ref="B11" location="'Item 1'!A1" display="Item 1" xr:uid="{00000000-0004-0000-0000-000076000000}"/>
    <hyperlink ref="C11" location="'Item 1'!A1" display="Item 1" xr:uid="{00000000-0004-0000-0000-000077000000}"/>
    <hyperlink ref="B11:C11" location="TOTAL_AGROINDUSTRIAL_NACIONAL!A1" display="'Total de Agroindustriales a nivel Nacional" xr:uid="{00000000-0004-0000-0000-000078000000}"/>
    <hyperlink ref="B17" location="'Item 1'!A1" display="Item 1" xr:uid="{00000000-0004-0000-0000-000099000000}"/>
    <hyperlink ref="C17" location="'Item 1'!A1" display="Item 1" xr:uid="{00000000-0004-0000-0000-00009A000000}"/>
    <hyperlink ref="B17:C17" location="MAPA_AGUACATE!A1" display="Mapas temáticos cultivo de aguacate" xr:uid="{00000000-0004-0000-0000-00009B000000}"/>
    <hyperlink ref="B9" location="'Item 1'!A1" display="Item 1" xr:uid="{00000000-0004-0000-0000-0000B4000000}"/>
    <hyperlink ref="C9" location="'Item 1'!A1" display="Item 1" xr:uid="{00000000-0004-0000-0000-0000B5000000}"/>
    <hyperlink ref="B9:C9" location="USO_SUELO!A1" display="Superficie del uso del suelo el día de la entrevista, en el universo de estudio, según región y departamento" xr:uid="{00000000-0004-0000-0000-0000B6000000}"/>
    <hyperlink ref="B16:C16" location="FRUTALES_DISP!A1" display="Cantidad de plantas, plantas en edad productiva y producción de frutales dispersos a nivel nacional" xr:uid="{00000000-0004-0000-0000-0000C2000000}"/>
    <hyperlink ref="B8:C8" location="Metodología!A1" display="Metodología" xr:uid="{4C19AC33-C3B5-46E4-B948-05D34000270A}"/>
    <hyperlink ref="B19" location="'Item 1'!A1" display="Item 1" xr:uid="{72F9E5D3-B4FC-413D-A9FB-6B86C13CE0C2}"/>
    <hyperlink ref="C19" location="'Item 1'!A1" display="Item 1" xr:uid="{E4A3DFCD-08B5-4717-8174-F7A24D1AEC7B}"/>
    <hyperlink ref="B19:C19" location="MAPA_CACAO!A1" display="Mapas temáticos cultivo de cacao" xr:uid="{FAD4FD7C-2C56-4DF1-8C0E-BF2C38DEED4A}"/>
    <hyperlink ref="B18" location="'Item 1'!A1" display="Item 1" xr:uid="{F2C37775-EA38-40B2-8A0A-B7309437A526}"/>
    <hyperlink ref="C18" location="'Item 1'!A1" display="Item 1" xr:uid="{CADA8880-B469-4B0D-B2B7-47422191F560}"/>
    <hyperlink ref="B18:C18" location="MAPA_BANANO!A1" display="Mapas temáticos cultivo de banano" xr:uid="{E77985A5-F75D-48E1-B808-6874D9828699}"/>
    <hyperlink ref="B20" location="'Item 1'!A1" display="Item 1" xr:uid="{4F7CA557-8C89-4962-9040-874D20CEA5A6}"/>
    <hyperlink ref="C20" location="'Item 1'!A1" display="Item 1" xr:uid="{399F060C-61BC-457C-8468-9F984DCAE79B}"/>
    <hyperlink ref="B20:C20" location="MAPA_CAFÉ!A1" display="Mapas temáticos cultivo de café" xr:uid="{C53CE414-D428-46A2-9356-7CB336835512}"/>
    <hyperlink ref="B21" location="'Item 1'!A1" display="Item 1" xr:uid="{FDF3F729-E2EC-4BD2-8AD7-F904F88B4188}"/>
    <hyperlink ref="C21" location="'Item 1'!A1" display="Item 1" xr:uid="{ABC9DE23-C736-4DB2-BDF9-8CD607B3568B}"/>
    <hyperlink ref="B21:C21" location="'MAPA_CANA DE AZÚCAR'!A1" display="Mapas temáticos cultivo de caña de azúcar" xr:uid="{7B9763CF-C6C5-4007-A30B-C27024225DC7}"/>
    <hyperlink ref="B22" location="'Item 1'!A1" display="Item 1" xr:uid="{F47B50DE-0AF0-4490-BFAF-A9357A205926}"/>
    <hyperlink ref="C22" location="'Item 1'!A1" display="Item 1" xr:uid="{E307BCF9-1E65-4DB8-97DC-B6EA4B0CCCBD}"/>
    <hyperlink ref="B22:C22" location="'MAPA_CANA PANELA'!A1" display="Mapas temáticos cultivo de caña para panela" xr:uid="{3D227CC7-3398-45AF-AB80-418B5DDD7574}"/>
    <hyperlink ref="B23" location="'Item 1'!A1" display="Item 1" xr:uid="{B54EAE9F-206F-4706-A479-50F3869C2132}"/>
    <hyperlink ref="C23" location="'Item 1'!A1" display="Item 1" xr:uid="{CB0C28AE-D146-4722-A2C0-DCA7328E22EB}"/>
    <hyperlink ref="B23:C23" location="MAPA_DURAZNO!A1" display="Mapas temáticos cultivo de durazno" xr:uid="{BDC40FA7-DD24-430E-BA0D-FBDF792CF496}"/>
    <hyperlink ref="B24" location="'Item 1'!A1" display="Item 1" xr:uid="{5E78E6C9-C241-452B-992E-969FE10F9193}"/>
    <hyperlink ref="C24" location="'Item 1'!A1" display="Item 1" xr:uid="{7A4B75E3-2CC2-4EAD-8330-9A7BCF54AD3A}"/>
    <hyperlink ref="B24:C24" location="MAPA_FRESA!A1" display="Mapas temáticos cultivo de fresa" xr:uid="{1051C947-319B-45FC-9C03-A9E1F3D25885}"/>
    <hyperlink ref="B25" location="'Item 1'!A1" display="Item 1" xr:uid="{1550C41F-A372-4A2F-84FB-8A4C32D9DC73}"/>
    <hyperlink ref="C25" location="'Item 1'!A1" display="Item 1" xr:uid="{37677595-1D08-4278-98FF-CFBF2E04044B}"/>
    <hyperlink ref="B25:C25" location="MAPA_LIMÓN!A1" display="Mapas temáticos cultivo de limón" xr:uid="{E308A764-EC65-4DF7-A138-8F49F0EA789C}"/>
    <hyperlink ref="B30" location="'Item 1'!A1" display="Item 1" xr:uid="{7E5548AC-72CB-4DD6-B76C-3AD55888CE00}"/>
    <hyperlink ref="C30" location="'Item 1'!A1" display="Item 1" xr:uid="{90F5265E-5AA1-4FB6-BB01-207E688B495C}"/>
    <hyperlink ref="B30:C30" location="'MAPA_PALMA DE ACEITE'!A1" display="Mapas temáticos cultivo de palma de aceite" xr:uid="{952A1987-759A-4230-A0B1-A0DBF1B40D27}"/>
    <hyperlink ref="B32" location="'Item 1'!A1" display="Item 1" xr:uid="{F885B9F5-9751-40CA-B32B-E8D93893EFAD}"/>
    <hyperlink ref="C32" location="'Item 1'!A1" display="Item 1" xr:uid="{A19963C0-B0D1-4FFA-B216-839EAF96E1BF}"/>
    <hyperlink ref="B32:C32" location="'MAPA_ARROZ TOTAL'!A1" display="Mapas temáticos cultivo de arroz total" xr:uid="{2C9E50C3-2E6C-4435-90AD-E9FF0BABD6FD}"/>
    <hyperlink ref="B26" location="'Item 1'!A1" display="Item 1" xr:uid="{6661E455-D6AF-45CF-BB01-DE3054844E48}"/>
    <hyperlink ref="C26" location="'Item 1'!A1" display="Item 1" xr:uid="{ED70DC44-4816-4591-AB96-C6EDF0A62A88}"/>
    <hyperlink ref="B26:C26" location="MAPA_MANGO!A1" display="Mapas temáticos cultivo de mango" xr:uid="{C9FD826D-DB84-408E-973D-281CFFA8EFDC}"/>
    <hyperlink ref="B27" location="'Item 1'!A1" display="Item 1" xr:uid="{5E9C5152-CCD2-47AF-AC2B-DCDE089BA0A4}"/>
    <hyperlink ref="C27" location="'Item 1'!A1" display="Item 1" xr:uid="{DBB5BE67-55BD-4636-B461-067B9B1A838D}"/>
    <hyperlink ref="B27:C27" location="MAPA_MANDARINA!A1" display="Mapas temáticos cultivo de mandarina" xr:uid="{DB0F360B-5E37-406C-A8DF-4332CF55F523}"/>
    <hyperlink ref="B28" location="'Item 1'!A1" display="Item 1" xr:uid="{A2D6B884-C69C-43C8-9F60-05EFC10D739F}"/>
    <hyperlink ref="C28" location="'Item 1'!A1" display="Item 1" xr:uid="{EB9CA034-93F0-4878-ACA0-01354E4253FE}"/>
    <hyperlink ref="B28:C28" location="MAPA_MORA!A1" display="Mapas temáticos cultivo de mora" xr:uid="{7700E5E8-75CA-45C4-9E3C-45B683F40AFA}"/>
    <hyperlink ref="B29" location="'Item 1'!A1" display="Item 1" xr:uid="{D8777E26-36E0-4FAD-AB95-593F29CC25FF}"/>
    <hyperlink ref="C29" location="'Item 1'!A1" display="Item 1" xr:uid="{1C2266E7-6C29-489D-A0F5-64E5F183DE08}"/>
    <hyperlink ref="B29:C29" location="MAPA_NARANJA!A1" display="Mapas temáticos cultivo de naranja" xr:uid="{9F39D465-B165-461F-87A6-E2C64221DD48}"/>
    <hyperlink ref="B31" location="'Item 1'!A1" display="Item 1" xr:uid="{CEE214E0-8BAE-420F-9AC6-CFC2EBD6E3FE}"/>
    <hyperlink ref="C31" location="'Item 1'!A1" display="Item 1" xr:uid="{9314721A-F8C4-4A32-83BB-85B0E8E7039A}"/>
    <hyperlink ref="B31:C31" location="MAPA_PLÁTANO!A1" display="Mapas temáticos cultivo de plátano" xr:uid="{3AC86AE7-5909-476B-909D-DE2024532B7D}"/>
    <hyperlink ref="B34" location="'Item 1'!A1" display="Item 1" xr:uid="{B6771349-35B9-4149-AEFE-24EE21402D0D}"/>
    <hyperlink ref="C34" location="'Item 1'!A1" display="Item 1" xr:uid="{5AE595E4-7BFD-4BF2-BF5B-758CBC1B4FA4}"/>
    <hyperlink ref="B34:C34" location="MAPA_CEBADA!A1" display="Mapas temáticos cultivo de cebada" xr:uid="{B8891AC7-B64E-414A-B537-2893EBD4CA5F}"/>
    <hyperlink ref="B35" location="'Item 1'!A1" display="Item 1" xr:uid="{3F9188CD-2D3A-4E4E-9F8D-0316E226F4FF}"/>
    <hyperlink ref="C35" location="'Item 1'!A1" display="Item 1" xr:uid="{C5BB9AF5-51D0-4716-9BDF-56434C920C51}"/>
    <hyperlink ref="B35:C35" location="'MAPA_CEBOLLA BULBO'!A1" display="Mapas temáticos cultivo de cebolla bulbo" xr:uid="{0DB6CC54-0DB0-40DF-83C6-59A7FF3A28FF}"/>
    <hyperlink ref="B36" location="'Item 1'!A1" display="Item 1" xr:uid="{85FAB92C-F1A8-41BA-BDED-079E805DC300}"/>
    <hyperlink ref="C36" location="'Item 1'!A1" display="Item 1" xr:uid="{A06C0024-5017-46FF-AFEF-1C7BDE80A235}"/>
    <hyperlink ref="B36:C36" location="'MAPA_CEBOLLA RAMA'!A1" display="Mapas temáticos cultivo de cebolla rama" xr:uid="{270D5AD8-2862-41AC-AEB8-0D8DA5D0E0DB}"/>
    <hyperlink ref="B37" location="'Item 1'!A1" display="Item 1" xr:uid="{5907CDB5-9693-4C9B-8EDA-E72240EF1851}"/>
    <hyperlink ref="C37" location="'Item 1'!A1" display="Item 1" xr:uid="{7BFBAD6E-4617-44D4-B412-2FFE93BFBB78}"/>
    <hyperlink ref="B37:C37" location="MAPA_FRÍJOL!A1" display="Mapas temáticos cultivo de fríjol" xr:uid="{81037220-0AF7-4CD2-A329-76AB98326B1C}"/>
    <hyperlink ref="B38" location="'Item 1'!A1" display="Item 1" xr:uid="{249160D8-0376-4206-B557-AF5F9439BF96}"/>
    <hyperlink ref="C38" location="'Item 1'!A1" display="Item 1" xr:uid="{B0B49381-A392-4A60-A7EE-08494B3B665A}"/>
    <hyperlink ref="B38:C38" location="'MAPA_MAÍZ AMARILLO'!A1" display="Mapas temáticos cultivo de maíz amarillo" xr:uid="{5381327F-B676-455B-A59A-3CDD395DFA25}"/>
    <hyperlink ref="B39" location="'Item 1'!A1" display="Item 1" xr:uid="{B0A618DE-DE1C-4092-8FB8-99BD8D600DE6}"/>
    <hyperlink ref="C39" location="'Item 1'!A1" display="Item 1" xr:uid="{1D5DA213-43E3-4B71-9017-DE308B16F0D9}"/>
    <hyperlink ref="B39:C39" location="'MAPA_MAÍZ BLANCO'!A1" display="Mapas temáticos cultivo de maíz blanco" xr:uid="{3314A263-DB08-470E-AF33-C1BF573D8300}"/>
    <hyperlink ref="B40" location="'Item 1'!A1" display="Item 1" xr:uid="{229A6386-1C5C-466B-BEFB-35D14AD09CF2}"/>
    <hyperlink ref="C40" location="'Item 1'!A1" display="Item 1" xr:uid="{D1F81F6A-FEBA-472B-A15E-615EF21797BE}"/>
    <hyperlink ref="B40:C40" location="'MAPA_PAPA TOTAL'!A1" display="Mapas temáticos cultivo de papa total" xr:uid="{832896A4-DA8F-415C-BBF4-9B837F51B747}"/>
    <hyperlink ref="B41" location="'Item 1'!A1" display="Item 1" xr:uid="{7275D96D-A75E-4282-82AF-594CD922008C}"/>
    <hyperlink ref="C41" location="'Item 1'!A1" display="Item 1" xr:uid="{AC95459E-DD54-4F0A-95FE-ACC041C6A36A}"/>
    <hyperlink ref="B41:C41" location="MAPA_SOYA!A1" display="Mapas temáticos cultivo de soya" xr:uid="{483CC7F5-87CA-4F59-BE3C-58591590E1AE}"/>
    <hyperlink ref="B42" location="'Item 1'!A1" display="Item 1" xr:uid="{AB781FE0-783C-4066-854F-D0BA0758AA72}"/>
    <hyperlink ref="C42" location="'Item 1'!A1" display="Item 1" xr:uid="{85B5E995-BBCD-4263-9BDF-EFCCD965243A}"/>
    <hyperlink ref="B42:C42" location="MAPA_TOMATE!A1" display="Mapas temáticos cultivo de tomate" xr:uid="{F8D277EF-DA3A-4D7A-AE28-20E66DA1C59C}"/>
    <hyperlink ref="B43" location="'Item 1'!A1" display="Item 1" xr:uid="{7142110F-B793-4B6F-AD9C-E60824FA1B9E}"/>
    <hyperlink ref="C43" location="'Item 1'!A1" display="Item 1" xr:uid="{6CC68DAB-6513-4ADD-9F33-C63D5B7B4EB3}"/>
    <hyperlink ref="B43:C43" location="MAPA_TRIGO!A1" display="Mapas temáticos cultivo de trigo" xr:uid="{35501982-85B4-40B1-981B-5405C4DE71C7}"/>
    <hyperlink ref="B44" location="'Item 1'!A1" display="Item 1" xr:uid="{B27195BF-DD08-4820-89BE-6010C674C51E}"/>
    <hyperlink ref="C44" location="'Item 1'!A1" display="Item 1" xr:uid="{F714D895-AE02-4512-9BCC-C906807C42C1}"/>
    <hyperlink ref="B44:C44" location="MAPA_YUCA!A1" display="Mapas temáticos cultivo de yuca" xr:uid="{8717A6AB-9726-42B3-A339-862B1C04C1D6}"/>
    <hyperlink ref="B45" location="'Item 1'!A1" display="Item 1" xr:uid="{FF7BB01B-2532-41E5-947F-87F50DF5013C}"/>
    <hyperlink ref="C45" location="'Item 1'!A1" display="Item 1" xr:uid="{3BB59294-D7BD-4BC5-A6B2-CBC5655868E4}"/>
    <hyperlink ref="B45:C45" location="MAPA_ZANAHORIA!A1" display="Mapas temáticos cultivo de zanahoria" xr:uid="{F7FD7CF9-4373-4A42-A5D8-5B7A35A395C5}"/>
    <hyperlink ref="B33" location="'Item 1'!A1" display="Item 1" xr:uid="{4DB3D265-CA2E-4559-90A4-6010F181542F}"/>
    <hyperlink ref="C33" location="'Item 1'!A1" display="Item 1" xr:uid="{40A96439-A3F3-403F-9239-825B2929733A}"/>
    <hyperlink ref="B33:C33" location="MAPA_ARVEJA!A1" display="Mapas temáticos cultivo de arveja" xr:uid="{6B31999E-8F6F-4F36-83FA-75D097F4A511}"/>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0B49-3912-4B9B-AE83-CA5ADB50ABDA}">
  <dimension ref="A1:AB143"/>
  <sheetViews>
    <sheetView showGridLines="0" zoomScaleNormal="100" workbookViewId="0">
      <selection sqref="A1:M2"/>
    </sheetView>
  </sheetViews>
  <sheetFormatPr defaultColWidth="11.42578125" defaultRowHeight="15.95"/>
  <cols>
    <col min="1" max="1" width="9.28515625" style="1" customWidth="1"/>
    <col min="2" max="2" width="28" style="1" customWidth="1"/>
    <col min="3" max="3" width="16.42578125" style="1" customWidth="1"/>
    <col min="4" max="4" width="16.7109375" style="1" customWidth="1"/>
    <col min="5" max="5" width="13.7109375" style="1" customWidth="1"/>
    <col min="6" max="6" width="17.7109375" style="1" customWidth="1"/>
    <col min="7" max="7" width="9.28515625" style="1" customWidth="1"/>
    <col min="8" max="8" width="11.42578125" style="1" customWidth="1"/>
    <col min="9" max="9" width="13.42578125" style="1" customWidth="1"/>
    <col min="10" max="10" width="12.7109375" style="1" customWidth="1"/>
    <col min="11" max="11" width="10.7109375" style="1" customWidth="1"/>
    <col min="12" max="12" width="9.28515625" style="1" customWidth="1"/>
    <col min="13" max="13" width="10" style="1" customWidth="1"/>
    <col min="14" max="14" width="21.28515625" style="1" customWidth="1"/>
    <col min="15" max="15" width="8.85546875" style="1" customWidth="1"/>
    <col min="16" max="256" width="11.42578125" style="1"/>
    <col min="257" max="258" width="9.28515625" style="1" customWidth="1"/>
    <col min="259" max="259" width="12.28515625" style="1" customWidth="1"/>
    <col min="260" max="263" width="9.28515625" style="1" customWidth="1"/>
    <col min="264" max="264" width="10.5703125" style="1" customWidth="1"/>
    <col min="265" max="265" width="13.42578125" style="1" customWidth="1"/>
    <col min="266" max="269" width="9.28515625" style="1" customWidth="1"/>
    <col min="270" max="512" width="11.42578125" style="1"/>
    <col min="513" max="514" width="9.28515625" style="1" customWidth="1"/>
    <col min="515" max="515" width="12.28515625" style="1" customWidth="1"/>
    <col min="516" max="519" width="9.28515625" style="1" customWidth="1"/>
    <col min="520" max="520" width="10.5703125" style="1" customWidth="1"/>
    <col min="521" max="521" width="13.42578125" style="1" customWidth="1"/>
    <col min="522" max="525" width="9.28515625" style="1" customWidth="1"/>
    <col min="526" max="768" width="11.42578125" style="1"/>
    <col min="769" max="770" width="9.28515625" style="1" customWidth="1"/>
    <col min="771" max="771" width="12.28515625" style="1" customWidth="1"/>
    <col min="772" max="775" width="9.28515625" style="1" customWidth="1"/>
    <col min="776" max="776" width="10.5703125" style="1" customWidth="1"/>
    <col min="777" max="777" width="13.42578125" style="1" customWidth="1"/>
    <col min="778" max="781" width="9.28515625" style="1" customWidth="1"/>
    <col min="782" max="1024" width="11.42578125" style="1"/>
    <col min="1025" max="1026" width="9.28515625" style="1" customWidth="1"/>
    <col min="1027" max="1027" width="12.28515625" style="1" customWidth="1"/>
    <col min="1028" max="1031" width="9.28515625" style="1" customWidth="1"/>
    <col min="1032" max="1032" width="10.5703125" style="1" customWidth="1"/>
    <col min="1033" max="1033" width="13.42578125" style="1" customWidth="1"/>
    <col min="1034" max="1037" width="9.28515625" style="1" customWidth="1"/>
    <col min="1038" max="1280" width="11.42578125" style="1"/>
    <col min="1281" max="1282" width="9.28515625" style="1" customWidth="1"/>
    <col min="1283" max="1283" width="12.28515625" style="1" customWidth="1"/>
    <col min="1284" max="1287" width="9.28515625" style="1" customWidth="1"/>
    <col min="1288" max="1288" width="10.5703125" style="1" customWidth="1"/>
    <col min="1289" max="1289" width="13.42578125" style="1" customWidth="1"/>
    <col min="1290" max="1293" width="9.28515625" style="1" customWidth="1"/>
    <col min="1294" max="1536" width="11.42578125" style="1"/>
    <col min="1537" max="1538" width="9.28515625" style="1" customWidth="1"/>
    <col min="1539" max="1539" width="12.28515625" style="1" customWidth="1"/>
    <col min="1540" max="1543" width="9.28515625" style="1" customWidth="1"/>
    <col min="1544" max="1544" width="10.5703125" style="1" customWidth="1"/>
    <col min="1545" max="1545" width="13.42578125" style="1" customWidth="1"/>
    <col min="1546" max="1549" width="9.28515625" style="1" customWidth="1"/>
    <col min="1550" max="1792" width="11.42578125" style="1"/>
    <col min="1793" max="1794" width="9.28515625" style="1" customWidth="1"/>
    <col min="1795" max="1795" width="12.28515625" style="1" customWidth="1"/>
    <col min="1796" max="1799" width="9.28515625" style="1" customWidth="1"/>
    <col min="1800" max="1800" width="10.5703125" style="1" customWidth="1"/>
    <col min="1801" max="1801" width="13.42578125" style="1" customWidth="1"/>
    <col min="1802" max="1805" width="9.28515625" style="1" customWidth="1"/>
    <col min="1806" max="2048" width="11.42578125" style="1"/>
    <col min="2049" max="2050" width="9.28515625" style="1" customWidth="1"/>
    <col min="2051" max="2051" width="12.28515625" style="1" customWidth="1"/>
    <col min="2052" max="2055" width="9.28515625" style="1" customWidth="1"/>
    <col min="2056" max="2056" width="10.5703125" style="1" customWidth="1"/>
    <col min="2057" max="2057" width="13.42578125" style="1" customWidth="1"/>
    <col min="2058" max="2061" width="9.28515625" style="1" customWidth="1"/>
    <col min="2062" max="2304" width="11.42578125" style="1"/>
    <col min="2305" max="2306" width="9.28515625" style="1" customWidth="1"/>
    <col min="2307" max="2307" width="12.28515625" style="1" customWidth="1"/>
    <col min="2308" max="2311" width="9.28515625" style="1" customWidth="1"/>
    <col min="2312" max="2312" width="10.5703125" style="1" customWidth="1"/>
    <col min="2313" max="2313" width="13.42578125" style="1" customWidth="1"/>
    <col min="2314" max="2317" width="9.28515625" style="1" customWidth="1"/>
    <col min="2318" max="2560" width="11.42578125" style="1"/>
    <col min="2561" max="2562" width="9.28515625" style="1" customWidth="1"/>
    <col min="2563" max="2563" width="12.28515625" style="1" customWidth="1"/>
    <col min="2564" max="2567" width="9.28515625" style="1" customWidth="1"/>
    <col min="2568" max="2568" width="10.5703125" style="1" customWidth="1"/>
    <col min="2569" max="2569" width="13.42578125" style="1" customWidth="1"/>
    <col min="2570" max="2573" width="9.28515625" style="1" customWidth="1"/>
    <col min="2574" max="2816" width="11.42578125" style="1"/>
    <col min="2817" max="2818" width="9.28515625" style="1" customWidth="1"/>
    <col min="2819" max="2819" width="12.28515625" style="1" customWidth="1"/>
    <col min="2820" max="2823" width="9.28515625" style="1" customWidth="1"/>
    <col min="2824" max="2824" width="10.5703125" style="1" customWidth="1"/>
    <col min="2825" max="2825" width="13.42578125" style="1" customWidth="1"/>
    <col min="2826" max="2829" width="9.28515625" style="1" customWidth="1"/>
    <col min="2830" max="3072" width="11.42578125" style="1"/>
    <col min="3073" max="3074" width="9.28515625" style="1" customWidth="1"/>
    <col min="3075" max="3075" width="12.28515625" style="1" customWidth="1"/>
    <col min="3076" max="3079" width="9.28515625" style="1" customWidth="1"/>
    <col min="3080" max="3080" width="10.5703125" style="1" customWidth="1"/>
    <col min="3081" max="3081" width="13.42578125" style="1" customWidth="1"/>
    <col min="3082" max="3085" width="9.28515625" style="1" customWidth="1"/>
    <col min="3086" max="3328" width="11.42578125" style="1"/>
    <col min="3329" max="3330" width="9.28515625" style="1" customWidth="1"/>
    <col min="3331" max="3331" width="12.28515625" style="1" customWidth="1"/>
    <col min="3332" max="3335" width="9.28515625" style="1" customWidth="1"/>
    <col min="3336" max="3336" width="10.5703125" style="1" customWidth="1"/>
    <col min="3337" max="3337" width="13.42578125" style="1" customWidth="1"/>
    <col min="3338" max="3341" width="9.28515625" style="1" customWidth="1"/>
    <col min="3342" max="3584" width="11.42578125" style="1"/>
    <col min="3585" max="3586" width="9.28515625" style="1" customWidth="1"/>
    <col min="3587" max="3587" width="12.28515625" style="1" customWidth="1"/>
    <col min="3588" max="3591" width="9.28515625" style="1" customWidth="1"/>
    <col min="3592" max="3592" width="10.5703125" style="1" customWidth="1"/>
    <col min="3593" max="3593" width="13.42578125" style="1" customWidth="1"/>
    <col min="3594" max="3597" width="9.28515625" style="1" customWidth="1"/>
    <col min="3598" max="3840" width="11.42578125" style="1"/>
    <col min="3841" max="3842" width="9.28515625" style="1" customWidth="1"/>
    <col min="3843" max="3843" width="12.28515625" style="1" customWidth="1"/>
    <col min="3844" max="3847" width="9.28515625" style="1" customWidth="1"/>
    <col min="3848" max="3848" width="10.5703125" style="1" customWidth="1"/>
    <col min="3849" max="3849" width="13.42578125" style="1" customWidth="1"/>
    <col min="3850" max="3853" width="9.28515625" style="1" customWidth="1"/>
    <col min="3854" max="4096" width="11.42578125" style="1"/>
    <col min="4097" max="4098" width="9.28515625" style="1" customWidth="1"/>
    <col min="4099" max="4099" width="12.28515625" style="1" customWidth="1"/>
    <col min="4100" max="4103" width="9.28515625" style="1" customWidth="1"/>
    <col min="4104" max="4104" width="10.5703125" style="1" customWidth="1"/>
    <col min="4105" max="4105" width="13.42578125" style="1" customWidth="1"/>
    <col min="4106" max="4109" width="9.28515625" style="1" customWidth="1"/>
    <col min="4110" max="4352" width="11.42578125" style="1"/>
    <col min="4353" max="4354" width="9.28515625" style="1" customWidth="1"/>
    <col min="4355" max="4355" width="12.28515625" style="1" customWidth="1"/>
    <col min="4356" max="4359" width="9.28515625" style="1" customWidth="1"/>
    <col min="4360" max="4360" width="10.5703125" style="1" customWidth="1"/>
    <col min="4361" max="4361" width="13.42578125" style="1" customWidth="1"/>
    <col min="4362" max="4365" width="9.28515625" style="1" customWidth="1"/>
    <col min="4366" max="4608" width="11.42578125" style="1"/>
    <col min="4609" max="4610" width="9.28515625" style="1" customWidth="1"/>
    <col min="4611" max="4611" width="12.28515625" style="1" customWidth="1"/>
    <col min="4612" max="4615" width="9.28515625" style="1" customWidth="1"/>
    <col min="4616" max="4616" width="10.5703125" style="1" customWidth="1"/>
    <col min="4617" max="4617" width="13.42578125" style="1" customWidth="1"/>
    <col min="4618" max="4621" width="9.28515625" style="1" customWidth="1"/>
    <col min="4622" max="4864" width="11.42578125" style="1"/>
    <col min="4865" max="4866" width="9.28515625" style="1" customWidth="1"/>
    <col min="4867" max="4867" width="12.28515625" style="1" customWidth="1"/>
    <col min="4868" max="4871" width="9.28515625" style="1" customWidth="1"/>
    <col min="4872" max="4872" width="10.5703125" style="1" customWidth="1"/>
    <col min="4873" max="4873" width="13.42578125" style="1" customWidth="1"/>
    <col min="4874" max="4877" width="9.28515625" style="1" customWidth="1"/>
    <col min="4878" max="5120" width="11.42578125" style="1"/>
    <col min="5121" max="5122" width="9.28515625" style="1" customWidth="1"/>
    <col min="5123" max="5123" width="12.28515625" style="1" customWidth="1"/>
    <col min="5124" max="5127" width="9.28515625" style="1" customWidth="1"/>
    <col min="5128" max="5128" width="10.5703125" style="1" customWidth="1"/>
    <col min="5129" max="5129" width="13.42578125" style="1" customWidth="1"/>
    <col min="5130" max="5133" width="9.28515625" style="1" customWidth="1"/>
    <col min="5134" max="5376" width="11.42578125" style="1"/>
    <col min="5377" max="5378" width="9.28515625" style="1" customWidth="1"/>
    <col min="5379" max="5379" width="12.28515625" style="1" customWidth="1"/>
    <col min="5380" max="5383" width="9.28515625" style="1" customWidth="1"/>
    <col min="5384" max="5384" width="10.5703125" style="1" customWidth="1"/>
    <col min="5385" max="5385" width="13.42578125" style="1" customWidth="1"/>
    <col min="5386" max="5389" width="9.28515625" style="1" customWidth="1"/>
    <col min="5390" max="5632" width="11.42578125" style="1"/>
    <col min="5633" max="5634" width="9.28515625" style="1" customWidth="1"/>
    <col min="5635" max="5635" width="12.28515625" style="1" customWidth="1"/>
    <col min="5636" max="5639" width="9.28515625" style="1" customWidth="1"/>
    <col min="5640" max="5640" width="10.5703125" style="1" customWidth="1"/>
    <col min="5641" max="5641" width="13.42578125" style="1" customWidth="1"/>
    <col min="5642" max="5645" width="9.28515625" style="1" customWidth="1"/>
    <col min="5646" max="5888" width="11.42578125" style="1"/>
    <col min="5889" max="5890" width="9.28515625" style="1" customWidth="1"/>
    <col min="5891" max="5891" width="12.28515625" style="1" customWidth="1"/>
    <col min="5892" max="5895" width="9.28515625" style="1" customWidth="1"/>
    <col min="5896" max="5896" width="10.5703125" style="1" customWidth="1"/>
    <col min="5897" max="5897" width="13.42578125" style="1" customWidth="1"/>
    <col min="5898" max="5901" width="9.28515625" style="1" customWidth="1"/>
    <col min="5902" max="6144" width="11.42578125" style="1"/>
    <col min="6145" max="6146" width="9.28515625" style="1" customWidth="1"/>
    <col min="6147" max="6147" width="12.28515625" style="1" customWidth="1"/>
    <col min="6148" max="6151" width="9.28515625" style="1" customWidth="1"/>
    <col min="6152" max="6152" width="10.5703125" style="1" customWidth="1"/>
    <col min="6153" max="6153" width="13.42578125" style="1" customWidth="1"/>
    <col min="6154" max="6157" width="9.28515625" style="1" customWidth="1"/>
    <col min="6158" max="6400" width="11.42578125" style="1"/>
    <col min="6401" max="6402" width="9.28515625" style="1" customWidth="1"/>
    <col min="6403" max="6403" width="12.28515625" style="1" customWidth="1"/>
    <col min="6404" max="6407" width="9.28515625" style="1" customWidth="1"/>
    <col min="6408" max="6408" width="10.5703125" style="1" customWidth="1"/>
    <col min="6409" max="6409" width="13.42578125" style="1" customWidth="1"/>
    <col min="6410" max="6413" width="9.28515625" style="1" customWidth="1"/>
    <col min="6414" max="6656" width="11.42578125" style="1"/>
    <col min="6657" max="6658" width="9.28515625" style="1" customWidth="1"/>
    <col min="6659" max="6659" width="12.28515625" style="1" customWidth="1"/>
    <col min="6660" max="6663" width="9.28515625" style="1" customWidth="1"/>
    <col min="6664" max="6664" width="10.5703125" style="1" customWidth="1"/>
    <col min="6665" max="6665" width="13.42578125" style="1" customWidth="1"/>
    <col min="6666" max="6669" width="9.28515625" style="1" customWidth="1"/>
    <col min="6670" max="6912" width="11.42578125" style="1"/>
    <col min="6913" max="6914" width="9.28515625" style="1" customWidth="1"/>
    <col min="6915" max="6915" width="12.28515625" style="1" customWidth="1"/>
    <col min="6916" max="6919" width="9.28515625" style="1" customWidth="1"/>
    <col min="6920" max="6920" width="10.5703125" style="1" customWidth="1"/>
    <col min="6921" max="6921" width="13.42578125" style="1" customWidth="1"/>
    <col min="6922" max="6925" width="9.28515625" style="1" customWidth="1"/>
    <col min="6926" max="7168" width="11.42578125" style="1"/>
    <col min="7169" max="7170" width="9.28515625" style="1" customWidth="1"/>
    <col min="7171" max="7171" width="12.28515625" style="1" customWidth="1"/>
    <col min="7172" max="7175" width="9.28515625" style="1" customWidth="1"/>
    <col min="7176" max="7176" width="10.5703125" style="1" customWidth="1"/>
    <col min="7177" max="7177" width="13.42578125" style="1" customWidth="1"/>
    <col min="7178" max="7181" width="9.28515625" style="1" customWidth="1"/>
    <col min="7182" max="7424" width="11.42578125" style="1"/>
    <col min="7425" max="7426" width="9.28515625" style="1" customWidth="1"/>
    <col min="7427" max="7427" width="12.28515625" style="1" customWidth="1"/>
    <col min="7428" max="7431" width="9.28515625" style="1" customWidth="1"/>
    <col min="7432" max="7432" width="10.5703125" style="1" customWidth="1"/>
    <col min="7433" max="7433" width="13.42578125" style="1" customWidth="1"/>
    <col min="7434" max="7437" width="9.28515625" style="1" customWidth="1"/>
    <col min="7438" max="7680" width="11.42578125" style="1"/>
    <col min="7681" max="7682" width="9.28515625" style="1" customWidth="1"/>
    <col min="7683" max="7683" width="12.28515625" style="1" customWidth="1"/>
    <col min="7684" max="7687" width="9.28515625" style="1" customWidth="1"/>
    <col min="7688" max="7688" width="10.5703125" style="1" customWidth="1"/>
    <col min="7689" max="7689" width="13.42578125" style="1" customWidth="1"/>
    <col min="7690" max="7693" width="9.28515625" style="1" customWidth="1"/>
    <col min="7694" max="7936" width="11.42578125" style="1"/>
    <col min="7937" max="7938" width="9.28515625" style="1" customWidth="1"/>
    <col min="7939" max="7939" width="12.28515625" style="1" customWidth="1"/>
    <col min="7940" max="7943" width="9.28515625" style="1" customWidth="1"/>
    <col min="7944" max="7944" width="10.5703125" style="1" customWidth="1"/>
    <col min="7945" max="7945" width="13.42578125" style="1" customWidth="1"/>
    <col min="7946" max="7949" width="9.28515625" style="1" customWidth="1"/>
    <col min="7950" max="8192" width="11.42578125" style="1"/>
    <col min="8193" max="8194" width="9.28515625" style="1" customWidth="1"/>
    <col min="8195" max="8195" width="12.28515625" style="1" customWidth="1"/>
    <col min="8196" max="8199" width="9.28515625" style="1" customWidth="1"/>
    <col min="8200" max="8200" width="10.5703125" style="1" customWidth="1"/>
    <col min="8201" max="8201" width="13.42578125" style="1" customWidth="1"/>
    <col min="8202" max="8205" width="9.28515625" style="1" customWidth="1"/>
    <col min="8206" max="8448" width="11.42578125" style="1"/>
    <col min="8449" max="8450" width="9.28515625" style="1" customWidth="1"/>
    <col min="8451" max="8451" width="12.28515625" style="1" customWidth="1"/>
    <col min="8452" max="8455" width="9.28515625" style="1" customWidth="1"/>
    <col min="8456" max="8456" width="10.5703125" style="1" customWidth="1"/>
    <col min="8457" max="8457" width="13.42578125" style="1" customWidth="1"/>
    <col min="8458" max="8461" width="9.28515625" style="1" customWidth="1"/>
    <col min="8462" max="8704" width="11.42578125" style="1"/>
    <col min="8705" max="8706" width="9.28515625" style="1" customWidth="1"/>
    <col min="8707" max="8707" width="12.28515625" style="1" customWidth="1"/>
    <col min="8708" max="8711" width="9.28515625" style="1" customWidth="1"/>
    <col min="8712" max="8712" width="10.5703125" style="1" customWidth="1"/>
    <col min="8713" max="8713" width="13.42578125" style="1" customWidth="1"/>
    <col min="8714" max="8717" width="9.28515625" style="1" customWidth="1"/>
    <col min="8718" max="8960" width="11.42578125" style="1"/>
    <col min="8961" max="8962" width="9.28515625" style="1" customWidth="1"/>
    <col min="8963" max="8963" width="12.28515625" style="1" customWidth="1"/>
    <col min="8964" max="8967" width="9.28515625" style="1" customWidth="1"/>
    <col min="8968" max="8968" width="10.5703125" style="1" customWidth="1"/>
    <col min="8969" max="8969" width="13.42578125" style="1" customWidth="1"/>
    <col min="8970" max="8973" width="9.28515625" style="1" customWidth="1"/>
    <col min="8974" max="9216" width="11.42578125" style="1"/>
    <col min="9217" max="9218" width="9.28515625" style="1" customWidth="1"/>
    <col min="9219" max="9219" width="12.28515625" style="1" customWidth="1"/>
    <col min="9220" max="9223" width="9.28515625" style="1" customWidth="1"/>
    <col min="9224" max="9224" width="10.5703125" style="1" customWidth="1"/>
    <col min="9225" max="9225" width="13.42578125" style="1" customWidth="1"/>
    <col min="9226" max="9229" width="9.28515625" style="1" customWidth="1"/>
    <col min="9230" max="9472" width="11.42578125" style="1"/>
    <col min="9473" max="9474" width="9.28515625" style="1" customWidth="1"/>
    <col min="9475" max="9475" width="12.28515625" style="1" customWidth="1"/>
    <col min="9476" max="9479" width="9.28515625" style="1" customWidth="1"/>
    <col min="9480" max="9480" width="10.5703125" style="1" customWidth="1"/>
    <col min="9481" max="9481" width="13.42578125" style="1" customWidth="1"/>
    <col min="9482" max="9485" width="9.28515625" style="1" customWidth="1"/>
    <col min="9486" max="9728" width="11.42578125" style="1"/>
    <col min="9729" max="9730" width="9.28515625" style="1" customWidth="1"/>
    <col min="9731" max="9731" width="12.28515625" style="1" customWidth="1"/>
    <col min="9732" max="9735" width="9.28515625" style="1" customWidth="1"/>
    <col min="9736" max="9736" width="10.5703125" style="1" customWidth="1"/>
    <col min="9737" max="9737" width="13.42578125" style="1" customWidth="1"/>
    <col min="9738" max="9741" width="9.28515625" style="1" customWidth="1"/>
    <col min="9742" max="9984" width="11.42578125" style="1"/>
    <col min="9985" max="9986" width="9.28515625" style="1" customWidth="1"/>
    <col min="9987" max="9987" width="12.28515625" style="1" customWidth="1"/>
    <col min="9988" max="9991" width="9.28515625" style="1" customWidth="1"/>
    <col min="9992" max="9992" width="10.5703125" style="1" customWidth="1"/>
    <col min="9993" max="9993" width="13.42578125" style="1" customWidth="1"/>
    <col min="9994" max="9997" width="9.28515625" style="1" customWidth="1"/>
    <col min="9998" max="10240" width="11.42578125" style="1"/>
    <col min="10241" max="10242" width="9.28515625" style="1" customWidth="1"/>
    <col min="10243" max="10243" width="12.28515625" style="1" customWidth="1"/>
    <col min="10244" max="10247" width="9.28515625" style="1" customWidth="1"/>
    <col min="10248" max="10248" width="10.5703125" style="1" customWidth="1"/>
    <col min="10249" max="10249" width="13.42578125" style="1" customWidth="1"/>
    <col min="10250" max="10253" width="9.28515625" style="1" customWidth="1"/>
    <col min="10254" max="10496" width="11.42578125" style="1"/>
    <col min="10497" max="10498" width="9.28515625" style="1" customWidth="1"/>
    <col min="10499" max="10499" width="12.28515625" style="1" customWidth="1"/>
    <col min="10500" max="10503" width="9.28515625" style="1" customWidth="1"/>
    <col min="10504" max="10504" width="10.5703125" style="1" customWidth="1"/>
    <col min="10505" max="10505" width="13.42578125" style="1" customWidth="1"/>
    <col min="10506" max="10509" width="9.28515625" style="1" customWidth="1"/>
    <col min="10510" max="10752" width="11.42578125" style="1"/>
    <col min="10753" max="10754" width="9.28515625" style="1" customWidth="1"/>
    <col min="10755" max="10755" width="12.28515625" style="1" customWidth="1"/>
    <col min="10756" max="10759" width="9.28515625" style="1" customWidth="1"/>
    <col min="10760" max="10760" width="10.5703125" style="1" customWidth="1"/>
    <col min="10761" max="10761" width="13.42578125" style="1" customWidth="1"/>
    <col min="10762" max="10765" width="9.28515625" style="1" customWidth="1"/>
    <col min="10766" max="11008" width="11.42578125" style="1"/>
    <col min="11009" max="11010" width="9.28515625" style="1" customWidth="1"/>
    <col min="11011" max="11011" width="12.28515625" style="1" customWidth="1"/>
    <col min="11012" max="11015" width="9.28515625" style="1" customWidth="1"/>
    <col min="11016" max="11016" width="10.5703125" style="1" customWidth="1"/>
    <col min="11017" max="11017" width="13.42578125" style="1" customWidth="1"/>
    <col min="11018" max="11021" width="9.28515625" style="1" customWidth="1"/>
    <col min="11022" max="11264" width="11.42578125" style="1"/>
    <col min="11265" max="11266" width="9.28515625" style="1" customWidth="1"/>
    <col min="11267" max="11267" width="12.28515625" style="1" customWidth="1"/>
    <col min="11268" max="11271" width="9.28515625" style="1" customWidth="1"/>
    <col min="11272" max="11272" width="10.5703125" style="1" customWidth="1"/>
    <col min="11273" max="11273" width="13.42578125" style="1" customWidth="1"/>
    <col min="11274" max="11277" width="9.28515625" style="1" customWidth="1"/>
    <col min="11278" max="11520" width="11.42578125" style="1"/>
    <col min="11521" max="11522" width="9.28515625" style="1" customWidth="1"/>
    <col min="11523" max="11523" width="12.28515625" style="1" customWidth="1"/>
    <col min="11524" max="11527" width="9.28515625" style="1" customWidth="1"/>
    <col min="11528" max="11528" width="10.5703125" style="1" customWidth="1"/>
    <col min="11529" max="11529" width="13.42578125" style="1" customWidth="1"/>
    <col min="11530" max="11533" width="9.28515625" style="1" customWidth="1"/>
    <col min="11534" max="11776" width="11.42578125" style="1"/>
    <col min="11777" max="11778" width="9.28515625" style="1" customWidth="1"/>
    <col min="11779" max="11779" width="12.28515625" style="1" customWidth="1"/>
    <col min="11780" max="11783" width="9.28515625" style="1" customWidth="1"/>
    <col min="11784" max="11784" width="10.5703125" style="1" customWidth="1"/>
    <col min="11785" max="11785" width="13.42578125" style="1" customWidth="1"/>
    <col min="11786" max="11789" width="9.28515625" style="1" customWidth="1"/>
    <col min="11790" max="12032" width="11.42578125" style="1"/>
    <col min="12033" max="12034" width="9.28515625" style="1" customWidth="1"/>
    <col min="12035" max="12035" width="12.28515625" style="1" customWidth="1"/>
    <col min="12036" max="12039" width="9.28515625" style="1" customWidth="1"/>
    <col min="12040" max="12040" width="10.5703125" style="1" customWidth="1"/>
    <col min="12041" max="12041" width="13.42578125" style="1" customWidth="1"/>
    <col min="12042" max="12045" width="9.28515625" style="1" customWidth="1"/>
    <col min="12046" max="12288" width="11.42578125" style="1"/>
    <col min="12289" max="12290" width="9.28515625" style="1" customWidth="1"/>
    <col min="12291" max="12291" width="12.28515625" style="1" customWidth="1"/>
    <col min="12292" max="12295" width="9.28515625" style="1" customWidth="1"/>
    <col min="12296" max="12296" width="10.5703125" style="1" customWidth="1"/>
    <col min="12297" max="12297" width="13.42578125" style="1" customWidth="1"/>
    <col min="12298" max="12301" width="9.28515625" style="1" customWidth="1"/>
    <col min="12302" max="12544" width="11.42578125" style="1"/>
    <col min="12545" max="12546" width="9.28515625" style="1" customWidth="1"/>
    <col min="12547" max="12547" width="12.28515625" style="1" customWidth="1"/>
    <col min="12548" max="12551" width="9.28515625" style="1" customWidth="1"/>
    <col min="12552" max="12552" width="10.5703125" style="1" customWidth="1"/>
    <col min="12553" max="12553" width="13.42578125" style="1" customWidth="1"/>
    <col min="12554" max="12557" width="9.28515625" style="1" customWidth="1"/>
    <col min="12558" max="12800" width="11.42578125" style="1"/>
    <col min="12801" max="12802" width="9.28515625" style="1" customWidth="1"/>
    <col min="12803" max="12803" width="12.28515625" style="1" customWidth="1"/>
    <col min="12804" max="12807" width="9.28515625" style="1" customWidth="1"/>
    <col min="12808" max="12808" width="10.5703125" style="1" customWidth="1"/>
    <col min="12809" max="12809" width="13.42578125" style="1" customWidth="1"/>
    <col min="12810" max="12813" width="9.28515625" style="1" customWidth="1"/>
    <col min="12814" max="13056" width="11.42578125" style="1"/>
    <col min="13057" max="13058" width="9.28515625" style="1" customWidth="1"/>
    <col min="13059" max="13059" width="12.28515625" style="1" customWidth="1"/>
    <col min="13060" max="13063" width="9.28515625" style="1" customWidth="1"/>
    <col min="13064" max="13064" width="10.5703125" style="1" customWidth="1"/>
    <col min="13065" max="13065" width="13.42578125" style="1" customWidth="1"/>
    <col min="13066" max="13069" width="9.28515625" style="1" customWidth="1"/>
    <col min="13070" max="13312" width="11.42578125" style="1"/>
    <col min="13313" max="13314" width="9.28515625" style="1" customWidth="1"/>
    <col min="13315" max="13315" width="12.28515625" style="1" customWidth="1"/>
    <col min="13316" max="13319" width="9.28515625" style="1" customWidth="1"/>
    <col min="13320" max="13320" width="10.5703125" style="1" customWidth="1"/>
    <col min="13321" max="13321" width="13.42578125" style="1" customWidth="1"/>
    <col min="13322" max="13325" width="9.28515625" style="1" customWidth="1"/>
    <col min="13326" max="13568" width="11.42578125" style="1"/>
    <col min="13569" max="13570" width="9.28515625" style="1" customWidth="1"/>
    <col min="13571" max="13571" width="12.28515625" style="1" customWidth="1"/>
    <col min="13572" max="13575" width="9.28515625" style="1" customWidth="1"/>
    <col min="13576" max="13576" width="10.5703125" style="1" customWidth="1"/>
    <col min="13577" max="13577" width="13.42578125" style="1" customWidth="1"/>
    <col min="13578" max="13581" width="9.28515625" style="1" customWidth="1"/>
    <col min="13582" max="13824" width="11.42578125" style="1"/>
    <col min="13825" max="13826" width="9.28515625" style="1" customWidth="1"/>
    <col min="13827" max="13827" width="12.28515625" style="1" customWidth="1"/>
    <col min="13828" max="13831" width="9.28515625" style="1" customWidth="1"/>
    <col min="13832" max="13832" width="10.5703125" style="1" customWidth="1"/>
    <col min="13833" max="13833" width="13.42578125" style="1" customWidth="1"/>
    <col min="13834" max="13837" width="9.28515625" style="1" customWidth="1"/>
    <col min="13838" max="14080" width="11.42578125" style="1"/>
    <col min="14081" max="14082" width="9.28515625" style="1" customWidth="1"/>
    <col min="14083" max="14083" width="12.28515625" style="1" customWidth="1"/>
    <col min="14084" max="14087" width="9.28515625" style="1" customWidth="1"/>
    <col min="14088" max="14088" width="10.5703125" style="1" customWidth="1"/>
    <col min="14089" max="14089" width="13.42578125" style="1" customWidth="1"/>
    <col min="14090" max="14093" width="9.28515625" style="1" customWidth="1"/>
    <col min="14094" max="14336" width="11.42578125" style="1"/>
    <col min="14337" max="14338" width="9.28515625" style="1" customWidth="1"/>
    <col min="14339" max="14339" width="12.28515625" style="1" customWidth="1"/>
    <col min="14340" max="14343" width="9.28515625" style="1" customWidth="1"/>
    <col min="14344" max="14344" width="10.5703125" style="1" customWidth="1"/>
    <col min="14345" max="14345" width="13.42578125" style="1" customWidth="1"/>
    <col min="14346" max="14349" width="9.28515625" style="1" customWidth="1"/>
    <col min="14350" max="14592" width="11.42578125" style="1"/>
    <col min="14593" max="14594" width="9.28515625" style="1" customWidth="1"/>
    <col min="14595" max="14595" width="12.28515625" style="1" customWidth="1"/>
    <col min="14596" max="14599" width="9.28515625" style="1" customWidth="1"/>
    <col min="14600" max="14600" width="10.5703125" style="1" customWidth="1"/>
    <col min="14601" max="14601" width="13.42578125" style="1" customWidth="1"/>
    <col min="14602" max="14605" width="9.28515625" style="1" customWidth="1"/>
    <col min="14606" max="14848" width="11.42578125" style="1"/>
    <col min="14849" max="14850" width="9.28515625" style="1" customWidth="1"/>
    <col min="14851" max="14851" width="12.28515625" style="1" customWidth="1"/>
    <col min="14852" max="14855" width="9.28515625" style="1" customWidth="1"/>
    <col min="14856" max="14856" width="10.5703125" style="1" customWidth="1"/>
    <col min="14857" max="14857" width="13.42578125" style="1" customWidth="1"/>
    <col min="14858" max="14861" width="9.28515625" style="1" customWidth="1"/>
    <col min="14862" max="15104" width="11.42578125" style="1"/>
    <col min="15105" max="15106" width="9.28515625" style="1" customWidth="1"/>
    <col min="15107" max="15107" width="12.28515625" style="1" customWidth="1"/>
    <col min="15108" max="15111" width="9.28515625" style="1" customWidth="1"/>
    <col min="15112" max="15112" width="10.5703125" style="1" customWidth="1"/>
    <col min="15113" max="15113" width="13.42578125" style="1" customWidth="1"/>
    <col min="15114" max="15117" width="9.28515625" style="1" customWidth="1"/>
    <col min="15118" max="15360" width="11.42578125" style="1"/>
    <col min="15361" max="15362" width="9.28515625" style="1" customWidth="1"/>
    <col min="15363" max="15363" width="12.28515625" style="1" customWidth="1"/>
    <col min="15364" max="15367" width="9.28515625" style="1" customWidth="1"/>
    <col min="15368" max="15368" width="10.5703125" style="1" customWidth="1"/>
    <col min="15369" max="15369" width="13.42578125" style="1" customWidth="1"/>
    <col min="15370" max="15373" width="9.28515625" style="1" customWidth="1"/>
    <col min="15374" max="15616" width="11.42578125" style="1"/>
    <col min="15617" max="15618" width="9.28515625" style="1" customWidth="1"/>
    <col min="15619" max="15619" width="12.28515625" style="1" customWidth="1"/>
    <col min="15620" max="15623" width="9.28515625" style="1" customWidth="1"/>
    <col min="15624" max="15624" width="10.5703125" style="1" customWidth="1"/>
    <col min="15625" max="15625" width="13.42578125" style="1" customWidth="1"/>
    <col min="15626" max="15629" width="9.28515625" style="1" customWidth="1"/>
    <col min="15630" max="15872" width="11.42578125" style="1"/>
    <col min="15873" max="15874" width="9.28515625" style="1" customWidth="1"/>
    <col min="15875" max="15875" width="12.28515625" style="1" customWidth="1"/>
    <col min="15876" max="15879" width="9.28515625" style="1" customWidth="1"/>
    <col min="15880" max="15880" width="10.5703125" style="1" customWidth="1"/>
    <col min="15881" max="15881" width="13.42578125" style="1" customWidth="1"/>
    <col min="15882" max="15885" width="9.28515625" style="1" customWidth="1"/>
    <col min="15886" max="16128" width="11.42578125" style="1"/>
    <col min="16129" max="16130" width="9.28515625" style="1" customWidth="1"/>
    <col min="16131" max="16131" width="12.28515625" style="1" customWidth="1"/>
    <col min="16132" max="16135" width="9.28515625" style="1" customWidth="1"/>
    <col min="16136" max="16136" width="10.5703125" style="1" customWidth="1"/>
    <col min="16137" max="16137" width="13.42578125" style="1" customWidth="1"/>
    <col min="16138" max="16141" width="9.28515625" style="1" customWidth="1"/>
    <col min="16142" max="16384" width="11.42578125" style="1"/>
  </cols>
  <sheetData>
    <row r="1" spans="1:23" ht="60" customHeight="1">
      <c r="A1" s="446"/>
      <c r="B1" s="446"/>
      <c r="C1" s="446"/>
      <c r="D1" s="446"/>
      <c r="E1" s="446"/>
      <c r="F1" s="446"/>
      <c r="G1" s="446"/>
      <c r="H1" s="446"/>
      <c r="I1" s="446"/>
      <c r="J1" s="446"/>
      <c r="K1" s="446"/>
      <c r="L1" s="446"/>
      <c r="M1" s="446"/>
      <c r="N1" s="447" t="s">
        <v>66</v>
      </c>
    </row>
    <row r="2" spans="1:23" ht="20.25" customHeight="1">
      <c r="A2" s="446"/>
      <c r="B2" s="446"/>
      <c r="C2" s="446"/>
      <c r="D2" s="446"/>
      <c r="E2" s="446"/>
      <c r="F2" s="446"/>
      <c r="G2" s="446"/>
      <c r="H2" s="446"/>
      <c r="I2" s="446"/>
      <c r="J2" s="446"/>
      <c r="K2" s="446"/>
      <c r="L2" s="446"/>
      <c r="M2" s="446"/>
      <c r="N2" s="447"/>
    </row>
    <row r="3" spans="1:23" ht="10.5" customHeight="1">
      <c r="A3" s="448" t="s">
        <v>67</v>
      </c>
      <c r="B3" s="449"/>
      <c r="C3" s="449"/>
      <c r="D3" s="449"/>
      <c r="E3" s="449"/>
      <c r="F3" s="449"/>
      <c r="G3" s="449"/>
      <c r="H3" s="449"/>
      <c r="I3" s="449"/>
      <c r="J3" s="449"/>
      <c r="K3" s="449"/>
      <c r="L3" s="449"/>
      <c r="M3" s="449"/>
    </row>
    <row r="4" spans="1:23" ht="15.75" customHeight="1">
      <c r="A4" s="448"/>
      <c r="B4" s="449"/>
      <c r="C4" s="449"/>
      <c r="D4" s="449"/>
      <c r="E4" s="449"/>
      <c r="F4" s="449"/>
      <c r="G4" s="449"/>
      <c r="H4" s="449"/>
      <c r="I4" s="449"/>
      <c r="J4" s="449"/>
      <c r="K4" s="449"/>
      <c r="L4" s="449"/>
      <c r="M4" s="449"/>
    </row>
    <row r="5" spans="1:23" ht="23.25" customHeight="1">
      <c r="A5" s="450" t="s">
        <v>68</v>
      </c>
      <c r="B5" s="450"/>
      <c r="C5" s="450"/>
      <c r="D5" s="450"/>
      <c r="E5" s="450"/>
      <c r="F5" s="450"/>
      <c r="G5" s="450"/>
      <c r="H5" s="450"/>
      <c r="I5" s="450"/>
      <c r="J5" s="450"/>
      <c r="K5" s="450"/>
      <c r="L5" s="450"/>
      <c r="M5" s="450"/>
    </row>
    <row r="6" spans="1:23" ht="24.75" customHeight="1">
      <c r="A6" s="443" t="s">
        <v>69</v>
      </c>
      <c r="B6" s="443"/>
      <c r="C6" s="443"/>
      <c r="D6" s="443"/>
      <c r="E6" s="443"/>
      <c r="F6" s="443"/>
      <c r="G6" s="443"/>
      <c r="H6" s="443"/>
      <c r="I6" s="443"/>
      <c r="J6" s="443"/>
      <c r="K6" s="443"/>
      <c r="L6" s="443"/>
      <c r="M6" s="443"/>
    </row>
    <row r="7" spans="1:23" ht="39" customHeight="1">
      <c r="A7" s="442" t="s">
        <v>70</v>
      </c>
      <c r="B7" s="442"/>
      <c r="C7" s="442"/>
      <c r="D7" s="442"/>
      <c r="E7" s="442"/>
      <c r="F7" s="442"/>
      <c r="G7" s="442"/>
      <c r="H7" s="442"/>
      <c r="I7" s="442"/>
      <c r="J7" s="442"/>
      <c r="K7" s="442"/>
      <c r="L7" s="442"/>
      <c r="M7" s="442"/>
    </row>
    <row r="8" spans="1:23" ht="24.75" customHeight="1">
      <c r="A8" s="443" t="s">
        <v>71</v>
      </c>
      <c r="B8" s="443"/>
      <c r="C8" s="443"/>
      <c r="D8" s="443"/>
      <c r="E8" s="443"/>
      <c r="F8" s="443"/>
      <c r="G8" s="443"/>
      <c r="H8" s="443"/>
      <c r="I8" s="443"/>
      <c r="J8" s="443"/>
      <c r="K8" s="443"/>
      <c r="L8" s="443"/>
      <c r="M8" s="443"/>
    </row>
    <row r="9" spans="1:23" ht="38.25" customHeight="1">
      <c r="A9" s="451" t="s">
        <v>72</v>
      </c>
      <c r="B9" s="451"/>
      <c r="C9" s="451"/>
      <c r="D9" s="451"/>
      <c r="E9" s="451"/>
      <c r="F9" s="451"/>
      <c r="G9" s="451"/>
      <c r="H9" s="451"/>
      <c r="I9" s="451"/>
      <c r="J9" s="451"/>
      <c r="K9" s="451"/>
      <c r="L9" s="451"/>
      <c r="M9" s="451"/>
    </row>
    <row r="10" spans="1:23" ht="24.75" customHeight="1">
      <c r="A10" s="443" t="s">
        <v>73</v>
      </c>
      <c r="B10" s="443"/>
      <c r="C10" s="443"/>
      <c r="D10" s="443"/>
      <c r="E10" s="443"/>
      <c r="F10" s="443"/>
      <c r="G10" s="443"/>
      <c r="H10" s="443"/>
      <c r="I10" s="443"/>
      <c r="J10" s="443"/>
      <c r="K10" s="443"/>
      <c r="L10" s="443"/>
      <c r="M10" s="443"/>
    </row>
    <row r="11" spans="1:23" s="18" customFormat="1" ht="18" customHeight="1">
      <c r="A11" s="434" t="s">
        <v>74</v>
      </c>
      <c r="B11" s="434"/>
      <c r="C11" s="434"/>
      <c r="D11" s="434"/>
      <c r="E11" s="434"/>
      <c r="F11" s="434"/>
      <c r="G11" s="434"/>
      <c r="H11" s="434"/>
      <c r="I11" s="434"/>
      <c r="J11" s="434"/>
      <c r="K11" s="434"/>
      <c r="L11" s="434"/>
      <c r="M11" s="434"/>
    </row>
    <row r="12" spans="1:23" s="18" customFormat="1" ht="18" customHeight="1">
      <c r="A12" s="434"/>
      <c r="B12" s="434"/>
      <c r="C12" s="434"/>
      <c r="D12" s="434"/>
      <c r="E12" s="434"/>
      <c r="F12" s="434"/>
      <c r="G12" s="434"/>
      <c r="H12" s="434"/>
      <c r="I12" s="434"/>
      <c r="J12" s="434"/>
      <c r="K12" s="434"/>
      <c r="L12" s="434"/>
      <c r="M12" s="434"/>
      <c r="N12" s="1"/>
      <c r="O12" s="1"/>
      <c r="P12" s="1"/>
      <c r="Q12" s="1"/>
      <c r="R12" s="1"/>
      <c r="S12" s="1"/>
      <c r="T12" s="1"/>
      <c r="U12" s="1"/>
      <c r="V12" s="1"/>
      <c r="W12" s="1"/>
    </row>
    <row r="13" spans="1:23" s="18" customFormat="1" ht="18" customHeight="1">
      <c r="A13" s="434"/>
      <c r="B13" s="434"/>
      <c r="C13" s="434"/>
      <c r="D13" s="434"/>
      <c r="E13" s="434"/>
      <c r="F13" s="434"/>
      <c r="G13" s="434"/>
      <c r="H13" s="434"/>
      <c r="I13" s="434"/>
      <c r="J13" s="434"/>
      <c r="K13" s="434"/>
      <c r="L13" s="434"/>
      <c r="M13" s="434"/>
      <c r="N13" s="1"/>
      <c r="O13" s="1"/>
      <c r="P13" s="1"/>
      <c r="Q13" s="1"/>
      <c r="R13" s="1"/>
      <c r="S13" s="1"/>
      <c r="T13" s="1"/>
      <c r="U13" s="1"/>
      <c r="V13" s="1"/>
      <c r="W13" s="1"/>
    </row>
    <row r="14" spans="1:23" s="18" customFormat="1" ht="18" customHeight="1">
      <c r="A14" s="434"/>
      <c r="B14" s="434"/>
      <c r="C14" s="434"/>
      <c r="D14" s="434"/>
      <c r="E14" s="434"/>
      <c r="F14" s="434"/>
      <c r="G14" s="434"/>
      <c r="H14" s="434"/>
      <c r="I14" s="434"/>
      <c r="J14" s="434"/>
      <c r="K14" s="434"/>
      <c r="L14" s="434"/>
      <c r="M14" s="434"/>
      <c r="N14" s="1"/>
      <c r="O14" s="1"/>
      <c r="P14" s="1"/>
      <c r="Q14" s="1"/>
      <c r="R14" s="1"/>
      <c r="S14" s="1"/>
      <c r="T14" s="1"/>
      <c r="U14" s="1"/>
      <c r="V14" s="1"/>
      <c r="W14" s="1"/>
    </row>
    <row r="15" spans="1:23" s="18" customFormat="1" ht="18" customHeight="1">
      <c r="A15" s="434"/>
      <c r="B15" s="434"/>
      <c r="C15" s="434"/>
      <c r="D15" s="434"/>
      <c r="E15" s="434"/>
      <c r="F15" s="434"/>
      <c r="G15" s="434"/>
      <c r="H15" s="434"/>
      <c r="I15" s="434"/>
      <c r="J15" s="434"/>
      <c r="K15" s="434"/>
      <c r="L15" s="434"/>
      <c r="M15" s="434"/>
      <c r="N15" s="1"/>
      <c r="O15" s="1"/>
      <c r="P15" s="1"/>
      <c r="Q15" s="1"/>
      <c r="R15" s="1"/>
      <c r="S15" s="1"/>
      <c r="T15" s="1"/>
      <c r="U15" s="1"/>
      <c r="V15" s="1"/>
      <c r="W15" s="1"/>
    </row>
    <row r="16" spans="1:23" s="18" customFormat="1" ht="18" customHeight="1">
      <c r="A16" s="434"/>
      <c r="B16" s="434"/>
      <c r="C16" s="434"/>
      <c r="D16" s="434"/>
      <c r="E16" s="434"/>
      <c r="F16" s="434"/>
      <c r="G16" s="434"/>
      <c r="H16" s="434"/>
      <c r="I16" s="434"/>
      <c r="J16" s="434"/>
      <c r="K16" s="434"/>
      <c r="L16" s="434"/>
      <c r="M16" s="434"/>
      <c r="N16" s="1"/>
      <c r="O16" s="1"/>
      <c r="P16" s="1"/>
      <c r="Q16" s="1"/>
      <c r="R16" s="1"/>
      <c r="S16" s="1"/>
      <c r="T16" s="1"/>
      <c r="U16" s="1"/>
      <c r="V16" s="1"/>
      <c r="W16" s="1"/>
    </row>
    <row r="17" spans="1:28" s="18" customFormat="1" ht="18" customHeight="1">
      <c r="A17" s="434"/>
      <c r="B17" s="434"/>
      <c r="C17" s="434"/>
      <c r="D17" s="434"/>
      <c r="E17" s="434"/>
      <c r="F17" s="434"/>
      <c r="G17" s="434"/>
      <c r="H17" s="434"/>
      <c r="I17" s="434"/>
      <c r="J17" s="434"/>
      <c r="K17" s="434"/>
      <c r="L17" s="434"/>
      <c r="M17" s="434"/>
      <c r="N17" s="1"/>
      <c r="O17" s="1"/>
      <c r="P17" s="1"/>
      <c r="Q17" s="1"/>
      <c r="R17" s="1"/>
      <c r="S17" s="1"/>
      <c r="T17" s="1"/>
      <c r="U17" s="1"/>
      <c r="V17" s="1"/>
      <c r="W17" s="1"/>
    </row>
    <row r="18" spans="1:28" s="18" customFormat="1" ht="18" customHeight="1">
      <c r="A18" s="434"/>
      <c r="B18" s="434"/>
      <c r="C18" s="434"/>
      <c r="D18" s="434"/>
      <c r="E18" s="434"/>
      <c r="F18" s="434"/>
      <c r="G18" s="434"/>
      <c r="H18" s="434"/>
      <c r="I18" s="434"/>
      <c r="J18" s="434"/>
      <c r="K18" s="434"/>
      <c r="L18" s="434"/>
      <c r="M18" s="434"/>
      <c r="N18" s="1"/>
      <c r="O18" s="1"/>
      <c r="P18" s="1"/>
      <c r="Q18" s="1"/>
      <c r="R18" s="1"/>
      <c r="S18" s="1"/>
      <c r="T18" s="1"/>
      <c r="U18" s="1"/>
      <c r="V18" s="1"/>
      <c r="W18" s="1"/>
    </row>
    <row r="19" spans="1:28" s="18" customFormat="1" ht="18" customHeight="1">
      <c r="A19" s="434"/>
      <c r="B19" s="434"/>
      <c r="C19" s="434"/>
      <c r="D19" s="434"/>
      <c r="E19" s="434"/>
      <c r="F19" s="434"/>
      <c r="G19" s="434"/>
      <c r="H19" s="434"/>
      <c r="I19" s="434"/>
      <c r="J19" s="434"/>
      <c r="K19" s="434"/>
      <c r="L19" s="434"/>
      <c r="M19" s="434"/>
    </row>
    <row r="20" spans="1:28" ht="24.75" customHeight="1">
      <c r="A20" s="427" t="s">
        <v>75</v>
      </c>
      <c r="B20" s="427"/>
      <c r="C20" s="427"/>
      <c r="D20" s="427"/>
      <c r="E20" s="427"/>
      <c r="F20" s="427"/>
      <c r="G20" s="427"/>
      <c r="H20" s="427"/>
      <c r="I20" s="427"/>
      <c r="J20" s="427"/>
      <c r="K20" s="427"/>
      <c r="L20" s="427"/>
      <c r="M20" s="427"/>
    </row>
    <row r="21" spans="1:28" ht="23.1" customHeight="1">
      <c r="A21" s="442" t="s">
        <v>76</v>
      </c>
      <c r="B21" s="442"/>
      <c r="C21" s="442"/>
      <c r="D21" s="442"/>
      <c r="E21" s="442"/>
      <c r="F21" s="442"/>
      <c r="G21" s="442"/>
      <c r="H21" s="442"/>
      <c r="I21" s="442"/>
      <c r="J21" s="442"/>
      <c r="K21" s="442"/>
      <c r="L21" s="442"/>
      <c r="M21" s="442"/>
    </row>
    <row r="22" spans="1:28" ht="23.1" customHeight="1">
      <c r="A22" s="442"/>
      <c r="B22" s="442"/>
      <c r="C22" s="442"/>
      <c r="D22" s="442"/>
      <c r="E22" s="442"/>
      <c r="F22" s="442"/>
      <c r="G22" s="442"/>
      <c r="H22" s="442"/>
      <c r="I22" s="442"/>
      <c r="J22" s="442"/>
      <c r="K22" s="442"/>
      <c r="L22" s="442"/>
      <c r="M22" s="442"/>
    </row>
    <row r="23" spans="1:28" ht="24.75" customHeight="1">
      <c r="A23" s="427" t="s">
        <v>77</v>
      </c>
      <c r="B23" s="427"/>
      <c r="C23" s="427"/>
      <c r="D23" s="427"/>
      <c r="E23" s="427"/>
      <c r="F23" s="427"/>
      <c r="G23" s="427"/>
      <c r="H23" s="427"/>
      <c r="I23" s="427"/>
      <c r="J23" s="427"/>
      <c r="K23" s="427"/>
      <c r="L23" s="427"/>
      <c r="M23" s="427"/>
    </row>
    <row r="24" spans="1:28" ht="55.5" customHeight="1">
      <c r="A24" s="442" t="s">
        <v>78</v>
      </c>
      <c r="B24" s="442"/>
      <c r="C24" s="442"/>
      <c r="D24" s="442"/>
      <c r="E24" s="442"/>
      <c r="F24" s="442"/>
      <c r="G24" s="442"/>
      <c r="H24" s="442"/>
      <c r="I24" s="442"/>
      <c r="J24" s="442"/>
      <c r="K24" s="442"/>
      <c r="L24" s="442"/>
      <c r="M24" s="442"/>
    </row>
    <row r="25" spans="1:28" ht="24.75" customHeight="1">
      <c r="A25" s="443" t="s">
        <v>79</v>
      </c>
      <c r="B25" s="443"/>
      <c r="C25" s="443"/>
      <c r="D25" s="443"/>
      <c r="E25" s="443"/>
      <c r="F25" s="443"/>
      <c r="G25" s="443"/>
      <c r="H25" s="443"/>
      <c r="I25" s="443"/>
      <c r="J25" s="443"/>
      <c r="K25" s="443"/>
      <c r="L25" s="443"/>
      <c r="M25" s="443"/>
    </row>
    <row r="26" spans="1:28" ht="17.25" customHeight="1">
      <c r="A26" s="354" t="s">
        <v>80</v>
      </c>
      <c r="B26" s="355"/>
      <c r="C26" s="355"/>
      <c r="D26" s="355"/>
      <c r="E26" s="355"/>
      <c r="F26" s="355"/>
      <c r="G26" s="355"/>
      <c r="H26" s="355"/>
      <c r="I26" s="355"/>
      <c r="J26" s="355"/>
      <c r="K26" s="355"/>
      <c r="L26" s="355"/>
      <c r="M26" s="355"/>
      <c r="P26" s="444"/>
      <c r="Q26" s="444"/>
      <c r="R26" s="444"/>
      <c r="S26" s="444"/>
      <c r="T26" s="444"/>
      <c r="U26" s="444"/>
      <c r="V26" s="444"/>
      <c r="W26" s="444"/>
      <c r="X26" s="444"/>
      <c r="Y26" s="444"/>
      <c r="Z26" s="444"/>
      <c r="AA26" s="444"/>
      <c r="AB26" s="444"/>
    </row>
    <row r="27" spans="1:28" ht="17.25" customHeight="1">
      <c r="A27" s="445" t="s">
        <v>81</v>
      </c>
      <c r="B27" s="445"/>
      <c r="C27" s="445"/>
      <c r="D27" s="445"/>
      <c r="E27" s="445"/>
      <c r="F27" s="445"/>
      <c r="G27" s="445"/>
      <c r="H27" s="445"/>
      <c r="I27" s="445"/>
      <c r="J27" s="445"/>
      <c r="K27" s="445"/>
      <c r="L27" s="445"/>
      <c r="M27" s="445"/>
    </row>
    <row r="28" spans="1:28" ht="17.25" customHeight="1">
      <c r="A28" s="356" t="s">
        <v>82</v>
      </c>
      <c r="B28" s="357"/>
      <c r="C28" s="357"/>
      <c r="D28" s="357"/>
      <c r="E28" s="355"/>
      <c r="F28" s="355"/>
      <c r="G28" s="355"/>
      <c r="H28" s="355"/>
      <c r="I28" s="355"/>
      <c r="J28" s="355"/>
      <c r="K28" s="355"/>
      <c r="L28" s="355"/>
      <c r="M28" s="355"/>
      <c r="P28" s="267"/>
      <c r="Q28" s="267"/>
      <c r="R28" s="267"/>
      <c r="S28" s="267"/>
      <c r="T28" s="267"/>
      <c r="U28" s="267"/>
      <c r="V28" s="267"/>
      <c r="W28" s="267"/>
      <c r="X28" s="267"/>
      <c r="Y28" s="267"/>
      <c r="Z28" s="267"/>
      <c r="AA28" s="267"/>
      <c r="AB28" s="267"/>
    </row>
    <row r="29" spans="1:28" ht="17.25" customHeight="1">
      <c r="A29" s="356" t="s">
        <v>83</v>
      </c>
      <c r="B29" s="357"/>
      <c r="C29" s="357"/>
      <c r="D29" s="357"/>
      <c r="E29" s="355"/>
      <c r="F29" s="355"/>
      <c r="G29" s="355"/>
      <c r="H29" s="355"/>
      <c r="I29" s="355"/>
      <c r="J29" s="355"/>
      <c r="K29" s="355"/>
      <c r="L29" s="355"/>
      <c r="M29" s="355"/>
      <c r="P29" s="267"/>
      <c r="Q29" s="267"/>
      <c r="R29" s="267"/>
      <c r="S29" s="267"/>
      <c r="T29" s="267"/>
      <c r="U29" s="267"/>
      <c r="V29" s="267"/>
      <c r="W29" s="267"/>
      <c r="X29" s="267"/>
      <c r="Y29" s="267"/>
      <c r="Z29" s="267"/>
      <c r="AA29" s="267"/>
      <c r="AB29" s="267"/>
    </row>
    <row r="30" spans="1:28" ht="17.25" customHeight="1">
      <c r="A30" s="356" t="s">
        <v>84</v>
      </c>
      <c r="B30" s="357"/>
      <c r="C30" s="357"/>
      <c r="D30" s="357"/>
      <c r="E30" s="355"/>
      <c r="F30" s="355"/>
      <c r="G30" s="355"/>
      <c r="H30" s="355"/>
      <c r="I30" s="355"/>
      <c r="J30" s="355"/>
      <c r="K30" s="355"/>
      <c r="L30" s="355"/>
      <c r="M30" s="355"/>
      <c r="P30" s="267"/>
      <c r="Q30" s="267"/>
      <c r="R30" s="267"/>
      <c r="S30" s="267"/>
      <c r="T30" s="267"/>
      <c r="U30" s="267"/>
      <c r="V30" s="267"/>
      <c r="W30" s="267"/>
      <c r="X30" s="267"/>
      <c r="Y30" s="267"/>
      <c r="Z30" s="267"/>
      <c r="AA30" s="267"/>
      <c r="AB30" s="267"/>
    </row>
    <row r="31" spans="1:28" ht="17.25" customHeight="1">
      <c r="A31" s="356" t="s">
        <v>85</v>
      </c>
      <c r="B31" s="357"/>
      <c r="C31" s="357"/>
      <c r="D31" s="357"/>
      <c r="E31" s="355"/>
      <c r="F31" s="355"/>
      <c r="G31" s="355"/>
      <c r="H31" s="355"/>
      <c r="I31" s="355"/>
      <c r="J31" s="355"/>
      <c r="K31" s="355"/>
      <c r="L31" s="355"/>
      <c r="M31" s="355"/>
      <c r="P31" s="267"/>
      <c r="Q31" s="267"/>
      <c r="R31" s="267"/>
      <c r="S31" s="267"/>
      <c r="T31" s="267"/>
      <c r="U31" s="267"/>
      <c r="V31" s="267"/>
      <c r="W31" s="267"/>
      <c r="X31" s="267"/>
      <c r="Y31" s="267"/>
      <c r="Z31" s="267"/>
      <c r="AA31" s="267"/>
      <c r="AB31" s="267"/>
    </row>
    <row r="32" spans="1:28" ht="17.25" customHeight="1">
      <c r="A32" s="357" t="s">
        <v>86</v>
      </c>
      <c r="B32" s="357"/>
      <c r="C32" s="357"/>
      <c r="D32" s="357"/>
      <c r="E32" s="355"/>
      <c r="F32" s="355"/>
      <c r="G32" s="355"/>
      <c r="H32" s="355"/>
      <c r="I32" s="355"/>
      <c r="J32" s="355"/>
      <c r="K32" s="355"/>
      <c r="L32" s="355"/>
      <c r="M32" s="355"/>
      <c r="P32" s="444"/>
      <c r="Q32" s="444"/>
      <c r="R32" s="444"/>
      <c r="S32" s="444"/>
      <c r="T32" s="444"/>
      <c r="U32" s="444"/>
      <c r="V32" s="444"/>
      <c r="W32" s="444"/>
      <c r="X32" s="444"/>
      <c r="Y32" s="444"/>
      <c r="Z32" s="444"/>
      <c r="AA32" s="444"/>
      <c r="AB32" s="444"/>
    </row>
    <row r="33" spans="1:28" ht="17.25" customHeight="1">
      <c r="A33" s="356" t="s">
        <v>87</v>
      </c>
      <c r="B33" s="357"/>
      <c r="C33" s="357"/>
      <c r="D33" s="357"/>
      <c r="E33" s="355"/>
      <c r="F33" s="355"/>
      <c r="G33" s="355"/>
      <c r="H33" s="355"/>
      <c r="I33" s="355"/>
      <c r="J33" s="355"/>
      <c r="K33" s="355"/>
      <c r="L33" s="355"/>
      <c r="M33" s="355"/>
      <c r="P33" s="267"/>
      <c r="Q33" s="267"/>
      <c r="R33" s="267"/>
      <c r="S33" s="267"/>
      <c r="T33" s="267"/>
      <c r="U33" s="267"/>
      <c r="V33" s="267"/>
      <c r="W33" s="267"/>
      <c r="X33" s="267"/>
      <c r="Y33" s="267"/>
      <c r="Z33" s="267"/>
      <c r="AA33" s="267"/>
      <c r="AB33" s="267"/>
    </row>
    <row r="34" spans="1:28" ht="17.25" customHeight="1">
      <c r="A34" s="356" t="s">
        <v>88</v>
      </c>
      <c r="B34" s="357"/>
      <c r="C34" s="357"/>
      <c r="D34" s="357"/>
      <c r="E34" s="355"/>
      <c r="F34" s="355"/>
      <c r="G34" s="355"/>
      <c r="H34" s="355"/>
      <c r="I34" s="355"/>
      <c r="J34" s="355"/>
      <c r="K34" s="355"/>
      <c r="L34" s="355"/>
      <c r="M34" s="355"/>
      <c r="P34" s="267"/>
      <c r="Q34" s="267"/>
      <c r="R34" s="267"/>
      <c r="S34" s="267"/>
      <c r="T34" s="267"/>
      <c r="U34" s="267"/>
      <c r="V34" s="267"/>
      <c r="W34" s="267"/>
      <c r="X34" s="267"/>
      <c r="Y34" s="267"/>
      <c r="Z34" s="267"/>
      <c r="AA34" s="267"/>
      <c r="AB34" s="267"/>
    </row>
    <row r="35" spans="1:28" ht="17.25" customHeight="1">
      <c r="A35" s="356" t="s">
        <v>89</v>
      </c>
      <c r="B35" s="357"/>
      <c r="C35" s="357"/>
      <c r="D35" s="357"/>
      <c r="E35" s="355"/>
      <c r="F35" s="355"/>
      <c r="G35" s="355"/>
      <c r="H35" s="355"/>
      <c r="I35" s="355"/>
      <c r="J35" s="355"/>
      <c r="K35" s="355"/>
      <c r="L35" s="355"/>
      <c r="M35" s="355"/>
      <c r="P35" s="267"/>
      <c r="Q35" s="267"/>
      <c r="R35" s="267"/>
      <c r="S35" s="267"/>
      <c r="T35" s="267"/>
      <c r="U35" s="267"/>
      <c r="V35" s="267"/>
      <c r="W35" s="267"/>
      <c r="X35" s="267"/>
      <c r="Y35" s="267"/>
      <c r="Z35" s="267"/>
      <c r="AA35" s="267"/>
      <c r="AB35" s="267"/>
    </row>
    <row r="36" spans="1:28" ht="17.25" customHeight="1">
      <c r="A36" s="445" t="s">
        <v>90</v>
      </c>
      <c r="B36" s="445"/>
      <c r="C36" s="445"/>
      <c r="D36" s="445"/>
      <c r="E36" s="445"/>
      <c r="F36" s="445"/>
      <c r="G36" s="445"/>
      <c r="H36" s="445"/>
      <c r="I36" s="445"/>
      <c r="J36" s="445"/>
      <c r="K36" s="445"/>
      <c r="L36" s="445"/>
      <c r="M36" s="445"/>
    </row>
    <row r="37" spans="1:28" ht="17.25" customHeight="1">
      <c r="A37" s="440" t="s">
        <v>91</v>
      </c>
      <c r="B37" s="441"/>
      <c r="C37" s="441"/>
      <c r="D37" s="441"/>
      <c r="E37" s="441"/>
      <c r="F37" s="441"/>
      <c r="G37" s="441"/>
      <c r="H37" s="441"/>
      <c r="I37" s="441"/>
      <c r="J37" s="441"/>
      <c r="K37" s="441"/>
      <c r="L37" s="441"/>
      <c r="M37" s="441"/>
    </row>
    <row r="38" spans="1:28" ht="17.25" customHeight="1">
      <c r="A38" s="440" t="s">
        <v>92</v>
      </c>
      <c r="B38" s="441"/>
      <c r="C38" s="441"/>
      <c r="D38" s="441"/>
      <c r="E38" s="441"/>
      <c r="F38" s="441"/>
      <c r="G38" s="441"/>
      <c r="H38" s="441"/>
      <c r="I38" s="441"/>
      <c r="J38" s="441"/>
      <c r="K38" s="441"/>
      <c r="L38" s="441"/>
      <c r="M38" s="441"/>
    </row>
    <row r="39" spans="1:28" ht="17.25" customHeight="1">
      <c r="A39" s="440" t="s">
        <v>93</v>
      </c>
      <c r="B39" s="441"/>
      <c r="C39" s="441"/>
      <c r="D39" s="441"/>
      <c r="E39" s="441"/>
      <c r="F39" s="441"/>
      <c r="G39" s="441"/>
      <c r="H39" s="441"/>
      <c r="I39" s="441"/>
      <c r="J39" s="441"/>
      <c r="K39" s="441"/>
      <c r="L39" s="441"/>
      <c r="M39" s="441"/>
    </row>
    <row r="40" spans="1:28" ht="17.25" customHeight="1">
      <c r="A40" s="357" t="s">
        <v>94</v>
      </c>
      <c r="B40" s="355"/>
      <c r="C40" s="355"/>
      <c r="D40" s="355"/>
      <c r="E40" s="355"/>
      <c r="F40" s="355"/>
      <c r="G40" s="355"/>
      <c r="H40" s="355"/>
      <c r="I40" s="355"/>
      <c r="J40" s="355"/>
      <c r="K40" s="355"/>
      <c r="L40" s="355"/>
      <c r="M40" s="355"/>
      <c r="P40" s="444"/>
      <c r="Q40" s="444"/>
      <c r="R40" s="444"/>
      <c r="S40" s="444"/>
      <c r="T40" s="444"/>
      <c r="U40" s="444"/>
      <c r="V40" s="444"/>
      <c r="W40" s="444"/>
      <c r="X40" s="444"/>
      <c r="Y40" s="444"/>
      <c r="Z40" s="444"/>
      <c r="AA40" s="444"/>
      <c r="AB40" s="444"/>
    </row>
    <row r="41" spans="1:28" ht="17.25" customHeight="1">
      <c r="A41" s="440" t="s">
        <v>95</v>
      </c>
      <c r="B41" s="441"/>
      <c r="C41" s="441"/>
      <c r="D41" s="441"/>
      <c r="E41" s="441"/>
      <c r="F41" s="441"/>
      <c r="G41" s="441"/>
      <c r="H41" s="441"/>
      <c r="I41" s="441"/>
      <c r="J41" s="441"/>
      <c r="K41" s="441"/>
      <c r="L41" s="441"/>
      <c r="M41" s="441"/>
    </row>
    <row r="42" spans="1:28" ht="17.25" customHeight="1">
      <c r="A42" s="440" t="s">
        <v>96</v>
      </c>
      <c r="B42" s="441"/>
      <c r="C42" s="441"/>
      <c r="D42" s="441"/>
      <c r="E42" s="441"/>
      <c r="F42" s="441"/>
      <c r="G42" s="441"/>
      <c r="H42" s="441"/>
      <c r="I42" s="441"/>
      <c r="J42" s="441"/>
      <c r="K42" s="441"/>
      <c r="L42" s="441"/>
      <c r="M42" s="441"/>
    </row>
    <row r="43" spans="1:28" ht="17.25" customHeight="1">
      <c r="A43" s="440"/>
      <c r="B43" s="441"/>
      <c r="C43" s="441"/>
      <c r="D43" s="441"/>
      <c r="E43" s="441"/>
      <c r="F43" s="441"/>
      <c r="G43" s="441"/>
      <c r="H43" s="441"/>
      <c r="I43" s="441"/>
      <c r="J43" s="441"/>
      <c r="K43" s="441"/>
      <c r="L43" s="441"/>
      <c r="M43" s="441"/>
    </row>
    <row r="44" spans="1:28" ht="17.25" customHeight="1">
      <c r="A44" s="354" t="s">
        <v>97</v>
      </c>
      <c r="B44" s="358"/>
      <c r="C44" s="358"/>
      <c r="D44" s="358"/>
      <c r="E44" s="358"/>
      <c r="F44" s="358"/>
      <c r="G44" s="358"/>
      <c r="H44" s="358"/>
      <c r="I44" s="358"/>
      <c r="J44" s="358"/>
      <c r="K44" s="358"/>
      <c r="L44" s="358"/>
      <c r="M44" s="358"/>
    </row>
    <row r="45" spans="1:28" ht="17.25" customHeight="1">
      <c r="A45" s="357" t="s">
        <v>98</v>
      </c>
      <c r="B45" s="358"/>
      <c r="C45" s="358"/>
      <c r="D45" s="358"/>
      <c r="E45" s="358"/>
      <c r="F45" s="358"/>
      <c r="G45" s="358"/>
      <c r="H45" s="358"/>
      <c r="I45" s="358"/>
      <c r="J45" s="358"/>
      <c r="K45" s="358"/>
      <c r="L45" s="358"/>
      <c r="M45" s="358"/>
    </row>
    <row r="46" spans="1:28" ht="17.25" customHeight="1">
      <c r="A46" s="440"/>
      <c r="B46" s="441"/>
      <c r="C46" s="441"/>
      <c r="D46" s="441"/>
      <c r="E46" s="441"/>
      <c r="F46" s="441"/>
      <c r="G46" s="441"/>
      <c r="H46" s="441"/>
      <c r="I46" s="441"/>
      <c r="J46" s="441"/>
      <c r="K46" s="441"/>
      <c r="L46" s="441"/>
      <c r="M46" s="441"/>
    </row>
    <row r="47" spans="1:28" ht="24.75" customHeight="1">
      <c r="A47" s="427" t="s">
        <v>99</v>
      </c>
      <c r="B47" s="427"/>
      <c r="C47" s="427"/>
      <c r="D47" s="427"/>
      <c r="E47" s="427"/>
      <c r="F47" s="427"/>
      <c r="G47" s="427"/>
      <c r="H47" s="427"/>
      <c r="I47" s="427"/>
      <c r="J47" s="427"/>
      <c r="K47" s="427"/>
      <c r="L47" s="427"/>
      <c r="M47" s="427"/>
    </row>
    <row r="48" spans="1:28" ht="67.5" customHeight="1">
      <c r="A48" s="434" t="s">
        <v>100</v>
      </c>
      <c r="B48" s="434"/>
      <c r="C48" s="434"/>
      <c r="D48" s="434"/>
      <c r="E48" s="434"/>
      <c r="F48" s="434"/>
      <c r="G48" s="434"/>
      <c r="H48" s="434"/>
      <c r="I48" s="434"/>
      <c r="J48" s="434"/>
      <c r="K48" s="434"/>
      <c r="L48" s="434"/>
      <c r="M48" s="434"/>
    </row>
    <row r="49" spans="1:13" ht="24.75" customHeight="1">
      <c r="A49" s="427" t="s">
        <v>101</v>
      </c>
      <c r="B49" s="427"/>
      <c r="C49" s="427"/>
      <c r="D49" s="427"/>
      <c r="E49" s="427"/>
      <c r="F49" s="427"/>
      <c r="G49" s="427"/>
      <c r="H49" s="427"/>
      <c r="I49" s="427"/>
      <c r="J49" s="427"/>
      <c r="K49" s="427"/>
      <c r="L49" s="427"/>
      <c r="M49" s="427"/>
    </row>
    <row r="50" spans="1:13" ht="88.5" customHeight="1">
      <c r="A50" s="432" t="s">
        <v>102</v>
      </c>
      <c r="B50" s="432"/>
      <c r="C50" s="432"/>
      <c r="D50" s="432"/>
      <c r="E50" s="432"/>
      <c r="F50" s="432"/>
      <c r="G50" s="432"/>
      <c r="H50" s="432"/>
      <c r="I50" s="432"/>
      <c r="J50" s="432"/>
      <c r="K50" s="432"/>
      <c r="L50" s="432"/>
      <c r="M50" s="432"/>
    </row>
    <row r="51" spans="1:13" ht="59.25" customHeight="1">
      <c r="A51" s="432" t="s">
        <v>103</v>
      </c>
      <c r="B51" s="432"/>
      <c r="C51" s="432"/>
      <c r="D51" s="432"/>
      <c r="E51" s="432"/>
      <c r="F51" s="432"/>
      <c r="G51" s="432"/>
      <c r="H51" s="432"/>
      <c r="I51" s="432"/>
      <c r="J51" s="432"/>
      <c r="K51" s="432"/>
      <c r="L51" s="432"/>
      <c r="M51" s="432"/>
    </row>
    <row r="52" spans="1:13" ht="70.5" customHeight="1">
      <c r="A52" s="432" t="s">
        <v>104</v>
      </c>
      <c r="B52" s="432"/>
      <c r="C52" s="432"/>
      <c r="D52" s="432"/>
      <c r="E52" s="432"/>
      <c r="F52" s="432"/>
      <c r="G52" s="432"/>
      <c r="H52" s="432"/>
      <c r="I52" s="432"/>
      <c r="J52" s="432"/>
      <c r="K52" s="432"/>
      <c r="L52" s="432"/>
      <c r="M52" s="432"/>
    </row>
    <row r="53" spans="1:13" ht="26.25" customHeight="1">
      <c r="A53" s="434" t="s">
        <v>105</v>
      </c>
      <c r="B53" s="434"/>
      <c r="C53" s="434"/>
      <c r="D53" s="434"/>
      <c r="E53" s="434"/>
      <c r="F53" s="434"/>
      <c r="G53" s="434"/>
      <c r="H53" s="434"/>
      <c r="I53" s="434"/>
      <c r="J53" s="434"/>
      <c r="K53" s="434"/>
      <c r="L53" s="434"/>
      <c r="M53" s="434"/>
    </row>
    <row r="54" spans="1:13" ht="24.75" customHeight="1">
      <c r="A54" s="427" t="s">
        <v>106</v>
      </c>
      <c r="B54" s="427"/>
      <c r="C54" s="427"/>
      <c r="D54" s="427"/>
      <c r="E54" s="427"/>
      <c r="F54" s="427"/>
      <c r="G54" s="427"/>
      <c r="H54" s="427"/>
      <c r="I54" s="427"/>
      <c r="J54" s="427"/>
      <c r="K54" s="427"/>
      <c r="L54" s="427"/>
      <c r="M54" s="427"/>
    </row>
    <row r="55" spans="1:13" ht="108" customHeight="1">
      <c r="A55" s="434" t="s">
        <v>107</v>
      </c>
      <c r="B55" s="434"/>
      <c r="C55" s="434"/>
      <c r="D55" s="434"/>
      <c r="E55" s="434"/>
      <c r="F55" s="434"/>
      <c r="G55" s="434"/>
      <c r="H55" s="434"/>
      <c r="I55" s="434"/>
      <c r="J55" s="434"/>
      <c r="K55" s="434"/>
      <c r="L55" s="434"/>
      <c r="M55" s="434"/>
    </row>
    <row r="56" spans="1:13" ht="24.75" customHeight="1">
      <c r="A56" s="427" t="s">
        <v>108</v>
      </c>
      <c r="B56" s="427"/>
      <c r="C56" s="427"/>
      <c r="D56" s="427"/>
      <c r="E56" s="427"/>
      <c r="F56" s="427"/>
      <c r="G56" s="427"/>
      <c r="H56" s="427"/>
      <c r="I56" s="427"/>
      <c r="J56" s="427"/>
      <c r="K56" s="427"/>
      <c r="L56" s="427"/>
      <c r="M56" s="427"/>
    </row>
    <row r="57" spans="1:13" s="3" customFormat="1" ht="120" customHeight="1">
      <c r="A57" s="434" t="s">
        <v>109</v>
      </c>
      <c r="B57" s="434"/>
      <c r="C57" s="434"/>
      <c r="D57" s="434"/>
      <c r="E57" s="434"/>
      <c r="F57" s="434"/>
      <c r="G57" s="434"/>
      <c r="H57" s="434"/>
      <c r="I57" s="434"/>
      <c r="J57" s="434"/>
      <c r="K57" s="434"/>
      <c r="L57" s="434"/>
      <c r="M57" s="434"/>
    </row>
    <row r="58" spans="1:13" ht="24.75" customHeight="1">
      <c r="A58" s="435" t="s">
        <v>110</v>
      </c>
      <c r="B58" s="435"/>
      <c r="C58" s="435"/>
      <c r="D58" s="435"/>
      <c r="E58" s="435"/>
      <c r="F58" s="435"/>
      <c r="G58" s="435"/>
      <c r="H58" s="435"/>
      <c r="I58" s="435"/>
      <c r="J58" s="435"/>
      <c r="K58" s="435"/>
      <c r="L58" s="435"/>
      <c r="M58" s="435"/>
    </row>
    <row r="59" spans="1:13" s="3" customFormat="1" ht="19.5" customHeight="1">
      <c r="A59" s="436" t="s">
        <v>111</v>
      </c>
      <c r="B59" s="436"/>
      <c r="C59" s="436"/>
      <c r="D59" s="436"/>
      <c r="E59" s="436"/>
      <c r="F59" s="436"/>
      <c r="G59" s="436"/>
      <c r="H59" s="436"/>
      <c r="I59" s="436"/>
      <c r="J59" s="436"/>
      <c r="K59" s="436"/>
      <c r="L59" s="436"/>
      <c r="M59" s="436"/>
    </row>
    <row r="60" spans="1:13" s="3" customFormat="1" ht="48.75" customHeight="1">
      <c r="A60" s="437" t="s">
        <v>112</v>
      </c>
      <c r="B60" s="438"/>
      <c r="C60" s="438"/>
      <c r="D60" s="438"/>
      <c r="E60" s="438"/>
      <c r="F60" s="438"/>
      <c r="G60" s="438"/>
      <c r="H60" s="438"/>
      <c r="I60" s="438"/>
      <c r="J60" s="438"/>
      <c r="K60" s="438"/>
      <c r="L60" s="438"/>
      <c r="M60" s="438"/>
    </row>
    <row r="61" spans="1:13" s="3" customFormat="1" ht="81" customHeight="1">
      <c r="A61" s="439" t="s">
        <v>113</v>
      </c>
      <c r="B61" s="439"/>
      <c r="C61" s="439"/>
      <c r="D61" s="439"/>
      <c r="E61" s="439"/>
      <c r="F61" s="439"/>
      <c r="G61" s="439"/>
      <c r="H61" s="439"/>
      <c r="I61" s="439"/>
      <c r="J61" s="439"/>
      <c r="K61" s="439"/>
      <c r="L61" s="439"/>
      <c r="M61" s="439"/>
    </row>
    <row r="62" spans="1:13" ht="24.75" customHeight="1">
      <c r="A62" s="427" t="s">
        <v>114</v>
      </c>
      <c r="B62" s="427"/>
      <c r="C62" s="427"/>
      <c r="D62" s="427"/>
      <c r="E62" s="427"/>
      <c r="F62" s="427"/>
      <c r="G62" s="427"/>
      <c r="H62" s="427"/>
      <c r="I62" s="427"/>
      <c r="J62" s="427"/>
      <c r="K62" s="427"/>
      <c r="L62" s="427"/>
      <c r="M62" s="427"/>
    </row>
    <row r="63" spans="1:13" s="3" customFormat="1" ht="60" customHeight="1">
      <c r="A63" s="432" t="s">
        <v>115</v>
      </c>
      <c r="B63" s="432"/>
      <c r="C63" s="432"/>
      <c r="D63" s="432"/>
      <c r="E63" s="432"/>
      <c r="F63" s="432"/>
      <c r="G63" s="432"/>
      <c r="H63" s="432"/>
      <c r="I63" s="432"/>
      <c r="J63" s="432"/>
      <c r="K63" s="432"/>
      <c r="L63" s="432"/>
      <c r="M63" s="432"/>
    </row>
    <row r="64" spans="1:13" s="3" customFormat="1" ht="57" customHeight="1">
      <c r="A64" s="432" t="s">
        <v>116</v>
      </c>
      <c r="B64" s="432"/>
      <c r="C64" s="432"/>
      <c r="D64" s="432"/>
      <c r="E64" s="432"/>
      <c r="F64" s="432"/>
      <c r="G64" s="432"/>
      <c r="H64" s="432"/>
      <c r="I64" s="432"/>
      <c r="J64" s="432"/>
      <c r="K64" s="432"/>
      <c r="L64" s="432"/>
      <c r="M64" s="432"/>
    </row>
    <row r="65" spans="1:13" s="3" customFormat="1" ht="40.5" customHeight="1">
      <c r="A65" s="432" t="s">
        <v>117</v>
      </c>
      <c r="B65" s="432"/>
      <c r="C65" s="432"/>
      <c r="D65" s="432"/>
      <c r="E65" s="432"/>
      <c r="F65" s="432"/>
      <c r="G65" s="432"/>
      <c r="H65" s="432"/>
      <c r="I65" s="432"/>
      <c r="J65" s="432"/>
      <c r="K65" s="432"/>
      <c r="L65" s="432"/>
      <c r="M65" s="432"/>
    </row>
    <row r="66" spans="1:13" s="3" customFormat="1" ht="44.25" customHeight="1">
      <c r="A66" s="432" t="s">
        <v>118</v>
      </c>
      <c r="B66" s="432"/>
      <c r="C66" s="432"/>
      <c r="D66" s="432"/>
      <c r="E66" s="432"/>
      <c r="F66" s="432"/>
      <c r="G66" s="432"/>
      <c r="H66" s="432"/>
      <c r="I66" s="432"/>
      <c r="J66" s="432"/>
      <c r="K66" s="432"/>
      <c r="L66" s="432"/>
      <c r="M66" s="432"/>
    </row>
    <row r="67" spans="1:13" s="3" customFormat="1" ht="69.75" customHeight="1">
      <c r="A67" s="432" t="s">
        <v>119</v>
      </c>
      <c r="B67" s="432"/>
      <c r="C67" s="432"/>
      <c r="D67" s="432"/>
      <c r="E67" s="432"/>
      <c r="F67" s="432"/>
      <c r="G67" s="432"/>
      <c r="H67" s="432"/>
      <c r="I67" s="432"/>
      <c r="J67" s="432"/>
      <c r="K67" s="432"/>
      <c r="L67" s="432"/>
      <c r="M67" s="432"/>
    </row>
    <row r="68" spans="1:13" s="3" customFormat="1" ht="54" customHeight="1">
      <c r="A68" s="432" t="s">
        <v>120</v>
      </c>
      <c r="B68" s="432"/>
      <c r="C68" s="432"/>
      <c r="D68" s="432"/>
      <c r="E68" s="432"/>
      <c r="F68" s="432"/>
      <c r="G68" s="432"/>
      <c r="H68" s="432"/>
      <c r="I68" s="432"/>
      <c r="J68" s="432"/>
      <c r="K68" s="432"/>
      <c r="L68" s="432"/>
      <c r="M68" s="432"/>
    </row>
    <row r="69" spans="1:13" ht="24.75" customHeight="1">
      <c r="A69" s="427" t="s">
        <v>121</v>
      </c>
      <c r="B69" s="427"/>
      <c r="C69" s="427"/>
      <c r="D69" s="427"/>
      <c r="E69" s="427"/>
      <c r="F69" s="427"/>
      <c r="G69" s="427"/>
      <c r="H69" s="427"/>
      <c r="I69" s="427"/>
      <c r="J69" s="427"/>
      <c r="K69" s="427"/>
      <c r="L69" s="427"/>
      <c r="M69" s="427"/>
    </row>
    <row r="70" spans="1:13" s="3" customFormat="1" ht="222.75" customHeight="1">
      <c r="A70" s="433" t="s">
        <v>122</v>
      </c>
      <c r="B70" s="432"/>
      <c r="C70" s="432"/>
      <c r="D70" s="432"/>
      <c r="E70" s="432"/>
      <c r="F70" s="432"/>
      <c r="G70" s="432"/>
      <c r="H70" s="432"/>
      <c r="I70" s="432"/>
      <c r="J70" s="432"/>
      <c r="K70" s="432"/>
      <c r="L70" s="432"/>
      <c r="M70" s="432"/>
    </row>
    <row r="71" spans="1:13" ht="24.75" customHeight="1">
      <c r="A71" s="427" t="s">
        <v>123</v>
      </c>
      <c r="B71" s="427"/>
      <c r="C71" s="427"/>
      <c r="D71" s="427"/>
      <c r="E71" s="427"/>
      <c r="F71" s="427"/>
      <c r="G71" s="427"/>
      <c r="H71" s="427"/>
      <c r="I71" s="427"/>
      <c r="J71" s="427"/>
      <c r="K71" s="427"/>
      <c r="L71" s="427"/>
      <c r="M71" s="427"/>
    </row>
    <row r="72" spans="1:13" s="3" customFormat="1" ht="18" customHeight="1">
      <c r="A72" s="434" t="s">
        <v>124</v>
      </c>
      <c r="B72" s="434"/>
      <c r="C72" s="434"/>
      <c r="D72" s="434"/>
      <c r="E72" s="434"/>
      <c r="F72" s="434"/>
      <c r="G72" s="434"/>
      <c r="H72" s="434"/>
      <c r="I72" s="434"/>
      <c r="J72" s="434"/>
      <c r="K72" s="434"/>
      <c r="L72" s="434"/>
      <c r="M72" s="434"/>
    </row>
    <row r="73" spans="1:13" ht="24.75" customHeight="1">
      <c r="A73" s="427" t="s">
        <v>125</v>
      </c>
      <c r="B73" s="427"/>
      <c r="C73" s="427"/>
      <c r="D73" s="427"/>
      <c r="E73" s="427"/>
      <c r="F73" s="427"/>
      <c r="G73" s="427"/>
      <c r="H73" s="427"/>
      <c r="I73" s="427"/>
      <c r="J73" s="427"/>
      <c r="K73" s="427"/>
      <c r="L73" s="427"/>
      <c r="M73" s="427"/>
    </row>
    <row r="74" spans="1:13" s="3" customFormat="1" ht="26.25" customHeight="1">
      <c r="A74" s="434" t="s">
        <v>126</v>
      </c>
      <c r="B74" s="434"/>
      <c r="C74" s="434"/>
      <c r="D74" s="434"/>
      <c r="E74" s="434"/>
      <c r="F74" s="434"/>
      <c r="G74" s="434"/>
      <c r="H74" s="434"/>
      <c r="I74" s="434"/>
      <c r="J74" s="434"/>
      <c r="K74" s="434"/>
      <c r="L74" s="434"/>
      <c r="M74" s="434"/>
    </row>
    <row r="75" spans="1:13" ht="24.75" customHeight="1">
      <c r="A75" s="427" t="s">
        <v>127</v>
      </c>
      <c r="B75" s="427"/>
      <c r="C75" s="427"/>
      <c r="D75" s="427"/>
      <c r="E75" s="427"/>
      <c r="F75" s="427"/>
      <c r="G75" s="427"/>
      <c r="H75" s="427"/>
      <c r="I75" s="427"/>
      <c r="J75" s="427"/>
      <c r="K75" s="427"/>
      <c r="L75" s="427"/>
      <c r="M75" s="427"/>
    </row>
    <row r="76" spans="1:13" s="3" customFormat="1" ht="39" customHeight="1">
      <c r="A76" s="434" t="s">
        <v>128</v>
      </c>
      <c r="B76" s="434"/>
      <c r="C76" s="434"/>
      <c r="D76" s="434"/>
      <c r="E76" s="434"/>
      <c r="F76" s="434"/>
      <c r="G76" s="434"/>
      <c r="H76" s="434"/>
      <c r="I76" s="434"/>
      <c r="J76" s="434"/>
      <c r="K76" s="434"/>
      <c r="L76" s="434"/>
      <c r="M76" s="434"/>
    </row>
    <row r="77" spans="1:13" ht="24.75" customHeight="1">
      <c r="A77" s="427" t="s">
        <v>129</v>
      </c>
      <c r="B77" s="427"/>
      <c r="C77" s="427"/>
      <c r="D77" s="427"/>
      <c r="E77" s="427"/>
      <c r="F77" s="427"/>
      <c r="G77" s="427"/>
      <c r="H77" s="427"/>
      <c r="I77" s="427"/>
      <c r="J77" s="427"/>
      <c r="K77" s="427"/>
      <c r="L77" s="427"/>
      <c r="M77" s="427"/>
    </row>
    <row r="78" spans="1:13" s="3" customFormat="1" ht="24.75" customHeight="1">
      <c r="A78" s="431" t="s">
        <v>130</v>
      </c>
      <c r="B78" s="431"/>
      <c r="C78" s="431"/>
      <c r="D78" s="431"/>
      <c r="E78" s="431"/>
      <c r="F78" s="431"/>
      <c r="G78" s="431"/>
      <c r="H78" s="431"/>
      <c r="I78" s="431"/>
      <c r="J78" s="431"/>
      <c r="K78" s="431"/>
      <c r="L78" s="431"/>
      <c r="M78" s="431"/>
    </row>
    <row r="79" spans="1:13" s="3" customFormat="1" ht="46.5" customHeight="1">
      <c r="A79" s="431" t="s">
        <v>131</v>
      </c>
      <c r="B79" s="431"/>
      <c r="C79" s="431"/>
      <c r="D79" s="431"/>
      <c r="E79" s="431"/>
      <c r="F79" s="431"/>
      <c r="G79" s="431"/>
      <c r="H79" s="431"/>
      <c r="I79" s="431"/>
      <c r="J79" s="431"/>
      <c r="K79" s="431"/>
      <c r="L79" s="431"/>
      <c r="M79" s="431"/>
    </row>
    <row r="80" spans="1:13" s="3" customFormat="1" ht="30.75" customHeight="1">
      <c r="A80" s="359"/>
      <c r="B80" s="360" t="s">
        <v>132</v>
      </c>
      <c r="C80" s="360" t="s">
        <v>133</v>
      </c>
      <c r="D80" s="360" t="s">
        <v>134</v>
      </c>
      <c r="E80" s="360" t="s">
        <v>135</v>
      </c>
      <c r="F80" s="360" t="s">
        <v>136</v>
      </c>
      <c r="G80" s="359"/>
      <c r="H80" s="359"/>
      <c r="I80" s="359"/>
      <c r="J80" s="359"/>
      <c r="K80" s="359"/>
      <c r="L80" s="359"/>
      <c r="M80" s="359"/>
    </row>
    <row r="81" spans="1:13" s="3" customFormat="1" ht="18" customHeight="1">
      <c r="A81" s="359"/>
      <c r="B81" s="361" t="s">
        <v>137</v>
      </c>
      <c r="C81" s="362">
        <v>641</v>
      </c>
      <c r="D81" s="362">
        <v>0</v>
      </c>
      <c r="E81" s="362">
        <v>641</v>
      </c>
      <c r="F81" s="363">
        <v>100</v>
      </c>
      <c r="G81" s="359"/>
      <c r="H81" s="359"/>
      <c r="I81" s="359"/>
      <c r="J81" s="359"/>
      <c r="K81" s="359"/>
      <c r="L81" s="359"/>
      <c r="M81" s="359"/>
    </row>
    <row r="82" spans="1:13" s="3" customFormat="1" ht="18" customHeight="1">
      <c r="A82" s="359"/>
      <c r="B82" s="364" t="s">
        <v>138</v>
      </c>
      <c r="C82" s="365">
        <v>691</v>
      </c>
      <c r="D82" s="365">
        <v>2</v>
      </c>
      <c r="E82" s="365">
        <v>689</v>
      </c>
      <c r="F82" s="366">
        <v>99.710564399421131</v>
      </c>
      <c r="G82" s="359"/>
      <c r="H82" s="359"/>
      <c r="I82" s="359"/>
      <c r="J82" s="359"/>
      <c r="K82" s="359"/>
      <c r="L82" s="359"/>
      <c r="M82" s="359"/>
    </row>
    <row r="83" spans="1:13" s="3" customFormat="1" ht="18" customHeight="1">
      <c r="A83" s="359"/>
      <c r="B83" s="367" t="s">
        <v>139</v>
      </c>
      <c r="C83" s="368">
        <v>705</v>
      </c>
      <c r="D83" s="368">
        <v>2</v>
      </c>
      <c r="E83" s="368">
        <v>703</v>
      </c>
      <c r="F83" s="369">
        <v>99.716312056737593</v>
      </c>
      <c r="G83" s="359"/>
      <c r="H83" s="359"/>
      <c r="I83" s="359"/>
      <c r="J83" s="359"/>
      <c r="K83" s="359"/>
      <c r="L83" s="359"/>
      <c r="M83" s="359"/>
    </row>
    <row r="84" spans="1:13" s="3" customFormat="1" ht="18" customHeight="1">
      <c r="A84" s="359"/>
      <c r="B84" s="364" t="s">
        <v>140</v>
      </c>
      <c r="C84" s="365">
        <v>407</v>
      </c>
      <c r="D84" s="365">
        <v>35</v>
      </c>
      <c r="E84" s="365">
        <v>372</v>
      </c>
      <c r="F84" s="366">
        <v>91.400491400491404</v>
      </c>
      <c r="G84" s="359"/>
      <c r="H84" s="359"/>
      <c r="I84" s="359"/>
      <c r="J84" s="359"/>
      <c r="K84" s="359"/>
      <c r="L84" s="359"/>
      <c r="M84" s="359"/>
    </row>
    <row r="85" spans="1:13" s="3" customFormat="1" ht="18" customHeight="1">
      <c r="A85" s="359"/>
      <c r="B85" s="367" t="s">
        <v>141</v>
      </c>
      <c r="C85" s="368">
        <v>472</v>
      </c>
      <c r="D85" s="368">
        <v>22</v>
      </c>
      <c r="E85" s="368">
        <v>450</v>
      </c>
      <c r="F85" s="369">
        <v>95.33898305084746</v>
      </c>
      <c r="G85" s="359"/>
      <c r="H85" s="359"/>
      <c r="I85" s="359"/>
      <c r="J85" s="359"/>
      <c r="K85" s="359"/>
      <c r="L85" s="359"/>
      <c r="M85" s="359"/>
    </row>
    <row r="86" spans="1:13" s="3" customFormat="1" ht="18" customHeight="1">
      <c r="A86" s="359"/>
      <c r="B86" s="364" t="s">
        <v>142</v>
      </c>
      <c r="C86" s="365">
        <v>151</v>
      </c>
      <c r="D86" s="365">
        <v>7</v>
      </c>
      <c r="E86" s="365">
        <v>144</v>
      </c>
      <c r="F86" s="366">
        <v>95.36423841059603</v>
      </c>
      <c r="G86" s="359"/>
      <c r="H86" s="359"/>
      <c r="I86" s="359"/>
      <c r="J86" s="359"/>
      <c r="K86" s="359"/>
      <c r="L86" s="359"/>
      <c r="M86" s="359"/>
    </row>
    <row r="87" spans="1:13" s="3" customFormat="1" ht="18" customHeight="1">
      <c r="A87" s="359"/>
      <c r="B87" s="367" t="s">
        <v>143</v>
      </c>
      <c r="C87" s="368">
        <v>159</v>
      </c>
      <c r="D87" s="368">
        <v>7</v>
      </c>
      <c r="E87" s="368">
        <v>152</v>
      </c>
      <c r="F87" s="369">
        <v>95.59748427672956</v>
      </c>
      <c r="G87" s="359"/>
      <c r="H87" s="359"/>
      <c r="I87" s="359"/>
      <c r="J87" s="359"/>
      <c r="K87" s="359"/>
      <c r="L87" s="359"/>
      <c r="M87" s="359"/>
    </row>
    <row r="88" spans="1:13" s="3" customFormat="1" ht="18" customHeight="1">
      <c r="A88" s="359"/>
      <c r="B88" s="364" t="s">
        <v>144</v>
      </c>
      <c r="C88" s="365">
        <v>195</v>
      </c>
      <c r="D88" s="365">
        <v>12</v>
      </c>
      <c r="E88" s="365">
        <v>183</v>
      </c>
      <c r="F88" s="366">
        <v>93.84615384615384</v>
      </c>
      <c r="G88" s="359"/>
      <c r="H88" s="359"/>
      <c r="I88" s="359"/>
      <c r="J88" s="359"/>
      <c r="K88" s="359"/>
      <c r="L88" s="359"/>
      <c r="M88" s="359"/>
    </row>
    <row r="89" spans="1:13" s="3" customFormat="1" ht="18" customHeight="1">
      <c r="A89" s="359"/>
      <c r="B89" s="367" t="s">
        <v>145</v>
      </c>
      <c r="C89" s="368">
        <v>241</v>
      </c>
      <c r="D89" s="368">
        <v>1</v>
      </c>
      <c r="E89" s="368">
        <v>240</v>
      </c>
      <c r="F89" s="369">
        <v>99.585062240663902</v>
      </c>
      <c r="G89" s="359"/>
      <c r="H89" s="359"/>
      <c r="I89" s="359"/>
      <c r="J89" s="359"/>
      <c r="K89" s="359"/>
      <c r="L89" s="359"/>
      <c r="M89" s="359"/>
    </row>
    <row r="90" spans="1:13" s="3" customFormat="1" ht="18" customHeight="1">
      <c r="A90" s="359"/>
      <c r="B90" s="364" t="s">
        <v>146</v>
      </c>
      <c r="C90" s="365">
        <v>246</v>
      </c>
      <c r="D90" s="365">
        <v>17</v>
      </c>
      <c r="E90" s="365">
        <v>229</v>
      </c>
      <c r="F90" s="366">
        <v>93.089430894308947</v>
      </c>
      <c r="G90" s="359"/>
      <c r="H90" s="359"/>
      <c r="I90" s="359"/>
      <c r="J90" s="359"/>
      <c r="K90" s="359"/>
      <c r="L90" s="359"/>
      <c r="M90" s="359"/>
    </row>
    <row r="91" spans="1:13" s="3" customFormat="1" ht="18" customHeight="1">
      <c r="A91" s="359"/>
      <c r="B91" s="367" t="s">
        <v>147</v>
      </c>
      <c r="C91" s="368">
        <v>280</v>
      </c>
      <c r="D91" s="368">
        <v>0</v>
      </c>
      <c r="E91" s="368">
        <v>280</v>
      </c>
      <c r="F91" s="369">
        <v>100</v>
      </c>
      <c r="G91" s="359"/>
      <c r="H91" s="359"/>
      <c r="I91" s="359"/>
      <c r="J91" s="359"/>
      <c r="K91" s="359"/>
      <c r="L91" s="359"/>
      <c r="M91" s="359"/>
    </row>
    <row r="92" spans="1:13" s="3" customFormat="1" ht="18" customHeight="1">
      <c r="A92" s="359"/>
      <c r="B92" s="364" t="s">
        <v>148</v>
      </c>
      <c r="C92" s="365">
        <v>20</v>
      </c>
      <c r="D92" s="365">
        <v>2</v>
      </c>
      <c r="E92" s="365">
        <v>18</v>
      </c>
      <c r="F92" s="366">
        <v>90</v>
      </c>
      <c r="G92" s="359"/>
      <c r="H92" s="359"/>
      <c r="I92" s="359"/>
      <c r="J92" s="359"/>
      <c r="K92" s="359"/>
      <c r="L92" s="359"/>
      <c r="M92" s="359"/>
    </row>
    <row r="93" spans="1:13" s="3" customFormat="1" ht="18" customHeight="1">
      <c r="A93" s="359"/>
      <c r="B93" s="367" t="s">
        <v>149</v>
      </c>
      <c r="C93" s="368">
        <v>320</v>
      </c>
      <c r="D93" s="368">
        <v>8</v>
      </c>
      <c r="E93" s="368">
        <v>312</v>
      </c>
      <c r="F93" s="369">
        <v>97.5</v>
      </c>
      <c r="G93" s="359"/>
      <c r="H93" s="359"/>
      <c r="I93" s="359"/>
      <c r="J93" s="359"/>
      <c r="K93" s="359"/>
      <c r="L93" s="359"/>
      <c r="M93" s="359"/>
    </row>
    <row r="94" spans="1:13" s="3" customFormat="1" ht="18" customHeight="1">
      <c r="A94" s="359"/>
      <c r="B94" s="364" t="s">
        <v>150</v>
      </c>
      <c r="C94" s="365">
        <v>704</v>
      </c>
      <c r="D94" s="365">
        <v>15</v>
      </c>
      <c r="E94" s="365">
        <v>689</v>
      </c>
      <c r="F94" s="366">
        <v>97.869318181818187</v>
      </c>
      <c r="G94" s="359"/>
      <c r="H94" s="359"/>
      <c r="I94" s="359"/>
      <c r="J94" s="359"/>
      <c r="K94" s="359"/>
      <c r="L94" s="359"/>
      <c r="M94" s="359"/>
    </row>
    <row r="95" spans="1:13" s="3" customFormat="1" ht="18" customHeight="1">
      <c r="A95" s="359"/>
      <c r="B95" s="367" t="s">
        <v>151</v>
      </c>
      <c r="C95" s="368">
        <v>277</v>
      </c>
      <c r="D95" s="368">
        <v>14</v>
      </c>
      <c r="E95" s="368">
        <v>263</v>
      </c>
      <c r="F95" s="369">
        <v>94.945848375451263</v>
      </c>
      <c r="G95" s="359"/>
      <c r="H95" s="359"/>
      <c r="I95" s="359"/>
      <c r="J95" s="359"/>
      <c r="K95" s="359"/>
      <c r="L95" s="359"/>
      <c r="M95" s="359"/>
    </row>
    <row r="96" spans="1:13" s="3" customFormat="1" ht="18" customHeight="1">
      <c r="A96" s="359"/>
      <c r="B96" s="364" t="s">
        <v>152</v>
      </c>
      <c r="C96" s="365">
        <v>113</v>
      </c>
      <c r="D96" s="365">
        <v>8</v>
      </c>
      <c r="E96" s="365">
        <v>105</v>
      </c>
      <c r="F96" s="366">
        <v>92.920353982300881</v>
      </c>
      <c r="G96" s="359"/>
      <c r="H96" s="359"/>
      <c r="I96" s="359"/>
      <c r="J96" s="359"/>
      <c r="K96" s="359"/>
      <c r="L96" s="359"/>
      <c r="M96" s="359"/>
    </row>
    <row r="97" spans="1:13" s="3" customFormat="1" ht="18" customHeight="1">
      <c r="A97" s="359"/>
      <c r="B97" s="367" t="s">
        <v>153</v>
      </c>
      <c r="C97" s="368">
        <v>150</v>
      </c>
      <c r="D97" s="368">
        <v>8</v>
      </c>
      <c r="E97" s="368">
        <v>142</v>
      </c>
      <c r="F97" s="369">
        <v>94.666666666666671</v>
      </c>
      <c r="G97" s="359"/>
      <c r="H97" s="359"/>
      <c r="I97" s="359"/>
      <c r="J97" s="359"/>
      <c r="K97" s="359"/>
      <c r="L97" s="359"/>
      <c r="M97" s="359"/>
    </row>
    <row r="98" spans="1:13" s="3" customFormat="1" ht="18" customHeight="1">
      <c r="A98" s="359"/>
      <c r="B98" s="364" t="s">
        <v>154</v>
      </c>
      <c r="C98" s="365">
        <v>237</v>
      </c>
      <c r="D98" s="365">
        <v>0</v>
      </c>
      <c r="E98" s="365">
        <v>237</v>
      </c>
      <c r="F98" s="366">
        <v>100</v>
      </c>
      <c r="G98" s="359"/>
      <c r="H98" s="359"/>
      <c r="I98" s="359"/>
      <c r="J98" s="359"/>
      <c r="K98" s="359"/>
      <c r="L98" s="359"/>
      <c r="M98" s="359"/>
    </row>
    <row r="99" spans="1:13" s="3" customFormat="1" ht="18" customHeight="1">
      <c r="A99" s="359"/>
      <c r="B99" s="367" t="s">
        <v>155</v>
      </c>
      <c r="C99" s="368">
        <v>372</v>
      </c>
      <c r="D99" s="368">
        <v>0</v>
      </c>
      <c r="E99" s="368">
        <v>372</v>
      </c>
      <c r="F99" s="369">
        <v>100</v>
      </c>
      <c r="G99" s="359"/>
      <c r="H99" s="359"/>
      <c r="I99" s="359"/>
      <c r="J99" s="359"/>
      <c r="K99" s="359"/>
      <c r="L99" s="359"/>
      <c r="M99" s="359"/>
    </row>
    <row r="100" spans="1:13" s="3" customFormat="1" ht="18" customHeight="1">
      <c r="A100" s="359"/>
      <c r="B100" s="364" t="s">
        <v>156</v>
      </c>
      <c r="C100" s="365">
        <v>607</v>
      </c>
      <c r="D100" s="365">
        <v>38</v>
      </c>
      <c r="E100" s="365">
        <v>569</v>
      </c>
      <c r="F100" s="366">
        <v>93.739703459637568</v>
      </c>
      <c r="G100" s="359"/>
      <c r="H100" s="359"/>
      <c r="I100" s="359"/>
      <c r="J100" s="359"/>
      <c r="K100" s="359"/>
      <c r="L100" s="359"/>
      <c r="M100" s="359"/>
    </row>
    <row r="101" spans="1:13" s="3" customFormat="1" ht="18" customHeight="1">
      <c r="A101" s="359"/>
      <c r="B101" s="367" t="s">
        <v>157</v>
      </c>
      <c r="C101" s="368">
        <v>412</v>
      </c>
      <c r="D101" s="368">
        <v>30</v>
      </c>
      <c r="E101" s="368">
        <v>382</v>
      </c>
      <c r="F101" s="369">
        <v>92.71844660194175</v>
      </c>
      <c r="G101" s="359"/>
      <c r="H101" s="359"/>
      <c r="I101" s="359"/>
      <c r="J101" s="359"/>
      <c r="K101" s="359"/>
      <c r="L101" s="359"/>
      <c r="M101" s="359"/>
    </row>
    <row r="102" spans="1:13" s="3" customFormat="1" ht="18" customHeight="1">
      <c r="A102" s="359"/>
      <c r="B102" s="364" t="s">
        <v>158</v>
      </c>
      <c r="C102" s="365">
        <v>132</v>
      </c>
      <c r="D102" s="365">
        <v>10</v>
      </c>
      <c r="E102" s="365">
        <v>122</v>
      </c>
      <c r="F102" s="366">
        <v>92.424242424242422</v>
      </c>
      <c r="G102" s="359"/>
      <c r="H102" s="359"/>
      <c r="I102" s="359"/>
      <c r="J102" s="359"/>
      <c r="K102" s="359"/>
      <c r="L102" s="359"/>
      <c r="M102" s="359"/>
    </row>
    <row r="103" spans="1:13" s="3" customFormat="1" ht="18" customHeight="1">
      <c r="A103" s="359"/>
      <c r="B103" s="367" t="s">
        <v>159</v>
      </c>
      <c r="C103" s="368">
        <v>282</v>
      </c>
      <c r="D103" s="368">
        <v>50</v>
      </c>
      <c r="E103" s="368">
        <v>232</v>
      </c>
      <c r="F103" s="369">
        <v>82.269503546099287</v>
      </c>
      <c r="G103" s="359"/>
      <c r="H103" s="359"/>
      <c r="I103" s="359"/>
      <c r="J103" s="359"/>
      <c r="K103" s="359"/>
      <c r="L103" s="359"/>
      <c r="M103" s="359"/>
    </row>
    <row r="104" spans="1:13" s="3" customFormat="1" ht="18" customHeight="1">
      <c r="A104" s="359"/>
      <c r="B104" s="364" t="s">
        <v>160</v>
      </c>
      <c r="C104" s="365">
        <v>613</v>
      </c>
      <c r="D104" s="365">
        <v>14</v>
      </c>
      <c r="E104" s="365">
        <v>599</v>
      </c>
      <c r="F104" s="366">
        <v>97.71615008156607</v>
      </c>
      <c r="G104" s="359"/>
      <c r="H104" s="359"/>
      <c r="I104" s="359"/>
      <c r="J104" s="359"/>
      <c r="K104" s="359"/>
      <c r="L104" s="359"/>
      <c r="M104" s="359"/>
    </row>
    <row r="105" spans="1:13" s="3" customFormat="1" ht="19.5" customHeight="1">
      <c r="A105" s="359"/>
      <c r="B105" s="370" t="s">
        <v>161</v>
      </c>
      <c r="C105" s="371">
        <f>SUM(C81:C104)</f>
        <v>8427</v>
      </c>
      <c r="D105" s="371">
        <f>SUM(D81:D104)</f>
        <v>302</v>
      </c>
      <c r="E105" s="371">
        <f>SUM(E81:E104)</f>
        <v>8125</v>
      </c>
      <c r="F105" s="372">
        <v>96.416281001542657</v>
      </c>
      <c r="G105" s="359"/>
      <c r="H105" s="359"/>
      <c r="I105" s="359"/>
      <c r="J105" s="359"/>
      <c r="K105" s="359"/>
      <c r="L105" s="359"/>
      <c r="M105" s="359"/>
    </row>
    <row r="106" spans="1:13" s="3" customFormat="1" ht="19.5" customHeight="1">
      <c r="A106" s="359"/>
      <c r="B106" s="373"/>
      <c r="C106" s="373"/>
      <c r="D106" s="373"/>
      <c r="E106" s="373"/>
      <c r="F106" s="374"/>
      <c r="G106" s="359"/>
      <c r="H106" s="359"/>
      <c r="I106" s="359"/>
      <c r="J106" s="359"/>
      <c r="K106" s="359"/>
      <c r="L106" s="359"/>
      <c r="M106" s="359"/>
    </row>
    <row r="107" spans="1:13" ht="24.75" customHeight="1">
      <c r="A107" s="427" t="s">
        <v>162</v>
      </c>
      <c r="B107" s="427"/>
      <c r="C107" s="427"/>
      <c r="D107" s="427"/>
      <c r="E107" s="427"/>
      <c r="F107" s="427"/>
      <c r="G107" s="427"/>
      <c r="H107" s="427"/>
      <c r="I107" s="427"/>
      <c r="J107" s="427"/>
      <c r="K107" s="427"/>
      <c r="L107" s="427"/>
      <c r="M107" s="427"/>
    </row>
    <row r="108" spans="1:13" s="3" customFormat="1" ht="38.25" customHeight="1">
      <c r="A108" s="428" t="s">
        <v>163</v>
      </c>
      <c r="B108" s="428"/>
      <c r="C108" s="428"/>
      <c r="D108" s="428"/>
      <c r="E108" s="428"/>
      <c r="F108" s="428"/>
      <c r="G108" s="428"/>
      <c r="H108" s="428"/>
      <c r="I108" s="428"/>
      <c r="J108" s="428"/>
      <c r="K108" s="428"/>
      <c r="L108" s="428"/>
      <c r="M108" s="428"/>
    </row>
    <row r="109" spans="1:13" s="3" customFormat="1" ht="17.25" customHeight="1">
      <c r="A109" s="375"/>
      <c r="B109" s="375"/>
      <c r="C109" s="375"/>
      <c r="D109" s="375"/>
      <c r="E109" s="375"/>
      <c r="F109" s="375"/>
      <c r="G109" s="375"/>
      <c r="H109" s="375"/>
      <c r="I109" s="375"/>
      <c r="J109" s="375"/>
      <c r="K109" s="375"/>
      <c r="L109" s="375"/>
      <c r="M109" s="375"/>
    </row>
    <row r="110" spans="1:13" s="271" customFormat="1" ht="17.25" customHeight="1">
      <c r="A110" s="376"/>
      <c r="B110" s="429" t="s">
        <v>164</v>
      </c>
      <c r="C110" s="429" t="s">
        <v>133</v>
      </c>
      <c r="D110" s="430" t="s">
        <v>165</v>
      </c>
      <c r="E110" s="430"/>
      <c r="F110" s="430"/>
      <c r="G110" s="430"/>
      <c r="H110" s="430"/>
      <c r="I110" s="430"/>
      <c r="J110" s="430"/>
      <c r="K110" s="430"/>
      <c r="L110" s="377"/>
      <c r="M110" s="378"/>
    </row>
    <row r="111" spans="1:13" s="271" customFormat="1" ht="24" customHeight="1">
      <c r="A111" s="376"/>
      <c r="B111" s="429"/>
      <c r="C111" s="429"/>
      <c r="D111" s="379" t="s">
        <v>166</v>
      </c>
      <c r="E111" s="379" t="s">
        <v>167</v>
      </c>
      <c r="F111" s="379" t="s">
        <v>168</v>
      </c>
      <c r="G111" s="379" t="s">
        <v>169</v>
      </c>
      <c r="H111" s="379" t="s">
        <v>170</v>
      </c>
      <c r="I111" s="379" t="s">
        <v>171</v>
      </c>
      <c r="J111" s="379" t="s">
        <v>172</v>
      </c>
      <c r="K111" s="379" t="s">
        <v>173</v>
      </c>
      <c r="L111" s="380"/>
      <c r="M111" s="378"/>
    </row>
    <row r="112" spans="1:13" s="274" customFormat="1" ht="15" customHeight="1">
      <c r="A112" s="381"/>
      <c r="B112" s="382" t="s">
        <v>137</v>
      </c>
      <c r="C112" s="383">
        <v>641</v>
      </c>
      <c r="D112" s="383"/>
      <c r="E112" s="383"/>
      <c r="F112" s="383"/>
      <c r="G112" s="383"/>
      <c r="H112" s="383"/>
      <c r="I112" s="383"/>
      <c r="J112" s="383"/>
      <c r="K112" s="383">
        <f t="shared" ref="K112:K135" si="0">SUM(D112:J112)</f>
        <v>0</v>
      </c>
      <c r="L112" s="378"/>
      <c r="M112" s="384"/>
    </row>
    <row r="113" spans="1:13" s="274" customFormat="1" ht="15" customHeight="1">
      <c r="A113" s="381"/>
      <c r="B113" s="385" t="s">
        <v>138</v>
      </c>
      <c r="C113" s="386">
        <v>691</v>
      </c>
      <c r="D113" s="386"/>
      <c r="E113" s="386"/>
      <c r="F113" s="386">
        <v>1</v>
      </c>
      <c r="G113" s="386"/>
      <c r="H113" s="386"/>
      <c r="I113" s="386">
        <v>1</v>
      </c>
      <c r="J113" s="386"/>
      <c r="K113" s="386">
        <f t="shared" si="0"/>
        <v>2</v>
      </c>
      <c r="L113" s="378"/>
      <c r="M113" s="384"/>
    </row>
    <row r="114" spans="1:13" s="274" customFormat="1" ht="15" customHeight="1">
      <c r="A114" s="381"/>
      <c r="B114" s="382" t="s">
        <v>139</v>
      </c>
      <c r="C114" s="383">
        <v>705</v>
      </c>
      <c r="D114" s="383">
        <v>1</v>
      </c>
      <c r="E114" s="383"/>
      <c r="F114" s="383">
        <v>1</v>
      </c>
      <c r="G114" s="383"/>
      <c r="H114" s="383"/>
      <c r="I114" s="383"/>
      <c r="J114" s="383"/>
      <c r="K114" s="383">
        <f t="shared" si="0"/>
        <v>2</v>
      </c>
      <c r="L114" s="378"/>
      <c r="M114" s="384"/>
    </row>
    <row r="115" spans="1:13" s="274" customFormat="1" ht="15" customHeight="1">
      <c r="A115" s="381"/>
      <c r="B115" s="385" t="s">
        <v>140</v>
      </c>
      <c r="C115" s="386">
        <v>407</v>
      </c>
      <c r="D115" s="386"/>
      <c r="E115" s="386"/>
      <c r="F115" s="386">
        <v>1</v>
      </c>
      <c r="G115" s="386">
        <v>34</v>
      </c>
      <c r="H115" s="386"/>
      <c r="I115" s="386"/>
      <c r="J115" s="386"/>
      <c r="K115" s="386">
        <f t="shared" si="0"/>
        <v>35</v>
      </c>
      <c r="L115" s="378"/>
      <c r="M115" s="384"/>
    </row>
    <row r="116" spans="1:13" s="274" customFormat="1" ht="15" customHeight="1">
      <c r="A116" s="381"/>
      <c r="B116" s="382" t="s">
        <v>141</v>
      </c>
      <c r="C116" s="383">
        <v>472</v>
      </c>
      <c r="D116" s="383">
        <v>8</v>
      </c>
      <c r="E116" s="383"/>
      <c r="F116" s="383">
        <v>12</v>
      </c>
      <c r="G116" s="383">
        <v>2</v>
      </c>
      <c r="H116" s="383"/>
      <c r="I116" s="383"/>
      <c r="J116" s="383"/>
      <c r="K116" s="383">
        <f t="shared" si="0"/>
        <v>22</v>
      </c>
      <c r="L116" s="378"/>
      <c r="M116" s="384"/>
    </row>
    <row r="117" spans="1:13" s="274" customFormat="1" ht="15" customHeight="1">
      <c r="A117" s="381"/>
      <c r="B117" s="385" t="s">
        <v>142</v>
      </c>
      <c r="C117" s="386">
        <v>151</v>
      </c>
      <c r="D117" s="386"/>
      <c r="E117" s="386"/>
      <c r="F117" s="386"/>
      <c r="G117" s="386">
        <v>7</v>
      </c>
      <c r="H117" s="386"/>
      <c r="I117" s="386"/>
      <c r="J117" s="386"/>
      <c r="K117" s="386">
        <f t="shared" si="0"/>
        <v>7</v>
      </c>
      <c r="L117" s="378"/>
      <c r="M117" s="384"/>
    </row>
    <row r="118" spans="1:13" s="274" customFormat="1" ht="15" customHeight="1">
      <c r="A118" s="381"/>
      <c r="B118" s="382" t="s">
        <v>143</v>
      </c>
      <c r="C118" s="383">
        <v>159</v>
      </c>
      <c r="D118" s="383"/>
      <c r="E118" s="383"/>
      <c r="F118" s="383">
        <v>7</v>
      </c>
      <c r="G118" s="383"/>
      <c r="H118" s="383"/>
      <c r="I118" s="383"/>
      <c r="J118" s="383"/>
      <c r="K118" s="383">
        <f t="shared" si="0"/>
        <v>7</v>
      </c>
      <c r="L118" s="378"/>
      <c r="M118" s="384"/>
    </row>
    <row r="119" spans="1:13" s="274" customFormat="1" ht="15" customHeight="1">
      <c r="A119" s="381"/>
      <c r="B119" s="385" t="s">
        <v>144</v>
      </c>
      <c r="C119" s="386">
        <v>195</v>
      </c>
      <c r="D119" s="386"/>
      <c r="E119" s="386"/>
      <c r="F119" s="386">
        <v>4</v>
      </c>
      <c r="G119" s="386">
        <v>3</v>
      </c>
      <c r="H119" s="386">
        <v>5</v>
      </c>
      <c r="I119" s="386"/>
      <c r="J119" s="386"/>
      <c r="K119" s="386">
        <f t="shared" si="0"/>
        <v>12</v>
      </c>
      <c r="L119" s="378"/>
      <c r="M119" s="384"/>
    </row>
    <row r="120" spans="1:13" s="274" customFormat="1" ht="15" customHeight="1">
      <c r="A120" s="381"/>
      <c r="B120" s="382" t="s">
        <v>145</v>
      </c>
      <c r="C120" s="383">
        <v>241</v>
      </c>
      <c r="D120" s="383">
        <v>1</v>
      </c>
      <c r="E120" s="383"/>
      <c r="F120" s="383"/>
      <c r="G120" s="383"/>
      <c r="H120" s="383"/>
      <c r="I120" s="383"/>
      <c r="J120" s="383"/>
      <c r="K120" s="383">
        <f t="shared" si="0"/>
        <v>1</v>
      </c>
      <c r="L120" s="378"/>
      <c r="M120" s="384"/>
    </row>
    <row r="121" spans="1:13" s="274" customFormat="1" ht="15" customHeight="1">
      <c r="A121" s="381"/>
      <c r="B121" s="385" t="s">
        <v>146</v>
      </c>
      <c r="C121" s="386">
        <v>246</v>
      </c>
      <c r="D121" s="386"/>
      <c r="E121" s="386"/>
      <c r="F121" s="386">
        <v>6</v>
      </c>
      <c r="G121" s="386">
        <v>4</v>
      </c>
      <c r="H121" s="386">
        <v>2</v>
      </c>
      <c r="I121" s="386"/>
      <c r="J121" s="386">
        <v>5</v>
      </c>
      <c r="K121" s="386">
        <f t="shared" si="0"/>
        <v>17</v>
      </c>
      <c r="L121" s="378"/>
      <c r="M121" s="384"/>
    </row>
    <row r="122" spans="1:13" s="274" customFormat="1" ht="15" customHeight="1">
      <c r="A122" s="381"/>
      <c r="B122" s="382" t="s">
        <v>147</v>
      </c>
      <c r="C122" s="383">
        <v>280</v>
      </c>
      <c r="D122" s="383"/>
      <c r="E122" s="383"/>
      <c r="F122" s="383"/>
      <c r="G122" s="383"/>
      <c r="H122" s="383"/>
      <c r="I122" s="383"/>
      <c r="J122" s="383"/>
      <c r="K122" s="383">
        <f t="shared" si="0"/>
        <v>0</v>
      </c>
      <c r="L122" s="378"/>
      <c r="M122" s="384"/>
    </row>
    <row r="123" spans="1:13" s="274" customFormat="1" ht="15" customHeight="1">
      <c r="A123" s="381"/>
      <c r="B123" s="385" t="s">
        <v>148</v>
      </c>
      <c r="C123" s="386">
        <v>20</v>
      </c>
      <c r="D123" s="386"/>
      <c r="E123" s="386"/>
      <c r="F123" s="386">
        <v>2</v>
      </c>
      <c r="G123" s="386"/>
      <c r="H123" s="386"/>
      <c r="I123" s="386"/>
      <c r="J123" s="386"/>
      <c r="K123" s="386">
        <f t="shared" si="0"/>
        <v>2</v>
      </c>
      <c r="L123" s="378"/>
      <c r="M123" s="384"/>
    </row>
    <row r="124" spans="1:13" s="274" customFormat="1" ht="15" customHeight="1">
      <c r="A124" s="381"/>
      <c r="B124" s="382" t="s">
        <v>149</v>
      </c>
      <c r="C124" s="383">
        <v>320</v>
      </c>
      <c r="D124" s="383">
        <v>0</v>
      </c>
      <c r="E124" s="383"/>
      <c r="F124" s="383"/>
      <c r="G124" s="383">
        <v>8</v>
      </c>
      <c r="H124" s="383"/>
      <c r="I124" s="383"/>
      <c r="J124" s="383"/>
      <c r="K124" s="383">
        <f t="shared" si="0"/>
        <v>8</v>
      </c>
      <c r="L124" s="378"/>
      <c r="M124" s="384"/>
    </row>
    <row r="125" spans="1:13" s="274" customFormat="1" ht="15" customHeight="1">
      <c r="A125" s="381"/>
      <c r="B125" s="385" t="s">
        <v>150</v>
      </c>
      <c r="C125" s="386">
        <v>704</v>
      </c>
      <c r="D125" s="386">
        <v>1</v>
      </c>
      <c r="E125" s="386"/>
      <c r="F125" s="386">
        <v>2</v>
      </c>
      <c r="G125" s="386">
        <v>10</v>
      </c>
      <c r="H125" s="386">
        <v>2</v>
      </c>
      <c r="I125" s="386"/>
      <c r="J125" s="386"/>
      <c r="K125" s="386">
        <f t="shared" si="0"/>
        <v>15</v>
      </c>
      <c r="L125" s="378"/>
      <c r="M125" s="384"/>
    </row>
    <row r="126" spans="1:13" s="274" customFormat="1" ht="15" customHeight="1">
      <c r="A126" s="381"/>
      <c r="B126" s="382" t="s">
        <v>151</v>
      </c>
      <c r="C126" s="383">
        <v>277</v>
      </c>
      <c r="D126" s="383">
        <v>9</v>
      </c>
      <c r="E126" s="383"/>
      <c r="F126" s="383"/>
      <c r="G126" s="383">
        <v>5</v>
      </c>
      <c r="H126" s="383"/>
      <c r="I126" s="383"/>
      <c r="J126" s="383"/>
      <c r="K126" s="383">
        <f t="shared" si="0"/>
        <v>14</v>
      </c>
      <c r="L126" s="378"/>
      <c r="M126" s="384"/>
    </row>
    <row r="127" spans="1:13" s="274" customFormat="1" ht="15" customHeight="1">
      <c r="A127" s="381"/>
      <c r="B127" s="385" t="s">
        <v>152</v>
      </c>
      <c r="C127" s="386">
        <v>113</v>
      </c>
      <c r="D127" s="386"/>
      <c r="E127" s="386"/>
      <c r="F127" s="386"/>
      <c r="G127" s="386">
        <v>8</v>
      </c>
      <c r="H127" s="386"/>
      <c r="I127" s="386"/>
      <c r="J127" s="386"/>
      <c r="K127" s="386">
        <f t="shared" si="0"/>
        <v>8</v>
      </c>
      <c r="L127" s="378"/>
      <c r="M127" s="384"/>
    </row>
    <row r="128" spans="1:13" s="274" customFormat="1" ht="15" customHeight="1">
      <c r="A128" s="381"/>
      <c r="B128" s="382" t="s">
        <v>153</v>
      </c>
      <c r="C128" s="383">
        <v>150</v>
      </c>
      <c r="D128" s="383">
        <v>8</v>
      </c>
      <c r="E128" s="383"/>
      <c r="F128" s="383"/>
      <c r="G128" s="383"/>
      <c r="H128" s="383"/>
      <c r="I128" s="383"/>
      <c r="J128" s="383"/>
      <c r="K128" s="383">
        <f t="shared" si="0"/>
        <v>8</v>
      </c>
      <c r="L128" s="378"/>
      <c r="M128" s="384"/>
    </row>
    <row r="129" spans="1:13" s="274" customFormat="1" ht="15" customHeight="1">
      <c r="A129" s="381"/>
      <c r="B129" s="385" t="s">
        <v>154</v>
      </c>
      <c r="C129" s="386">
        <v>237</v>
      </c>
      <c r="D129" s="386"/>
      <c r="E129" s="386"/>
      <c r="F129" s="386"/>
      <c r="G129" s="386"/>
      <c r="H129" s="386"/>
      <c r="I129" s="386"/>
      <c r="J129" s="386"/>
      <c r="K129" s="386">
        <f t="shared" si="0"/>
        <v>0</v>
      </c>
      <c r="L129" s="378"/>
      <c r="M129" s="384"/>
    </row>
    <row r="130" spans="1:13" s="274" customFormat="1" ht="15" customHeight="1">
      <c r="A130" s="381"/>
      <c r="B130" s="382" t="s">
        <v>155</v>
      </c>
      <c r="C130" s="383">
        <v>372</v>
      </c>
      <c r="D130" s="383"/>
      <c r="E130" s="383"/>
      <c r="F130" s="383"/>
      <c r="G130" s="383"/>
      <c r="H130" s="383"/>
      <c r="I130" s="383"/>
      <c r="J130" s="383"/>
      <c r="K130" s="383">
        <f t="shared" si="0"/>
        <v>0</v>
      </c>
      <c r="L130" s="378"/>
      <c r="M130" s="384"/>
    </row>
    <row r="131" spans="1:13" s="274" customFormat="1" ht="15" customHeight="1">
      <c r="A131" s="381"/>
      <c r="B131" s="385" t="s">
        <v>156</v>
      </c>
      <c r="C131" s="386">
        <v>607</v>
      </c>
      <c r="D131" s="386">
        <v>4</v>
      </c>
      <c r="E131" s="386"/>
      <c r="F131" s="386">
        <v>1</v>
      </c>
      <c r="G131" s="386">
        <v>32</v>
      </c>
      <c r="H131" s="386"/>
      <c r="I131" s="386">
        <v>1</v>
      </c>
      <c r="J131" s="386"/>
      <c r="K131" s="386">
        <f t="shared" si="0"/>
        <v>38</v>
      </c>
      <c r="L131" s="378"/>
      <c r="M131" s="384"/>
    </row>
    <row r="132" spans="1:13" s="274" customFormat="1" ht="15" customHeight="1">
      <c r="A132" s="381"/>
      <c r="B132" s="382" t="s">
        <v>157</v>
      </c>
      <c r="C132" s="383">
        <v>412</v>
      </c>
      <c r="D132" s="383"/>
      <c r="E132" s="383"/>
      <c r="F132" s="383">
        <v>8</v>
      </c>
      <c r="G132" s="383">
        <v>20</v>
      </c>
      <c r="H132" s="383">
        <v>1</v>
      </c>
      <c r="I132" s="383">
        <v>1</v>
      </c>
      <c r="J132" s="383"/>
      <c r="K132" s="383">
        <f t="shared" si="0"/>
        <v>30</v>
      </c>
      <c r="L132" s="378"/>
      <c r="M132" s="384"/>
    </row>
    <row r="133" spans="1:13" s="274" customFormat="1" ht="15" customHeight="1">
      <c r="A133" s="381"/>
      <c r="B133" s="385" t="s">
        <v>158</v>
      </c>
      <c r="C133" s="386">
        <v>132</v>
      </c>
      <c r="D133" s="386">
        <v>1</v>
      </c>
      <c r="E133" s="386"/>
      <c r="F133" s="386">
        <v>2</v>
      </c>
      <c r="G133" s="386">
        <v>4</v>
      </c>
      <c r="H133" s="386">
        <v>2</v>
      </c>
      <c r="I133" s="386"/>
      <c r="J133" s="386">
        <v>1</v>
      </c>
      <c r="K133" s="386">
        <f t="shared" si="0"/>
        <v>10</v>
      </c>
      <c r="L133" s="378"/>
      <c r="M133" s="384"/>
    </row>
    <row r="134" spans="1:13" s="274" customFormat="1" ht="15" customHeight="1">
      <c r="A134" s="381"/>
      <c r="B134" s="382" t="s">
        <v>159</v>
      </c>
      <c r="C134" s="383">
        <v>282</v>
      </c>
      <c r="D134" s="383"/>
      <c r="E134" s="383"/>
      <c r="F134" s="383"/>
      <c r="G134" s="383">
        <v>50</v>
      </c>
      <c r="H134" s="383"/>
      <c r="I134" s="383"/>
      <c r="J134" s="383"/>
      <c r="K134" s="383">
        <f t="shared" si="0"/>
        <v>50</v>
      </c>
      <c r="L134" s="378"/>
      <c r="M134" s="384"/>
    </row>
    <row r="135" spans="1:13" s="274" customFormat="1" ht="15" customHeight="1">
      <c r="A135" s="381"/>
      <c r="B135" s="385" t="s">
        <v>160</v>
      </c>
      <c r="C135" s="386">
        <v>613</v>
      </c>
      <c r="D135" s="386"/>
      <c r="E135" s="386"/>
      <c r="F135" s="386">
        <v>6</v>
      </c>
      <c r="G135" s="386"/>
      <c r="H135" s="386"/>
      <c r="I135" s="386">
        <v>7</v>
      </c>
      <c r="J135" s="386">
        <v>1</v>
      </c>
      <c r="K135" s="386">
        <f t="shared" si="0"/>
        <v>14</v>
      </c>
      <c r="L135" s="378"/>
      <c r="M135" s="384"/>
    </row>
    <row r="136" spans="1:13" s="274" customFormat="1" ht="15" customHeight="1">
      <c r="A136" s="381"/>
      <c r="B136" s="370" t="s">
        <v>174</v>
      </c>
      <c r="C136" s="387">
        <v>8427</v>
      </c>
      <c r="D136" s="388">
        <v>33</v>
      </c>
      <c r="E136" s="388">
        <v>0</v>
      </c>
      <c r="F136" s="388">
        <v>53</v>
      </c>
      <c r="G136" s="388">
        <v>187</v>
      </c>
      <c r="H136" s="388">
        <v>12</v>
      </c>
      <c r="I136" s="388">
        <v>10</v>
      </c>
      <c r="J136" s="388">
        <v>7</v>
      </c>
      <c r="K136" s="388">
        <v>302</v>
      </c>
      <c r="L136" s="378"/>
      <c r="M136" s="384"/>
    </row>
    <row r="137" spans="1:13" s="274" customFormat="1" ht="15" customHeight="1">
      <c r="A137" s="381"/>
      <c r="B137" s="389" t="s">
        <v>175</v>
      </c>
      <c r="C137" s="390"/>
      <c r="D137" s="390">
        <v>0.39159843360626556</v>
      </c>
      <c r="E137" s="390">
        <v>0</v>
      </c>
      <c r="F137" s="390">
        <v>0.62893081761006286</v>
      </c>
      <c r="G137" s="390">
        <v>2.2190577904355049</v>
      </c>
      <c r="H137" s="390">
        <v>0.1423994304022784</v>
      </c>
      <c r="I137" s="390">
        <v>0.11866619200189867</v>
      </c>
      <c r="J137" s="390">
        <v>8.3066334401329059E-2</v>
      </c>
      <c r="K137" s="390">
        <v>3.5837189984573397</v>
      </c>
      <c r="L137" s="378"/>
      <c r="M137" s="384"/>
    </row>
    <row r="138" spans="1:13" s="274" customFormat="1" ht="15" customHeight="1">
      <c r="A138" s="384"/>
      <c r="B138" s="391" t="s">
        <v>176</v>
      </c>
      <c r="C138" s="392"/>
      <c r="D138" s="378"/>
      <c r="E138" s="378"/>
      <c r="F138" s="378"/>
      <c r="G138" s="378"/>
      <c r="H138" s="378"/>
      <c r="I138" s="378"/>
      <c r="J138" s="378"/>
      <c r="K138" s="378"/>
      <c r="L138" s="378"/>
      <c r="M138" s="384"/>
    </row>
    <row r="139" spans="1:13" s="274" customFormat="1" ht="15" customHeight="1">
      <c r="A139" s="384"/>
      <c r="B139" s="391"/>
      <c r="C139" s="392"/>
      <c r="D139" s="378"/>
      <c r="E139" s="378"/>
      <c r="F139" s="378"/>
      <c r="G139" s="378"/>
      <c r="H139" s="378"/>
      <c r="I139" s="378"/>
      <c r="J139" s="378"/>
      <c r="K139" s="378"/>
      <c r="L139" s="378"/>
      <c r="M139" s="384"/>
    </row>
    <row r="140" spans="1:13" s="274" customFormat="1" ht="15" customHeight="1">
      <c r="A140" s="384"/>
      <c r="B140" s="393" t="s">
        <v>64</v>
      </c>
      <c r="C140" s="392"/>
      <c r="D140" s="378"/>
      <c r="E140" s="378"/>
      <c r="F140" s="378"/>
      <c r="G140" s="378"/>
      <c r="H140" s="378"/>
      <c r="I140" s="378"/>
      <c r="J140" s="378"/>
      <c r="K140" s="378"/>
      <c r="L140" s="378"/>
      <c r="M140" s="384"/>
    </row>
    <row r="141" spans="1:13" s="274" customFormat="1" ht="15" customHeight="1">
      <c r="A141" s="275"/>
      <c r="B141" s="276"/>
      <c r="C141" s="276"/>
      <c r="D141" s="272"/>
      <c r="E141" s="272"/>
      <c r="F141" s="272"/>
      <c r="G141" s="272"/>
      <c r="H141" s="272"/>
      <c r="I141" s="272"/>
      <c r="J141" s="272"/>
      <c r="K141" s="272"/>
      <c r="L141" s="272"/>
      <c r="M141" s="273"/>
    </row>
    <row r="142" spans="1:13" s="274" customFormat="1" ht="15" customHeight="1">
      <c r="A142" s="275"/>
      <c r="B142" s="277"/>
      <c r="C142" s="277"/>
      <c r="D142" s="278"/>
      <c r="E142" s="278"/>
      <c r="F142" s="278"/>
      <c r="G142" s="278"/>
      <c r="H142" s="278"/>
      <c r="I142" s="278"/>
      <c r="J142" s="278"/>
      <c r="K142" s="278"/>
      <c r="L142" s="278"/>
      <c r="M142" s="273"/>
    </row>
    <row r="143" spans="1:13" s="3" customFormat="1" ht="17.25" customHeight="1">
      <c r="A143" s="269"/>
      <c r="B143" s="270"/>
      <c r="C143" s="270"/>
      <c r="D143" s="270"/>
      <c r="E143" s="270"/>
      <c r="F143" s="270"/>
      <c r="G143" s="270"/>
      <c r="H143" s="270"/>
      <c r="I143" s="270"/>
      <c r="J143" s="270"/>
      <c r="K143" s="270"/>
      <c r="L143" s="270"/>
      <c r="M143" s="270"/>
    </row>
  </sheetData>
  <mergeCells count="65">
    <mergeCell ref="A21:M22"/>
    <mergeCell ref="A1:M2"/>
    <mergeCell ref="N1:N2"/>
    <mergeCell ref="A3:M4"/>
    <mergeCell ref="A5:M5"/>
    <mergeCell ref="A6:M6"/>
    <mergeCell ref="A7:M7"/>
    <mergeCell ref="A8:M8"/>
    <mergeCell ref="A9:M9"/>
    <mergeCell ref="A10:M10"/>
    <mergeCell ref="A11:M19"/>
    <mergeCell ref="A20:M20"/>
    <mergeCell ref="A41:M41"/>
    <mergeCell ref="A23:M23"/>
    <mergeCell ref="A24:M24"/>
    <mergeCell ref="A25:M25"/>
    <mergeCell ref="P26:AB26"/>
    <mergeCell ref="A27:M27"/>
    <mergeCell ref="P32:AB32"/>
    <mergeCell ref="A36:M36"/>
    <mergeCell ref="A37:M37"/>
    <mergeCell ref="A38:M38"/>
    <mergeCell ref="A39:M39"/>
    <mergeCell ref="P40:AB40"/>
    <mergeCell ref="A55:M55"/>
    <mergeCell ref="A42:M42"/>
    <mergeCell ref="A43:M43"/>
    <mergeCell ref="A46:M46"/>
    <mergeCell ref="A47:M47"/>
    <mergeCell ref="A48:M48"/>
    <mergeCell ref="A49:M49"/>
    <mergeCell ref="A50:M50"/>
    <mergeCell ref="A51:M51"/>
    <mergeCell ref="A52:M52"/>
    <mergeCell ref="A53:M53"/>
    <mergeCell ref="A54:M54"/>
    <mergeCell ref="A67:M67"/>
    <mergeCell ref="A56:M56"/>
    <mergeCell ref="A57:M57"/>
    <mergeCell ref="A58:M58"/>
    <mergeCell ref="A59:M59"/>
    <mergeCell ref="A60:M60"/>
    <mergeCell ref="A61:M61"/>
    <mergeCell ref="A62:M62"/>
    <mergeCell ref="A63:M63"/>
    <mergeCell ref="A64:M64"/>
    <mergeCell ref="A65:M65"/>
    <mergeCell ref="A66:M66"/>
    <mergeCell ref="A79:M79"/>
    <mergeCell ref="A68:M68"/>
    <mergeCell ref="A69:M69"/>
    <mergeCell ref="A70:M70"/>
    <mergeCell ref="A71:M71"/>
    <mergeCell ref="A72:M72"/>
    <mergeCell ref="A73:M73"/>
    <mergeCell ref="A74:M74"/>
    <mergeCell ref="A75:M75"/>
    <mergeCell ref="A76:M76"/>
    <mergeCell ref="A77:M77"/>
    <mergeCell ref="A78:M78"/>
    <mergeCell ref="A107:M107"/>
    <mergeCell ref="A108:M108"/>
    <mergeCell ref="B110:B111"/>
    <mergeCell ref="C110:C111"/>
    <mergeCell ref="D110:K110"/>
  </mergeCells>
  <hyperlinks>
    <hyperlink ref="N1" location="Índice!A1" display="Regresar al índice" xr:uid="{20844D3D-8F21-449F-8591-C246C67E95EA}"/>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F192"/>
  <sheetViews>
    <sheetView zoomScale="93" zoomScaleNormal="93" workbookViewId="0"/>
  </sheetViews>
  <sheetFormatPr defaultColWidth="11.42578125" defaultRowHeight="15.95"/>
  <cols>
    <col min="1" max="1" width="9.42578125" style="1" customWidth="1"/>
    <col min="2" max="2" width="24.7109375" style="1" customWidth="1"/>
    <col min="3" max="3" width="18" style="1" customWidth="1"/>
    <col min="4" max="4" width="8.7109375" style="1" customWidth="1"/>
    <col min="5" max="5" width="10.7109375" style="1" customWidth="1"/>
    <col min="6" max="6" width="15.7109375" style="1" customWidth="1"/>
    <col min="7" max="7" width="8.7109375" style="1" customWidth="1"/>
    <col min="8" max="8" width="10.7109375" style="1" customWidth="1"/>
    <col min="9" max="9" width="15.7109375" style="1" customWidth="1"/>
    <col min="10" max="10" width="8.7109375" style="1" customWidth="1"/>
    <col min="11" max="11" width="10.7109375" style="1" customWidth="1"/>
    <col min="12" max="12" width="15.7109375" style="1" customWidth="1"/>
    <col min="13" max="13" width="7" style="1" bestFit="1" customWidth="1"/>
    <col min="14" max="14" width="10.7109375" style="1" customWidth="1"/>
    <col min="15" max="15" width="15.7109375" style="1" customWidth="1"/>
    <col min="16" max="16" width="8.7109375" style="1" customWidth="1"/>
    <col min="17" max="17" width="10.7109375" style="1" customWidth="1"/>
    <col min="18" max="18" width="15.7109375" style="1" customWidth="1"/>
    <col min="19" max="19" width="8.7109375" style="1" customWidth="1"/>
    <col min="20" max="20" width="10.7109375" style="1" customWidth="1"/>
    <col min="21" max="21" width="15.7109375" style="1" customWidth="1"/>
    <col min="22" max="22" width="8.7109375" style="1" customWidth="1"/>
    <col min="23" max="23" width="10.7109375" style="1" customWidth="1"/>
    <col min="24" max="24" width="15.7109375" style="1" customWidth="1"/>
    <col min="25" max="25" width="8.7109375" style="1" customWidth="1"/>
    <col min="26" max="26" width="10.7109375" style="1" customWidth="1"/>
    <col min="27" max="27" width="15.7109375" style="1" customWidth="1"/>
    <col min="28" max="28" width="8.7109375" style="1" customWidth="1"/>
    <col min="29" max="29" width="10.7109375" style="1" customWidth="1"/>
    <col min="30" max="30" width="15.7109375" style="1" customWidth="1"/>
    <col min="31" max="31" width="8.7109375" style="1" customWidth="1"/>
    <col min="32" max="32" width="10.7109375" style="1" customWidth="1"/>
    <col min="33" max="33" width="15.7109375" style="1" customWidth="1"/>
    <col min="34" max="34" width="8.7109375" style="1" customWidth="1"/>
    <col min="35" max="35" width="10.7109375" style="1" customWidth="1"/>
    <col min="36" max="36" width="15.7109375" style="1" customWidth="1"/>
    <col min="37" max="37" width="8.7109375" style="1" customWidth="1"/>
    <col min="38" max="38" width="10.7109375" style="1" customWidth="1"/>
    <col min="39" max="39" width="15.7109375" style="1" customWidth="1"/>
    <col min="40" max="40" width="8.7109375" style="1" customWidth="1"/>
    <col min="41" max="41" width="10.7109375" style="1" customWidth="1"/>
    <col min="42" max="42" width="15.7109375" style="1" customWidth="1"/>
    <col min="43" max="43" width="8.7109375" style="1" customWidth="1"/>
    <col min="44" max="44" width="10.7109375" style="1" customWidth="1"/>
    <col min="45" max="45" width="15.7109375" style="1" customWidth="1"/>
    <col min="46" max="46" width="8.7109375" style="1" customWidth="1"/>
    <col min="47" max="47" width="10.7109375" style="1" customWidth="1"/>
    <col min="48" max="48" width="15.7109375" style="1" customWidth="1"/>
    <col min="49" max="49" width="8.7109375" style="1" customWidth="1"/>
    <col min="50" max="50" width="10.7109375" style="1" customWidth="1"/>
    <col min="51" max="51" width="15.7109375" style="1" customWidth="1"/>
    <col min="52" max="52" width="8.7109375" style="1" customWidth="1"/>
    <col min="53" max="53" width="10.7109375" style="1" customWidth="1"/>
    <col min="54" max="54" width="15.7109375" style="1" customWidth="1"/>
    <col min="55" max="55" width="8.7109375" style="1" customWidth="1"/>
    <col min="56" max="56" width="10.7109375" style="1" customWidth="1"/>
    <col min="57" max="57" width="15.7109375" style="1" customWidth="1"/>
    <col min="58" max="58" width="8.7109375" style="1" customWidth="1"/>
    <col min="59" max="59" width="10.7109375" style="1" customWidth="1"/>
    <col min="60" max="60" width="15.7109375" style="1" customWidth="1"/>
    <col min="61" max="61" width="8.7109375" style="1" customWidth="1"/>
    <col min="62" max="62" width="10.7109375" style="1" customWidth="1"/>
    <col min="63" max="63" width="15.7109375" style="1" customWidth="1"/>
    <col min="64" max="64" width="8.7109375" style="1" customWidth="1"/>
    <col min="65" max="65" width="10.7109375" style="1" customWidth="1"/>
    <col min="66" max="66" width="15.7109375" style="1" customWidth="1"/>
    <col min="67" max="67" width="8.7109375" style="1" customWidth="1"/>
    <col min="68" max="68" width="10.7109375" style="1" customWidth="1"/>
    <col min="69" max="69" width="15.7109375" style="1" customWidth="1"/>
    <col min="70" max="70" width="8.7109375" style="1" customWidth="1"/>
    <col min="71" max="71" width="10.7109375" style="1" customWidth="1"/>
    <col min="72" max="72" width="15.7109375" style="1" customWidth="1"/>
    <col min="73" max="73" width="8.7109375" style="1" customWidth="1"/>
    <col min="74" max="74" width="10.7109375" style="1" customWidth="1"/>
    <col min="75" max="75" width="15.7109375" style="1" customWidth="1"/>
    <col min="76" max="76" width="8.7109375" style="1" customWidth="1"/>
    <col min="77" max="80" width="10.7109375" style="1" customWidth="1"/>
    <col min="81" max="81" width="15.7109375" style="1" customWidth="1"/>
    <col min="82" max="82" width="8.7109375" style="1" customWidth="1"/>
    <col min="83" max="83" width="10.7109375" style="1" customWidth="1"/>
    <col min="84" max="84" width="18" style="1" bestFit="1" customWidth="1"/>
    <col min="85" max="280" width="11.42578125" style="1"/>
    <col min="281" max="281" width="6.140625" style="1" customWidth="1"/>
    <col min="282" max="282" width="28.28515625" style="1" bestFit="1" customWidth="1"/>
    <col min="283" max="283" width="17.5703125" style="1" bestFit="1" customWidth="1"/>
    <col min="284" max="284" width="10.85546875" style="1" bestFit="1" customWidth="1"/>
    <col min="285" max="285" width="3.140625" style="1" customWidth="1"/>
    <col min="286" max="286" width="18.5703125" style="1" bestFit="1" customWidth="1"/>
    <col min="287" max="287" width="10.85546875" style="1" bestFit="1" customWidth="1"/>
    <col min="288" max="288" width="3.28515625" style="1" customWidth="1"/>
    <col min="289" max="289" width="17.5703125" style="1" bestFit="1" customWidth="1"/>
    <col min="290" max="290" width="10.85546875" style="1" bestFit="1" customWidth="1"/>
    <col min="291" max="291" width="17.5703125" style="1" bestFit="1" customWidth="1"/>
    <col min="292" max="292" width="10.85546875" style="1" bestFit="1" customWidth="1"/>
    <col min="293" max="293" width="15.85546875" style="1" bestFit="1" customWidth="1"/>
    <col min="294" max="294" width="10.85546875" style="1" bestFit="1" customWidth="1"/>
    <col min="295" max="295" width="15.85546875" style="1" bestFit="1" customWidth="1"/>
    <col min="296" max="296" width="11.7109375" style="1" bestFit="1" customWidth="1"/>
    <col min="297" max="297" width="17.5703125" style="1" bestFit="1" customWidth="1"/>
    <col min="298" max="298" width="11.7109375" style="1" bestFit="1" customWidth="1"/>
    <col min="299" max="299" width="15.85546875" style="1" bestFit="1" customWidth="1"/>
    <col min="300" max="300" width="11.7109375" style="1" bestFit="1" customWidth="1"/>
    <col min="301" max="301" width="4.140625" style="1" customWidth="1"/>
    <col min="302" max="302" width="18.5703125" style="1" bestFit="1" customWidth="1"/>
    <col min="303" max="303" width="11.7109375" style="1" bestFit="1" customWidth="1"/>
    <col min="304" max="304" width="18.5703125" style="1" bestFit="1" customWidth="1"/>
    <col min="305" max="305" width="11.7109375" style="1" bestFit="1" customWidth="1"/>
    <col min="306" max="306" width="17.5703125" style="1" bestFit="1" customWidth="1"/>
    <col min="307" max="307" width="11.7109375" style="1" bestFit="1" customWidth="1"/>
    <col min="308" max="308" width="17.5703125" style="1" bestFit="1" customWidth="1"/>
    <col min="309" max="309" width="11.7109375" style="1" bestFit="1" customWidth="1"/>
    <col min="310" max="310" width="17.5703125" style="1" bestFit="1" customWidth="1"/>
    <col min="311" max="311" width="11.7109375" style="1" bestFit="1" customWidth="1"/>
    <col min="312" max="312" width="15.85546875" style="1" bestFit="1" customWidth="1"/>
    <col min="313" max="313" width="11.7109375" style="1" bestFit="1" customWidth="1"/>
    <col min="314" max="314" width="17.5703125" style="1" bestFit="1" customWidth="1"/>
    <col min="315" max="315" width="11.7109375" style="1" bestFit="1" customWidth="1"/>
    <col min="316" max="316" width="4.42578125" style="1" customWidth="1"/>
    <col min="317" max="317" width="16.5703125" style="1" bestFit="1" customWidth="1"/>
    <col min="318" max="318" width="11.42578125" style="1"/>
    <col min="319" max="319" width="16.5703125" style="1" bestFit="1" customWidth="1"/>
    <col min="320" max="320" width="11.42578125" style="1"/>
    <col min="321" max="321" width="14.85546875" style="1" bestFit="1" customWidth="1"/>
    <col min="322" max="322" width="11.42578125" style="1"/>
    <col min="323" max="323" width="3.42578125" style="1" customWidth="1"/>
    <col min="324" max="324" width="16.5703125" style="1" bestFit="1" customWidth="1"/>
    <col min="325" max="325" width="11.42578125" style="1"/>
    <col min="326" max="326" width="17.5703125" style="1" bestFit="1" customWidth="1"/>
    <col min="327" max="327" width="11.42578125" style="1"/>
    <col min="328" max="328" width="13.85546875" style="1" bestFit="1" customWidth="1"/>
    <col min="329" max="329" width="11.42578125" style="1"/>
    <col min="330" max="330" width="13.85546875" style="1" bestFit="1" customWidth="1"/>
    <col min="331" max="331" width="11.42578125" style="1"/>
    <col min="332" max="332" width="13.85546875" style="1" bestFit="1" customWidth="1"/>
    <col min="333" max="333" width="11.42578125" style="1"/>
    <col min="334" max="334" width="14.85546875" style="1" bestFit="1" customWidth="1"/>
    <col min="335" max="335" width="11.42578125" style="1"/>
    <col min="336" max="336" width="14.85546875" style="1" bestFit="1" customWidth="1"/>
    <col min="337" max="337" width="11.42578125" style="1"/>
    <col min="338" max="338" width="14.85546875" style="1" bestFit="1" customWidth="1"/>
    <col min="339" max="536" width="11.42578125" style="1"/>
    <col min="537" max="537" width="6.140625" style="1" customWidth="1"/>
    <col min="538" max="538" width="28.28515625" style="1" bestFit="1" customWidth="1"/>
    <col min="539" max="539" width="17.5703125" style="1" bestFit="1" customWidth="1"/>
    <col min="540" max="540" width="10.85546875" style="1" bestFit="1" customWidth="1"/>
    <col min="541" max="541" width="3.140625" style="1" customWidth="1"/>
    <col min="542" max="542" width="18.5703125" style="1" bestFit="1" customWidth="1"/>
    <col min="543" max="543" width="10.85546875" style="1" bestFit="1" customWidth="1"/>
    <col min="544" max="544" width="3.28515625" style="1" customWidth="1"/>
    <col min="545" max="545" width="17.5703125" style="1" bestFit="1" customWidth="1"/>
    <col min="546" max="546" width="10.85546875" style="1" bestFit="1" customWidth="1"/>
    <col min="547" max="547" width="17.5703125" style="1" bestFit="1" customWidth="1"/>
    <col min="548" max="548" width="10.85546875" style="1" bestFit="1" customWidth="1"/>
    <col min="549" max="549" width="15.85546875" style="1" bestFit="1" customWidth="1"/>
    <col min="550" max="550" width="10.85546875" style="1" bestFit="1" customWidth="1"/>
    <col min="551" max="551" width="15.85546875" style="1" bestFit="1" customWidth="1"/>
    <col min="552" max="552" width="11.7109375" style="1" bestFit="1" customWidth="1"/>
    <col min="553" max="553" width="17.5703125" style="1" bestFit="1" customWidth="1"/>
    <col min="554" max="554" width="11.7109375" style="1" bestFit="1" customWidth="1"/>
    <col min="555" max="555" width="15.85546875" style="1" bestFit="1" customWidth="1"/>
    <col min="556" max="556" width="11.7109375" style="1" bestFit="1" customWidth="1"/>
    <col min="557" max="557" width="4.140625" style="1" customWidth="1"/>
    <col min="558" max="558" width="18.5703125" style="1" bestFit="1" customWidth="1"/>
    <col min="559" max="559" width="11.7109375" style="1" bestFit="1" customWidth="1"/>
    <col min="560" max="560" width="18.5703125" style="1" bestFit="1" customWidth="1"/>
    <col min="561" max="561" width="11.7109375" style="1" bestFit="1" customWidth="1"/>
    <col min="562" max="562" width="17.5703125" style="1" bestFit="1" customWidth="1"/>
    <col min="563" max="563" width="11.7109375" style="1" bestFit="1" customWidth="1"/>
    <col min="564" max="564" width="17.5703125" style="1" bestFit="1" customWidth="1"/>
    <col min="565" max="565" width="11.7109375" style="1" bestFit="1" customWidth="1"/>
    <col min="566" max="566" width="17.5703125" style="1" bestFit="1" customWidth="1"/>
    <col min="567" max="567" width="11.7109375" style="1" bestFit="1" customWidth="1"/>
    <col min="568" max="568" width="15.85546875" style="1" bestFit="1" customWidth="1"/>
    <col min="569" max="569" width="11.7109375" style="1" bestFit="1" customWidth="1"/>
    <col min="570" max="570" width="17.5703125" style="1" bestFit="1" customWidth="1"/>
    <col min="571" max="571" width="11.7109375" style="1" bestFit="1" customWidth="1"/>
    <col min="572" max="572" width="4.42578125" style="1" customWidth="1"/>
    <col min="573" max="573" width="16.5703125" style="1" bestFit="1" customWidth="1"/>
    <col min="574" max="574" width="11.42578125" style="1"/>
    <col min="575" max="575" width="16.5703125" style="1" bestFit="1" customWidth="1"/>
    <col min="576" max="576" width="11.42578125" style="1"/>
    <col min="577" max="577" width="14.85546875" style="1" bestFit="1" customWidth="1"/>
    <col min="578" max="578" width="11.42578125" style="1"/>
    <col min="579" max="579" width="3.42578125" style="1" customWidth="1"/>
    <col min="580" max="580" width="16.5703125" style="1" bestFit="1" customWidth="1"/>
    <col min="581" max="581" width="11.42578125" style="1"/>
    <col min="582" max="582" width="17.5703125" style="1" bestFit="1" customWidth="1"/>
    <col min="583" max="583" width="11.42578125" style="1"/>
    <col min="584" max="584" width="13.85546875" style="1" bestFit="1" customWidth="1"/>
    <col min="585" max="585" width="11.42578125" style="1"/>
    <col min="586" max="586" width="13.85546875" style="1" bestFit="1" customWidth="1"/>
    <col min="587" max="587" width="11.42578125" style="1"/>
    <col min="588" max="588" width="13.85546875" style="1" bestFit="1" customWidth="1"/>
    <col min="589" max="589" width="11.42578125" style="1"/>
    <col min="590" max="590" width="14.85546875" style="1" bestFit="1" customWidth="1"/>
    <col min="591" max="591" width="11.42578125" style="1"/>
    <col min="592" max="592" width="14.85546875" style="1" bestFit="1" customWidth="1"/>
    <col min="593" max="593" width="11.42578125" style="1"/>
    <col min="594" max="594" width="14.85546875" style="1" bestFit="1" customWidth="1"/>
    <col min="595" max="792" width="11.42578125" style="1"/>
    <col min="793" max="793" width="6.140625" style="1" customWidth="1"/>
    <col min="794" max="794" width="28.28515625" style="1" bestFit="1" customWidth="1"/>
    <col min="795" max="795" width="17.5703125" style="1" bestFit="1" customWidth="1"/>
    <col min="796" max="796" width="10.85546875" style="1" bestFit="1" customWidth="1"/>
    <col min="797" max="797" width="3.140625" style="1" customWidth="1"/>
    <col min="798" max="798" width="18.5703125" style="1" bestFit="1" customWidth="1"/>
    <col min="799" max="799" width="10.85546875" style="1" bestFit="1" customWidth="1"/>
    <col min="800" max="800" width="3.28515625" style="1" customWidth="1"/>
    <col min="801" max="801" width="17.5703125" style="1" bestFit="1" customWidth="1"/>
    <col min="802" max="802" width="10.85546875" style="1" bestFit="1" customWidth="1"/>
    <col min="803" max="803" width="17.5703125" style="1" bestFit="1" customWidth="1"/>
    <col min="804" max="804" width="10.85546875" style="1" bestFit="1" customWidth="1"/>
    <col min="805" max="805" width="15.85546875" style="1" bestFit="1" customWidth="1"/>
    <col min="806" max="806" width="10.85546875" style="1" bestFit="1" customWidth="1"/>
    <col min="807" max="807" width="15.85546875" style="1" bestFit="1" customWidth="1"/>
    <col min="808" max="808" width="11.7109375" style="1" bestFit="1" customWidth="1"/>
    <col min="809" max="809" width="17.5703125" style="1" bestFit="1" customWidth="1"/>
    <col min="810" max="810" width="11.7109375" style="1" bestFit="1" customWidth="1"/>
    <col min="811" max="811" width="15.85546875" style="1" bestFit="1" customWidth="1"/>
    <col min="812" max="812" width="11.7109375" style="1" bestFit="1" customWidth="1"/>
    <col min="813" max="813" width="4.140625" style="1" customWidth="1"/>
    <col min="814" max="814" width="18.5703125" style="1" bestFit="1" customWidth="1"/>
    <col min="815" max="815" width="11.7109375" style="1" bestFit="1" customWidth="1"/>
    <col min="816" max="816" width="18.5703125" style="1" bestFit="1" customWidth="1"/>
    <col min="817" max="817" width="11.7109375" style="1" bestFit="1" customWidth="1"/>
    <col min="818" max="818" width="17.5703125" style="1" bestFit="1" customWidth="1"/>
    <col min="819" max="819" width="11.7109375" style="1" bestFit="1" customWidth="1"/>
    <col min="820" max="820" width="17.5703125" style="1" bestFit="1" customWidth="1"/>
    <col min="821" max="821" width="11.7109375" style="1" bestFit="1" customWidth="1"/>
    <col min="822" max="822" width="17.5703125" style="1" bestFit="1" customWidth="1"/>
    <col min="823" max="823" width="11.7109375" style="1" bestFit="1" customWidth="1"/>
    <col min="824" max="824" width="15.85546875" style="1" bestFit="1" customWidth="1"/>
    <col min="825" max="825" width="11.7109375" style="1" bestFit="1" customWidth="1"/>
    <col min="826" max="826" width="17.5703125" style="1" bestFit="1" customWidth="1"/>
    <col min="827" max="827" width="11.7109375" style="1" bestFit="1" customWidth="1"/>
    <col min="828" max="828" width="4.42578125" style="1" customWidth="1"/>
    <col min="829" max="829" width="16.5703125" style="1" bestFit="1" customWidth="1"/>
    <col min="830" max="830" width="11.42578125" style="1"/>
    <col min="831" max="831" width="16.5703125" style="1" bestFit="1" customWidth="1"/>
    <col min="832" max="832" width="11.42578125" style="1"/>
    <col min="833" max="833" width="14.85546875" style="1" bestFit="1" customWidth="1"/>
    <col min="834" max="834" width="11.42578125" style="1"/>
    <col min="835" max="835" width="3.42578125" style="1" customWidth="1"/>
    <col min="836" max="836" width="16.5703125" style="1" bestFit="1" customWidth="1"/>
    <col min="837" max="837" width="11.42578125" style="1"/>
    <col min="838" max="838" width="17.5703125" style="1" bestFit="1" customWidth="1"/>
    <col min="839" max="839" width="11.42578125" style="1"/>
    <col min="840" max="840" width="13.85546875" style="1" bestFit="1" customWidth="1"/>
    <col min="841" max="841" width="11.42578125" style="1"/>
    <col min="842" max="842" width="13.85546875" style="1" bestFit="1" customWidth="1"/>
    <col min="843" max="843" width="11.42578125" style="1"/>
    <col min="844" max="844" width="13.85546875" style="1" bestFit="1" customWidth="1"/>
    <col min="845" max="845" width="11.42578125" style="1"/>
    <col min="846" max="846" width="14.85546875" style="1" bestFit="1" customWidth="1"/>
    <col min="847" max="847" width="11.42578125" style="1"/>
    <col min="848" max="848" width="14.85546875" style="1" bestFit="1" customWidth="1"/>
    <col min="849" max="849" width="11.42578125" style="1"/>
    <col min="850" max="850" width="14.85546875" style="1" bestFit="1" customWidth="1"/>
    <col min="851" max="1048" width="11.42578125" style="1"/>
    <col min="1049" max="1049" width="6.140625" style="1" customWidth="1"/>
    <col min="1050" max="1050" width="28.28515625" style="1" bestFit="1" customWidth="1"/>
    <col min="1051" max="1051" width="17.5703125" style="1" bestFit="1" customWidth="1"/>
    <col min="1052" max="1052" width="10.85546875" style="1" bestFit="1" customWidth="1"/>
    <col min="1053" max="1053" width="3.140625" style="1" customWidth="1"/>
    <col min="1054" max="1054" width="18.5703125" style="1" bestFit="1" customWidth="1"/>
    <col min="1055" max="1055" width="10.85546875" style="1" bestFit="1" customWidth="1"/>
    <col min="1056" max="1056" width="3.28515625" style="1" customWidth="1"/>
    <col min="1057" max="1057" width="17.5703125" style="1" bestFit="1" customWidth="1"/>
    <col min="1058" max="1058" width="10.85546875" style="1" bestFit="1" customWidth="1"/>
    <col min="1059" max="1059" width="17.5703125" style="1" bestFit="1" customWidth="1"/>
    <col min="1060" max="1060" width="10.85546875" style="1" bestFit="1" customWidth="1"/>
    <col min="1061" max="1061" width="15.85546875" style="1" bestFit="1" customWidth="1"/>
    <col min="1062" max="1062" width="10.85546875" style="1" bestFit="1" customWidth="1"/>
    <col min="1063" max="1063" width="15.85546875" style="1" bestFit="1" customWidth="1"/>
    <col min="1064" max="1064" width="11.7109375" style="1" bestFit="1" customWidth="1"/>
    <col min="1065" max="1065" width="17.5703125" style="1" bestFit="1" customWidth="1"/>
    <col min="1066" max="1066" width="11.7109375" style="1" bestFit="1" customWidth="1"/>
    <col min="1067" max="1067" width="15.85546875" style="1" bestFit="1" customWidth="1"/>
    <col min="1068" max="1068" width="11.7109375" style="1" bestFit="1" customWidth="1"/>
    <col min="1069" max="1069" width="4.140625" style="1" customWidth="1"/>
    <col min="1070" max="1070" width="18.5703125" style="1" bestFit="1" customWidth="1"/>
    <col min="1071" max="1071" width="11.7109375" style="1" bestFit="1" customWidth="1"/>
    <col min="1072" max="1072" width="18.5703125" style="1" bestFit="1" customWidth="1"/>
    <col min="1073" max="1073" width="11.7109375" style="1" bestFit="1" customWidth="1"/>
    <col min="1074" max="1074" width="17.5703125" style="1" bestFit="1" customWidth="1"/>
    <col min="1075" max="1075" width="11.7109375" style="1" bestFit="1" customWidth="1"/>
    <col min="1076" max="1076" width="17.5703125" style="1" bestFit="1" customWidth="1"/>
    <col min="1077" max="1077" width="11.7109375" style="1" bestFit="1" customWidth="1"/>
    <col min="1078" max="1078" width="17.5703125" style="1" bestFit="1" customWidth="1"/>
    <col min="1079" max="1079" width="11.7109375" style="1" bestFit="1" customWidth="1"/>
    <col min="1080" max="1080" width="15.85546875" style="1" bestFit="1" customWidth="1"/>
    <col min="1081" max="1081" width="11.7109375" style="1" bestFit="1" customWidth="1"/>
    <col min="1082" max="1082" width="17.5703125" style="1" bestFit="1" customWidth="1"/>
    <col min="1083" max="1083" width="11.7109375" style="1" bestFit="1" customWidth="1"/>
    <col min="1084" max="1084" width="4.42578125" style="1" customWidth="1"/>
    <col min="1085" max="1085" width="16.5703125" style="1" bestFit="1" customWidth="1"/>
    <col min="1086" max="1086" width="11.42578125" style="1"/>
    <col min="1087" max="1087" width="16.5703125" style="1" bestFit="1" customWidth="1"/>
    <col min="1088" max="1088" width="11.42578125" style="1"/>
    <col min="1089" max="1089" width="14.85546875" style="1" bestFit="1" customWidth="1"/>
    <col min="1090" max="1090" width="11.42578125" style="1"/>
    <col min="1091" max="1091" width="3.42578125" style="1" customWidth="1"/>
    <col min="1092" max="1092" width="16.5703125" style="1" bestFit="1" customWidth="1"/>
    <col min="1093" max="1093" width="11.42578125" style="1"/>
    <col min="1094" max="1094" width="17.5703125" style="1" bestFit="1" customWidth="1"/>
    <col min="1095" max="1095" width="11.42578125" style="1"/>
    <col min="1096" max="1096" width="13.85546875" style="1" bestFit="1" customWidth="1"/>
    <col min="1097" max="1097" width="11.42578125" style="1"/>
    <col min="1098" max="1098" width="13.85546875" style="1" bestFit="1" customWidth="1"/>
    <col min="1099" max="1099" width="11.42578125" style="1"/>
    <col min="1100" max="1100" width="13.85546875" style="1" bestFit="1" customWidth="1"/>
    <col min="1101" max="1101" width="11.42578125" style="1"/>
    <col min="1102" max="1102" width="14.85546875" style="1" bestFit="1" customWidth="1"/>
    <col min="1103" max="1103" width="11.42578125" style="1"/>
    <col min="1104" max="1104" width="14.85546875" style="1" bestFit="1" customWidth="1"/>
    <col min="1105" max="1105" width="11.42578125" style="1"/>
    <col min="1106" max="1106" width="14.85546875" style="1" bestFit="1" customWidth="1"/>
    <col min="1107" max="1304" width="11.42578125" style="1"/>
    <col min="1305" max="1305" width="6.140625" style="1" customWidth="1"/>
    <col min="1306" max="1306" width="28.28515625" style="1" bestFit="1" customWidth="1"/>
    <col min="1307" max="1307" width="17.5703125" style="1" bestFit="1" customWidth="1"/>
    <col min="1308" max="1308" width="10.85546875" style="1" bestFit="1" customWidth="1"/>
    <col min="1309" max="1309" width="3.140625" style="1" customWidth="1"/>
    <col min="1310" max="1310" width="18.5703125" style="1" bestFit="1" customWidth="1"/>
    <col min="1311" max="1311" width="10.85546875" style="1" bestFit="1" customWidth="1"/>
    <col min="1312" max="1312" width="3.28515625" style="1" customWidth="1"/>
    <col min="1313" max="1313" width="17.5703125" style="1" bestFit="1" customWidth="1"/>
    <col min="1314" max="1314" width="10.85546875" style="1" bestFit="1" customWidth="1"/>
    <col min="1315" max="1315" width="17.5703125" style="1" bestFit="1" customWidth="1"/>
    <col min="1316" max="1316" width="10.85546875" style="1" bestFit="1" customWidth="1"/>
    <col min="1317" max="1317" width="15.85546875" style="1" bestFit="1" customWidth="1"/>
    <col min="1318" max="1318" width="10.85546875" style="1" bestFit="1" customWidth="1"/>
    <col min="1319" max="1319" width="15.85546875" style="1" bestFit="1" customWidth="1"/>
    <col min="1320" max="1320" width="11.7109375" style="1" bestFit="1" customWidth="1"/>
    <col min="1321" max="1321" width="17.5703125" style="1" bestFit="1" customWidth="1"/>
    <col min="1322" max="1322" width="11.7109375" style="1" bestFit="1" customWidth="1"/>
    <col min="1323" max="1323" width="15.85546875" style="1" bestFit="1" customWidth="1"/>
    <col min="1324" max="1324" width="11.7109375" style="1" bestFit="1" customWidth="1"/>
    <col min="1325" max="1325" width="4.140625" style="1" customWidth="1"/>
    <col min="1326" max="1326" width="18.5703125" style="1" bestFit="1" customWidth="1"/>
    <col min="1327" max="1327" width="11.7109375" style="1" bestFit="1" customWidth="1"/>
    <col min="1328" max="1328" width="18.5703125" style="1" bestFit="1" customWidth="1"/>
    <col min="1329" max="1329" width="11.7109375" style="1" bestFit="1" customWidth="1"/>
    <col min="1330" max="1330" width="17.5703125" style="1" bestFit="1" customWidth="1"/>
    <col min="1331" max="1331" width="11.7109375" style="1" bestFit="1" customWidth="1"/>
    <col min="1332" max="1332" width="17.5703125" style="1" bestFit="1" customWidth="1"/>
    <col min="1333" max="1333" width="11.7109375" style="1" bestFit="1" customWidth="1"/>
    <col min="1334" max="1334" width="17.5703125" style="1" bestFit="1" customWidth="1"/>
    <col min="1335" max="1335" width="11.7109375" style="1" bestFit="1" customWidth="1"/>
    <col min="1336" max="1336" width="15.85546875" style="1" bestFit="1" customWidth="1"/>
    <col min="1337" max="1337" width="11.7109375" style="1" bestFit="1" customWidth="1"/>
    <col min="1338" max="1338" width="17.5703125" style="1" bestFit="1" customWidth="1"/>
    <col min="1339" max="1339" width="11.7109375" style="1" bestFit="1" customWidth="1"/>
    <col min="1340" max="1340" width="4.42578125" style="1" customWidth="1"/>
    <col min="1341" max="1341" width="16.5703125" style="1" bestFit="1" customWidth="1"/>
    <col min="1342" max="1342" width="11.42578125" style="1"/>
    <col min="1343" max="1343" width="16.5703125" style="1" bestFit="1" customWidth="1"/>
    <col min="1344" max="1344" width="11.42578125" style="1"/>
    <col min="1345" max="1345" width="14.85546875" style="1" bestFit="1" customWidth="1"/>
    <col min="1346" max="1346" width="11.42578125" style="1"/>
    <col min="1347" max="1347" width="3.42578125" style="1" customWidth="1"/>
    <col min="1348" max="1348" width="16.5703125" style="1" bestFit="1" customWidth="1"/>
    <col min="1349" max="1349" width="11.42578125" style="1"/>
    <col min="1350" max="1350" width="17.5703125" style="1" bestFit="1" customWidth="1"/>
    <col min="1351" max="1351" width="11.42578125" style="1"/>
    <col min="1352" max="1352" width="13.85546875" style="1" bestFit="1" customWidth="1"/>
    <col min="1353" max="1353" width="11.42578125" style="1"/>
    <col min="1354" max="1354" width="13.85546875" style="1" bestFit="1" customWidth="1"/>
    <col min="1355" max="1355" width="11.42578125" style="1"/>
    <col min="1356" max="1356" width="13.85546875" style="1" bestFit="1" customWidth="1"/>
    <col min="1357" max="1357" width="11.42578125" style="1"/>
    <col min="1358" max="1358" width="14.85546875" style="1" bestFit="1" customWidth="1"/>
    <col min="1359" max="1359" width="11.42578125" style="1"/>
    <col min="1360" max="1360" width="14.85546875" style="1" bestFit="1" customWidth="1"/>
    <col min="1361" max="1361" width="11.42578125" style="1"/>
    <col min="1362" max="1362" width="14.85546875" style="1" bestFit="1" customWidth="1"/>
    <col min="1363" max="1560" width="11.42578125" style="1"/>
    <col min="1561" max="1561" width="6.140625" style="1" customWidth="1"/>
    <col min="1562" max="1562" width="28.28515625" style="1" bestFit="1" customWidth="1"/>
    <col min="1563" max="1563" width="17.5703125" style="1" bestFit="1" customWidth="1"/>
    <col min="1564" max="1564" width="10.85546875" style="1" bestFit="1" customWidth="1"/>
    <col min="1565" max="1565" width="3.140625" style="1" customWidth="1"/>
    <col min="1566" max="1566" width="18.5703125" style="1" bestFit="1" customWidth="1"/>
    <col min="1567" max="1567" width="10.85546875" style="1" bestFit="1" customWidth="1"/>
    <col min="1568" max="1568" width="3.28515625" style="1" customWidth="1"/>
    <col min="1569" max="1569" width="17.5703125" style="1" bestFit="1" customWidth="1"/>
    <col min="1570" max="1570" width="10.85546875" style="1" bestFit="1" customWidth="1"/>
    <col min="1571" max="1571" width="17.5703125" style="1" bestFit="1" customWidth="1"/>
    <col min="1572" max="1572" width="10.85546875" style="1" bestFit="1" customWidth="1"/>
    <col min="1573" max="1573" width="15.85546875" style="1" bestFit="1" customWidth="1"/>
    <col min="1574" max="1574" width="10.85546875" style="1" bestFit="1" customWidth="1"/>
    <col min="1575" max="1575" width="15.85546875" style="1" bestFit="1" customWidth="1"/>
    <col min="1576" max="1576" width="11.7109375" style="1" bestFit="1" customWidth="1"/>
    <col min="1577" max="1577" width="17.5703125" style="1" bestFit="1" customWidth="1"/>
    <col min="1578" max="1578" width="11.7109375" style="1" bestFit="1" customWidth="1"/>
    <col min="1579" max="1579" width="15.85546875" style="1" bestFit="1" customWidth="1"/>
    <col min="1580" max="1580" width="11.7109375" style="1" bestFit="1" customWidth="1"/>
    <col min="1581" max="1581" width="4.140625" style="1" customWidth="1"/>
    <col min="1582" max="1582" width="18.5703125" style="1" bestFit="1" customWidth="1"/>
    <col min="1583" max="1583" width="11.7109375" style="1" bestFit="1" customWidth="1"/>
    <col min="1584" max="1584" width="18.5703125" style="1" bestFit="1" customWidth="1"/>
    <col min="1585" max="1585" width="11.7109375" style="1" bestFit="1" customWidth="1"/>
    <col min="1586" max="1586" width="17.5703125" style="1" bestFit="1" customWidth="1"/>
    <col min="1587" max="1587" width="11.7109375" style="1" bestFit="1" customWidth="1"/>
    <col min="1588" max="1588" width="17.5703125" style="1" bestFit="1" customWidth="1"/>
    <col min="1589" max="1589" width="11.7109375" style="1" bestFit="1" customWidth="1"/>
    <col min="1590" max="1590" width="17.5703125" style="1" bestFit="1" customWidth="1"/>
    <col min="1591" max="1591" width="11.7109375" style="1" bestFit="1" customWidth="1"/>
    <col min="1592" max="1592" width="15.85546875" style="1" bestFit="1" customWidth="1"/>
    <col min="1593" max="1593" width="11.7109375" style="1" bestFit="1" customWidth="1"/>
    <col min="1594" max="1594" width="17.5703125" style="1" bestFit="1" customWidth="1"/>
    <col min="1595" max="1595" width="11.7109375" style="1" bestFit="1" customWidth="1"/>
    <col min="1596" max="1596" width="4.42578125" style="1" customWidth="1"/>
    <col min="1597" max="1597" width="16.5703125" style="1" bestFit="1" customWidth="1"/>
    <col min="1598" max="1598" width="11.42578125" style="1"/>
    <col min="1599" max="1599" width="16.5703125" style="1" bestFit="1" customWidth="1"/>
    <col min="1600" max="1600" width="11.42578125" style="1"/>
    <col min="1601" max="1601" width="14.85546875" style="1" bestFit="1" customWidth="1"/>
    <col min="1602" max="1602" width="11.42578125" style="1"/>
    <col min="1603" max="1603" width="3.42578125" style="1" customWidth="1"/>
    <col min="1604" max="1604" width="16.5703125" style="1" bestFit="1" customWidth="1"/>
    <col min="1605" max="1605" width="11.42578125" style="1"/>
    <col min="1606" max="1606" width="17.5703125" style="1" bestFit="1" customWidth="1"/>
    <col min="1607" max="1607" width="11.42578125" style="1"/>
    <col min="1608" max="1608" width="13.85546875" style="1" bestFit="1" customWidth="1"/>
    <col min="1609" max="1609" width="11.42578125" style="1"/>
    <col min="1610" max="1610" width="13.85546875" style="1" bestFit="1" customWidth="1"/>
    <col min="1611" max="1611" width="11.42578125" style="1"/>
    <col min="1612" max="1612" width="13.85546875" style="1" bestFit="1" customWidth="1"/>
    <col min="1613" max="1613" width="11.42578125" style="1"/>
    <col min="1614" max="1614" width="14.85546875" style="1" bestFit="1" customWidth="1"/>
    <col min="1615" max="1615" width="11.42578125" style="1"/>
    <col min="1616" max="1616" width="14.85546875" style="1" bestFit="1" customWidth="1"/>
    <col min="1617" max="1617" width="11.42578125" style="1"/>
    <col min="1618" max="1618" width="14.85546875" style="1" bestFit="1" customWidth="1"/>
    <col min="1619" max="1816" width="11.42578125" style="1"/>
    <col min="1817" max="1817" width="6.140625" style="1" customWidth="1"/>
    <col min="1818" max="1818" width="28.28515625" style="1" bestFit="1" customWidth="1"/>
    <col min="1819" max="1819" width="17.5703125" style="1" bestFit="1" customWidth="1"/>
    <col min="1820" max="1820" width="10.85546875" style="1" bestFit="1" customWidth="1"/>
    <col min="1821" max="1821" width="3.140625" style="1" customWidth="1"/>
    <col min="1822" max="1822" width="18.5703125" style="1" bestFit="1" customWidth="1"/>
    <col min="1823" max="1823" width="10.85546875" style="1" bestFit="1" customWidth="1"/>
    <col min="1824" max="1824" width="3.28515625" style="1" customWidth="1"/>
    <col min="1825" max="1825" width="17.5703125" style="1" bestFit="1" customWidth="1"/>
    <col min="1826" max="1826" width="10.85546875" style="1" bestFit="1" customWidth="1"/>
    <col min="1827" max="1827" width="17.5703125" style="1" bestFit="1" customWidth="1"/>
    <col min="1828" max="1828" width="10.85546875" style="1" bestFit="1" customWidth="1"/>
    <col min="1829" max="1829" width="15.85546875" style="1" bestFit="1" customWidth="1"/>
    <col min="1830" max="1830" width="10.85546875" style="1" bestFit="1" customWidth="1"/>
    <col min="1831" max="1831" width="15.85546875" style="1" bestFit="1" customWidth="1"/>
    <col min="1832" max="1832" width="11.7109375" style="1" bestFit="1" customWidth="1"/>
    <col min="1833" max="1833" width="17.5703125" style="1" bestFit="1" customWidth="1"/>
    <col min="1834" max="1834" width="11.7109375" style="1" bestFit="1" customWidth="1"/>
    <col min="1835" max="1835" width="15.85546875" style="1" bestFit="1" customWidth="1"/>
    <col min="1836" max="1836" width="11.7109375" style="1" bestFit="1" customWidth="1"/>
    <col min="1837" max="1837" width="4.140625" style="1" customWidth="1"/>
    <col min="1838" max="1838" width="18.5703125" style="1" bestFit="1" customWidth="1"/>
    <col min="1839" max="1839" width="11.7109375" style="1" bestFit="1" customWidth="1"/>
    <col min="1840" max="1840" width="18.5703125" style="1" bestFit="1" customWidth="1"/>
    <col min="1841" max="1841" width="11.7109375" style="1" bestFit="1" customWidth="1"/>
    <col min="1842" max="1842" width="17.5703125" style="1" bestFit="1" customWidth="1"/>
    <col min="1843" max="1843" width="11.7109375" style="1" bestFit="1" customWidth="1"/>
    <col min="1844" max="1844" width="17.5703125" style="1" bestFit="1" customWidth="1"/>
    <col min="1845" max="1845" width="11.7109375" style="1" bestFit="1" customWidth="1"/>
    <col min="1846" max="1846" width="17.5703125" style="1" bestFit="1" customWidth="1"/>
    <col min="1847" max="1847" width="11.7109375" style="1" bestFit="1" customWidth="1"/>
    <col min="1848" max="1848" width="15.85546875" style="1" bestFit="1" customWidth="1"/>
    <col min="1849" max="1849" width="11.7109375" style="1" bestFit="1" customWidth="1"/>
    <col min="1850" max="1850" width="17.5703125" style="1" bestFit="1" customWidth="1"/>
    <col min="1851" max="1851" width="11.7109375" style="1" bestFit="1" customWidth="1"/>
    <col min="1852" max="1852" width="4.42578125" style="1" customWidth="1"/>
    <col min="1853" max="1853" width="16.5703125" style="1" bestFit="1" customWidth="1"/>
    <col min="1854" max="1854" width="11.42578125" style="1"/>
    <col min="1855" max="1855" width="16.5703125" style="1" bestFit="1" customWidth="1"/>
    <col min="1856" max="1856" width="11.42578125" style="1"/>
    <col min="1857" max="1857" width="14.85546875" style="1" bestFit="1" customWidth="1"/>
    <col min="1858" max="1858" width="11.42578125" style="1"/>
    <col min="1859" max="1859" width="3.42578125" style="1" customWidth="1"/>
    <col min="1860" max="1860" width="16.5703125" style="1" bestFit="1" customWidth="1"/>
    <col min="1861" max="1861" width="11.42578125" style="1"/>
    <col min="1862" max="1862" width="17.5703125" style="1" bestFit="1" customWidth="1"/>
    <col min="1863" max="1863" width="11.42578125" style="1"/>
    <col min="1864" max="1864" width="13.85546875" style="1" bestFit="1" customWidth="1"/>
    <col min="1865" max="1865" width="11.42578125" style="1"/>
    <col min="1866" max="1866" width="13.85546875" style="1" bestFit="1" customWidth="1"/>
    <col min="1867" max="1867" width="11.42578125" style="1"/>
    <col min="1868" max="1868" width="13.85546875" style="1" bestFit="1" customWidth="1"/>
    <col min="1869" max="1869" width="11.42578125" style="1"/>
    <col min="1870" max="1870" width="14.85546875" style="1" bestFit="1" customWidth="1"/>
    <col min="1871" max="1871" width="11.42578125" style="1"/>
    <col min="1872" max="1872" width="14.85546875" style="1" bestFit="1" customWidth="1"/>
    <col min="1873" max="1873" width="11.42578125" style="1"/>
    <col min="1874" max="1874" width="14.85546875" style="1" bestFit="1" customWidth="1"/>
    <col min="1875" max="2072" width="11.42578125" style="1"/>
    <col min="2073" max="2073" width="6.140625" style="1" customWidth="1"/>
    <col min="2074" max="2074" width="28.28515625" style="1" bestFit="1" customWidth="1"/>
    <col min="2075" max="2075" width="17.5703125" style="1" bestFit="1" customWidth="1"/>
    <col min="2076" max="2076" width="10.85546875" style="1" bestFit="1" customWidth="1"/>
    <col min="2077" max="2077" width="3.140625" style="1" customWidth="1"/>
    <col min="2078" max="2078" width="18.5703125" style="1" bestFit="1" customWidth="1"/>
    <col min="2079" max="2079" width="10.85546875" style="1" bestFit="1" customWidth="1"/>
    <col min="2080" max="2080" width="3.28515625" style="1" customWidth="1"/>
    <col min="2081" max="2081" width="17.5703125" style="1" bestFit="1" customWidth="1"/>
    <col min="2082" max="2082" width="10.85546875" style="1" bestFit="1" customWidth="1"/>
    <col min="2083" max="2083" width="17.5703125" style="1" bestFit="1" customWidth="1"/>
    <col min="2084" max="2084" width="10.85546875" style="1" bestFit="1" customWidth="1"/>
    <col min="2085" max="2085" width="15.85546875" style="1" bestFit="1" customWidth="1"/>
    <col min="2086" max="2086" width="10.85546875" style="1" bestFit="1" customWidth="1"/>
    <col min="2087" max="2087" width="15.85546875" style="1" bestFit="1" customWidth="1"/>
    <col min="2088" max="2088" width="11.7109375" style="1" bestFit="1" customWidth="1"/>
    <col min="2089" max="2089" width="17.5703125" style="1" bestFit="1" customWidth="1"/>
    <col min="2090" max="2090" width="11.7109375" style="1" bestFit="1" customWidth="1"/>
    <col min="2091" max="2091" width="15.85546875" style="1" bestFit="1" customWidth="1"/>
    <col min="2092" max="2092" width="11.7109375" style="1" bestFit="1" customWidth="1"/>
    <col min="2093" max="2093" width="4.140625" style="1" customWidth="1"/>
    <col min="2094" max="2094" width="18.5703125" style="1" bestFit="1" customWidth="1"/>
    <col min="2095" max="2095" width="11.7109375" style="1" bestFit="1" customWidth="1"/>
    <col min="2096" max="2096" width="18.5703125" style="1" bestFit="1" customWidth="1"/>
    <col min="2097" max="2097" width="11.7109375" style="1" bestFit="1" customWidth="1"/>
    <col min="2098" max="2098" width="17.5703125" style="1" bestFit="1" customWidth="1"/>
    <col min="2099" max="2099" width="11.7109375" style="1" bestFit="1" customWidth="1"/>
    <col min="2100" max="2100" width="17.5703125" style="1" bestFit="1" customWidth="1"/>
    <col min="2101" max="2101" width="11.7109375" style="1" bestFit="1" customWidth="1"/>
    <col min="2102" max="2102" width="17.5703125" style="1" bestFit="1" customWidth="1"/>
    <col min="2103" max="2103" width="11.7109375" style="1" bestFit="1" customWidth="1"/>
    <col min="2104" max="2104" width="15.85546875" style="1" bestFit="1" customWidth="1"/>
    <col min="2105" max="2105" width="11.7109375" style="1" bestFit="1" customWidth="1"/>
    <col min="2106" max="2106" width="17.5703125" style="1" bestFit="1" customWidth="1"/>
    <col min="2107" max="2107" width="11.7109375" style="1" bestFit="1" customWidth="1"/>
    <col min="2108" max="2108" width="4.42578125" style="1" customWidth="1"/>
    <col min="2109" max="2109" width="16.5703125" style="1" bestFit="1" customWidth="1"/>
    <col min="2110" max="2110" width="11.42578125" style="1"/>
    <col min="2111" max="2111" width="16.5703125" style="1" bestFit="1" customWidth="1"/>
    <col min="2112" max="2112" width="11.42578125" style="1"/>
    <col min="2113" max="2113" width="14.85546875" style="1" bestFit="1" customWidth="1"/>
    <col min="2114" max="2114" width="11.42578125" style="1"/>
    <col min="2115" max="2115" width="3.42578125" style="1" customWidth="1"/>
    <col min="2116" max="2116" width="16.5703125" style="1" bestFit="1" customWidth="1"/>
    <col min="2117" max="2117" width="11.42578125" style="1"/>
    <col min="2118" max="2118" width="17.5703125" style="1" bestFit="1" customWidth="1"/>
    <col min="2119" max="2119" width="11.42578125" style="1"/>
    <col min="2120" max="2120" width="13.85546875" style="1" bestFit="1" customWidth="1"/>
    <col min="2121" max="2121" width="11.42578125" style="1"/>
    <col min="2122" max="2122" width="13.85546875" style="1" bestFit="1" customWidth="1"/>
    <col min="2123" max="2123" width="11.42578125" style="1"/>
    <col min="2124" max="2124" width="13.85546875" style="1" bestFit="1" customWidth="1"/>
    <col min="2125" max="2125" width="11.42578125" style="1"/>
    <col min="2126" max="2126" width="14.85546875" style="1" bestFit="1" customWidth="1"/>
    <col min="2127" max="2127" width="11.42578125" style="1"/>
    <col min="2128" max="2128" width="14.85546875" style="1" bestFit="1" customWidth="1"/>
    <col min="2129" max="2129" width="11.42578125" style="1"/>
    <col min="2130" max="2130" width="14.85546875" style="1" bestFit="1" customWidth="1"/>
    <col min="2131" max="2328" width="11.42578125" style="1"/>
    <col min="2329" max="2329" width="6.140625" style="1" customWidth="1"/>
    <col min="2330" max="2330" width="28.28515625" style="1" bestFit="1" customWidth="1"/>
    <col min="2331" max="2331" width="17.5703125" style="1" bestFit="1" customWidth="1"/>
    <col min="2332" max="2332" width="10.85546875" style="1" bestFit="1" customWidth="1"/>
    <col min="2333" max="2333" width="3.140625" style="1" customWidth="1"/>
    <col min="2334" max="2334" width="18.5703125" style="1" bestFit="1" customWidth="1"/>
    <col min="2335" max="2335" width="10.85546875" style="1" bestFit="1" customWidth="1"/>
    <col min="2336" max="2336" width="3.28515625" style="1" customWidth="1"/>
    <col min="2337" max="2337" width="17.5703125" style="1" bestFit="1" customWidth="1"/>
    <col min="2338" max="2338" width="10.85546875" style="1" bestFit="1" customWidth="1"/>
    <col min="2339" max="2339" width="17.5703125" style="1" bestFit="1" customWidth="1"/>
    <col min="2340" max="2340" width="10.85546875" style="1" bestFit="1" customWidth="1"/>
    <col min="2341" max="2341" width="15.85546875" style="1" bestFit="1" customWidth="1"/>
    <col min="2342" max="2342" width="10.85546875" style="1" bestFit="1" customWidth="1"/>
    <col min="2343" max="2343" width="15.85546875" style="1" bestFit="1" customWidth="1"/>
    <col min="2344" max="2344" width="11.7109375" style="1" bestFit="1" customWidth="1"/>
    <col min="2345" max="2345" width="17.5703125" style="1" bestFit="1" customWidth="1"/>
    <col min="2346" max="2346" width="11.7109375" style="1" bestFit="1" customWidth="1"/>
    <col min="2347" max="2347" width="15.85546875" style="1" bestFit="1" customWidth="1"/>
    <col min="2348" max="2348" width="11.7109375" style="1" bestFit="1" customWidth="1"/>
    <col min="2349" max="2349" width="4.140625" style="1" customWidth="1"/>
    <col min="2350" max="2350" width="18.5703125" style="1" bestFit="1" customWidth="1"/>
    <col min="2351" max="2351" width="11.7109375" style="1" bestFit="1" customWidth="1"/>
    <col min="2352" max="2352" width="18.5703125" style="1" bestFit="1" customWidth="1"/>
    <col min="2353" max="2353" width="11.7109375" style="1" bestFit="1" customWidth="1"/>
    <col min="2354" max="2354" width="17.5703125" style="1" bestFit="1" customWidth="1"/>
    <col min="2355" max="2355" width="11.7109375" style="1" bestFit="1" customWidth="1"/>
    <col min="2356" max="2356" width="17.5703125" style="1" bestFit="1" customWidth="1"/>
    <col min="2357" max="2357" width="11.7109375" style="1" bestFit="1" customWidth="1"/>
    <col min="2358" max="2358" width="17.5703125" style="1" bestFit="1" customWidth="1"/>
    <col min="2359" max="2359" width="11.7109375" style="1" bestFit="1" customWidth="1"/>
    <col min="2360" max="2360" width="15.85546875" style="1" bestFit="1" customWidth="1"/>
    <col min="2361" max="2361" width="11.7109375" style="1" bestFit="1" customWidth="1"/>
    <col min="2362" max="2362" width="17.5703125" style="1" bestFit="1" customWidth="1"/>
    <col min="2363" max="2363" width="11.7109375" style="1" bestFit="1" customWidth="1"/>
    <col min="2364" max="2364" width="4.42578125" style="1" customWidth="1"/>
    <col min="2365" max="2365" width="16.5703125" style="1" bestFit="1" customWidth="1"/>
    <col min="2366" max="2366" width="11.42578125" style="1"/>
    <col min="2367" max="2367" width="16.5703125" style="1" bestFit="1" customWidth="1"/>
    <col min="2368" max="2368" width="11.42578125" style="1"/>
    <col min="2369" max="2369" width="14.85546875" style="1" bestFit="1" customWidth="1"/>
    <col min="2370" max="2370" width="11.42578125" style="1"/>
    <col min="2371" max="2371" width="3.42578125" style="1" customWidth="1"/>
    <col min="2372" max="2372" width="16.5703125" style="1" bestFit="1" customWidth="1"/>
    <col min="2373" max="2373" width="11.42578125" style="1"/>
    <col min="2374" max="2374" width="17.5703125" style="1" bestFit="1" customWidth="1"/>
    <col min="2375" max="2375" width="11.42578125" style="1"/>
    <col min="2376" max="2376" width="13.85546875" style="1" bestFit="1" customWidth="1"/>
    <col min="2377" max="2377" width="11.42578125" style="1"/>
    <col min="2378" max="2378" width="13.85546875" style="1" bestFit="1" customWidth="1"/>
    <col min="2379" max="2379" width="11.42578125" style="1"/>
    <col min="2380" max="2380" width="13.85546875" style="1" bestFit="1" customWidth="1"/>
    <col min="2381" max="2381" width="11.42578125" style="1"/>
    <col min="2382" max="2382" width="14.85546875" style="1" bestFit="1" customWidth="1"/>
    <col min="2383" max="2383" width="11.42578125" style="1"/>
    <col min="2384" max="2384" width="14.85546875" style="1" bestFit="1" customWidth="1"/>
    <col min="2385" max="2385" width="11.42578125" style="1"/>
    <col min="2386" max="2386" width="14.85546875" style="1" bestFit="1" customWidth="1"/>
    <col min="2387" max="2584" width="11.42578125" style="1"/>
    <col min="2585" max="2585" width="6.140625" style="1" customWidth="1"/>
    <col min="2586" max="2586" width="28.28515625" style="1" bestFit="1" customWidth="1"/>
    <col min="2587" max="2587" width="17.5703125" style="1" bestFit="1" customWidth="1"/>
    <col min="2588" max="2588" width="10.85546875" style="1" bestFit="1" customWidth="1"/>
    <col min="2589" max="2589" width="3.140625" style="1" customWidth="1"/>
    <col min="2590" max="2590" width="18.5703125" style="1" bestFit="1" customWidth="1"/>
    <col min="2591" max="2591" width="10.85546875" style="1" bestFit="1" customWidth="1"/>
    <col min="2592" max="2592" width="3.28515625" style="1" customWidth="1"/>
    <col min="2593" max="2593" width="17.5703125" style="1" bestFit="1" customWidth="1"/>
    <col min="2594" max="2594" width="10.85546875" style="1" bestFit="1" customWidth="1"/>
    <col min="2595" max="2595" width="17.5703125" style="1" bestFit="1" customWidth="1"/>
    <col min="2596" max="2596" width="10.85546875" style="1" bestFit="1" customWidth="1"/>
    <col min="2597" max="2597" width="15.85546875" style="1" bestFit="1" customWidth="1"/>
    <col min="2598" max="2598" width="10.85546875" style="1" bestFit="1" customWidth="1"/>
    <col min="2599" max="2599" width="15.85546875" style="1" bestFit="1" customWidth="1"/>
    <col min="2600" max="2600" width="11.7109375" style="1" bestFit="1" customWidth="1"/>
    <col min="2601" max="2601" width="17.5703125" style="1" bestFit="1" customWidth="1"/>
    <col min="2602" max="2602" width="11.7109375" style="1" bestFit="1" customWidth="1"/>
    <col min="2603" max="2603" width="15.85546875" style="1" bestFit="1" customWidth="1"/>
    <col min="2604" max="2604" width="11.7109375" style="1" bestFit="1" customWidth="1"/>
    <col min="2605" max="2605" width="4.140625" style="1" customWidth="1"/>
    <col min="2606" max="2606" width="18.5703125" style="1" bestFit="1" customWidth="1"/>
    <col min="2607" max="2607" width="11.7109375" style="1" bestFit="1" customWidth="1"/>
    <col min="2608" max="2608" width="18.5703125" style="1" bestFit="1" customWidth="1"/>
    <col min="2609" max="2609" width="11.7109375" style="1" bestFit="1" customWidth="1"/>
    <col min="2610" max="2610" width="17.5703125" style="1" bestFit="1" customWidth="1"/>
    <col min="2611" max="2611" width="11.7109375" style="1" bestFit="1" customWidth="1"/>
    <col min="2612" max="2612" width="17.5703125" style="1" bestFit="1" customWidth="1"/>
    <col min="2613" max="2613" width="11.7109375" style="1" bestFit="1" customWidth="1"/>
    <col min="2614" max="2614" width="17.5703125" style="1" bestFit="1" customWidth="1"/>
    <col min="2615" max="2615" width="11.7109375" style="1" bestFit="1" customWidth="1"/>
    <col min="2616" max="2616" width="15.85546875" style="1" bestFit="1" customWidth="1"/>
    <col min="2617" max="2617" width="11.7109375" style="1" bestFit="1" customWidth="1"/>
    <col min="2618" max="2618" width="17.5703125" style="1" bestFit="1" customWidth="1"/>
    <col min="2619" max="2619" width="11.7109375" style="1" bestFit="1" customWidth="1"/>
    <col min="2620" max="2620" width="4.42578125" style="1" customWidth="1"/>
    <col min="2621" max="2621" width="16.5703125" style="1" bestFit="1" customWidth="1"/>
    <col min="2622" max="2622" width="11.42578125" style="1"/>
    <col min="2623" max="2623" width="16.5703125" style="1" bestFit="1" customWidth="1"/>
    <col min="2624" max="2624" width="11.42578125" style="1"/>
    <col min="2625" max="2625" width="14.85546875" style="1" bestFit="1" customWidth="1"/>
    <col min="2626" max="2626" width="11.42578125" style="1"/>
    <col min="2627" max="2627" width="3.42578125" style="1" customWidth="1"/>
    <col min="2628" max="2628" width="16.5703125" style="1" bestFit="1" customWidth="1"/>
    <col min="2629" max="2629" width="11.42578125" style="1"/>
    <col min="2630" max="2630" width="17.5703125" style="1" bestFit="1" customWidth="1"/>
    <col min="2631" max="2631" width="11.42578125" style="1"/>
    <col min="2632" max="2632" width="13.85546875" style="1" bestFit="1" customWidth="1"/>
    <col min="2633" max="2633" width="11.42578125" style="1"/>
    <col min="2634" max="2634" width="13.85546875" style="1" bestFit="1" customWidth="1"/>
    <col min="2635" max="2635" width="11.42578125" style="1"/>
    <col min="2636" max="2636" width="13.85546875" style="1" bestFit="1" customWidth="1"/>
    <col min="2637" max="2637" width="11.42578125" style="1"/>
    <col min="2638" max="2638" width="14.85546875" style="1" bestFit="1" customWidth="1"/>
    <col min="2639" max="2639" width="11.42578125" style="1"/>
    <col min="2640" max="2640" width="14.85546875" style="1" bestFit="1" customWidth="1"/>
    <col min="2641" max="2641" width="11.42578125" style="1"/>
    <col min="2642" max="2642" width="14.85546875" style="1" bestFit="1" customWidth="1"/>
    <col min="2643" max="2840" width="11.42578125" style="1"/>
    <col min="2841" max="2841" width="6.140625" style="1" customWidth="1"/>
    <col min="2842" max="2842" width="28.28515625" style="1" bestFit="1" customWidth="1"/>
    <col min="2843" max="2843" width="17.5703125" style="1" bestFit="1" customWidth="1"/>
    <col min="2844" max="2844" width="10.85546875" style="1" bestFit="1" customWidth="1"/>
    <col min="2845" max="2845" width="3.140625" style="1" customWidth="1"/>
    <col min="2846" max="2846" width="18.5703125" style="1" bestFit="1" customWidth="1"/>
    <col min="2847" max="2847" width="10.85546875" style="1" bestFit="1" customWidth="1"/>
    <col min="2848" max="2848" width="3.28515625" style="1" customWidth="1"/>
    <col min="2849" max="2849" width="17.5703125" style="1" bestFit="1" customWidth="1"/>
    <col min="2850" max="2850" width="10.85546875" style="1" bestFit="1" customWidth="1"/>
    <col min="2851" max="2851" width="17.5703125" style="1" bestFit="1" customWidth="1"/>
    <col min="2852" max="2852" width="10.85546875" style="1" bestFit="1" customWidth="1"/>
    <col min="2853" max="2853" width="15.85546875" style="1" bestFit="1" customWidth="1"/>
    <col min="2854" max="2854" width="10.85546875" style="1" bestFit="1" customWidth="1"/>
    <col min="2855" max="2855" width="15.85546875" style="1" bestFit="1" customWidth="1"/>
    <col min="2856" max="2856" width="11.7109375" style="1" bestFit="1" customWidth="1"/>
    <col min="2857" max="2857" width="17.5703125" style="1" bestFit="1" customWidth="1"/>
    <col min="2858" max="2858" width="11.7109375" style="1" bestFit="1" customWidth="1"/>
    <col min="2859" max="2859" width="15.85546875" style="1" bestFit="1" customWidth="1"/>
    <col min="2860" max="2860" width="11.7109375" style="1" bestFit="1" customWidth="1"/>
    <col min="2861" max="2861" width="4.140625" style="1" customWidth="1"/>
    <col min="2862" max="2862" width="18.5703125" style="1" bestFit="1" customWidth="1"/>
    <col min="2863" max="2863" width="11.7109375" style="1" bestFit="1" customWidth="1"/>
    <col min="2864" max="2864" width="18.5703125" style="1" bestFit="1" customWidth="1"/>
    <col min="2865" max="2865" width="11.7109375" style="1" bestFit="1" customWidth="1"/>
    <col min="2866" max="2866" width="17.5703125" style="1" bestFit="1" customWidth="1"/>
    <col min="2867" max="2867" width="11.7109375" style="1" bestFit="1" customWidth="1"/>
    <col min="2868" max="2868" width="17.5703125" style="1" bestFit="1" customWidth="1"/>
    <col min="2869" max="2869" width="11.7109375" style="1" bestFit="1" customWidth="1"/>
    <col min="2870" max="2870" width="17.5703125" style="1" bestFit="1" customWidth="1"/>
    <col min="2871" max="2871" width="11.7109375" style="1" bestFit="1" customWidth="1"/>
    <col min="2872" max="2872" width="15.85546875" style="1" bestFit="1" customWidth="1"/>
    <col min="2873" max="2873" width="11.7109375" style="1" bestFit="1" customWidth="1"/>
    <col min="2874" max="2874" width="17.5703125" style="1" bestFit="1" customWidth="1"/>
    <col min="2875" max="2875" width="11.7109375" style="1" bestFit="1" customWidth="1"/>
    <col min="2876" max="2876" width="4.42578125" style="1" customWidth="1"/>
    <col min="2877" max="2877" width="16.5703125" style="1" bestFit="1" customWidth="1"/>
    <col min="2878" max="2878" width="11.42578125" style="1"/>
    <col min="2879" max="2879" width="16.5703125" style="1" bestFit="1" customWidth="1"/>
    <col min="2880" max="2880" width="11.42578125" style="1"/>
    <col min="2881" max="2881" width="14.85546875" style="1" bestFit="1" customWidth="1"/>
    <col min="2882" max="2882" width="11.42578125" style="1"/>
    <col min="2883" max="2883" width="3.42578125" style="1" customWidth="1"/>
    <col min="2884" max="2884" width="16.5703125" style="1" bestFit="1" customWidth="1"/>
    <col min="2885" max="2885" width="11.42578125" style="1"/>
    <col min="2886" max="2886" width="17.5703125" style="1" bestFit="1" customWidth="1"/>
    <col min="2887" max="2887" width="11.42578125" style="1"/>
    <col min="2888" max="2888" width="13.85546875" style="1" bestFit="1" customWidth="1"/>
    <col min="2889" max="2889" width="11.42578125" style="1"/>
    <col min="2890" max="2890" width="13.85546875" style="1" bestFit="1" customWidth="1"/>
    <col min="2891" max="2891" width="11.42578125" style="1"/>
    <col min="2892" max="2892" width="13.85546875" style="1" bestFit="1" customWidth="1"/>
    <col min="2893" max="2893" width="11.42578125" style="1"/>
    <col min="2894" max="2894" width="14.85546875" style="1" bestFit="1" customWidth="1"/>
    <col min="2895" max="2895" width="11.42578125" style="1"/>
    <col min="2896" max="2896" width="14.85546875" style="1" bestFit="1" customWidth="1"/>
    <col min="2897" max="2897" width="11.42578125" style="1"/>
    <col min="2898" max="2898" width="14.85546875" style="1" bestFit="1" customWidth="1"/>
    <col min="2899" max="3096" width="11.42578125" style="1"/>
    <col min="3097" max="3097" width="6.140625" style="1" customWidth="1"/>
    <col min="3098" max="3098" width="28.28515625" style="1" bestFit="1" customWidth="1"/>
    <col min="3099" max="3099" width="17.5703125" style="1" bestFit="1" customWidth="1"/>
    <col min="3100" max="3100" width="10.85546875" style="1" bestFit="1" customWidth="1"/>
    <col min="3101" max="3101" width="3.140625" style="1" customWidth="1"/>
    <col min="3102" max="3102" width="18.5703125" style="1" bestFit="1" customWidth="1"/>
    <col min="3103" max="3103" width="10.85546875" style="1" bestFit="1" customWidth="1"/>
    <col min="3104" max="3104" width="3.28515625" style="1" customWidth="1"/>
    <col min="3105" max="3105" width="17.5703125" style="1" bestFit="1" customWidth="1"/>
    <col min="3106" max="3106" width="10.85546875" style="1" bestFit="1" customWidth="1"/>
    <col min="3107" max="3107" width="17.5703125" style="1" bestFit="1" customWidth="1"/>
    <col min="3108" max="3108" width="10.85546875" style="1" bestFit="1" customWidth="1"/>
    <col min="3109" max="3109" width="15.85546875" style="1" bestFit="1" customWidth="1"/>
    <col min="3110" max="3110" width="10.85546875" style="1" bestFit="1" customWidth="1"/>
    <col min="3111" max="3111" width="15.85546875" style="1" bestFit="1" customWidth="1"/>
    <col min="3112" max="3112" width="11.7109375" style="1" bestFit="1" customWidth="1"/>
    <col min="3113" max="3113" width="17.5703125" style="1" bestFit="1" customWidth="1"/>
    <col min="3114" max="3114" width="11.7109375" style="1" bestFit="1" customWidth="1"/>
    <col min="3115" max="3115" width="15.85546875" style="1" bestFit="1" customWidth="1"/>
    <col min="3116" max="3116" width="11.7109375" style="1" bestFit="1" customWidth="1"/>
    <col min="3117" max="3117" width="4.140625" style="1" customWidth="1"/>
    <col min="3118" max="3118" width="18.5703125" style="1" bestFit="1" customWidth="1"/>
    <col min="3119" max="3119" width="11.7109375" style="1" bestFit="1" customWidth="1"/>
    <col min="3120" max="3120" width="18.5703125" style="1" bestFit="1" customWidth="1"/>
    <col min="3121" max="3121" width="11.7109375" style="1" bestFit="1" customWidth="1"/>
    <col min="3122" max="3122" width="17.5703125" style="1" bestFit="1" customWidth="1"/>
    <col min="3123" max="3123" width="11.7109375" style="1" bestFit="1" customWidth="1"/>
    <col min="3124" max="3124" width="17.5703125" style="1" bestFit="1" customWidth="1"/>
    <col min="3125" max="3125" width="11.7109375" style="1" bestFit="1" customWidth="1"/>
    <col min="3126" max="3126" width="17.5703125" style="1" bestFit="1" customWidth="1"/>
    <col min="3127" max="3127" width="11.7109375" style="1" bestFit="1" customWidth="1"/>
    <col min="3128" max="3128" width="15.85546875" style="1" bestFit="1" customWidth="1"/>
    <col min="3129" max="3129" width="11.7109375" style="1" bestFit="1" customWidth="1"/>
    <col min="3130" max="3130" width="17.5703125" style="1" bestFit="1" customWidth="1"/>
    <col min="3131" max="3131" width="11.7109375" style="1" bestFit="1" customWidth="1"/>
    <col min="3132" max="3132" width="4.42578125" style="1" customWidth="1"/>
    <col min="3133" max="3133" width="16.5703125" style="1" bestFit="1" customWidth="1"/>
    <col min="3134" max="3134" width="11.42578125" style="1"/>
    <col min="3135" max="3135" width="16.5703125" style="1" bestFit="1" customWidth="1"/>
    <col min="3136" max="3136" width="11.42578125" style="1"/>
    <col min="3137" max="3137" width="14.85546875" style="1" bestFit="1" customWidth="1"/>
    <col min="3138" max="3138" width="11.42578125" style="1"/>
    <col min="3139" max="3139" width="3.42578125" style="1" customWidth="1"/>
    <col min="3140" max="3140" width="16.5703125" style="1" bestFit="1" customWidth="1"/>
    <col min="3141" max="3141" width="11.42578125" style="1"/>
    <col min="3142" max="3142" width="17.5703125" style="1" bestFit="1" customWidth="1"/>
    <col min="3143" max="3143" width="11.42578125" style="1"/>
    <col min="3144" max="3144" width="13.85546875" style="1" bestFit="1" customWidth="1"/>
    <col min="3145" max="3145" width="11.42578125" style="1"/>
    <col min="3146" max="3146" width="13.85546875" style="1" bestFit="1" customWidth="1"/>
    <col min="3147" max="3147" width="11.42578125" style="1"/>
    <col min="3148" max="3148" width="13.85546875" style="1" bestFit="1" customWidth="1"/>
    <col min="3149" max="3149" width="11.42578125" style="1"/>
    <col min="3150" max="3150" width="14.85546875" style="1" bestFit="1" customWidth="1"/>
    <col min="3151" max="3151" width="11.42578125" style="1"/>
    <col min="3152" max="3152" width="14.85546875" style="1" bestFit="1" customWidth="1"/>
    <col min="3153" max="3153" width="11.42578125" style="1"/>
    <col min="3154" max="3154" width="14.85546875" style="1" bestFit="1" customWidth="1"/>
    <col min="3155" max="3352" width="11.42578125" style="1"/>
    <col min="3353" max="3353" width="6.140625" style="1" customWidth="1"/>
    <col min="3354" max="3354" width="28.28515625" style="1" bestFit="1" customWidth="1"/>
    <col min="3355" max="3355" width="17.5703125" style="1" bestFit="1" customWidth="1"/>
    <col min="3356" max="3356" width="10.85546875" style="1" bestFit="1" customWidth="1"/>
    <col min="3357" max="3357" width="3.140625" style="1" customWidth="1"/>
    <col min="3358" max="3358" width="18.5703125" style="1" bestFit="1" customWidth="1"/>
    <col min="3359" max="3359" width="10.85546875" style="1" bestFit="1" customWidth="1"/>
    <col min="3360" max="3360" width="3.28515625" style="1" customWidth="1"/>
    <col min="3361" max="3361" width="17.5703125" style="1" bestFit="1" customWidth="1"/>
    <col min="3362" max="3362" width="10.85546875" style="1" bestFit="1" customWidth="1"/>
    <col min="3363" max="3363" width="17.5703125" style="1" bestFit="1" customWidth="1"/>
    <col min="3364" max="3364" width="10.85546875" style="1" bestFit="1" customWidth="1"/>
    <col min="3365" max="3365" width="15.85546875" style="1" bestFit="1" customWidth="1"/>
    <col min="3366" max="3366" width="10.85546875" style="1" bestFit="1" customWidth="1"/>
    <col min="3367" max="3367" width="15.85546875" style="1" bestFit="1" customWidth="1"/>
    <col min="3368" max="3368" width="11.7109375" style="1" bestFit="1" customWidth="1"/>
    <col min="3369" max="3369" width="17.5703125" style="1" bestFit="1" customWidth="1"/>
    <col min="3370" max="3370" width="11.7109375" style="1" bestFit="1" customWidth="1"/>
    <col min="3371" max="3371" width="15.85546875" style="1" bestFit="1" customWidth="1"/>
    <col min="3372" max="3372" width="11.7109375" style="1" bestFit="1" customWidth="1"/>
    <col min="3373" max="3373" width="4.140625" style="1" customWidth="1"/>
    <col min="3374" max="3374" width="18.5703125" style="1" bestFit="1" customWidth="1"/>
    <col min="3375" max="3375" width="11.7109375" style="1" bestFit="1" customWidth="1"/>
    <col min="3376" max="3376" width="18.5703125" style="1" bestFit="1" customWidth="1"/>
    <col min="3377" max="3377" width="11.7109375" style="1" bestFit="1" customWidth="1"/>
    <col min="3378" max="3378" width="17.5703125" style="1" bestFit="1" customWidth="1"/>
    <col min="3379" max="3379" width="11.7109375" style="1" bestFit="1" customWidth="1"/>
    <col min="3380" max="3380" width="17.5703125" style="1" bestFit="1" customWidth="1"/>
    <col min="3381" max="3381" width="11.7109375" style="1" bestFit="1" customWidth="1"/>
    <col min="3382" max="3382" width="17.5703125" style="1" bestFit="1" customWidth="1"/>
    <col min="3383" max="3383" width="11.7109375" style="1" bestFit="1" customWidth="1"/>
    <col min="3384" max="3384" width="15.85546875" style="1" bestFit="1" customWidth="1"/>
    <col min="3385" max="3385" width="11.7109375" style="1" bestFit="1" customWidth="1"/>
    <col min="3386" max="3386" width="17.5703125" style="1" bestFit="1" customWidth="1"/>
    <col min="3387" max="3387" width="11.7109375" style="1" bestFit="1" customWidth="1"/>
    <col min="3388" max="3388" width="4.42578125" style="1" customWidth="1"/>
    <col min="3389" max="3389" width="16.5703125" style="1" bestFit="1" customWidth="1"/>
    <col min="3390" max="3390" width="11.42578125" style="1"/>
    <col min="3391" max="3391" width="16.5703125" style="1" bestFit="1" customWidth="1"/>
    <col min="3392" max="3392" width="11.42578125" style="1"/>
    <col min="3393" max="3393" width="14.85546875" style="1" bestFit="1" customWidth="1"/>
    <col min="3394" max="3394" width="11.42578125" style="1"/>
    <col min="3395" max="3395" width="3.42578125" style="1" customWidth="1"/>
    <col min="3396" max="3396" width="16.5703125" style="1" bestFit="1" customWidth="1"/>
    <col min="3397" max="3397" width="11.42578125" style="1"/>
    <col min="3398" max="3398" width="17.5703125" style="1" bestFit="1" customWidth="1"/>
    <col min="3399" max="3399" width="11.42578125" style="1"/>
    <col min="3400" max="3400" width="13.85546875" style="1" bestFit="1" customWidth="1"/>
    <col min="3401" max="3401" width="11.42578125" style="1"/>
    <col min="3402" max="3402" width="13.85546875" style="1" bestFit="1" customWidth="1"/>
    <col min="3403" max="3403" width="11.42578125" style="1"/>
    <col min="3404" max="3404" width="13.85546875" style="1" bestFit="1" customWidth="1"/>
    <col min="3405" max="3405" width="11.42578125" style="1"/>
    <col min="3406" max="3406" width="14.85546875" style="1" bestFit="1" customWidth="1"/>
    <col min="3407" max="3407" width="11.42578125" style="1"/>
    <col min="3408" max="3408" width="14.85546875" style="1" bestFit="1" customWidth="1"/>
    <col min="3409" max="3409" width="11.42578125" style="1"/>
    <col min="3410" max="3410" width="14.85546875" style="1" bestFit="1" customWidth="1"/>
    <col min="3411" max="3608" width="11.42578125" style="1"/>
    <col min="3609" max="3609" width="6.140625" style="1" customWidth="1"/>
    <col min="3610" max="3610" width="28.28515625" style="1" bestFit="1" customWidth="1"/>
    <col min="3611" max="3611" width="17.5703125" style="1" bestFit="1" customWidth="1"/>
    <col min="3612" max="3612" width="10.85546875" style="1" bestFit="1" customWidth="1"/>
    <col min="3613" max="3613" width="3.140625" style="1" customWidth="1"/>
    <col min="3614" max="3614" width="18.5703125" style="1" bestFit="1" customWidth="1"/>
    <col min="3615" max="3615" width="10.85546875" style="1" bestFit="1" customWidth="1"/>
    <col min="3616" max="3616" width="3.28515625" style="1" customWidth="1"/>
    <col min="3617" max="3617" width="17.5703125" style="1" bestFit="1" customWidth="1"/>
    <col min="3618" max="3618" width="10.85546875" style="1" bestFit="1" customWidth="1"/>
    <col min="3619" max="3619" width="17.5703125" style="1" bestFit="1" customWidth="1"/>
    <col min="3620" max="3620" width="10.85546875" style="1" bestFit="1" customWidth="1"/>
    <col min="3621" max="3621" width="15.85546875" style="1" bestFit="1" customWidth="1"/>
    <col min="3622" max="3622" width="10.85546875" style="1" bestFit="1" customWidth="1"/>
    <col min="3623" max="3623" width="15.85546875" style="1" bestFit="1" customWidth="1"/>
    <col min="3624" max="3624" width="11.7109375" style="1" bestFit="1" customWidth="1"/>
    <col min="3625" max="3625" width="17.5703125" style="1" bestFit="1" customWidth="1"/>
    <col min="3626" max="3626" width="11.7109375" style="1" bestFit="1" customWidth="1"/>
    <col min="3627" max="3627" width="15.85546875" style="1" bestFit="1" customWidth="1"/>
    <col min="3628" max="3628" width="11.7109375" style="1" bestFit="1" customWidth="1"/>
    <col min="3629" max="3629" width="4.140625" style="1" customWidth="1"/>
    <col min="3630" max="3630" width="18.5703125" style="1" bestFit="1" customWidth="1"/>
    <col min="3631" max="3631" width="11.7109375" style="1" bestFit="1" customWidth="1"/>
    <col min="3632" max="3632" width="18.5703125" style="1" bestFit="1" customWidth="1"/>
    <col min="3633" max="3633" width="11.7109375" style="1" bestFit="1" customWidth="1"/>
    <col min="3634" max="3634" width="17.5703125" style="1" bestFit="1" customWidth="1"/>
    <col min="3635" max="3635" width="11.7109375" style="1" bestFit="1" customWidth="1"/>
    <col min="3636" max="3636" width="17.5703125" style="1" bestFit="1" customWidth="1"/>
    <col min="3637" max="3637" width="11.7109375" style="1" bestFit="1" customWidth="1"/>
    <col min="3638" max="3638" width="17.5703125" style="1" bestFit="1" customWidth="1"/>
    <col min="3639" max="3639" width="11.7109375" style="1" bestFit="1" customWidth="1"/>
    <col min="3640" max="3640" width="15.85546875" style="1" bestFit="1" customWidth="1"/>
    <col min="3641" max="3641" width="11.7109375" style="1" bestFit="1" customWidth="1"/>
    <col min="3642" max="3642" width="17.5703125" style="1" bestFit="1" customWidth="1"/>
    <col min="3643" max="3643" width="11.7109375" style="1" bestFit="1" customWidth="1"/>
    <col min="3644" max="3644" width="4.42578125" style="1" customWidth="1"/>
    <col min="3645" max="3645" width="16.5703125" style="1" bestFit="1" customWidth="1"/>
    <col min="3646" max="3646" width="11.42578125" style="1"/>
    <col min="3647" max="3647" width="16.5703125" style="1" bestFit="1" customWidth="1"/>
    <col min="3648" max="3648" width="11.42578125" style="1"/>
    <col min="3649" max="3649" width="14.85546875" style="1" bestFit="1" customWidth="1"/>
    <col min="3650" max="3650" width="11.42578125" style="1"/>
    <col min="3651" max="3651" width="3.42578125" style="1" customWidth="1"/>
    <col min="3652" max="3652" width="16.5703125" style="1" bestFit="1" customWidth="1"/>
    <col min="3653" max="3653" width="11.42578125" style="1"/>
    <col min="3654" max="3654" width="17.5703125" style="1" bestFit="1" customWidth="1"/>
    <col min="3655" max="3655" width="11.42578125" style="1"/>
    <col min="3656" max="3656" width="13.85546875" style="1" bestFit="1" customWidth="1"/>
    <col min="3657" max="3657" width="11.42578125" style="1"/>
    <col min="3658" max="3658" width="13.85546875" style="1" bestFit="1" customWidth="1"/>
    <col min="3659" max="3659" width="11.42578125" style="1"/>
    <col min="3660" max="3660" width="13.85546875" style="1" bestFit="1" customWidth="1"/>
    <col min="3661" max="3661" width="11.42578125" style="1"/>
    <col min="3662" max="3662" width="14.85546875" style="1" bestFit="1" customWidth="1"/>
    <col min="3663" max="3663" width="11.42578125" style="1"/>
    <col min="3664" max="3664" width="14.85546875" style="1" bestFit="1" customWidth="1"/>
    <col min="3665" max="3665" width="11.42578125" style="1"/>
    <col min="3666" max="3666" width="14.85546875" style="1" bestFit="1" customWidth="1"/>
    <col min="3667" max="3864" width="11.42578125" style="1"/>
    <col min="3865" max="3865" width="6.140625" style="1" customWidth="1"/>
    <col min="3866" max="3866" width="28.28515625" style="1" bestFit="1" customWidth="1"/>
    <col min="3867" max="3867" width="17.5703125" style="1" bestFit="1" customWidth="1"/>
    <col min="3868" max="3868" width="10.85546875" style="1" bestFit="1" customWidth="1"/>
    <col min="3869" max="3869" width="3.140625" style="1" customWidth="1"/>
    <col min="3870" max="3870" width="18.5703125" style="1" bestFit="1" customWidth="1"/>
    <col min="3871" max="3871" width="10.85546875" style="1" bestFit="1" customWidth="1"/>
    <col min="3872" max="3872" width="3.28515625" style="1" customWidth="1"/>
    <col min="3873" max="3873" width="17.5703125" style="1" bestFit="1" customWidth="1"/>
    <col min="3874" max="3874" width="10.85546875" style="1" bestFit="1" customWidth="1"/>
    <col min="3875" max="3875" width="17.5703125" style="1" bestFit="1" customWidth="1"/>
    <col min="3876" max="3876" width="10.85546875" style="1" bestFit="1" customWidth="1"/>
    <col min="3877" max="3877" width="15.85546875" style="1" bestFit="1" customWidth="1"/>
    <col min="3878" max="3878" width="10.85546875" style="1" bestFit="1" customWidth="1"/>
    <col min="3879" max="3879" width="15.85546875" style="1" bestFit="1" customWidth="1"/>
    <col min="3880" max="3880" width="11.7109375" style="1" bestFit="1" customWidth="1"/>
    <col min="3881" max="3881" width="17.5703125" style="1" bestFit="1" customWidth="1"/>
    <col min="3882" max="3882" width="11.7109375" style="1" bestFit="1" customWidth="1"/>
    <col min="3883" max="3883" width="15.85546875" style="1" bestFit="1" customWidth="1"/>
    <col min="3884" max="3884" width="11.7109375" style="1" bestFit="1" customWidth="1"/>
    <col min="3885" max="3885" width="4.140625" style="1" customWidth="1"/>
    <col min="3886" max="3886" width="18.5703125" style="1" bestFit="1" customWidth="1"/>
    <col min="3887" max="3887" width="11.7109375" style="1" bestFit="1" customWidth="1"/>
    <col min="3888" max="3888" width="18.5703125" style="1" bestFit="1" customWidth="1"/>
    <col min="3889" max="3889" width="11.7109375" style="1" bestFit="1" customWidth="1"/>
    <col min="3890" max="3890" width="17.5703125" style="1" bestFit="1" customWidth="1"/>
    <col min="3891" max="3891" width="11.7109375" style="1" bestFit="1" customWidth="1"/>
    <col min="3892" max="3892" width="17.5703125" style="1" bestFit="1" customWidth="1"/>
    <col min="3893" max="3893" width="11.7109375" style="1" bestFit="1" customWidth="1"/>
    <col min="3894" max="3894" width="17.5703125" style="1" bestFit="1" customWidth="1"/>
    <col min="3895" max="3895" width="11.7109375" style="1" bestFit="1" customWidth="1"/>
    <col min="3896" max="3896" width="15.85546875" style="1" bestFit="1" customWidth="1"/>
    <col min="3897" max="3897" width="11.7109375" style="1" bestFit="1" customWidth="1"/>
    <col min="3898" max="3898" width="17.5703125" style="1" bestFit="1" customWidth="1"/>
    <col min="3899" max="3899" width="11.7109375" style="1" bestFit="1" customWidth="1"/>
    <col min="3900" max="3900" width="4.42578125" style="1" customWidth="1"/>
    <col min="3901" max="3901" width="16.5703125" style="1" bestFit="1" customWidth="1"/>
    <col min="3902" max="3902" width="11.42578125" style="1"/>
    <col min="3903" max="3903" width="16.5703125" style="1" bestFit="1" customWidth="1"/>
    <col min="3904" max="3904" width="11.42578125" style="1"/>
    <col min="3905" max="3905" width="14.85546875" style="1" bestFit="1" customWidth="1"/>
    <col min="3906" max="3906" width="11.42578125" style="1"/>
    <col min="3907" max="3907" width="3.42578125" style="1" customWidth="1"/>
    <col min="3908" max="3908" width="16.5703125" style="1" bestFit="1" customWidth="1"/>
    <col min="3909" max="3909" width="11.42578125" style="1"/>
    <col min="3910" max="3910" width="17.5703125" style="1" bestFit="1" customWidth="1"/>
    <col min="3911" max="3911" width="11.42578125" style="1"/>
    <col min="3912" max="3912" width="13.85546875" style="1" bestFit="1" customWidth="1"/>
    <col min="3913" max="3913" width="11.42578125" style="1"/>
    <col min="3914" max="3914" width="13.85546875" style="1" bestFit="1" customWidth="1"/>
    <col min="3915" max="3915" width="11.42578125" style="1"/>
    <col min="3916" max="3916" width="13.85546875" style="1" bestFit="1" customWidth="1"/>
    <col min="3917" max="3917" width="11.42578125" style="1"/>
    <col min="3918" max="3918" width="14.85546875" style="1" bestFit="1" customWidth="1"/>
    <col min="3919" max="3919" width="11.42578125" style="1"/>
    <col min="3920" max="3920" width="14.85546875" style="1" bestFit="1" customWidth="1"/>
    <col min="3921" max="3921" width="11.42578125" style="1"/>
    <col min="3922" max="3922" width="14.85546875" style="1" bestFit="1" customWidth="1"/>
    <col min="3923" max="4120" width="11.42578125" style="1"/>
    <col min="4121" max="4121" width="6.140625" style="1" customWidth="1"/>
    <col min="4122" max="4122" width="28.28515625" style="1" bestFit="1" customWidth="1"/>
    <col min="4123" max="4123" width="17.5703125" style="1" bestFit="1" customWidth="1"/>
    <col min="4124" max="4124" width="10.85546875" style="1" bestFit="1" customWidth="1"/>
    <col min="4125" max="4125" width="3.140625" style="1" customWidth="1"/>
    <col min="4126" max="4126" width="18.5703125" style="1" bestFit="1" customWidth="1"/>
    <col min="4127" max="4127" width="10.85546875" style="1" bestFit="1" customWidth="1"/>
    <col min="4128" max="4128" width="3.28515625" style="1" customWidth="1"/>
    <col min="4129" max="4129" width="17.5703125" style="1" bestFit="1" customWidth="1"/>
    <col min="4130" max="4130" width="10.85546875" style="1" bestFit="1" customWidth="1"/>
    <col min="4131" max="4131" width="17.5703125" style="1" bestFit="1" customWidth="1"/>
    <col min="4132" max="4132" width="10.85546875" style="1" bestFit="1" customWidth="1"/>
    <col min="4133" max="4133" width="15.85546875" style="1" bestFit="1" customWidth="1"/>
    <col min="4134" max="4134" width="10.85546875" style="1" bestFit="1" customWidth="1"/>
    <col min="4135" max="4135" width="15.85546875" style="1" bestFit="1" customWidth="1"/>
    <col min="4136" max="4136" width="11.7109375" style="1" bestFit="1" customWidth="1"/>
    <col min="4137" max="4137" width="17.5703125" style="1" bestFit="1" customWidth="1"/>
    <col min="4138" max="4138" width="11.7109375" style="1" bestFit="1" customWidth="1"/>
    <col min="4139" max="4139" width="15.85546875" style="1" bestFit="1" customWidth="1"/>
    <col min="4140" max="4140" width="11.7109375" style="1" bestFit="1" customWidth="1"/>
    <col min="4141" max="4141" width="4.140625" style="1" customWidth="1"/>
    <col min="4142" max="4142" width="18.5703125" style="1" bestFit="1" customWidth="1"/>
    <col min="4143" max="4143" width="11.7109375" style="1" bestFit="1" customWidth="1"/>
    <col min="4144" max="4144" width="18.5703125" style="1" bestFit="1" customWidth="1"/>
    <col min="4145" max="4145" width="11.7109375" style="1" bestFit="1" customWidth="1"/>
    <col min="4146" max="4146" width="17.5703125" style="1" bestFit="1" customWidth="1"/>
    <col min="4147" max="4147" width="11.7109375" style="1" bestFit="1" customWidth="1"/>
    <col min="4148" max="4148" width="17.5703125" style="1" bestFit="1" customWidth="1"/>
    <col min="4149" max="4149" width="11.7109375" style="1" bestFit="1" customWidth="1"/>
    <col min="4150" max="4150" width="17.5703125" style="1" bestFit="1" customWidth="1"/>
    <col min="4151" max="4151" width="11.7109375" style="1" bestFit="1" customWidth="1"/>
    <col min="4152" max="4152" width="15.85546875" style="1" bestFit="1" customWidth="1"/>
    <col min="4153" max="4153" width="11.7109375" style="1" bestFit="1" customWidth="1"/>
    <col min="4154" max="4154" width="17.5703125" style="1" bestFit="1" customWidth="1"/>
    <col min="4155" max="4155" width="11.7109375" style="1" bestFit="1" customWidth="1"/>
    <col min="4156" max="4156" width="4.42578125" style="1" customWidth="1"/>
    <col min="4157" max="4157" width="16.5703125" style="1" bestFit="1" customWidth="1"/>
    <col min="4158" max="4158" width="11.42578125" style="1"/>
    <col min="4159" max="4159" width="16.5703125" style="1" bestFit="1" customWidth="1"/>
    <col min="4160" max="4160" width="11.42578125" style="1"/>
    <col min="4161" max="4161" width="14.85546875" style="1" bestFit="1" customWidth="1"/>
    <col min="4162" max="4162" width="11.42578125" style="1"/>
    <col min="4163" max="4163" width="3.42578125" style="1" customWidth="1"/>
    <col min="4164" max="4164" width="16.5703125" style="1" bestFit="1" customWidth="1"/>
    <col min="4165" max="4165" width="11.42578125" style="1"/>
    <col min="4166" max="4166" width="17.5703125" style="1" bestFit="1" customWidth="1"/>
    <col min="4167" max="4167" width="11.42578125" style="1"/>
    <col min="4168" max="4168" width="13.85546875" style="1" bestFit="1" customWidth="1"/>
    <col min="4169" max="4169" width="11.42578125" style="1"/>
    <col min="4170" max="4170" width="13.85546875" style="1" bestFit="1" customWidth="1"/>
    <col min="4171" max="4171" width="11.42578125" style="1"/>
    <col min="4172" max="4172" width="13.85546875" style="1" bestFit="1" customWidth="1"/>
    <col min="4173" max="4173" width="11.42578125" style="1"/>
    <col min="4174" max="4174" width="14.85546875" style="1" bestFit="1" customWidth="1"/>
    <col min="4175" max="4175" width="11.42578125" style="1"/>
    <col min="4176" max="4176" width="14.85546875" style="1" bestFit="1" customWidth="1"/>
    <col min="4177" max="4177" width="11.42578125" style="1"/>
    <col min="4178" max="4178" width="14.85546875" style="1" bestFit="1" customWidth="1"/>
    <col min="4179" max="4376" width="11.42578125" style="1"/>
    <col min="4377" max="4377" width="6.140625" style="1" customWidth="1"/>
    <col min="4378" max="4378" width="28.28515625" style="1" bestFit="1" customWidth="1"/>
    <col min="4379" max="4379" width="17.5703125" style="1" bestFit="1" customWidth="1"/>
    <col min="4380" max="4380" width="10.85546875" style="1" bestFit="1" customWidth="1"/>
    <col min="4381" max="4381" width="3.140625" style="1" customWidth="1"/>
    <col min="4382" max="4382" width="18.5703125" style="1" bestFit="1" customWidth="1"/>
    <col min="4383" max="4383" width="10.85546875" style="1" bestFit="1" customWidth="1"/>
    <col min="4384" max="4384" width="3.28515625" style="1" customWidth="1"/>
    <col min="4385" max="4385" width="17.5703125" style="1" bestFit="1" customWidth="1"/>
    <col min="4386" max="4386" width="10.85546875" style="1" bestFit="1" customWidth="1"/>
    <col min="4387" max="4387" width="17.5703125" style="1" bestFit="1" customWidth="1"/>
    <col min="4388" max="4388" width="10.85546875" style="1" bestFit="1" customWidth="1"/>
    <col min="4389" max="4389" width="15.85546875" style="1" bestFit="1" customWidth="1"/>
    <col min="4390" max="4390" width="10.85546875" style="1" bestFit="1" customWidth="1"/>
    <col min="4391" max="4391" width="15.85546875" style="1" bestFit="1" customWidth="1"/>
    <col min="4392" max="4392" width="11.7109375" style="1" bestFit="1" customWidth="1"/>
    <col min="4393" max="4393" width="17.5703125" style="1" bestFit="1" customWidth="1"/>
    <col min="4394" max="4394" width="11.7109375" style="1" bestFit="1" customWidth="1"/>
    <col min="4395" max="4395" width="15.85546875" style="1" bestFit="1" customWidth="1"/>
    <col min="4396" max="4396" width="11.7109375" style="1" bestFit="1" customWidth="1"/>
    <col min="4397" max="4397" width="4.140625" style="1" customWidth="1"/>
    <col min="4398" max="4398" width="18.5703125" style="1" bestFit="1" customWidth="1"/>
    <col min="4399" max="4399" width="11.7109375" style="1" bestFit="1" customWidth="1"/>
    <col min="4400" max="4400" width="18.5703125" style="1" bestFit="1" customWidth="1"/>
    <col min="4401" max="4401" width="11.7109375" style="1" bestFit="1" customWidth="1"/>
    <col min="4402" max="4402" width="17.5703125" style="1" bestFit="1" customWidth="1"/>
    <col min="4403" max="4403" width="11.7109375" style="1" bestFit="1" customWidth="1"/>
    <col min="4404" max="4404" width="17.5703125" style="1" bestFit="1" customWidth="1"/>
    <col min="4405" max="4405" width="11.7109375" style="1" bestFit="1" customWidth="1"/>
    <col min="4406" max="4406" width="17.5703125" style="1" bestFit="1" customWidth="1"/>
    <col min="4407" max="4407" width="11.7109375" style="1" bestFit="1" customWidth="1"/>
    <col min="4408" max="4408" width="15.85546875" style="1" bestFit="1" customWidth="1"/>
    <col min="4409" max="4409" width="11.7109375" style="1" bestFit="1" customWidth="1"/>
    <col min="4410" max="4410" width="17.5703125" style="1" bestFit="1" customWidth="1"/>
    <col min="4411" max="4411" width="11.7109375" style="1" bestFit="1" customWidth="1"/>
    <col min="4412" max="4412" width="4.42578125" style="1" customWidth="1"/>
    <col min="4413" max="4413" width="16.5703125" style="1" bestFit="1" customWidth="1"/>
    <col min="4414" max="4414" width="11.42578125" style="1"/>
    <col min="4415" max="4415" width="16.5703125" style="1" bestFit="1" customWidth="1"/>
    <col min="4416" max="4416" width="11.42578125" style="1"/>
    <col min="4417" max="4417" width="14.85546875" style="1" bestFit="1" customWidth="1"/>
    <col min="4418" max="4418" width="11.42578125" style="1"/>
    <col min="4419" max="4419" width="3.42578125" style="1" customWidth="1"/>
    <col min="4420" max="4420" width="16.5703125" style="1" bestFit="1" customWidth="1"/>
    <col min="4421" max="4421" width="11.42578125" style="1"/>
    <col min="4422" max="4422" width="17.5703125" style="1" bestFit="1" customWidth="1"/>
    <col min="4423" max="4423" width="11.42578125" style="1"/>
    <col min="4424" max="4424" width="13.85546875" style="1" bestFit="1" customWidth="1"/>
    <col min="4425" max="4425" width="11.42578125" style="1"/>
    <col min="4426" max="4426" width="13.85546875" style="1" bestFit="1" customWidth="1"/>
    <col min="4427" max="4427" width="11.42578125" style="1"/>
    <col min="4428" max="4428" width="13.85546875" style="1" bestFit="1" customWidth="1"/>
    <col min="4429" max="4429" width="11.42578125" style="1"/>
    <col min="4430" max="4430" width="14.85546875" style="1" bestFit="1" customWidth="1"/>
    <col min="4431" max="4431" width="11.42578125" style="1"/>
    <col min="4432" max="4432" width="14.85546875" style="1" bestFit="1" customWidth="1"/>
    <col min="4433" max="4433" width="11.42578125" style="1"/>
    <col min="4434" max="4434" width="14.85546875" style="1" bestFit="1" customWidth="1"/>
    <col min="4435" max="4632" width="11.42578125" style="1"/>
    <col min="4633" max="4633" width="6.140625" style="1" customWidth="1"/>
    <col min="4634" max="4634" width="28.28515625" style="1" bestFit="1" customWidth="1"/>
    <col min="4635" max="4635" width="17.5703125" style="1" bestFit="1" customWidth="1"/>
    <col min="4636" max="4636" width="10.85546875" style="1" bestFit="1" customWidth="1"/>
    <col min="4637" max="4637" width="3.140625" style="1" customWidth="1"/>
    <col min="4638" max="4638" width="18.5703125" style="1" bestFit="1" customWidth="1"/>
    <col min="4639" max="4639" width="10.85546875" style="1" bestFit="1" customWidth="1"/>
    <col min="4640" max="4640" width="3.28515625" style="1" customWidth="1"/>
    <col min="4641" max="4641" width="17.5703125" style="1" bestFit="1" customWidth="1"/>
    <col min="4642" max="4642" width="10.85546875" style="1" bestFit="1" customWidth="1"/>
    <col min="4643" max="4643" width="17.5703125" style="1" bestFit="1" customWidth="1"/>
    <col min="4644" max="4644" width="10.85546875" style="1" bestFit="1" customWidth="1"/>
    <col min="4645" max="4645" width="15.85546875" style="1" bestFit="1" customWidth="1"/>
    <col min="4646" max="4646" width="10.85546875" style="1" bestFit="1" customWidth="1"/>
    <col min="4647" max="4647" width="15.85546875" style="1" bestFit="1" customWidth="1"/>
    <col min="4648" max="4648" width="11.7109375" style="1" bestFit="1" customWidth="1"/>
    <col min="4649" max="4649" width="17.5703125" style="1" bestFit="1" customWidth="1"/>
    <col min="4650" max="4650" width="11.7109375" style="1" bestFit="1" customWidth="1"/>
    <col min="4651" max="4651" width="15.85546875" style="1" bestFit="1" customWidth="1"/>
    <col min="4652" max="4652" width="11.7109375" style="1" bestFit="1" customWidth="1"/>
    <col min="4653" max="4653" width="4.140625" style="1" customWidth="1"/>
    <col min="4654" max="4654" width="18.5703125" style="1" bestFit="1" customWidth="1"/>
    <col min="4655" max="4655" width="11.7109375" style="1" bestFit="1" customWidth="1"/>
    <col min="4656" max="4656" width="18.5703125" style="1" bestFit="1" customWidth="1"/>
    <col min="4657" max="4657" width="11.7109375" style="1" bestFit="1" customWidth="1"/>
    <col min="4658" max="4658" width="17.5703125" style="1" bestFit="1" customWidth="1"/>
    <col min="4659" max="4659" width="11.7109375" style="1" bestFit="1" customWidth="1"/>
    <col min="4660" max="4660" width="17.5703125" style="1" bestFit="1" customWidth="1"/>
    <col min="4661" max="4661" width="11.7109375" style="1" bestFit="1" customWidth="1"/>
    <col min="4662" max="4662" width="17.5703125" style="1" bestFit="1" customWidth="1"/>
    <col min="4663" max="4663" width="11.7109375" style="1" bestFit="1" customWidth="1"/>
    <col min="4664" max="4664" width="15.85546875" style="1" bestFit="1" customWidth="1"/>
    <col min="4665" max="4665" width="11.7109375" style="1" bestFit="1" customWidth="1"/>
    <col min="4666" max="4666" width="17.5703125" style="1" bestFit="1" customWidth="1"/>
    <col min="4667" max="4667" width="11.7109375" style="1" bestFit="1" customWidth="1"/>
    <col min="4668" max="4668" width="4.42578125" style="1" customWidth="1"/>
    <col min="4669" max="4669" width="16.5703125" style="1" bestFit="1" customWidth="1"/>
    <col min="4670" max="4670" width="11.42578125" style="1"/>
    <col min="4671" max="4671" width="16.5703125" style="1" bestFit="1" customWidth="1"/>
    <col min="4672" max="4672" width="11.42578125" style="1"/>
    <col min="4673" max="4673" width="14.85546875" style="1" bestFit="1" customWidth="1"/>
    <col min="4674" max="4674" width="11.42578125" style="1"/>
    <col min="4675" max="4675" width="3.42578125" style="1" customWidth="1"/>
    <col min="4676" max="4676" width="16.5703125" style="1" bestFit="1" customWidth="1"/>
    <col min="4677" max="4677" width="11.42578125" style="1"/>
    <col min="4678" max="4678" width="17.5703125" style="1" bestFit="1" customWidth="1"/>
    <col min="4679" max="4679" width="11.42578125" style="1"/>
    <col min="4680" max="4680" width="13.85546875" style="1" bestFit="1" customWidth="1"/>
    <col min="4681" max="4681" width="11.42578125" style="1"/>
    <col min="4682" max="4682" width="13.85546875" style="1" bestFit="1" customWidth="1"/>
    <col min="4683" max="4683" width="11.42578125" style="1"/>
    <col min="4684" max="4684" width="13.85546875" style="1" bestFit="1" customWidth="1"/>
    <col min="4685" max="4685" width="11.42578125" style="1"/>
    <col min="4686" max="4686" width="14.85546875" style="1" bestFit="1" customWidth="1"/>
    <col min="4687" max="4687" width="11.42578125" style="1"/>
    <col min="4688" max="4688" width="14.85546875" style="1" bestFit="1" customWidth="1"/>
    <col min="4689" max="4689" width="11.42578125" style="1"/>
    <col min="4690" max="4690" width="14.85546875" style="1" bestFit="1" customWidth="1"/>
    <col min="4691" max="4888" width="11.42578125" style="1"/>
    <col min="4889" max="4889" width="6.140625" style="1" customWidth="1"/>
    <col min="4890" max="4890" width="28.28515625" style="1" bestFit="1" customWidth="1"/>
    <col min="4891" max="4891" width="17.5703125" style="1" bestFit="1" customWidth="1"/>
    <col min="4892" max="4892" width="10.85546875" style="1" bestFit="1" customWidth="1"/>
    <col min="4893" max="4893" width="3.140625" style="1" customWidth="1"/>
    <col min="4894" max="4894" width="18.5703125" style="1" bestFit="1" customWidth="1"/>
    <col min="4895" max="4895" width="10.85546875" style="1" bestFit="1" customWidth="1"/>
    <col min="4896" max="4896" width="3.28515625" style="1" customWidth="1"/>
    <col min="4897" max="4897" width="17.5703125" style="1" bestFit="1" customWidth="1"/>
    <col min="4898" max="4898" width="10.85546875" style="1" bestFit="1" customWidth="1"/>
    <col min="4899" max="4899" width="17.5703125" style="1" bestFit="1" customWidth="1"/>
    <col min="4900" max="4900" width="10.85546875" style="1" bestFit="1" customWidth="1"/>
    <col min="4901" max="4901" width="15.85546875" style="1" bestFit="1" customWidth="1"/>
    <col min="4902" max="4902" width="10.85546875" style="1" bestFit="1" customWidth="1"/>
    <col min="4903" max="4903" width="15.85546875" style="1" bestFit="1" customWidth="1"/>
    <col min="4904" max="4904" width="11.7109375" style="1" bestFit="1" customWidth="1"/>
    <col min="4905" max="4905" width="17.5703125" style="1" bestFit="1" customWidth="1"/>
    <col min="4906" max="4906" width="11.7109375" style="1" bestFit="1" customWidth="1"/>
    <col min="4907" max="4907" width="15.85546875" style="1" bestFit="1" customWidth="1"/>
    <col min="4908" max="4908" width="11.7109375" style="1" bestFit="1" customWidth="1"/>
    <col min="4909" max="4909" width="4.140625" style="1" customWidth="1"/>
    <col min="4910" max="4910" width="18.5703125" style="1" bestFit="1" customWidth="1"/>
    <col min="4911" max="4911" width="11.7109375" style="1" bestFit="1" customWidth="1"/>
    <col min="4912" max="4912" width="18.5703125" style="1" bestFit="1" customWidth="1"/>
    <col min="4913" max="4913" width="11.7109375" style="1" bestFit="1" customWidth="1"/>
    <col min="4914" max="4914" width="17.5703125" style="1" bestFit="1" customWidth="1"/>
    <col min="4915" max="4915" width="11.7109375" style="1" bestFit="1" customWidth="1"/>
    <col min="4916" max="4916" width="17.5703125" style="1" bestFit="1" customWidth="1"/>
    <col min="4917" max="4917" width="11.7109375" style="1" bestFit="1" customWidth="1"/>
    <col min="4918" max="4918" width="17.5703125" style="1" bestFit="1" customWidth="1"/>
    <col min="4919" max="4919" width="11.7109375" style="1" bestFit="1" customWidth="1"/>
    <col min="4920" max="4920" width="15.85546875" style="1" bestFit="1" customWidth="1"/>
    <col min="4921" max="4921" width="11.7109375" style="1" bestFit="1" customWidth="1"/>
    <col min="4922" max="4922" width="17.5703125" style="1" bestFit="1" customWidth="1"/>
    <col min="4923" max="4923" width="11.7109375" style="1" bestFit="1" customWidth="1"/>
    <col min="4924" max="4924" width="4.42578125" style="1" customWidth="1"/>
    <col min="4925" max="4925" width="16.5703125" style="1" bestFit="1" customWidth="1"/>
    <col min="4926" max="4926" width="11.42578125" style="1"/>
    <col min="4927" max="4927" width="16.5703125" style="1" bestFit="1" customWidth="1"/>
    <col min="4928" max="4928" width="11.42578125" style="1"/>
    <col min="4929" max="4929" width="14.85546875" style="1" bestFit="1" customWidth="1"/>
    <col min="4930" max="4930" width="11.42578125" style="1"/>
    <col min="4931" max="4931" width="3.42578125" style="1" customWidth="1"/>
    <col min="4932" max="4932" width="16.5703125" style="1" bestFit="1" customWidth="1"/>
    <col min="4933" max="4933" width="11.42578125" style="1"/>
    <col min="4934" max="4934" width="17.5703125" style="1" bestFit="1" customWidth="1"/>
    <col min="4935" max="4935" width="11.42578125" style="1"/>
    <col min="4936" max="4936" width="13.85546875" style="1" bestFit="1" customWidth="1"/>
    <col min="4937" max="4937" width="11.42578125" style="1"/>
    <col min="4938" max="4938" width="13.85546875" style="1" bestFit="1" customWidth="1"/>
    <col min="4939" max="4939" width="11.42578125" style="1"/>
    <col min="4940" max="4940" width="13.85546875" style="1" bestFit="1" customWidth="1"/>
    <col min="4941" max="4941" width="11.42578125" style="1"/>
    <col min="4942" max="4942" width="14.85546875" style="1" bestFit="1" customWidth="1"/>
    <col min="4943" max="4943" width="11.42578125" style="1"/>
    <col min="4944" max="4944" width="14.85546875" style="1" bestFit="1" customWidth="1"/>
    <col min="4945" max="4945" width="11.42578125" style="1"/>
    <col min="4946" max="4946" width="14.85546875" style="1" bestFit="1" customWidth="1"/>
    <col min="4947" max="5144" width="11.42578125" style="1"/>
    <col min="5145" max="5145" width="6.140625" style="1" customWidth="1"/>
    <col min="5146" max="5146" width="28.28515625" style="1" bestFit="1" customWidth="1"/>
    <col min="5147" max="5147" width="17.5703125" style="1" bestFit="1" customWidth="1"/>
    <col min="5148" max="5148" width="10.85546875" style="1" bestFit="1" customWidth="1"/>
    <col min="5149" max="5149" width="3.140625" style="1" customWidth="1"/>
    <col min="5150" max="5150" width="18.5703125" style="1" bestFit="1" customWidth="1"/>
    <col min="5151" max="5151" width="10.85546875" style="1" bestFit="1" customWidth="1"/>
    <col min="5152" max="5152" width="3.28515625" style="1" customWidth="1"/>
    <col min="5153" max="5153" width="17.5703125" style="1" bestFit="1" customWidth="1"/>
    <col min="5154" max="5154" width="10.85546875" style="1" bestFit="1" customWidth="1"/>
    <col min="5155" max="5155" width="17.5703125" style="1" bestFit="1" customWidth="1"/>
    <col min="5156" max="5156" width="10.85546875" style="1" bestFit="1" customWidth="1"/>
    <col min="5157" max="5157" width="15.85546875" style="1" bestFit="1" customWidth="1"/>
    <col min="5158" max="5158" width="10.85546875" style="1" bestFit="1" customWidth="1"/>
    <col min="5159" max="5159" width="15.85546875" style="1" bestFit="1" customWidth="1"/>
    <col min="5160" max="5160" width="11.7109375" style="1" bestFit="1" customWidth="1"/>
    <col min="5161" max="5161" width="17.5703125" style="1" bestFit="1" customWidth="1"/>
    <col min="5162" max="5162" width="11.7109375" style="1" bestFit="1" customWidth="1"/>
    <col min="5163" max="5163" width="15.85546875" style="1" bestFit="1" customWidth="1"/>
    <col min="5164" max="5164" width="11.7109375" style="1" bestFit="1" customWidth="1"/>
    <col min="5165" max="5165" width="4.140625" style="1" customWidth="1"/>
    <col min="5166" max="5166" width="18.5703125" style="1" bestFit="1" customWidth="1"/>
    <col min="5167" max="5167" width="11.7109375" style="1" bestFit="1" customWidth="1"/>
    <col min="5168" max="5168" width="18.5703125" style="1" bestFit="1" customWidth="1"/>
    <col min="5169" max="5169" width="11.7109375" style="1" bestFit="1" customWidth="1"/>
    <col min="5170" max="5170" width="17.5703125" style="1" bestFit="1" customWidth="1"/>
    <col min="5171" max="5171" width="11.7109375" style="1" bestFit="1" customWidth="1"/>
    <col min="5172" max="5172" width="17.5703125" style="1" bestFit="1" customWidth="1"/>
    <col min="5173" max="5173" width="11.7109375" style="1" bestFit="1" customWidth="1"/>
    <col min="5174" max="5174" width="17.5703125" style="1" bestFit="1" customWidth="1"/>
    <col min="5175" max="5175" width="11.7109375" style="1" bestFit="1" customWidth="1"/>
    <col min="5176" max="5176" width="15.85546875" style="1" bestFit="1" customWidth="1"/>
    <col min="5177" max="5177" width="11.7109375" style="1" bestFit="1" customWidth="1"/>
    <col min="5178" max="5178" width="17.5703125" style="1" bestFit="1" customWidth="1"/>
    <col min="5179" max="5179" width="11.7109375" style="1" bestFit="1" customWidth="1"/>
    <col min="5180" max="5180" width="4.42578125" style="1" customWidth="1"/>
    <col min="5181" max="5181" width="16.5703125" style="1" bestFit="1" customWidth="1"/>
    <col min="5182" max="5182" width="11.42578125" style="1"/>
    <col min="5183" max="5183" width="16.5703125" style="1" bestFit="1" customWidth="1"/>
    <col min="5184" max="5184" width="11.42578125" style="1"/>
    <col min="5185" max="5185" width="14.85546875" style="1" bestFit="1" customWidth="1"/>
    <col min="5186" max="5186" width="11.42578125" style="1"/>
    <col min="5187" max="5187" width="3.42578125" style="1" customWidth="1"/>
    <col min="5188" max="5188" width="16.5703125" style="1" bestFit="1" customWidth="1"/>
    <col min="5189" max="5189" width="11.42578125" style="1"/>
    <col min="5190" max="5190" width="17.5703125" style="1" bestFit="1" customWidth="1"/>
    <col min="5191" max="5191" width="11.42578125" style="1"/>
    <col min="5192" max="5192" width="13.85546875" style="1" bestFit="1" customWidth="1"/>
    <col min="5193" max="5193" width="11.42578125" style="1"/>
    <col min="5194" max="5194" width="13.85546875" style="1" bestFit="1" customWidth="1"/>
    <col min="5195" max="5195" width="11.42578125" style="1"/>
    <col min="5196" max="5196" width="13.85546875" style="1" bestFit="1" customWidth="1"/>
    <col min="5197" max="5197" width="11.42578125" style="1"/>
    <col min="5198" max="5198" width="14.85546875" style="1" bestFit="1" customWidth="1"/>
    <col min="5199" max="5199" width="11.42578125" style="1"/>
    <col min="5200" max="5200" width="14.85546875" style="1" bestFit="1" customWidth="1"/>
    <col min="5201" max="5201" width="11.42578125" style="1"/>
    <col min="5202" max="5202" width="14.85546875" style="1" bestFit="1" customWidth="1"/>
    <col min="5203" max="5400" width="11.42578125" style="1"/>
    <col min="5401" max="5401" width="6.140625" style="1" customWidth="1"/>
    <col min="5402" max="5402" width="28.28515625" style="1" bestFit="1" customWidth="1"/>
    <col min="5403" max="5403" width="17.5703125" style="1" bestFit="1" customWidth="1"/>
    <col min="5404" max="5404" width="10.85546875" style="1" bestFit="1" customWidth="1"/>
    <col min="5405" max="5405" width="3.140625" style="1" customWidth="1"/>
    <col min="5406" max="5406" width="18.5703125" style="1" bestFit="1" customWidth="1"/>
    <col min="5407" max="5407" width="10.85546875" style="1" bestFit="1" customWidth="1"/>
    <col min="5408" max="5408" width="3.28515625" style="1" customWidth="1"/>
    <col min="5409" max="5409" width="17.5703125" style="1" bestFit="1" customWidth="1"/>
    <col min="5410" max="5410" width="10.85546875" style="1" bestFit="1" customWidth="1"/>
    <col min="5411" max="5411" width="17.5703125" style="1" bestFit="1" customWidth="1"/>
    <col min="5412" max="5412" width="10.85546875" style="1" bestFit="1" customWidth="1"/>
    <col min="5413" max="5413" width="15.85546875" style="1" bestFit="1" customWidth="1"/>
    <col min="5414" max="5414" width="10.85546875" style="1" bestFit="1" customWidth="1"/>
    <col min="5415" max="5415" width="15.85546875" style="1" bestFit="1" customWidth="1"/>
    <col min="5416" max="5416" width="11.7109375" style="1" bestFit="1" customWidth="1"/>
    <col min="5417" max="5417" width="17.5703125" style="1" bestFit="1" customWidth="1"/>
    <col min="5418" max="5418" width="11.7109375" style="1" bestFit="1" customWidth="1"/>
    <col min="5419" max="5419" width="15.85546875" style="1" bestFit="1" customWidth="1"/>
    <col min="5420" max="5420" width="11.7109375" style="1" bestFit="1" customWidth="1"/>
    <col min="5421" max="5421" width="4.140625" style="1" customWidth="1"/>
    <col min="5422" max="5422" width="18.5703125" style="1" bestFit="1" customWidth="1"/>
    <col min="5423" max="5423" width="11.7109375" style="1" bestFit="1" customWidth="1"/>
    <col min="5424" max="5424" width="18.5703125" style="1" bestFit="1" customWidth="1"/>
    <col min="5425" max="5425" width="11.7109375" style="1" bestFit="1" customWidth="1"/>
    <col min="5426" max="5426" width="17.5703125" style="1" bestFit="1" customWidth="1"/>
    <col min="5427" max="5427" width="11.7109375" style="1" bestFit="1" customWidth="1"/>
    <col min="5428" max="5428" width="17.5703125" style="1" bestFit="1" customWidth="1"/>
    <col min="5429" max="5429" width="11.7109375" style="1" bestFit="1" customWidth="1"/>
    <col min="5430" max="5430" width="17.5703125" style="1" bestFit="1" customWidth="1"/>
    <col min="5431" max="5431" width="11.7109375" style="1" bestFit="1" customWidth="1"/>
    <col min="5432" max="5432" width="15.85546875" style="1" bestFit="1" customWidth="1"/>
    <col min="5433" max="5433" width="11.7109375" style="1" bestFit="1" customWidth="1"/>
    <col min="5434" max="5434" width="17.5703125" style="1" bestFit="1" customWidth="1"/>
    <col min="5435" max="5435" width="11.7109375" style="1" bestFit="1" customWidth="1"/>
    <col min="5436" max="5436" width="4.42578125" style="1" customWidth="1"/>
    <col min="5437" max="5437" width="16.5703125" style="1" bestFit="1" customWidth="1"/>
    <col min="5438" max="5438" width="11.42578125" style="1"/>
    <col min="5439" max="5439" width="16.5703125" style="1" bestFit="1" customWidth="1"/>
    <col min="5440" max="5440" width="11.42578125" style="1"/>
    <col min="5441" max="5441" width="14.85546875" style="1" bestFit="1" customWidth="1"/>
    <col min="5442" max="5442" width="11.42578125" style="1"/>
    <col min="5443" max="5443" width="3.42578125" style="1" customWidth="1"/>
    <col min="5444" max="5444" width="16.5703125" style="1" bestFit="1" customWidth="1"/>
    <col min="5445" max="5445" width="11.42578125" style="1"/>
    <col min="5446" max="5446" width="17.5703125" style="1" bestFit="1" customWidth="1"/>
    <col min="5447" max="5447" width="11.42578125" style="1"/>
    <col min="5448" max="5448" width="13.85546875" style="1" bestFit="1" customWidth="1"/>
    <col min="5449" max="5449" width="11.42578125" style="1"/>
    <col min="5450" max="5450" width="13.85546875" style="1" bestFit="1" customWidth="1"/>
    <col min="5451" max="5451" width="11.42578125" style="1"/>
    <col min="5452" max="5452" width="13.85546875" style="1" bestFit="1" customWidth="1"/>
    <col min="5453" max="5453" width="11.42578125" style="1"/>
    <col min="5454" max="5454" width="14.85546875" style="1" bestFit="1" customWidth="1"/>
    <col min="5455" max="5455" width="11.42578125" style="1"/>
    <col min="5456" max="5456" width="14.85546875" style="1" bestFit="1" customWidth="1"/>
    <col min="5457" max="5457" width="11.42578125" style="1"/>
    <col min="5458" max="5458" width="14.85546875" style="1" bestFit="1" customWidth="1"/>
    <col min="5459" max="5656" width="11.42578125" style="1"/>
    <col min="5657" max="5657" width="6.140625" style="1" customWidth="1"/>
    <col min="5658" max="5658" width="28.28515625" style="1" bestFit="1" customWidth="1"/>
    <col min="5659" max="5659" width="17.5703125" style="1" bestFit="1" customWidth="1"/>
    <col min="5660" max="5660" width="10.85546875" style="1" bestFit="1" customWidth="1"/>
    <col min="5661" max="5661" width="3.140625" style="1" customWidth="1"/>
    <col min="5662" max="5662" width="18.5703125" style="1" bestFit="1" customWidth="1"/>
    <col min="5663" max="5663" width="10.85546875" style="1" bestFit="1" customWidth="1"/>
    <col min="5664" max="5664" width="3.28515625" style="1" customWidth="1"/>
    <col min="5665" max="5665" width="17.5703125" style="1" bestFit="1" customWidth="1"/>
    <col min="5666" max="5666" width="10.85546875" style="1" bestFit="1" customWidth="1"/>
    <col min="5667" max="5667" width="17.5703125" style="1" bestFit="1" customWidth="1"/>
    <col min="5668" max="5668" width="10.85546875" style="1" bestFit="1" customWidth="1"/>
    <col min="5669" max="5669" width="15.85546875" style="1" bestFit="1" customWidth="1"/>
    <col min="5670" max="5670" width="10.85546875" style="1" bestFit="1" customWidth="1"/>
    <col min="5671" max="5671" width="15.85546875" style="1" bestFit="1" customWidth="1"/>
    <col min="5672" max="5672" width="11.7109375" style="1" bestFit="1" customWidth="1"/>
    <col min="5673" max="5673" width="17.5703125" style="1" bestFit="1" customWidth="1"/>
    <col min="5674" max="5674" width="11.7109375" style="1" bestFit="1" customWidth="1"/>
    <col min="5675" max="5675" width="15.85546875" style="1" bestFit="1" customWidth="1"/>
    <col min="5676" max="5676" width="11.7109375" style="1" bestFit="1" customWidth="1"/>
    <col min="5677" max="5677" width="4.140625" style="1" customWidth="1"/>
    <col min="5678" max="5678" width="18.5703125" style="1" bestFit="1" customWidth="1"/>
    <col min="5679" max="5679" width="11.7109375" style="1" bestFit="1" customWidth="1"/>
    <col min="5680" max="5680" width="18.5703125" style="1" bestFit="1" customWidth="1"/>
    <col min="5681" max="5681" width="11.7109375" style="1" bestFit="1" customWidth="1"/>
    <col min="5682" max="5682" width="17.5703125" style="1" bestFit="1" customWidth="1"/>
    <col min="5683" max="5683" width="11.7109375" style="1" bestFit="1" customWidth="1"/>
    <col min="5684" max="5684" width="17.5703125" style="1" bestFit="1" customWidth="1"/>
    <col min="5685" max="5685" width="11.7109375" style="1" bestFit="1" customWidth="1"/>
    <col min="5686" max="5686" width="17.5703125" style="1" bestFit="1" customWidth="1"/>
    <col min="5687" max="5687" width="11.7109375" style="1" bestFit="1" customWidth="1"/>
    <col min="5688" max="5688" width="15.85546875" style="1" bestFit="1" customWidth="1"/>
    <col min="5689" max="5689" width="11.7109375" style="1" bestFit="1" customWidth="1"/>
    <col min="5690" max="5690" width="17.5703125" style="1" bestFit="1" customWidth="1"/>
    <col min="5691" max="5691" width="11.7109375" style="1" bestFit="1" customWidth="1"/>
    <col min="5692" max="5692" width="4.42578125" style="1" customWidth="1"/>
    <col min="5693" max="5693" width="16.5703125" style="1" bestFit="1" customWidth="1"/>
    <col min="5694" max="5694" width="11.42578125" style="1"/>
    <col min="5695" max="5695" width="16.5703125" style="1" bestFit="1" customWidth="1"/>
    <col min="5696" max="5696" width="11.42578125" style="1"/>
    <col min="5697" max="5697" width="14.85546875" style="1" bestFit="1" customWidth="1"/>
    <col min="5698" max="5698" width="11.42578125" style="1"/>
    <col min="5699" max="5699" width="3.42578125" style="1" customWidth="1"/>
    <col min="5700" max="5700" width="16.5703125" style="1" bestFit="1" customWidth="1"/>
    <col min="5701" max="5701" width="11.42578125" style="1"/>
    <col min="5702" max="5702" width="17.5703125" style="1" bestFit="1" customWidth="1"/>
    <col min="5703" max="5703" width="11.42578125" style="1"/>
    <col min="5704" max="5704" width="13.85546875" style="1" bestFit="1" customWidth="1"/>
    <col min="5705" max="5705" width="11.42578125" style="1"/>
    <col min="5706" max="5706" width="13.85546875" style="1" bestFit="1" customWidth="1"/>
    <col min="5707" max="5707" width="11.42578125" style="1"/>
    <col min="5708" max="5708" width="13.85546875" style="1" bestFit="1" customWidth="1"/>
    <col min="5709" max="5709" width="11.42578125" style="1"/>
    <col min="5710" max="5710" width="14.85546875" style="1" bestFit="1" customWidth="1"/>
    <col min="5711" max="5711" width="11.42578125" style="1"/>
    <col min="5712" max="5712" width="14.85546875" style="1" bestFit="1" customWidth="1"/>
    <col min="5713" max="5713" width="11.42578125" style="1"/>
    <col min="5714" max="5714" width="14.85546875" style="1" bestFit="1" customWidth="1"/>
    <col min="5715" max="5912" width="11.42578125" style="1"/>
    <col min="5913" max="5913" width="6.140625" style="1" customWidth="1"/>
    <col min="5914" max="5914" width="28.28515625" style="1" bestFit="1" customWidth="1"/>
    <col min="5915" max="5915" width="17.5703125" style="1" bestFit="1" customWidth="1"/>
    <col min="5916" max="5916" width="10.85546875" style="1" bestFit="1" customWidth="1"/>
    <col min="5917" max="5917" width="3.140625" style="1" customWidth="1"/>
    <col min="5918" max="5918" width="18.5703125" style="1" bestFit="1" customWidth="1"/>
    <col min="5919" max="5919" width="10.85546875" style="1" bestFit="1" customWidth="1"/>
    <col min="5920" max="5920" width="3.28515625" style="1" customWidth="1"/>
    <col min="5921" max="5921" width="17.5703125" style="1" bestFit="1" customWidth="1"/>
    <col min="5922" max="5922" width="10.85546875" style="1" bestFit="1" customWidth="1"/>
    <col min="5923" max="5923" width="17.5703125" style="1" bestFit="1" customWidth="1"/>
    <col min="5924" max="5924" width="10.85546875" style="1" bestFit="1" customWidth="1"/>
    <col min="5925" max="5925" width="15.85546875" style="1" bestFit="1" customWidth="1"/>
    <col min="5926" max="5926" width="10.85546875" style="1" bestFit="1" customWidth="1"/>
    <col min="5927" max="5927" width="15.85546875" style="1" bestFit="1" customWidth="1"/>
    <col min="5928" max="5928" width="11.7109375" style="1" bestFit="1" customWidth="1"/>
    <col min="5929" max="5929" width="17.5703125" style="1" bestFit="1" customWidth="1"/>
    <col min="5930" max="5930" width="11.7109375" style="1" bestFit="1" customWidth="1"/>
    <col min="5931" max="5931" width="15.85546875" style="1" bestFit="1" customWidth="1"/>
    <col min="5932" max="5932" width="11.7109375" style="1" bestFit="1" customWidth="1"/>
    <col min="5933" max="5933" width="4.140625" style="1" customWidth="1"/>
    <col min="5934" max="5934" width="18.5703125" style="1" bestFit="1" customWidth="1"/>
    <col min="5935" max="5935" width="11.7109375" style="1" bestFit="1" customWidth="1"/>
    <col min="5936" max="5936" width="18.5703125" style="1" bestFit="1" customWidth="1"/>
    <col min="5937" max="5937" width="11.7109375" style="1" bestFit="1" customWidth="1"/>
    <col min="5938" max="5938" width="17.5703125" style="1" bestFit="1" customWidth="1"/>
    <col min="5939" max="5939" width="11.7109375" style="1" bestFit="1" customWidth="1"/>
    <col min="5940" max="5940" width="17.5703125" style="1" bestFit="1" customWidth="1"/>
    <col min="5941" max="5941" width="11.7109375" style="1" bestFit="1" customWidth="1"/>
    <col min="5942" max="5942" width="17.5703125" style="1" bestFit="1" customWidth="1"/>
    <col min="5943" max="5943" width="11.7109375" style="1" bestFit="1" customWidth="1"/>
    <col min="5944" max="5944" width="15.85546875" style="1" bestFit="1" customWidth="1"/>
    <col min="5945" max="5945" width="11.7109375" style="1" bestFit="1" customWidth="1"/>
    <col min="5946" max="5946" width="17.5703125" style="1" bestFit="1" customWidth="1"/>
    <col min="5947" max="5947" width="11.7109375" style="1" bestFit="1" customWidth="1"/>
    <col min="5948" max="5948" width="4.42578125" style="1" customWidth="1"/>
    <col min="5949" max="5949" width="16.5703125" style="1" bestFit="1" customWidth="1"/>
    <col min="5950" max="5950" width="11.42578125" style="1"/>
    <col min="5951" max="5951" width="16.5703125" style="1" bestFit="1" customWidth="1"/>
    <col min="5952" max="5952" width="11.42578125" style="1"/>
    <col min="5953" max="5953" width="14.85546875" style="1" bestFit="1" customWidth="1"/>
    <col min="5954" max="5954" width="11.42578125" style="1"/>
    <col min="5955" max="5955" width="3.42578125" style="1" customWidth="1"/>
    <col min="5956" max="5956" width="16.5703125" style="1" bestFit="1" customWidth="1"/>
    <col min="5957" max="5957" width="11.42578125" style="1"/>
    <col min="5958" max="5958" width="17.5703125" style="1" bestFit="1" customWidth="1"/>
    <col min="5959" max="5959" width="11.42578125" style="1"/>
    <col min="5960" max="5960" width="13.85546875" style="1" bestFit="1" customWidth="1"/>
    <col min="5961" max="5961" width="11.42578125" style="1"/>
    <col min="5962" max="5962" width="13.85546875" style="1" bestFit="1" customWidth="1"/>
    <col min="5963" max="5963" width="11.42578125" style="1"/>
    <col min="5964" max="5964" width="13.85546875" style="1" bestFit="1" customWidth="1"/>
    <col min="5965" max="5965" width="11.42578125" style="1"/>
    <col min="5966" max="5966" width="14.85546875" style="1" bestFit="1" customWidth="1"/>
    <col min="5967" max="5967" width="11.42578125" style="1"/>
    <col min="5968" max="5968" width="14.85546875" style="1" bestFit="1" customWidth="1"/>
    <col min="5969" max="5969" width="11.42578125" style="1"/>
    <col min="5970" max="5970" width="14.85546875" style="1" bestFit="1" customWidth="1"/>
    <col min="5971" max="6168" width="11.42578125" style="1"/>
    <col min="6169" max="6169" width="6.140625" style="1" customWidth="1"/>
    <col min="6170" max="6170" width="28.28515625" style="1" bestFit="1" customWidth="1"/>
    <col min="6171" max="6171" width="17.5703125" style="1" bestFit="1" customWidth="1"/>
    <col min="6172" max="6172" width="10.85546875" style="1" bestFit="1" customWidth="1"/>
    <col min="6173" max="6173" width="3.140625" style="1" customWidth="1"/>
    <col min="6174" max="6174" width="18.5703125" style="1" bestFit="1" customWidth="1"/>
    <col min="6175" max="6175" width="10.85546875" style="1" bestFit="1" customWidth="1"/>
    <col min="6176" max="6176" width="3.28515625" style="1" customWidth="1"/>
    <col min="6177" max="6177" width="17.5703125" style="1" bestFit="1" customWidth="1"/>
    <col min="6178" max="6178" width="10.85546875" style="1" bestFit="1" customWidth="1"/>
    <col min="6179" max="6179" width="17.5703125" style="1" bestFit="1" customWidth="1"/>
    <col min="6180" max="6180" width="10.85546875" style="1" bestFit="1" customWidth="1"/>
    <col min="6181" max="6181" width="15.85546875" style="1" bestFit="1" customWidth="1"/>
    <col min="6182" max="6182" width="10.85546875" style="1" bestFit="1" customWidth="1"/>
    <col min="6183" max="6183" width="15.85546875" style="1" bestFit="1" customWidth="1"/>
    <col min="6184" max="6184" width="11.7109375" style="1" bestFit="1" customWidth="1"/>
    <col min="6185" max="6185" width="17.5703125" style="1" bestFit="1" customWidth="1"/>
    <col min="6186" max="6186" width="11.7109375" style="1" bestFit="1" customWidth="1"/>
    <col min="6187" max="6187" width="15.85546875" style="1" bestFit="1" customWidth="1"/>
    <col min="6188" max="6188" width="11.7109375" style="1" bestFit="1" customWidth="1"/>
    <col min="6189" max="6189" width="4.140625" style="1" customWidth="1"/>
    <col min="6190" max="6190" width="18.5703125" style="1" bestFit="1" customWidth="1"/>
    <col min="6191" max="6191" width="11.7109375" style="1" bestFit="1" customWidth="1"/>
    <col min="6192" max="6192" width="18.5703125" style="1" bestFit="1" customWidth="1"/>
    <col min="6193" max="6193" width="11.7109375" style="1" bestFit="1" customWidth="1"/>
    <col min="6194" max="6194" width="17.5703125" style="1" bestFit="1" customWidth="1"/>
    <col min="6195" max="6195" width="11.7109375" style="1" bestFit="1" customWidth="1"/>
    <col min="6196" max="6196" width="17.5703125" style="1" bestFit="1" customWidth="1"/>
    <col min="6197" max="6197" width="11.7109375" style="1" bestFit="1" customWidth="1"/>
    <col min="6198" max="6198" width="17.5703125" style="1" bestFit="1" customWidth="1"/>
    <col min="6199" max="6199" width="11.7109375" style="1" bestFit="1" customWidth="1"/>
    <col min="6200" max="6200" width="15.85546875" style="1" bestFit="1" customWidth="1"/>
    <col min="6201" max="6201" width="11.7109375" style="1" bestFit="1" customWidth="1"/>
    <col min="6202" max="6202" width="17.5703125" style="1" bestFit="1" customWidth="1"/>
    <col min="6203" max="6203" width="11.7109375" style="1" bestFit="1" customWidth="1"/>
    <col min="6204" max="6204" width="4.42578125" style="1" customWidth="1"/>
    <col min="6205" max="6205" width="16.5703125" style="1" bestFit="1" customWidth="1"/>
    <col min="6206" max="6206" width="11.42578125" style="1"/>
    <col min="6207" max="6207" width="16.5703125" style="1" bestFit="1" customWidth="1"/>
    <col min="6208" max="6208" width="11.42578125" style="1"/>
    <col min="6209" max="6209" width="14.85546875" style="1" bestFit="1" customWidth="1"/>
    <col min="6210" max="6210" width="11.42578125" style="1"/>
    <col min="6211" max="6211" width="3.42578125" style="1" customWidth="1"/>
    <col min="6212" max="6212" width="16.5703125" style="1" bestFit="1" customWidth="1"/>
    <col min="6213" max="6213" width="11.42578125" style="1"/>
    <col min="6214" max="6214" width="17.5703125" style="1" bestFit="1" customWidth="1"/>
    <col min="6215" max="6215" width="11.42578125" style="1"/>
    <col min="6216" max="6216" width="13.85546875" style="1" bestFit="1" customWidth="1"/>
    <col min="6217" max="6217" width="11.42578125" style="1"/>
    <col min="6218" max="6218" width="13.85546875" style="1" bestFit="1" customWidth="1"/>
    <col min="6219" max="6219" width="11.42578125" style="1"/>
    <col min="6220" max="6220" width="13.85546875" style="1" bestFit="1" customWidth="1"/>
    <col min="6221" max="6221" width="11.42578125" style="1"/>
    <col min="6222" max="6222" width="14.85546875" style="1" bestFit="1" customWidth="1"/>
    <col min="6223" max="6223" width="11.42578125" style="1"/>
    <col min="6224" max="6224" width="14.85546875" style="1" bestFit="1" customWidth="1"/>
    <col min="6225" max="6225" width="11.42578125" style="1"/>
    <col min="6226" max="6226" width="14.85546875" style="1" bestFit="1" customWidth="1"/>
    <col min="6227" max="6424" width="11.42578125" style="1"/>
    <col min="6425" max="6425" width="6.140625" style="1" customWidth="1"/>
    <col min="6426" max="6426" width="28.28515625" style="1" bestFit="1" customWidth="1"/>
    <col min="6427" max="6427" width="17.5703125" style="1" bestFit="1" customWidth="1"/>
    <col min="6428" max="6428" width="10.85546875" style="1" bestFit="1" customWidth="1"/>
    <col min="6429" max="6429" width="3.140625" style="1" customWidth="1"/>
    <col min="6430" max="6430" width="18.5703125" style="1" bestFit="1" customWidth="1"/>
    <col min="6431" max="6431" width="10.85546875" style="1" bestFit="1" customWidth="1"/>
    <col min="6432" max="6432" width="3.28515625" style="1" customWidth="1"/>
    <col min="6433" max="6433" width="17.5703125" style="1" bestFit="1" customWidth="1"/>
    <col min="6434" max="6434" width="10.85546875" style="1" bestFit="1" customWidth="1"/>
    <col min="6435" max="6435" width="17.5703125" style="1" bestFit="1" customWidth="1"/>
    <col min="6436" max="6436" width="10.85546875" style="1" bestFit="1" customWidth="1"/>
    <col min="6437" max="6437" width="15.85546875" style="1" bestFit="1" customWidth="1"/>
    <col min="6438" max="6438" width="10.85546875" style="1" bestFit="1" customWidth="1"/>
    <col min="6439" max="6439" width="15.85546875" style="1" bestFit="1" customWidth="1"/>
    <col min="6440" max="6440" width="11.7109375" style="1" bestFit="1" customWidth="1"/>
    <col min="6441" max="6441" width="17.5703125" style="1" bestFit="1" customWidth="1"/>
    <col min="6442" max="6442" width="11.7109375" style="1" bestFit="1" customWidth="1"/>
    <col min="6443" max="6443" width="15.85546875" style="1" bestFit="1" customWidth="1"/>
    <col min="6444" max="6444" width="11.7109375" style="1" bestFit="1" customWidth="1"/>
    <col min="6445" max="6445" width="4.140625" style="1" customWidth="1"/>
    <col min="6446" max="6446" width="18.5703125" style="1" bestFit="1" customWidth="1"/>
    <col min="6447" max="6447" width="11.7109375" style="1" bestFit="1" customWidth="1"/>
    <col min="6448" max="6448" width="18.5703125" style="1" bestFit="1" customWidth="1"/>
    <col min="6449" max="6449" width="11.7109375" style="1" bestFit="1" customWidth="1"/>
    <col min="6450" max="6450" width="17.5703125" style="1" bestFit="1" customWidth="1"/>
    <col min="6451" max="6451" width="11.7109375" style="1" bestFit="1" customWidth="1"/>
    <col min="6452" max="6452" width="17.5703125" style="1" bestFit="1" customWidth="1"/>
    <col min="6453" max="6453" width="11.7109375" style="1" bestFit="1" customWidth="1"/>
    <col min="6454" max="6454" width="17.5703125" style="1" bestFit="1" customWidth="1"/>
    <col min="6455" max="6455" width="11.7109375" style="1" bestFit="1" customWidth="1"/>
    <col min="6456" max="6456" width="15.85546875" style="1" bestFit="1" customWidth="1"/>
    <col min="6457" max="6457" width="11.7109375" style="1" bestFit="1" customWidth="1"/>
    <col min="6458" max="6458" width="17.5703125" style="1" bestFit="1" customWidth="1"/>
    <col min="6459" max="6459" width="11.7109375" style="1" bestFit="1" customWidth="1"/>
    <col min="6460" max="6460" width="4.42578125" style="1" customWidth="1"/>
    <col min="6461" max="6461" width="16.5703125" style="1" bestFit="1" customWidth="1"/>
    <col min="6462" max="6462" width="11.42578125" style="1"/>
    <col min="6463" max="6463" width="16.5703125" style="1" bestFit="1" customWidth="1"/>
    <col min="6464" max="6464" width="11.42578125" style="1"/>
    <col min="6465" max="6465" width="14.85546875" style="1" bestFit="1" customWidth="1"/>
    <col min="6466" max="6466" width="11.42578125" style="1"/>
    <col min="6467" max="6467" width="3.42578125" style="1" customWidth="1"/>
    <col min="6468" max="6468" width="16.5703125" style="1" bestFit="1" customWidth="1"/>
    <col min="6469" max="6469" width="11.42578125" style="1"/>
    <col min="6470" max="6470" width="17.5703125" style="1" bestFit="1" customWidth="1"/>
    <col min="6471" max="6471" width="11.42578125" style="1"/>
    <col min="6472" max="6472" width="13.85546875" style="1" bestFit="1" customWidth="1"/>
    <col min="6473" max="6473" width="11.42578125" style="1"/>
    <col min="6474" max="6474" width="13.85546875" style="1" bestFit="1" customWidth="1"/>
    <col min="6475" max="6475" width="11.42578125" style="1"/>
    <col min="6476" max="6476" width="13.85546875" style="1" bestFit="1" customWidth="1"/>
    <col min="6477" max="6477" width="11.42578125" style="1"/>
    <col min="6478" max="6478" width="14.85546875" style="1" bestFit="1" customWidth="1"/>
    <col min="6479" max="6479" width="11.42578125" style="1"/>
    <col min="6480" max="6480" width="14.85546875" style="1" bestFit="1" customWidth="1"/>
    <col min="6481" max="6481" width="11.42578125" style="1"/>
    <col min="6482" max="6482" width="14.85546875" style="1" bestFit="1" customWidth="1"/>
    <col min="6483" max="6680" width="11.42578125" style="1"/>
    <col min="6681" max="6681" width="6.140625" style="1" customWidth="1"/>
    <col min="6682" max="6682" width="28.28515625" style="1" bestFit="1" customWidth="1"/>
    <col min="6683" max="6683" width="17.5703125" style="1" bestFit="1" customWidth="1"/>
    <col min="6684" max="6684" width="10.85546875" style="1" bestFit="1" customWidth="1"/>
    <col min="6685" max="6685" width="3.140625" style="1" customWidth="1"/>
    <col min="6686" max="6686" width="18.5703125" style="1" bestFit="1" customWidth="1"/>
    <col min="6687" max="6687" width="10.85546875" style="1" bestFit="1" customWidth="1"/>
    <col min="6688" max="6688" width="3.28515625" style="1" customWidth="1"/>
    <col min="6689" max="6689" width="17.5703125" style="1" bestFit="1" customWidth="1"/>
    <col min="6690" max="6690" width="10.85546875" style="1" bestFit="1" customWidth="1"/>
    <col min="6691" max="6691" width="17.5703125" style="1" bestFit="1" customWidth="1"/>
    <col min="6692" max="6692" width="10.85546875" style="1" bestFit="1" customWidth="1"/>
    <col min="6693" max="6693" width="15.85546875" style="1" bestFit="1" customWidth="1"/>
    <col min="6694" max="6694" width="10.85546875" style="1" bestFit="1" customWidth="1"/>
    <col min="6695" max="6695" width="15.85546875" style="1" bestFit="1" customWidth="1"/>
    <col min="6696" max="6696" width="11.7109375" style="1" bestFit="1" customWidth="1"/>
    <col min="6697" max="6697" width="17.5703125" style="1" bestFit="1" customWidth="1"/>
    <col min="6698" max="6698" width="11.7109375" style="1" bestFit="1" customWidth="1"/>
    <col min="6699" max="6699" width="15.85546875" style="1" bestFit="1" customWidth="1"/>
    <col min="6700" max="6700" width="11.7109375" style="1" bestFit="1" customWidth="1"/>
    <col min="6701" max="6701" width="4.140625" style="1" customWidth="1"/>
    <col min="6702" max="6702" width="18.5703125" style="1" bestFit="1" customWidth="1"/>
    <col min="6703" max="6703" width="11.7109375" style="1" bestFit="1" customWidth="1"/>
    <col min="6704" max="6704" width="18.5703125" style="1" bestFit="1" customWidth="1"/>
    <col min="6705" max="6705" width="11.7109375" style="1" bestFit="1" customWidth="1"/>
    <col min="6706" max="6706" width="17.5703125" style="1" bestFit="1" customWidth="1"/>
    <col min="6707" max="6707" width="11.7109375" style="1" bestFit="1" customWidth="1"/>
    <col min="6708" max="6708" width="17.5703125" style="1" bestFit="1" customWidth="1"/>
    <col min="6709" max="6709" width="11.7109375" style="1" bestFit="1" customWidth="1"/>
    <col min="6710" max="6710" width="17.5703125" style="1" bestFit="1" customWidth="1"/>
    <col min="6711" max="6711" width="11.7109375" style="1" bestFit="1" customWidth="1"/>
    <col min="6712" max="6712" width="15.85546875" style="1" bestFit="1" customWidth="1"/>
    <col min="6713" max="6713" width="11.7109375" style="1" bestFit="1" customWidth="1"/>
    <col min="6714" max="6714" width="17.5703125" style="1" bestFit="1" customWidth="1"/>
    <col min="6715" max="6715" width="11.7109375" style="1" bestFit="1" customWidth="1"/>
    <col min="6716" max="6716" width="4.42578125" style="1" customWidth="1"/>
    <col min="6717" max="6717" width="16.5703125" style="1" bestFit="1" customWidth="1"/>
    <col min="6718" max="6718" width="11.42578125" style="1"/>
    <col min="6719" max="6719" width="16.5703125" style="1" bestFit="1" customWidth="1"/>
    <col min="6720" max="6720" width="11.42578125" style="1"/>
    <col min="6721" max="6721" width="14.85546875" style="1" bestFit="1" customWidth="1"/>
    <col min="6722" max="6722" width="11.42578125" style="1"/>
    <col min="6723" max="6723" width="3.42578125" style="1" customWidth="1"/>
    <col min="6724" max="6724" width="16.5703125" style="1" bestFit="1" customWidth="1"/>
    <col min="6725" max="6725" width="11.42578125" style="1"/>
    <col min="6726" max="6726" width="17.5703125" style="1" bestFit="1" customWidth="1"/>
    <col min="6727" max="6727" width="11.42578125" style="1"/>
    <col min="6728" max="6728" width="13.85546875" style="1" bestFit="1" customWidth="1"/>
    <col min="6729" max="6729" width="11.42578125" style="1"/>
    <col min="6730" max="6730" width="13.85546875" style="1" bestFit="1" customWidth="1"/>
    <col min="6731" max="6731" width="11.42578125" style="1"/>
    <col min="6732" max="6732" width="13.85546875" style="1" bestFit="1" customWidth="1"/>
    <col min="6733" max="6733" width="11.42578125" style="1"/>
    <col min="6734" max="6734" width="14.85546875" style="1" bestFit="1" customWidth="1"/>
    <col min="6735" max="6735" width="11.42578125" style="1"/>
    <col min="6736" max="6736" width="14.85546875" style="1" bestFit="1" customWidth="1"/>
    <col min="6737" max="6737" width="11.42578125" style="1"/>
    <col min="6738" max="6738" width="14.85546875" style="1" bestFit="1" customWidth="1"/>
    <col min="6739" max="6936" width="11.42578125" style="1"/>
    <col min="6937" max="6937" width="6.140625" style="1" customWidth="1"/>
    <col min="6938" max="6938" width="28.28515625" style="1" bestFit="1" customWidth="1"/>
    <col min="6939" max="6939" width="17.5703125" style="1" bestFit="1" customWidth="1"/>
    <col min="6940" max="6940" width="10.85546875" style="1" bestFit="1" customWidth="1"/>
    <col min="6941" max="6941" width="3.140625" style="1" customWidth="1"/>
    <col min="6942" max="6942" width="18.5703125" style="1" bestFit="1" customWidth="1"/>
    <col min="6943" max="6943" width="10.85546875" style="1" bestFit="1" customWidth="1"/>
    <col min="6944" max="6944" width="3.28515625" style="1" customWidth="1"/>
    <col min="6945" max="6945" width="17.5703125" style="1" bestFit="1" customWidth="1"/>
    <col min="6946" max="6946" width="10.85546875" style="1" bestFit="1" customWidth="1"/>
    <col min="6947" max="6947" width="17.5703125" style="1" bestFit="1" customWidth="1"/>
    <col min="6948" max="6948" width="10.85546875" style="1" bestFit="1" customWidth="1"/>
    <col min="6949" max="6949" width="15.85546875" style="1" bestFit="1" customWidth="1"/>
    <col min="6950" max="6950" width="10.85546875" style="1" bestFit="1" customWidth="1"/>
    <col min="6951" max="6951" width="15.85546875" style="1" bestFit="1" customWidth="1"/>
    <col min="6952" max="6952" width="11.7109375" style="1" bestFit="1" customWidth="1"/>
    <col min="6953" max="6953" width="17.5703125" style="1" bestFit="1" customWidth="1"/>
    <col min="6954" max="6954" width="11.7109375" style="1" bestFit="1" customWidth="1"/>
    <col min="6955" max="6955" width="15.85546875" style="1" bestFit="1" customWidth="1"/>
    <col min="6956" max="6956" width="11.7109375" style="1" bestFit="1" customWidth="1"/>
    <col min="6957" max="6957" width="4.140625" style="1" customWidth="1"/>
    <col min="6958" max="6958" width="18.5703125" style="1" bestFit="1" customWidth="1"/>
    <col min="6959" max="6959" width="11.7109375" style="1" bestFit="1" customWidth="1"/>
    <col min="6960" max="6960" width="18.5703125" style="1" bestFit="1" customWidth="1"/>
    <col min="6961" max="6961" width="11.7109375" style="1" bestFit="1" customWidth="1"/>
    <col min="6962" max="6962" width="17.5703125" style="1" bestFit="1" customWidth="1"/>
    <col min="6963" max="6963" width="11.7109375" style="1" bestFit="1" customWidth="1"/>
    <col min="6964" max="6964" width="17.5703125" style="1" bestFit="1" customWidth="1"/>
    <col min="6965" max="6965" width="11.7109375" style="1" bestFit="1" customWidth="1"/>
    <col min="6966" max="6966" width="17.5703125" style="1" bestFit="1" customWidth="1"/>
    <col min="6967" max="6967" width="11.7109375" style="1" bestFit="1" customWidth="1"/>
    <col min="6968" max="6968" width="15.85546875" style="1" bestFit="1" customWidth="1"/>
    <col min="6969" max="6969" width="11.7109375" style="1" bestFit="1" customWidth="1"/>
    <col min="6970" max="6970" width="17.5703125" style="1" bestFit="1" customWidth="1"/>
    <col min="6971" max="6971" width="11.7109375" style="1" bestFit="1" customWidth="1"/>
    <col min="6972" max="6972" width="4.42578125" style="1" customWidth="1"/>
    <col min="6973" max="6973" width="16.5703125" style="1" bestFit="1" customWidth="1"/>
    <col min="6974" max="6974" width="11.42578125" style="1"/>
    <col min="6975" max="6975" width="16.5703125" style="1" bestFit="1" customWidth="1"/>
    <col min="6976" max="6976" width="11.42578125" style="1"/>
    <col min="6977" max="6977" width="14.85546875" style="1" bestFit="1" customWidth="1"/>
    <col min="6978" max="6978" width="11.42578125" style="1"/>
    <col min="6979" max="6979" width="3.42578125" style="1" customWidth="1"/>
    <col min="6980" max="6980" width="16.5703125" style="1" bestFit="1" customWidth="1"/>
    <col min="6981" max="6981" width="11.42578125" style="1"/>
    <col min="6982" max="6982" width="17.5703125" style="1" bestFit="1" customWidth="1"/>
    <col min="6983" max="6983" width="11.42578125" style="1"/>
    <col min="6984" max="6984" width="13.85546875" style="1" bestFit="1" customWidth="1"/>
    <col min="6985" max="6985" width="11.42578125" style="1"/>
    <col min="6986" max="6986" width="13.85546875" style="1" bestFit="1" customWidth="1"/>
    <col min="6987" max="6987" width="11.42578125" style="1"/>
    <col min="6988" max="6988" width="13.85546875" style="1" bestFit="1" customWidth="1"/>
    <col min="6989" max="6989" width="11.42578125" style="1"/>
    <col min="6990" max="6990" width="14.85546875" style="1" bestFit="1" customWidth="1"/>
    <col min="6991" max="6991" width="11.42578125" style="1"/>
    <col min="6992" max="6992" width="14.85546875" style="1" bestFit="1" customWidth="1"/>
    <col min="6993" max="6993" width="11.42578125" style="1"/>
    <col min="6994" max="6994" width="14.85546875" style="1" bestFit="1" customWidth="1"/>
    <col min="6995" max="7192" width="11.42578125" style="1"/>
    <col min="7193" max="7193" width="6.140625" style="1" customWidth="1"/>
    <col min="7194" max="7194" width="28.28515625" style="1" bestFit="1" customWidth="1"/>
    <col min="7195" max="7195" width="17.5703125" style="1" bestFit="1" customWidth="1"/>
    <col min="7196" max="7196" width="10.85546875" style="1" bestFit="1" customWidth="1"/>
    <col min="7197" max="7197" width="3.140625" style="1" customWidth="1"/>
    <col min="7198" max="7198" width="18.5703125" style="1" bestFit="1" customWidth="1"/>
    <col min="7199" max="7199" width="10.85546875" style="1" bestFit="1" customWidth="1"/>
    <col min="7200" max="7200" width="3.28515625" style="1" customWidth="1"/>
    <col min="7201" max="7201" width="17.5703125" style="1" bestFit="1" customWidth="1"/>
    <col min="7202" max="7202" width="10.85546875" style="1" bestFit="1" customWidth="1"/>
    <col min="7203" max="7203" width="17.5703125" style="1" bestFit="1" customWidth="1"/>
    <col min="7204" max="7204" width="10.85546875" style="1" bestFit="1" customWidth="1"/>
    <col min="7205" max="7205" width="15.85546875" style="1" bestFit="1" customWidth="1"/>
    <col min="7206" max="7206" width="10.85546875" style="1" bestFit="1" customWidth="1"/>
    <col min="7207" max="7207" width="15.85546875" style="1" bestFit="1" customWidth="1"/>
    <col min="7208" max="7208" width="11.7109375" style="1" bestFit="1" customWidth="1"/>
    <col min="7209" max="7209" width="17.5703125" style="1" bestFit="1" customWidth="1"/>
    <col min="7210" max="7210" width="11.7109375" style="1" bestFit="1" customWidth="1"/>
    <col min="7211" max="7211" width="15.85546875" style="1" bestFit="1" customWidth="1"/>
    <col min="7212" max="7212" width="11.7109375" style="1" bestFit="1" customWidth="1"/>
    <col min="7213" max="7213" width="4.140625" style="1" customWidth="1"/>
    <col min="7214" max="7214" width="18.5703125" style="1" bestFit="1" customWidth="1"/>
    <col min="7215" max="7215" width="11.7109375" style="1" bestFit="1" customWidth="1"/>
    <col min="7216" max="7216" width="18.5703125" style="1" bestFit="1" customWidth="1"/>
    <col min="7217" max="7217" width="11.7109375" style="1" bestFit="1" customWidth="1"/>
    <col min="7218" max="7218" width="17.5703125" style="1" bestFit="1" customWidth="1"/>
    <col min="7219" max="7219" width="11.7109375" style="1" bestFit="1" customWidth="1"/>
    <col min="7220" max="7220" width="17.5703125" style="1" bestFit="1" customWidth="1"/>
    <col min="7221" max="7221" width="11.7109375" style="1" bestFit="1" customWidth="1"/>
    <col min="7222" max="7222" width="17.5703125" style="1" bestFit="1" customWidth="1"/>
    <col min="7223" max="7223" width="11.7109375" style="1" bestFit="1" customWidth="1"/>
    <col min="7224" max="7224" width="15.85546875" style="1" bestFit="1" customWidth="1"/>
    <col min="7225" max="7225" width="11.7109375" style="1" bestFit="1" customWidth="1"/>
    <col min="7226" max="7226" width="17.5703125" style="1" bestFit="1" customWidth="1"/>
    <col min="7227" max="7227" width="11.7109375" style="1" bestFit="1" customWidth="1"/>
    <col min="7228" max="7228" width="4.42578125" style="1" customWidth="1"/>
    <col min="7229" max="7229" width="16.5703125" style="1" bestFit="1" customWidth="1"/>
    <col min="7230" max="7230" width="11.42578125" style="1"/>
    <col min="7231" max="7231" width="16.5703125" style="1" bestFit="1" customWidth="1"/>
    <col min="7232" max="7232" width="11.42578125" style="1"/>
    <col min="7233" max="7233" width="14.85546875" style="1" bestFit="1" customWidth="1"/>
    <col min="7234" max="7234" width="11.42578125" style="1"/>
    <col min="7235" max="7235" width="3.42578125" style="1" customWidth="1"/>
    <col min="7236" max="7236" width="16.5703125" style="1" bestFit="1" customWidth="1"/>
    <col min="7237" max="7237" width="11.42578125" style="1"/>
    <col min="7238" max="7238" width="17.5703125" style="1" bestFit="1" customWidth="1"/>
    <col min="7239" max="7239" width="11.42578125" style="1"/>
    <col min="7240" max="7240" width="13.85546875" style="1" bestFit="1" customWidth="1"/>
    <col min="7241" max="7241" width="11.42578125" style="1"/>
    <col min="7242" max="7242" width="13.85546875" style="1" bestFit="1" customWidth="1"/>
    <col min="7243" max="7243" width="11.42578125" style="1"/>
    <col min="7244" max="7244" width="13.85546875" style="1" bestFit="1" customWidth="1"/>
    <col min="7245" max="7245" width="11.42578125" style="1"/>
    <col min="7246" max="7246" width="14.85546875" style="1" bestFit="1" customWidth="1"/>
    <col min="7247" max="7247" width="11.42578125" style="1"/>
    <col min="7248" max="7248" width="14.85546875" style="1" bestFit="1" customWidth="1"/>
    <col min="7249" max="7249" width="11.42578125" style="1"/>
    <col min="7250" max="7250" width="14.85546875" style="1" bestFit="1" customWidth="1"/>
    <col min="7251" max="7448" width="11.42578125" style="1"/>
    <col min="7449" max="7449" width="6.140625" style="1" customWidth="1"/>
    <col min="7450" max="7450" width="28.28515625" style="1" bestFit="1" customWidth="1"/>
    <col min="7451" max="7451" width="17.5703125" style="1" bestFit="1" customWidth="1"/>
    <col min="7452" max="7452" width="10.85546875" style="1" bestFit="1" customWidth="1"/>
    <col min="7453" max="7453" width="3.140625" style="1" customWidth="1"/>
    <col min="7454" max="7454" width="18.5703125" style="1" bestFit="1" customWidth="1"/>
    <col min="7455" max="7455" width="10.85546875" style="1" bestFit="1" customWidth="1"/>
    <col min="7456" max="7456" width="3.28515625" style="1" customWidth="1"/>
    <col min="7457" max="7457" width="17.5703125" style="1" bestFit="1" customWidth="1"/>
    <col min="7458" max="7458" width="10.85546875" style="1" bestFit="1" customWidth="1"/>
    <col min="7459" max="7459" width="17.5703125" style="1" bestFit="1" customWidth="1"/>
    <col min="7460" max="7460" width="10.85546875" style="1" bestFit="1" customWidth="1"/>
    <col min="7461" max="7461" width="15.85546875" style="1" bestFit="1" customWidth="1"/>
    <col min="7462" max="7462" width="10.85546875" style="1" bestFit="1" customWidth="1"/>
    <col min="7463" max="7463" width="15.85546875" style="1" bestFit="1" customWidth="1"/>
    <col min="7464" max="7464" width="11.7109375" style="1" bestFit="1" customWidth="1"/>
    <col min="7465" max="7465" width="17.5703125" style="1" bestFit="1" customWidth="1"/>
    <col min="7466" max="7466" width="11.7109375" style="1" bestFit="1" customWidth="1"/>
    <col min="7467" max="7467" width="15.85546875" style="1" bestFit="1" customWidth="1"/>
    <col min="7468" max="7468" width="11.7109375" style="1" bestFit="1" customWidth="1"/>
    <col min="7469" max="7469" width="4.140625" style="1" customWidth="1"/>
    <col min="7470" max="7470" width="18.5703125" style="1" bestFit="1" customWidth="1"/>
    <col min="7471" max="7471" width="11.7109375" style="1" bestFit="1" customWidth="1"/>
    <col min="7472" max="7472" width="18.5703125" style="1" bestFit="1" customWidth="1"/>
    <col min="7473" max="7473" width="11.7109375" style="1" bestFit="1" customWidth="1"/>
    <col min="7474" max="7474" width="17.5703125" style="1" bestFit="1" customWidth="1"/>
    <col min="7475" max="7475" width="11.7109375" style="1" bestFit="1" customWidth="1"/>
    <col min="7476" max="7476" width="17.5703125" style="1" bestFit="1" customWidth="1"/>
    <col min="7477" max="7477" width="11.7109375" style="1" bestFit="1" customWidth="1"/>
    <col min="7478" max="7478" width="17.5703125" style="1" bestFit="1" customWidth="1"/>
    <col min="7479" max="7479" width="11.7109375" style="1" bestFit="1" customWidth="1"/>
    <col min="7480" max="7480" width="15.85546875" style="1" bestFit="1" customWidth="1"/>
    <col min="7481" max="7481" width="11.7109375" style="1" bestFit="1" customWidth="1"/>
    <col min="7482" max="7482" width="17.5703125" style="1" bestFit="1" customWidth="1"/>
    <col min="7483" max="7483" width="11.7109375" style="1" bestFit="1" customWidth="1"/>
    <col min="7484" max="7484" width="4.42578125" style="1" customWidth="1"/>
    <col min="7485" max="7485" width="16.5703125" style="1" bestFit="1" customWidth="1"/>
    <col min="7486" max="7486" width="11.42578125" style="1"/>
    <col min="7487" max="7487" width="16.5703125" style="1" bestFit="1" customWidth="1"/>
    <col min="7488" max="7488" width="11.42578125" style="1"/>
    <col min="7489" max="7489" width="14.85546875" style="1" bestFit="1" customWidth="1"/>
    <col min="7490" max="7490" width="11.42578125" style="1"/>
    <col min="7491" max="7491" width="3.42578125" style="1" customWidth="1"/>
    <col min="7492" max="7492" width="16.5703125" style="1" bestFit="1" customWidth="1"/>
    <col min="7493" max="7493" width="11.42578125" style="1"/>
    <col min="7494" max="7494" width="17.5703125" style="1" bestFit="1" customWidth="1"/>
    <col min="7495" max="7495" width="11.42578125" style="1"/>
    <col min="7496" max="7496" width="13.85546875" style="1" bestFit="1" customWidth="1"/>
    <col min="7497" max="7497" width="11.42578125" style="1"/>
    <col min="7498" max="7498" width="13.85546875" style="1" bestFit="1" customWidth="1"/>
    <col min="7499" max="7499" width="11.42578125" style="1"/>
    <col min="7500" max="7500" width="13.85546875" style="1" bestFit="1" customWidth="1"/>
    <col min="7501" max="7501" width="11.42578125" style="1"/>
    <col min="7502" max="7502" width="14.85546875" style="1" bestFit="1" customWidth="1"/>
    <col min="7503" max="7503" width="11.42578125" style="1"/>
    <col min="7504" max="7504" width="14.85546875" style="1" bestFit="1" customWidth="1"/>
    <col min="7505" max="7505" width="11.42578125" style="1"/>
    <col min="7506" max="7506" width="14.85546875" style="1" bestFit="1" customWidth="1"/>
    <col min="7507" max="7704" width="11.42578125" style="1"/>
    <col min="7705" max="7705" width="6.140625" style="1" customWidth="1"/>
    <col min="7706" max="7706" width="28.28515625" style="1" bestFit="1" customWidth="1"/>
    <col min="7707" max="7707" width="17.5703125" style="1" bestFit="1" customWidth="1"/>
    <col min="7708" max="7708" width="10.85546875" style="1" bestFit="1" customWidth="1"/>
    <col min="7709" max="7709" width="3.140625" style="1" customWidth="1"/>
    <col min="7710" max="7710" width="18.5703125" style="1" bestFit="1" customWidth="1"/>
    <col min="7711" max="7711" width="10.85546875" style="1" bestFit="1" customWidth="1"/>
    <col min="7712" max="7712" width="3.28515625" style="1" customWidth="1"/>
    <col min="7713" max="7713" width="17.5703125" style="1" bestFit="1" customWidth="1"/>
    <col min="7714" max="7714" width="10.85546875" style="1" bestFit="1" customWidth="1"/>
    <col min="7715" max="7715" width="17.5703125" style="1" bestFit="1" customWidth="1"/>
    <col min="7716" max="7716" width="10.85546875" style="1" bestFit="1" customWidth="1"/>
    <col min="7717" max="7717" width="15.85546875" style="1" bestFit="1" customWidth="1"/>
    <col min="7718" max="7718" width="10.85546875" style="1" bestFit="1" customWidth="1"/>
    <col min="7719" max="7719" width="15.85546875" style="1" bestFit="1" customWidth="1"/>
    <col min="7720" max="7720" width="11.7109375" style="1" bestFit="1" customWidth="1"/>
    <col min="7721" max="7721" width="17.5703125" style="1" bestFit="1" customWidth="1"/>
    <col min="7722" max="7722" width="11.7109375" style="1" bestFit="1" customWidth="1"/>
    <col min="7723" max="7723" width="15.85546875" style="1" bestFit="1" customWidth="1"/>
    <col min="7724" max="7724" width="11.7109375" style="1" bestFit="1" customWidth="1"/>
    <col min="7725" max="7725" width="4.140625" style="1" customWidth="1"/>
    <col min="7726" max="7726" width="18.5703125" style="1" bestFit="1" customWidth="1"/>
    <col min="7727" max="7727" width="11.7109375" style="1" bestFit="1" customWidth="1"/>
    <col min="7728" max="7728" width="18.5703125" style="1" bestFit="1" customWidth="1"/>
    <col min="7729" max="7729" width="11.7109375" style="1" bestFit="1" customWidth="1"/>
    <col min="7730" max="7730" width="17.5703125" style="1" bestFit="1" customWidth="1"/>
    <col min="7731" max="7731" width="11.7109375" style="1" bestFit="1" customWidth="1"/>
    <col min="7732" max="7732" width="17.5703125" style="1" bestFit="1" customWidth="1"/>
    <col min="7733" max="7733" width="11.7109375" style="1" bestFit="1" customWidth="1"/>
    <col min="7734" max="7734" width="17.5703125" style="1" bestFit="1" customWidth="1"/>
    <col min="7735" max="7735" width="11.7109375" style="1" bestFit="1" customWidth="1"/>
    <col min="7736" max="7736" width="15.85546875" style="1" bestFit="1" customWidth="1"/>
    <col min="7737" max="7737" width="11.7109375" style="1" bestFit="1" customWidth="1"/>
    <col min="7738" max="7738" width="17.5703125" style="1" bestFit="1" customWidth="1"/>
    <col min="7739" max="7739" width="11.7109375" style="1" bestFit="1" customWidth="1"/>
    <col min="7740" max="7740" width="4.42578125" style="1" customWidth="1"/>
    <col min="7741" max="7741" width="16.5703125" style="1" bestFit="1" customWidth="1"/>
    <col min="7742" max="7742" width="11.42578125" style="1"/>
    <col min="7743" max="7743" width="16.5703125" style="1" bestFit="1" customWidth="1"/>
    <col min="7744" max="7744" width="11.42578125" style="1"/>
    <col min="7745" max="7745" width="14.85546875" style="1" bestFit="1" customWidth="1"/>
    <col min="7746" max="7746" width="11.42578125" style="1"/>
    <col min="7747" max="7747" width="3.42578125" style="1" customWidth="1"/>
    <col min="7748" max="7748" width="16.5703125" style="1" bestFit="1" customWidth="1"/>
    <col min="7749" max="7749" width="11.42578125" style="1"/>
    <col min="7750" max="7750" width="17.5703125" style="1" bestFit="1" customWidth="1"/>
    <col min="7751" max="7751" width="11.42578125" style="1"/>
    <col min="7752" max="7752" width="13.85546875" style="1" bestFit="1" customWidth="1"/>
    <col min="7753" max="7753" width="11.42578125" style="1"/>
    <col min="7754" max="7754" width="13.85546875" style="1" bestFit="1" customWidth="1"/>
    <col min="7755" max="7755" width="11.42578125" style="1"/>
    <col min="7756" max="7756" width="13.85546875" style="1" bestFit="1" customWidth="1"/>
    <col min="7757" max="7757" width="11.42578125" style="1"/>
    <col min="7758" max="7758" width="14.85546875" style="1" bestFit="1" customWidth="1"/>
    <col min="7759" max="7759" width="11.42578125" style="1"/>
    <col min="7760" max="7760" width="14.85546875" style="1" bestFit="1" customWidth="1"/>
    <col min="7761" max="7761" width="11.42578125" style="1"/>
    <col min="7762" max="7762" width="14.85546875" style="1" bestFit="1" customWidth="1"/>
    <col min="7763" max="7960" width="11.42578125" style="1"/>
    <col min="7961" max="7961" width="6.140625" style="1" customWidth="1"/>
    <col min="7962" max="7962" width="28.28515625" style="1" bestFit="1" customWidth="1"/>
    <col min="7963" max="7963" width="17.5703125" style="1" bestFit="1" customWidth="1"/>
    <col min="7964" max="7964" width="10.85546875" style="1" bestFit="1" customWidth="1"/>
    <col min="7965" max="7965" width="3.140625" style="1" customWidth="1"/>
    <col min="7966" max="7966" width="18.5703125" style="1" bestFit="1" customWidth="1"/>
    <col min="7967" max="7967" width="10.85546875" style="1" bestFit="1" customWidth="1"/>
    <col min="7968" max="7968" width="3.28515625" style="1" customWidth="1"/>
    <col min="7969" max="7969" width="17.5703125" style="1" bestFit="1" customWidth="1"/>
    <col min="7970" max="7970" width="10.85546875" style="1" bestFit="1" customWidth="1"/>
    <col min="7971" max="7971" width="17.5703125" style="1" bestFit="1" customWidth="1"/>
    <col min="7972" max="7972" width="10.85546875" style="1" bestFit="1" customWidth="1"/>
    <col min="7973" max="7973" width="15.85546875" style="1" bestFit="1" customWidth="1"/>
    <col min="7974" max="7974" width="10.85546875" style="1" bestFit="1" customWidth="1"/>
    <col min="7975" max="7975" width="15.85546875" style="1" bestFit="1" customWidth="1"/>
    <col min="7976" max="7976" width="11.7109375" style="1" bestFit="1" customWidth="1"/>
    <col min="7977" max="7977" width="17.5703125" style="1" bestFit="1" customWidth="1"/>
    <col min="7978" max="7978" width="11.7109375" style="1" bestFit="1" customWidth="1"/>
    <col min="7979" max="7979" width="15.85546875" style="1" bestFit="1" customWidth="1"/>
    <col min="7980" max="7980" width="11.7109375" style="1" bestFit="1" customWidth="1"/>
    <col min="7981" max="7981" width="4.140625" style="1" customWidth="1"/>
    <col min="7982" max="7982" width="18.5703125" style="1" bestFit="1" customWidth="1"/>
    <col min="7983" max="7983" width="11.7109375" style="1" bestFit="1" customWidth="1"/>
    <col min="7984" max="7984" width="18.5703125" style="1" bestFit="1" customWidth="1"/>
    <col min="7985" max="7985" width="11.7109375" style="1" bestFit="1" customWidth="1"/>
    <col min="7986" max="7986" width="17.5703125" style="1" bestFit="1" customWidth="1"/>
    <col min="7987" max="7987" width="11.7109375" style="1" bestFit="1" customWidth="1"/>
    <col min="7988" max="7988" width="17.5703125" style="1" bestFit="1" customWidth="1"/>
    <col min="7989" max="7989" width="11.7109375" style="1" bestFit="1" customWidth="1"/>
    <col min="7990" max="7990" width="17.5703125" style="1" bestFit="1" customWidth="1"/>
    <col min="7991" max="7991" width="11.7109375" style="1" bestFit="1" customWidth="1"/>
    <col min="7992" max="7992" width="15.85546875" style="1" bestFit="1" customWidth="1"/>
    <col min="7993" max="7993" width="11.7109375" style="1" bestFit="1" customWidth="1"/>
    <col min="7994" max="7994" width="17.5703125" style="1" bestFit="1" customWidth="1"/>
    <col min="7995" max="7995" width="11.7109375" style="1" bestFit="1" customWidth="1"/>
    <col min="7996" max="7996" width="4.42578125" style="1" customWidth="1"/>
    <col min="7997" max="7997" width="16.5703125" style="1" bestFit="1" customWidth="1"/>
    <col min="7998" max="7998" width="11.42578125" style="1"/>
    <col min="7999" max="7999" width="16.5703125" style="1" bestFit="1" customWidth="1"/>
    <col min="8000" max="8000" width="11.42578125" style="1"/>
    <col min="8001" max="8001" width="14.85546875" style="1" bestFit="1" customWidth="1"/>
    <col min="8002" max="8002" width="11.42578125" style="1"/>
    <col min="8003" max="8003" width="3.42578125" style="1" customWidth="1"/>
    <col min="8004" max="8004" width="16.5703125" style="1" bestFit="1" customWidth="1"/>
    <col min="8005" max="8005" width="11.42578125" style="1"/>
    <col min="8006" max="8006" width="17.5703125" style="1" bestFit="1" customWidth="1"/>
    <col min="8007" max="8007" width="11.42578125" style="1"/>
    <col min="8008" max="8008" width="13.85546875" style="1" bestFit="1" customWidth="1"/>
    <col min="8009" max="8009" width="11.42578125" style="1"/>
    <col min="8010" max="8010" width="13.85546875" style="1" bestFit="1" customWidth="1"/>
    <col min="8011" max="8011" width="11.42578125" style="1"/>
    <col min="8012" max="8012" width="13.85546875" style="1" bestFit="1" customWidth="1"/>
    <col min="8013" max="8013" width="11.42578125" style="1"/>
    <col min="8014" max="8014" width="14.85546875" style="1" bestFit="1" customWidth="1"/>
    <col min="8015" max="8015" width="11.42578125" style="1"/>
    <col min="8016" max="8016" width="14.85546875" style="1" bestFit="1" customWidth="1"/>
    <col min="8017" max="8017" width="11.42578125" style="1"/>
    <col min="8018" max="8018" width="14.85546875" style="1" bestFit="1" customWidth="1"/>
    <col min="8019" max="8216" width="11.42578125" style="1"/>
    <col min="8217" max="8217" width="6.140625" style="1" customWidth="1"/>
    <col min="8218" max="8218" width="28.28515625" style="1" bestFit="1" customWidth="1"/>
    <col min="8219" max="8219" width="17.5703125" style="1" bestFit="1" customWidth="1"/>
    <col min="8220" max="8220" width="10.85546875" style="1" bestFit="1" customWidth="1"/>
    <col min="8221" max="8221" width="3.140625" style="1" customWidth="1"/>
    <col min="8222" max="8222" width="18.5703125" style="1" bestFit="1" customWidth="1"/>
    <col min="8223" max="8223" width="10.85546875" style="1" bestFit="1" customWidth="1"/>
    <col min="8224" max="8224" width="3.28515625" style="1" customWidth="1"/>
    <col min="8225" max="8225" width="17.5703125" style="1" bestFit="1" customWidth="1"/>
    <col min="8226" max="8226" width="10.85546875" style="1" bestFit="1" customWidth="1"/>
    <col min="8227" max="8227" width="17.5703125" style="1" bestFit="1" customWidth="1"/>
    <col min="8228" max="8228" width="10.85546875" style="1" bestFit="1" customWidth="1"/>
    <col min="8229" max="8229" width="15.85546875" style="1" bestFit="1" customWidth="1"/>
    <col min="8230" max="8230" width="10.85546875" style="1" bestFit="1" customWidth="1"/>
    <col min="8231" max="8231" width="15.85546875" style="1" bestFit="1" customWidth="1"/>
    <col min="8232" max="8232" width="11.7109375" style="1" bestFit="1" customWidth="1"/>
    <col min="8233" max="8233" width="17.5703125" style="1" bestFit="1" customWidth="1"/>
    <col min="8234" max="8234" width="11.7109375" style="1" bestFit="1" customWidth="1"/>
    <col min="8235" max="8235" width="15.85546875" style="1" bestFit="1" customWidth="1"/>
    <col min="8236" max="8236" width="11.7109375" style="1" bestFit="1" customWidth="1"/>
    <col min="8237" max="8237" width="4.140625" style="1" customWidth="1"/>
    <col min="8238" max="8238" width="18.5703125" style="1" bestFit="1" customWidth="1"/>
    <col min="8239" max="8239" width="11.7109375" style="1" bestFit="1" customWidth="1"/>
    <col min="8240" max="8240" width="18.5703125" style="1" bestFit="1" customWidth="1"/>
    <col min="8241" max="8241" width="11.7109375" style="1" bestFit="1" customWidth="1"/>
    <col min="8242" max="8242" width="17.5703125" style="1" bestFit="1" customWidth="1"/>
    <col min="8243" max="8243" width="11.7109375" style="1" bestFit="1" customWidth="1"/>
    <col min="8244" max="8244" width="17.5703125" style="1" bestFit="1" customWidth="1"/>
    <col min="8245" max="8245" width="11.7109375" style="1" bestFit="1" customWidth="1"/>
    <col min="8246" max="8246" width="17.5703125" style="1" bestFit="1" customWidth="1"/>
    <col min="8247" max="8247" width="11.7109375" style="1" bestFit="1" customWidth="1"/>
    <col min="8248" max="8248" width="15.85546875" style="1" bestFit="1" customWidth="1"/>
    <col min="8249" max="8249" width="11.7109375" style="1" bestFit="1" customWidth="1"/>
    <col min="8250" max="8250" width="17.5703125" style="1" bestFit="1" customWidth="1"/>
    <col min="8251" max="8251" width="11.7109375" style="1" bestFit="1" customWidth="1"/>
    <col min="8252" max="8252" width="4.42578125" style="1" customWidth="1"/>
    <col min="8253" max="8253" width="16.5703125" style="1" bestFit="1" customWidth="1"/>
    <col min="8254" max="8254" width="11.42578125" style="1"/>
    <col min="8255" max="8255" width="16.5703125" style="1" bestFit="1" customWidth="1"/>
    <col min="8256" max="8256" width="11.42578125" style="1"/>
    <col min="8257" max="8257" width="14.85546875" style="1" bestFit="1" customWidth="1"/>
    <col min="8258" max="8258" width="11.42578125" style="1"/>
    <col min="8259" max="8259" width="3.42578125" style="1" customWidth="1"/>
    <col min="8260" max="8260" width="16.5703125" style="1" bestFit="1" customWidth="1"/>
    <col min="8261" max="8261" width="11.42578125" style="1"/>
    <col min="8262" max="8262" width="17.5703125" style="1" bestFit="1" customWidth="1"/>
    <col min="8263" max="8263" width="11.42578125" style="1"/>
    <col min="8264" max="8264" width="13.85546875" style="1" bestFit="1" customWidth="1"/>
    <col min="8265" max="8265" width="11.42578125" style="1"/>
    <col min="8266" max="8266" width="13.85546875" style="1" bestFit="1" customWidth="1"/>
    <col min="8267" max="8267" width="11.42578125" style="1"/>
    <col min="8268" max="8268" width="13.85546875" style="1" bestFit="1" customWidth="1"/>
    <col min="8269" max="8269" width="11.42578125" style="1"/>
    <col min="8270" max="8270" width="14.85546875" style="1" bestFit="1" customWidth="1"/>
    <col min="8271" max="8271" width="11.42578125" style="1"/>
    <col min="8272" max="8272" width="14.85546875" style="1" bestFit="1" customWidth="1"/>
    <col min="8273" max="8273" width="11.42578125" style="1"/>
    <col min="8274" max="8274" width="14.85546875" style="1" bestFit="1" customWidth="1"/>
    <col min="8275" max="8472" width="11.42578125" style="1"/>
    <col min="8473" max="8473" width="6.140625" style="1" customWidth="1"/>
    <col min="8474" max="8474" width="28.28515625" style="1" bestFit="1" customWidth="1"/>
    <col min="8475" max="8475" width="17.5703125" style="1" bestFit="1" customWidth="1"/>
    <col min="8476" max="8476" width="10.85546875" style="1" bestFit="1" customWidth="1"/>
    <col min="8477" max="8477" width="3.140625" style="1" customWidth="1"/>
    <col min="8478" max="8478" width="18.5703125" style="1" bestFit="1" customWidth="1"/>
    <col min="8479" max="8479" width="10.85546875" style="1" bestFit="1" customWidth="1"/>
    <col min="8480" max="8480" width="3.28515625" style="1" customWidth="1"/>
    <col min="8481" max="8481" width="17.5703125" style="1" bestFit="1" customWidth="1"/>
    <col min="8482" max="8482" width="10.85546875" style="1" bestFit="1" customWidth="1"/>
    <col min="8483" max="8483" width="17.5703125" style="1" bestFit="1" customWidth="1"/>
    <col min="8484" max="8484" width="10.85546875" style="1" bestFit="1" customWidth="1"/>
    <col min="8485" max="8485" width="15.85546875" style="1" bestFit="1" customWidth="1"/>
    <col min="8486" max="8486" width="10.85546875" style="1" bestFit="1" customWidth="1"/>
    <col min="8487" max="8487" width="15.85546875" style="1" bestFit="1" customWidth="1"/>
    <col min="8488" max="8488" width="11.7109375" style="1" bestFit="1" customWidth="1"/>
    <col min="8489" max="8489" width="17.5703125" style="1" bestFit="1" customWidth="1"/>
    <col min="8490" max="8490" width="11.7109375" style="1" bestFit="1" customWidth="1"/>
    <col min="8491" max="8491" width="15.85546875" style="1" bestFit="1" customWidth="1"/>
    <col min="8492" max="8492" width="11.7109375" style="1" bestFit="1" customWidth="1"/>
    <col min="8493" max="8493" width="4.140625" style="1" customWidth="1"/>
    <col min="8494" max="8494" width="18.5703125" style="1" bestFit="1" customWidth="1"/>
    <col min="8495" max="8495" width="11.7109375" style="1" bestFit="1" customWidth="1"/>
    <col min="8496" max="8496" width="18.5703125" style="1" bestFit="1" customWidth="1"/>
    <col min="8497" max="8497" width="11.7109375" style="1" bestFit="1" customWidth="1"/>
    <col min="8498" max="8498" width="17.5703125" style="1" bestFit="1" customWidth="1"/>
    <col min="8499" max="8499" width="11.7109375" style="1" bestFit="1" customWidth="1"/>
    <col min="8500" max="8500" width="17.5703125" style="1" bestFit="1" customWidth="1"/>
    <col min="8501" max="8501" width="11.7109375" style="1" bestFit="1" customWidth="1"/>
    <col min="8502" max="8502" width="17.5703125" style="1" bestFit="1" customWidth="1"/>
    <col min="8503" max="8503" width="11.7109375" style="1" bestFit="1" customWidth="1"/>
    <col min="8504" max="8504" width="15.85546875" style="1" bestFit="1" customWidth="1"/>
    <col min="8505" max="8505" width="11.7109375" style="1" bestFit="1" customWidth="1"/>
    <col min="8506" max="8506" width="17.5703125" style="1" bestFit="1" customWidth="1"/>
    <col min="8507" max="8507" width="11.7109375" style="1" bestFit="1" customWidth="1"/>
    <col min="8508" max="8508" width="4.42578125" style="1" customWidth="1"/>
    <col min="8509" max="8509" width="16.5703125" style="1" bestFit="1" customWidth="1"/>
    <col min="8510" max="8510" width="11.42578125" style="1"/>
    <col min="8511" max="8511" width="16.5703125" style="1" bestFit="1" customWidth="1"/>
    <col min="8512" max="8512" width="11.42578125" style="1"/>
    <col min="8513" max="8513" width="14.85546875" style="1" bestFit="1" customWidth="1"/>
    <col min="8514" max="8514" width="11.42578125" style="1"/>
    <col min="8515" max="8515" width="3.42578125" style="1" customWidth="1"/>
    <col min="8516" max="8516" width="16.5703125" style="1" bestFit="1" customWidth="1"/>
    <col min="8517" max="8517" width="11.42578125" style="1"/>
    <col min="8518" max="8518" width="17.5703125" style="1" bestFit="1" customWidth="1"/>
    <col min="8519" max="8519" width="11.42578125" style="1"/>
    <col min="8520" max="8520" width="13.85546875" style="1" bestFit="1" customWidth="1"/>
    <col min="8521" max="8521" width="11.42578125" style="1"/>
    <col min="8522" max="8522" width="13.85546875" style="1" bestFit="1" customWidth="1"/>
    <col min="8523" max="8523" width="11.42578125" style="1"/>
    <col min="8524" max="8524" width="13.85546875" style="1" bestFit="1" customWidth="1"/>
    <col min="8525" max="8525" width="11.42578125" style="1"/>
    <col min="8526" max="8526" width="14.85546875" style="1" bestFit="1" customWidth="1"/>
    <col min="8527" max="8527" width="11.42578125" style="1"/>
    <col min="8528" max="8528" width="14.85546875" style="1" bestFit="1" customWidth="1"/>
    <col min="8529" max="8529" width="11.42578125" style="1"/>
    <col min="8530" max="8530" width="14.85546875" style="1" bestFit="1" customWidth="1"/>
    <col min="8531" max="8728" width="11.42578125" style="1"/>
    <col min="8729" max="8729" width="6.140625" style="1" customWidth="1"/>
    <col min="8730" max="8730" width="28.28515625" style="1" bestFit="1" customWidth="1"/>
    <col min="8731" max="8731" width="17.5703125" style="1" bestFit="1" customWidth="1"/>
    <col min="8732" max="8732" width="10.85546875" style="1" bestFit="1" customWidth="1"/>
    <col min="8733" max="8733" width="3.140625" style="1" customWidth="1"/>
    <col min="8734" max="8734" width="18.5703125" style="1" bestFit="1" customWidth="1"/>
    <col min="8735" max="8735" width="10.85546875" style="1" bestFit="1" customWidth="1"/>
    <col min="8736" max="8736" width="3.28515625" style="1" customWidth="1"/>
    <col min="8737" max="8737" width="17.5703125" style="1" bestFit="1" customWidth="1"/>
    <col min="8738" max="8738" width="10.85546875" style="1" bestFit="1" customWidth="1"/>
    <col min="8739" max="8739" width="17.5703125" style="1" bestFit="1" customWidth="1"/>
    <col min="8740" max="8740" width="10.85546875" style="1" bestFit="1" customWidth="1"/>
    <col min="8741" max="8741" width="15.85546875" style="1" bestFit="1" customWidth="1"/>
    <col min="8742" max="8742" width="10.85546875" style="1" bestFit="1" customWidth="1"/>
    <col min="8743" max="8743" width="15.85546875" style="1" bestFit="1" customWidth="1"/>
    <col min="8744" max="8744" width="11.7109375" style="1" bestFit="1" customWidth="1"/>
    <col min="8745" max="8745" width="17.5703125" style="1" bestFit="1" customWidth="1"/>
    <col min="8746" max="8746" width="11.7109375" style="1" bestFit="1" customWidth="1"/>
    <col min="8747" max="8747" width="15.85546875" style="1" bestFit="1" customWidth="1"/>
    <col min="8748" max="8748" width="11.7109375" style="1" bestFit="1" customWidth="1"/>
    <col min="8749" max="8749" width="4.140625" style="1" customWidth="1"/>
    <col min="8750" max="8750" width="18.5703125" style="1" bestFit="1" customWidth="1"/>
    <col min="8751" max="8751" width="11.7109375" style="1" bestFit="1" customWidth="1"/>
    <col min="8752" max="8752" width="18.5703125" style="1" bestFit="1" customWidth="1"/>
    <col min="8753" max="8753" width="11.7109375" style="1" bestFit="1" customWidth="1"/>
    <col min="8754" max="8754" width="17.5703125" style="1" bestFit="1" customWidth="1"/>
    <col min="8755" max="8755" width="11.7109375" style="1" bestFit="1" customWidth="1"/>
    <col min="8756" max="8756" width="17.5703125" style="1" bestFit="1" customWidth="1"/>
    <col min="8757" max="8757" width="11.7109375" style="1" bestFit="1" customWidth="1"/>
    <col min="8758" max="8758" width="17.5703125" style="1" bestFit="1" customWidth="1"/>
    <col min="8759" max="8759" width="11.7109375" style="1" bestFit="1" customWidth="1"/>
    <col min="8760" max="8760" width="15.85546875" style="1" bestFit="1" customWidth="1"/>
    <col min="8761" max="8761" width="11.7109375" style="1" bestFit="1" customWidth="1"/>
    <col min="8762" max="8762" width="17.5703125" style="1" bestFit="1" customWidth="1"/>
    <col min="8763" max="8763" width="11.7109375" style="1" bestFit="1" customWidth="1"/>
    <col min="8764" max="8764" width="4.42578125" style="1" customWidth="1"/>
    <col min="8765" max="8765" width="16.5703125" style="1" bestFit="1" customWidth="1"/>
    <col min="8766" max="8766" width="11.42578125" style="1"/>
    <col min="8767" max="8767" width="16.5703125" style="1" bestFit="1" customWidth="1"/>
    <col min="8768" max="8768" width="11.42578125" style="1"/>
    <col min="8769" max="8769" width="14.85546875" style="1" bestFit="1" customWidth="1"/>
    <col min="8770" max="8770" width="11.42578125" style="1"/>
    <col min="8771" max="8771" width="3.42578125" style="1" customWidth="1"/>
    <col min="8772" max="8772" width="16.5703125" style="1" bestFit="1" customWidth="1"/>
    <col min="8773" max="8773" width="11.42578125" style="1"/>
    <col min="8774" max="8774" width="17.5703125" style="1" bestFit="1" customWidth="1"/>
    <col min="8775" max="8775" width="11.42578125" style="1"/>
    <col min="8776" max="8776" width="13.85546875" style="1" bestFit="1" customWidth="1"/>
    <col min="8777" max="8777" width="11.42578125" style="1"/>
    <col min="8778" max="8778" width="13.85546875" style="1" bestFit="1" customWidth="1"/>
    <col min="8779" max="8779" width="11.42578125" style="1"/>
    <col min="8780" max="8780" width="13.85546875" style="1" bestFit="1" customWidth="1"/>
    <col min="8781" max="8781" width="11.42578125" style="1"/>
    <col min="8782" max="8782" width="14.85546875" style="1" bestFit="1" customWidth="1"/>
    <col min="8783" max="8783" width="11.42578125" style="1"/>
    <col min="8784" max="8784" width="14.85546875" style="1" bestFit="1" customWidth="1"/>
    <col min="8785" max="8785" width="11.42578125" style="1"/>
    <col min="8786" max="8786" width="14.85546875" style="1" bestFit="1" customWidth="1"/>
    <col min="8787" max="8984" width="11.42578125" style="1"/>
    <col min="8985" max="8985" width="6.140625" style="1" customWidth="1"/>
    <col min="8986" max="8986" width="28.28515625" style="1" bestFit="1" customWidth="1"/>
    <col min="8987" max="8987" width="17.5703125" style="1" bestFit="1" customWidth="1"/>
    <col min="8988" max="8988" width="10.85546875" style="1" bestFit="1" customWidth="1"/>
    <col min="8989" max="8989" width="3.140625" style="1" customWidth="1"/>
    <col min="8990" max="8990" width="18.5703125" style="1" bestFit="1" customWidth="1"/>
    <col min="8991" max="8991" width="10.85546875" style="1" bestFit="1" customWidth="1"/>
    <col min="8992" max="8992" width="3.28515625" style="1" customWidth="1"/>
    <col min="8993" max="8993" width="17.5703125" style="1" bestFit="1" customWidth="1"/>
    <col min="8994" max="8994" width="10.85546875" style="1" bestFit="1" customWidth="1"/>
    <col min="8995" max="8995" width="17.5703125" style="1" bestFit="1" customWidth="1"/>
    <col min="8996" max="8996" width="10.85546875" style="1" bestFit="1" customWidth="1"/>
    <col min="8997" max="8997" width="15.85546875" style="1" bestFit="1" customWidth="1"/>
    <col min="8998" max="8998" width="10.85546875" style="1" bestFit="1" customWidth="1"/>
    <col min="8999" max="8999" width="15.85546875" style="1" bestFit="1" customWidth="1"/>
    <col min="9000" max="9000" width="11.7109375" style="1" bestFit="1" customWidth="1"/>
    <col min="9001" max="9001" width="17.5703125" style="1" bestFit="1" customWidth="1"/>
    <col min="9002" max="9002" width="11.7109375" style="1" bestFit="1" customWidth="1"/>
    <col min="9003" max="9003" width="15.85546875" style="1" bestFit="1" customWidth="1"/>
    <col min="9004" max="9004" width="11.7109375" style="1" bestFit="1" customWidth="1"/>
    <col min="9005" max="9005" width="4.140625" style="1" customWidth="1"/>
    <col min="9006" max="9006" width="18.5703125" style="1" bestFit="1" customWidth="1"/>
    <col min="9007" max="9007" width="11.7109375" style="1" bestFit="1" customWidth="1"/>
    <col min="9008" max="9008" width="18.5703125" style="1" bestFit="1" customWidth="1"/>
    <col min="9009" max="9009" width="11.7109375" style="1" bestFit="1" customWidth="1"/>
    <col min="9010" max="9010" width="17.5703125" style="1" bestFit="1" customWidth="1"/>
    <col min="9011" max="9011" width="11.7109375" style="1" bestFit="1" customWidth="1"/>
    <col min="9012" max="9012" width="17.5703125" style="1" bestFit="1" customWidth="1"/>
    <col min="9013" max="9013" width="11.7109375" style="1" bestFit="1" customWidth="1"/>
    <col min="9014" max="9014" width="17.5703125" style="1" bestFit="1" customWidth="1"/>
    <col min="9015" max="9015" width="11.7109375" style="1" bestFit="1" customWidth="1"/>
    <col min="9016" max="9016" width="15.85546875" style="1" bestFit="1" customWidth="1"/>
    <col min="9017" max="9017" width="11.7109375" style="1" bestFit="1" customWidth="1"/>
    <col min="9018" max="9018" width="17.5703125" style="1" bestFit="1" customWidth="1"/>
    <col min="9019" max="9019" width="11.7109375" style="1" bestFit="1" customWidth="1"/>
    <col min="9020" max="9020" width="4.42578125" style="1" customWidth="1"/>
    <col min="9021" max="9021" width="16.5703125" style="1" bestFit="1" customWidth="1"/>
    <col min="9022" max="9022" width="11.42578125" style="1"/>
    <col min="9023" max="9023" width="16.5703125" style="1" bestFit="1" customWidth="1"/>
    <col min="9024" max="9024" width="11.42578125" style="1"/>
    <col min="9025" max="9025" width="14.85546875" style="1" bestFit="1" customWidth="1"/>
    <col min="9026" max="9026" width="11.42578125" style="1"/>
    <col min="9027" max="9027" width="3.42578125" style="1" customWidth="1"/>
    <col min="9028" max="9028" width="16.5703125" style="1" bestFit="1" customWidth="1"/>
    <col min="9029" max="9029" width="11.42578125" style="1"/>
    <col min="9030" max="9030" width="17.5703125" style="1" bestFit="1" customWidth="1"/>
    <col min="9031" max="9031" width="11.42578125" style="1"/>
    <col min="9032" max="9032" width="13.85546875" style="1" bestFit="1" customWidth="1"/>
    <col min="9033" max="9033" width="11.42578125" style="1"/>
    <col min="9034" max="9034" width="13.85546875" style="1" bestFit="1" customWidth="1"/>
    <col min="9035" max="9035" width="11.42578125" style="1"/>
    <col min="9036" max="9036" width="13.85546875" style="1" bestFit="1" customWidth="1"/>
    <col min="9037" max="9037" width="11.42578125" style="1"/>
    <col min="9038" max="9038" width="14.85546875" style="1" bestFit="1" customWidth="1"/>
    <col min="9039" max="9039" width="11.42578125" style="1"/>
    <col min="9040" max="9040" width="14.85546875" style="1" bestFit="1" customWidth="1"/>
    <col min="9041" max="9041" width="11.42578125" style="1"/>
    <col min="9042" max="9042" width="14.85546875" style="1" bestFit="1" customWidth="1"/>
    <col min="9043" max="9240" width="11.42578125" style="1"/>
    <col min="9241" max="9241" width="6.140625" style="1" customWidth="1"/>
    <col min="9242" max="9242" width="28.28515625" style="1" bestFit="1" customWidth="1"/>
    <col min="9243" max="9243" width="17.5703125" style="1" bestFit="1" customWidth="1"/>
    <col min="9244" max="9244" width="10.85546875" style="1" bestFit="1" customWidth="1"/>
    <col min="9245" max="9245" width="3.140625" style="1" customWidth="1"/>
    <col min="9246" max="9246" width="18.5703125" style="1" bestFit="1" customWidth="1"/>
    <col min="9247" max="9247" width="10.85546875" style="1" bestFit="1" customWidth="1"/>
    <col min="9248" max="9248" width="3.28515625" style="1" customWidth="1"/>
    <col min="9249" max="9249" width="17.5703125" style="1" bestFit="1" customWidth="1"/>
    <col min="9250" max="9250" width="10.85546875" style="1" bestFit="1" customWidth="1"/>
    <col min="9251" max="9251" width="17.5703125" style="1" bestFit="1" customWidth="1"/>
    <col min="9252" max="9252" width="10.85546875" style="1" bestFit="1" customWidth="1"/>
    <col min="9253" max="9253" width="15.85546875" style="1" bestFit="1" customWidth="1"/>
    <col min="9254" max="9254" width="10.85546875" style="1" bestFit="1" customWidth="1"/>
    <col min="9255" max="9255" width="15.85546875" style="1" bestFit="1" customWidth="1"/>
    <col min="9256" max="9256" width="11.7109375" style="1" bestFit="1" customWidth="1"/>
    <col min="9257" max="9257" width="17.5703125" style="1" bestFit="1" customWidth="1"/>
    <col min="9258" max="9258" width="11.7109375" style="1" bestFit="1" customWidth="1"/>
    <col min="9259" max="9259" width="15.85546875" style="1" bestFit="1" customWidth="1"/>
    <col min="9260" max="9260" width="11.7109375" style="1" bestFit="1" customWidth="1"/>
    <col min="9261" max="9261" width="4.140625" style="1" customWidth="1"/>
    <col min="9262" max="9262" width="18.5703125" style="1" bestFit="1" customWidth="1"/>
    <col min="9263" max="9263" width="11.7109375" style="1" bestFit="1" customWidth="1"/>
    <col min="9264" max="9264" width="18.5703125" style="1" bestFit="1" customWidth="1"/>
    <col min="9265" max="9265" width="11.7109375" style="1" bestFit="1" customWidth="1"/>
    <col min="9266" max="9266" width="17.5703125" style="1" bestFit="1" customWidth="1"/>
    <col min="9267" max="9267" width="11.7109375" style="1" bestFit="1" customWidth="1"/>
    <col min="9268" max="9268" width="17.5703125" style="1" bestFit="1" customWidth="1"/>
    <col min="9269" max="9269" width="11.7109375" style="1" bestFit="1" customWidth="1"/>
    <col min="9270" max="9270" width="17.5703125" style="1" bestFit="1" customWidth="1"/>
    <col min="9271" max="9271" width="11.7109375" style="1" bestFit="1" customWidth="1"/>
    <col min="9272" max="9272" width="15.85546875" style="1" bestFit="1" customWidth="1"/>
    <col min="9273" max="9273" width="11.7109375" style="1" bestFit="1" customWidth="1"/>
    <col min="9274" max="9274" width="17.5703125" style="1" bestFit="1" customWidth="1"/>
    <col min="9275" max="9275" width="11.7109375" style="1" bestFit="1" customWidth="1"/>
    <col min="9276" max="9276" width="4.42578125" style="1" customWidth="1"/>
    <col min="9277" max="9277" width="16.5703125" style="1" bestFit="1" customWidth="1"/>
    <col min="9278" max="9278" width="11.42578125" style="1"/>
    <col min="9279" max="9279" width="16.5703125" style="1" bestFit="1" customWidth="1"/>
    <col min="9280" max="9280" width="11.42578125" style="1"/>
    <col min="9281" max="9281" width="14.85546875" style="1" bestFit="1" customWidth="1"/>
    <col min="9282" max="9282" width="11.42578125" style="1"/>
    <col min="9283" max="9283" width="3.42578125" style="1" customWidth="1"/>
    <col min="9284" max="9284" width="16.5703125" style="1" bestFit="1" customWidth="1"/>
    <col min="9285" max="9285" width="11.42578125" style="1"/>
    <col min="9286" max="9286" width="17.5703125" style="1" bestFit="1" customWidth="1"/>
    <col min="9287" max="9287" width="11.42578125" style="1"/>
    <col min="9288" max="9288" width="13.85546875" style="1" bestFit="1" customWidth="1"/>
    <col min="9289" max="9289" width="11.42578125" style="1"/>
    <col min="9290" max="9290" width="13.85546875" style="1" bestFit="1" customWidth="1"/>
    <col min="9291" max="9291" width="11.42578125" style="1"/>
    <col min="9292" max="9292" width="13.85546875" style="1" bestFit="1" customWidth="1"/>
    <col min="9293" max="9293" width="11.42578125" style="1"/>
    <col min="9294" max="9294" width="14.85546875" style="1" bestFit="1" customWidth="1"/>
    <col min="9295" max="9295" width="11.42578125" style="1"/>
    <col min="9296" max="9296" width="14.85546875" style="1" bestFit="1" customWidth="1"/>
    <col min="9297" max="9297" width="11.42578125" style="1"/>
    <col min="9298" max="9298" width="14.85546875" style="1" bestFit="1" customWidth="1"/>
    <col min="9299" max="9496" width="11.42578125" style="1"/>
    <col min="9497" max="9497" width="6.140625" style="1" customWidth="1"/>
    <col min="9498" max="9498" width="28.28515625" style="1" bestFit="1" customWidth="1"/>
    <col min="9499" max="9499" width="17.5703125" style="1" bestFit="1" customWidth="1"/>
    <col min="9500" max="9500" width="10.85546875" style="1" bestFit="1" customWidth="1"/>
    <col min="9501" max="9501" width="3.140625" style="1" customWidth="1"/>
    <col min="9502" max="9502" width="18.5703125" style="1" bestFit="1" customWidth="1"/>
    <col min="9503" max="9503" width="10.85546875" style="1" bestFit="1" customWidth="1"/>
    <col min="9504" max="9504" width="3.28515625" style="1" customWidth="1"/>
    <col min="9505" max="9505" width="17.5703125" style="1" bestFit="1" customWidth="1"/>
    <col min="9506" max="9506" width="10.85546875" style="1" bestFit="1" customWidth="1"/>
    <col min="9507" max="9507" width="17.5703125" style="1" bestFit="1" customWidth="1"/>
    <col min="9508" max="9508" width="10.85546875" style="1" bestFit="1" customWidth="1"/>
    <col min="9509" max="9509" width="15.85546875" style="1" bestFit="1" customWidth="1"/>
    <col min="9510" max="9510" width="10.85546875" style="1" bestFit="1" customWidth="1"/>
    <col min="9511" max="9511" width="15.85546875" style="1" bestFit="1" customWidth="1"/>
    <col min="9512" max="9512" width="11.7109375" style="1" bestFit="1" customWidth="1"/>
    <col min="9513" max="9513" width="17.5703125" style="1" bestFit="1" customWidth="1"/>
    <col min="9514" max="9514" width="11.7109375" style="1" bestFit="1" customWidth="1"/>
    <col min="9515" max="9515" width="15.85546875" style="1" bestFit="1" customWidth="1"/>
    <col min="9516" max="9516" width="11.7109375" style="1" bestFit="1" customWidth="1"/>
    <col min="9517" max="9517" width="4.140625" style="1" customWidth="1"/>
    <col min="9518" max="9518" width="18.5703125" style="1" bestFit="1" customWidth="1"/>
    <col min="9519" max="9519" width="11.7109375" style="1" bestFit="1" customWidth="1"/>
    <col min="9520" max="9520" width="18.5703125" style="1" bestFit="1" customWidth="1"/>
    <col min="9521" max="9521" width="11.7109375" style="1" bestFit="1" customWidth="1"/>
    <col min="9522" max="9522" width="17.5703125" style="1" bestFit="1" customWidth="1"/>
    <col min="9523" max="9523" width="11.7109375" style="1" bestFit="1" customWidth="1"/>
    <col min="9524" max="9524" width="17.5703125" style="1" bestFit="1" customWidth="1"/>
    <col min="9525" max="9525" width="11.7109375" style="1" bestFit="1" customWidth="1"/>
    <col min="9526" max="9526" width="17.5703125" style="1" bestFit="1" customWidth="1"/>
    <col min="9527" max="9527" width="11.7109375" style="1" bestFit="1" customWidth="1"/>
    <col min="9528" max="9528" width="15.85546875" style="1" bestFit="1" customWidth="1"/>
    <col min="9529" max="9529" width="11.7109375" style="1" bestFit="1" customWidth="1"/>
    <col min="9530" max="9530" width="17.5703125" style="1" bestFit="1" customWidth="1"/>
    <col min="9531" max="9531" width="11.7109375" style="1" bestFit="1" customWidth="1"/>
    <col min="9532" max="9532" width="4.42578125" style="1" customWidth="1"/>
    <col min="9533" max="9533" width="16.5703125" style="1" bestFit="1" customWidth="1"/>
    <col min="9534" max="9534" width="11.42578125" style="1"/>
    <col min="9535" max="9535" width="16.5703125" style="1" bestFit="1" customWidth="1"/>
    <col min="9536" max="9536" width="11.42578125" style="1"/>
    <col min="9537" max="9537" width="14.85546875" style="1" bestFit="1" customWidth="1"/>
    <col min="9538" max="9538" width="11.42578125" style="1"/>
    <col min="9539" max="9539" width="3.42578125" style="1" customWidth="1"/>
    <col min="9540" max="9540" width="16.5703125" style="1" bestFit="1" customWidth="1"/>
    <col min="9541" max="9541" width="11.42578125" style="1"/>
    <col min="9542" max="9542" width="17.5703125" style="1" bestFit="1" customWidth="1"/>
    <col min="9543" max="9543" width="11.42578125" style="1"/>
    <col min="9544" max="9544" width="13.85546875" style="1" bestFit="1" customWidth="1"/>
    <col min="9545" max="9545" width="11.42578125" style="1"/>
    <col min="9546" max="9546" width="13.85546875" style="1" bestFit="1" customWidth="1"/>
    <col min="9547" max="9547" width="11.42578125" style="1"/>
    <col min="9548" max="9548" width="13.85546875" style="1" bestFit="1" customWidth="1"/>
    <col min="9549" max="9549" width="11.42578125" style="1"/>
    <col min="9550" max="9550" width="14.85546875" style="1" bestFit="1" customWidth="1"/>
    <col min="9551" max="9551" width="11.42578125" style="1"/>
    <col min="9552" max="9552" width="14.85546875" style="1" bestFit="1" customWidth="1"/>
    <col min="9553" max="9553" width="11.42578125" style="1"/>
    <col min="9554" max="9554" width="14.85546875" style="1" bestFit="1" customWidth="1"/>
    <col min="9555" max="9752" width="11.42578125" style="1"/>
    <col min="9753" max="9753" width="6.140625" style="1" customWidth="1"/>
    <col min="9754" max="9754" width="28.28515625" style="1" bestFit="1" customWidth="1"/>
    <col min="9755" max="9755" width="17.5703125" style="1" bestFit="1" customWidth="1"/>
    <col min="9756" max="9756" width="10.85546875" style="1" bestFit="1" customWidth="1"/>
    <col min="9757" max="9757" width="3.140625" style="1" customWidth="1"/>
    <col min="9758" max="9758" width="18.5703125" style="1" bestFit="1" customWidth="1"/>
    <col min="9759" max="9759" width="10.85546875" style="1" bestFit="1" customWidth="1"/>
    <col min="9760" max="9760" width="3.28515625" style="1" customWidth="1"/>
    <col min="9761" max="9761" width="17.5703125" style="1" bestFit="1" customWidth="1"/>
    <col min="9762" max="9762" width="10.85546875" style="1" bestFit="1" customWidth="1"/>
    <col min="9763" max="9763" width="17.5703125" style="1" bestFit="1" customWidth="1"/>
    <col min="9764" max="9764" width="10.85546875" style="1" bestFit="1" customWidth="1"/>
    <col min="9765" max="9765" width="15.85546875" style="1" bestFit="1" customWidth="1"/>
    <col min="9766" max="9766" width="10.85546875" style="1" bestFit="1" customWidth="1"/>
    <col min="9767" max="9767" width="15.85546875" style="1" bestFit="1" customWidth="1"/>
    <col min="9768" max="9768" width="11.7109375" style="1" bestFit="1" customWidth="1"/>
    <col min="9769" max="9769" width="17.5703125" style="1" bestFit="1" customWidth="1"/>
    <col min="9770" max="9770" width="11.7109375" style="1" bestFit="1" customWidth="1"/>
    <col min="9771" max="9771" width="15.85546875" style="1" bestFit="1" customWidth="1"/>
    <col min="9772" max="9772" width="11.7109375" style="1" bestFit="1" customWidth="1"/>
    <col min="9773" max="9773" width="4.140625" style="1" customWidth="1"/>
    <col min="9774" max="9774" width="18.5703125" style="1" bestFit="1" customWidth="1"/>
    <col min="9775" max="9775" width="11.7109375" style="1" bestFit="1" customWidth="1"/>
    <col min="9776" max="9776" width="18.5703125" style="1" bestFit="1" customWidth="1"/>
    <col min="9777" max="9777" width="11.7109375" style="1" bestFit="1" customWidth="1"/>
    <col min="9778" max="9778" width="17.5703125" style="1" bestFit="1" customWidth="1"/>
    <col min="9779" max="9779" width="11.7109375" style="1" bestFit="1" customWidth="1"/>
    <col min="9780" max="9780" width="17.5703125" style="1" bestFit="1" customWidth="1"/>
    <col min="9781" max="9781" width="11.7109375" style="1" bestFit="1" customWidth="1"/>
    <col min="9782" max="9782" width="17.5703125" style="1" bestFit="1" customWidth="1"/>
    <col min="9783" max="9783" width="11.7109375" style="1" bestFit="1" customWidth="1"/>
    <col min="9784" max="9784" width="15.85546875" style="1" bestFit="1" customWidth="1"/>
    <col min="9785" max="9785" width="11.7109375" style="1" bestFit="1" customWidth="1"/>
    <col min="9786" max="9786" width="17.5703125" style="1" bestFit="1" customWidth="1"/>
    <col min="9787" max="9787" width="11.7109375" style="1" bestFit="1" customWidth="1"/>
    <col min="9788" max="9788" width="4.42578125" style="1" customWidth="1"/>
    <col min="9789" max="9789" width="16.5703125" style="1" bestFit="1" customWidth="1"/>
    <col min="9790" max="9790" width="11.42578125" style="1"/>
    <col min="9791" max="9791" width="16.5703125" style="1" bestFit="1" customWidth="1"/>
    <col min="9792" max="9792" width="11.42578125" style="1"/>
    <col min="9793" max="9793" width="14.85546875" style="1" bestFit="1" customWidth="1"/>
    <col min="9794" max="9794" width="11.42578125" style="1"/>
    <col min="9795" max="9795" width="3.42578125" style="1" customWidth="1"/>
    <col min="9796" max="9796" width="16.5703125" style="1" bestFit="1" customWidth="1"/>
    <col min="9797" max="9797" width="11.42578125" style="1"/>
    <col min="9798" max="9798" width="17.5703125" style="1" bestFit="1" customWidth="1"/>
    <col min="9799" max="9799" width="11.42578125" style="1"/>
    <col min="9800" max="9800" width="13.85546875" style="1" bestFit="1" customWidth="1"/>
    <col min="9801" max="9801" width="11.42578125" style="1"/>
    <col min="9802" max="9802" width="13.85546875" style="1" bestFit="1" customWidth="1"/>
    <col min="9803" max="9803" width="11.42578125" style="1"/>
    <col min="9804" max="9804" width="13.85546875" style="1" bestFit="1" customWidth="1"/>
    <col min="9805" max="9805" width="11.42578125" style="1"/>
    <col min="9806" max="9806" width="14.85546875" style="1" bestFit="1" customWidth="1"/>
    <col min="9807" max="9807" width="11.42578125" style="1"/>
    <col min="9808" max="9808" width="14.85546875" style="1" bestFit="1" customWidth="1"/>
    <col min="9809" max="9809" width="11.42578125" style="1"/>
    <col min="9810" max="9810" width="14.85546875" style="1" bestFit="1" customWidth="1"/>
    <col min="9811" max="10008" width="11.42578125" style="1"/>
    <col min="10009" max="10009" width="6.140625" style="1" customWidth="1"/>
    <col min="10010" max="10010" width="28.28515625" style="1" bestFit="1" customWidth="1"/>
    <col min="10011" max="10011" width="17.5703125" style="1" bestFit="1" customWidth="1"/>
    <col min="10012" max="10012" width="10.85546875" style="1" bestFit="1" customWidth="1"/>
    <col min="10013" max="10013" width="3.140625" style="1" customWidth="1"/>
    <col min="10014" max="10014" width="18.5703125" style="1" bestFit="1" customWidth="1"/>
    <col min="10015" max="10015" width="10.85546875" style="1" bestFit="1" customWidth="1"/>
    <col min="10016" max="10016" width="3.28515625" style="1" customWidth="1"/>
    <col min="10017" max="10017" width="17.5703125" style="1" bestFit="1" customWidth="1"/>
    <col min="10018" max="10018" width="10.85546875" style="1" bestFit="1" customWidth="1"/>
    <col min="10019" max="10019" width="17.5703125" style="1" bestFit="1" customWidth="1"/>
    <col min="10020" max="10020" width="10.85546875" style="1" bestFit="1" customWidth="1"/>
    <col min="10021" max="10021" width="15.85546875" style="1" bestFit="1" customWidth="1"/>
    <col min="10022" max="10022" width="10.85546875" style="1" bestFit="1" customWidth="1"/>
    <col min="10023" max="10023" width="15.85546875" style="1" bestFit="1" customWidth="1"/>
    <col min="10024" max="10024" width="11.7109375" style="1" bestFit="1" customWidth="1"/>
    <col min="10025" max="10025" width="17.5703125" style="1" bestFit="1" customWidth="1"/>
    <col min="10026" max="10026" width="11.7109375" style="1" bestFit="1" customWidth="1"/>
    <col min="10027" max="10027" width="15.85546875" style="1" bestFit="1" customWidth="1"/>
    <col min="10028" max="10028" width="11.7109375" style="1" bestFit="1" customWidth="1"/>
    <col min="10029" max="10029" width="4.140625" style="1" customWidth="1"/>
    <col min="10030" max="10030" width="18.5703125" style="1" bestFit="1" customWidth="1"/>
    <col min="10031" max="10031" width="11.7109375" style="1" bestFit="1" customWidth="1"/>
    <col min="10032" max="10032" width="18.5703125" style="1" bestFit="1" customWidth="1"/>
    <col min="10033" max="10033" width="11.7109375" style="1" bestFit="1" customWidth="1"/>
    <col min="10034" max="10034" width="17.5703125" style="1" bestFit="1" customWidth="1"/>
    <col min="10035" max="10035" width="11.7109375" style="1" bestFit="1" customWidth="1"/>
    <col min="10036" max="10036" width="17.5703125" style="1" bestFit="1" customWidth="1"/>
    <col min="10037" max="10037" width="11.7109375" style="1" bestFit="1" customWidth="1"/>
    <col min="10038" max="10038" width="17.5703125" style="1" bestFit="1" customWidth="1"/>
    <col min="10039" max="10039" width="11.7109375" style="1" bestFit="1" customWidth="1"/>
    <col min="10040" max="10040" width="15.85546875" style="1" bestFit="1" customWidth="1"/>
    <col min="10041" max="10041" width="11.7109375" style="1" bestFit="1" customWidth="1"/>
    <col min="10042" max="10042" width="17.5703125" style="1" bestFit="1" customWidth="1"/>
    <col min="10043" max="10043" width="11.7109375" style="1" bestFit="1" customWidth="1"/>
    <col min="10044" max="10044" width="4.42578125" style="1" customWidth="1"/>
    <col min="10045" max="10045" width="16.5703125" style="1" bestFit="1" customWidth="1"/>
    <col min="10046" max="10046" width="11.42578125" style="1"/>
    <col min="10047" max="10047" width="16.5703125" style="1" bestFit="1" customWidth="1"/>
    <col min="10048" max="10048" width="11.42578125" style="1"/>
    <col min="10049" max="10049" width="14.85546875" style="1" bestFit="1" customWidth="1"/>
    <col min="10050" max="10050" width="11.42578125" style="1"/>
    <col min="10051" max="10051" width="3.42578125" style="1" customWidth="1"/>
    <col min="10052" max="10052" width="16.5703125" style="1" bestFit="1" customWidth="1"/>
    <col min="10053" max="10053" width="11.42578125" style="1"/>
    <col min="10054" max="10054" width="17.5703125" style="1" bestFit="1" customWidth="1"/>
    <col min="10055" max="10055" width="11.42578125" style="1"/>
    <col min="10056" max="10056" width="13.85546875" style="1" bestFit="1" customWidth="1"/>
    <col min="10057" max="10057" width="11.42578125" style="1"/>
    <col min="10058" max="10058" width="13.85546875" style="1" bestFit="1" customWidth="1"/>
    <col min="10059" max="10059" width="11.42578125" style="1"/>
    <col min="10060" max="10060" width="13.85546875" style="1" bestFit="1" customWidth="1"/>
    <col min="10061" max="10061" width="11.42578125" style="1"/>
    <col min="10062" max="10062" width="14.85546875" style="1" bestFit="1" customWidth="1"/>
    <col min="10063" max="10063" width="11.42578125" style="1"/>
    <col min="10064" max="10064" width="14.85546875" style="1" bestFit="1" customWidth="1"/>
    <col min="10065" max="10065" width="11.42578125" style="1"/>
    <col min="10066" max="10066" width="14.85546875" style="1" bestFit="1" customWidth="1"/>
    <col min="10067" max="10264" width="11.42578125" style="1"/>
    <col min="10265" max="10265" width="6.140625" style="1" customWidth="1"/>
    <col min="10266" max="10266" width="28.28515625" style="1" bestFit="1" customWidth="1"/>
    <col min="10267" max="10267" width="17.5703125" style="1" bestFit="1" customWidth="1"/>
    <col min="10268" max="10268" width="10.85546875" style="1" bestFit="1" customWidth="1"/>
    <col min="10269" max="10269" width="3.140625" style="1" customWidth="1"/>
    <col min="10270" max="10270" width="18.5703125" style="1" bestFit="1" customWidth="1"/>
    <col min="10271" max="10271" width="10.85546875" style="1" bestFit="1" customWidth="1"/>
    <col min="10272" max="10272" width="3.28515625" style="1" customWidth="1"/>
    <col min="10273" max="10273" width="17.5703125" style="1" bestFit="1" customWidth="1"/>
    <col min="10274" max="10274" width="10.85546875" style="1" bestFit="1" customWidth="1"/>
    <col min="10275" max="10275" width="17.5703125" style="1" bestFit="1" customWidth="1"/>
    <col min="10276" max="10276" width="10.85546875" style="1" bestFit="1" customWidth="1"/>
    <col min="10277" max="10277" width="15.85546875" style="1" bestFit="1" customWidth="1"/>
    <col min="10278" max="10278" width="10.85546875" style="1" bestFit="1" customWidth="1"/>
    <col min="10279" max="10279" width="15.85546875" style="1" bestFit="1" customWidth="1"/>
    <col min="10280" max="10280" width="11.7109375" style="1" bestFit="1" customWidth="1"/>
    <col min="10281" max="10281" width="17.5703125" style="1" bestFit="1" customWidth="1"/>
    <col min="10282" max="10282" width="11.7109375" style="1" bestFit="1" customWidth="1"/>
    <col min="10283" max="10283" width="15.85546875" style="1" bestFit="1" customWidth="1"/>
    <col min="10284" max="10284" width="11.7109375" style="1" bestFit="1" customWidth="1"/>
    <col min="10285" max="10285" width="4.140625" style="1" customWidth="1"/>
    <col min="10286" max="10286" width="18.5703125" style="1" bestFit="1" customWidth="1"/>
    <col min="10287" max="10287" width="11.7109375" style="1" bestFit="1" customWidth="1"/>
    <col min="10288" max="10288" width="18.5703125" style="1" bestFit="1" customWidth="1"/>
    <col min="10289" max="10289" width="11.7109375" style="1" bestFit="1" customWidth="1"/>
    <col min="10290" max="10290" width="17.5703125" style="1" bestFit="1" customWidth="1"/>
    <col min="10291" max="10291" width="11.7109375" style="1" bestFit="1" customWidth="1"/>
    <col min="10292" max="10292" width="17.5703125" style="1" bestFit="1" customWidth="1"/>
    <col min="10293" max="10293" width="11.7109375" style="1" bestFit="1" customWidth="1"/>
    <col min="10294" max="10294" width="17.5703125" style="1" bestFit="1" customWidth="1"/>
    <col min="10295" max="10295" width="11.7109375" style="1" bestFit="1" customWidth="1"/>
    <col min="10296" max="10296" width="15.85546875" style="1" bestFit="1" customWidth="1"/>
    <col min="10297" max="10297" width="11.7109375" style="1" bestFit="1" customWidth="1"/>
    <col min="10298" max="10298" width="17.5703125" style="1" bestFit="1" customWidth="1"/>
    <col min="10299" max="10299" width="11.7109375" style="1" bestFit="1" customWidth="1"/>
    <col min="10300" max="10300" width="4.42578125" style="1" customWidth="1"/>
    <col min="10301" max="10301" width="16.5703125" style="1" bestFit="1" customWidth="1"/>
    <col min="10302" max="10302" width="11.42578125" style="1"/>
    <col min="10303" max="10303" width="16.5703125" style="1" bestFit="1" customWidth="1"/>
    <col min="10304" max="10304" width="11.42578125" style="1"/>
    <col min="10305" max="10305" width="14.85546875" style="1" bestFit="1" customWidth="1"/>
    <col min="10306" max="10306" width="11.42578125" style="1"/>
    <col min="10307" max="10307" width="3.42578125" style="1" customWidth="1"/>
    <col min="10308" max="10308" width="16.5703125" style="1" bestFit="1" customWidth="1"/>
    <col min="10309" max="10309" width="11.42578125" style="1"/>
    <col min="10310" max="10310" width="17.5703125" style="1" bestFit="1" customWidth="1"/>
    <col min="10311" max="10311" width="11.42578125" style="1"/>
    <col min="10312" max="10312" width="13.85546875" style="1" bestFit="1" customWidth="1"/>
    <col min="10313" max="10313" width="11.42578125" style="1"/>
    <col min="10314" max="10314" width="13.85546875" style="1" bestFit="1" customWidth="1"/>
    <col min="10315" max="10315" width="11.42578125" style="1"/>
    <col min="10316" max="10316" width="13.85546875" style="1" bestFit="1" customWidth="1"/>
    <col min="10317" max="10317" width="11.42578125" style="1"/>
    <col min="10318" max="10318" width="14.85546875" style="1" bestFit="1" customWidth="1"/>
    <col min="10319" max="10319" width="11.42578125" style="1"/>
    <col min="10320" max="10320" width="14.85546875" style="1" bestFit="1" customWidth="1"/>
    <col min="10321" max="10321" width="11.42578125" style="1"/>
    <col min="10322" max="10322" width="14.85546875" style="1" bestFit="1" customWidth="1"/>
    <col min="10323" max="10520" width="11.42578125" style="1"/>
    <col min="10521" max="10521" width="6.140625" style="1" customWidth="1"/>
    <col min="10522" max="10522" width="28.28515625" style="1" bestFit="1" customWidth="1"/>
    <col min="10523" max="10523" width="17.5703125" style="1" bestFit="1" customWidth="1"/>
    <col min="10524" max="10524" width="10.85546875" style="1" bestFit="1" customWidth="1"/>
    <col min="10525" max="10525" width="3.140625" style="1" customWidth="1"/>
    <col min="10526" max="10526" width="18.5703125" style="1" bestFit="1" customWidth="1"/>
    <col min="10527" max="10527" width="10.85546875" style="1" bestFit="1" customWidth="1"/>
    <col min="10528" max="10528" width="3.28515625" style="1" customWidth="1"/>
    <col min="10529" max="10529" width="17.5703125" style="1" bestFit="1" customWidth="1"/>
    <col min="10530" max="10530" width="10.85546875" style="1" bestFit="1" customWidth="1"/>
    <col min="10531" max="10531" width="17.5703125" style="1" bestFit="1" customWidth="1"/>
    <col min="10532" max="10532" width="10.85546875" style="1" bestFit="1" customWidth="1"/>
    <col min="10533" max="10533" width="15.85546875" style="1" bestFit="1" customWidth="1"/>
    <col min="10534" max="10534" width="10.85546875" style="1" bestFit="1" customWidth="1"/>
    <col min="10535" max="10535" width="15.85546875" style="1" bestFit="1" customWidth="1"/>
    <col min="10536" max="10536" width="11.7109375" style="1" bestFit="1" customWidth="1"/>
    <col min="10537" max="10537" width="17.5703125" style="1" bestFit="1" customWidth="1"/>
    <col min="10538" max="10538" width="11.7109375" style="1" bestFit="1" customWidth="1"/>
    <col min="10539" max="10539" width="15.85546875" style="1" bestFit="1" customWidth="1"/>
    <col min="10540" max="10540" width="11.7109375" style="1" bestFit="1" customWidth="1"/>
    <col min="10541" max="10541" width="4.140625" style="1" customWidth="1"/>
    <col min="10542" max="10542" width="18.5703125" style="1" bestFit="1" customWidth="1"/>
    <col min="10543" max="10543" width="11.7109375" style="1" bestFit="1" customWidth="1"/>
    <col min="10544" max="10544" width="18.5703125" style="1" bestFit="1" customWidth="1"/>
    <col min="10545" max="10545" width="11.7109375" style="1" bestFit="1" customWidth="1"/>
    <col min="10546" max="10546" width="17.5703125" style="1" bestFit="1" customWidth="1"/>
    <col min="10547" max="10547" width="11.7109375" style="1" bestFit="1" customWidth="1"/>
    <col min="10548" max="10548" width="17.5703125" style="1" bestFit="1" customWidth="1"/>
    <col min="10549" max="10549" width="11.7109375" style="1" bestFit="1" customWidth="1"/>
    <col min="10550" max="10550" width="17.5703125" style="1" bestFit="1" customWidth="1"/>
    <col min="10551" max="10551" width="11.7109375" style="1" bestFit="1" customWidth="1"/>
    <col min="10552" max="10552" width="15.85546875" style="1" bestFit="1" customWidth="1"/>
    <col min="10553" max="10553" width="11.7109375" style="1" bestFit="1" customWidth="1"/>
    <col min="10554" max="10554" width="17.5703125" style="1" bestFit="1" customWidth="1"/>
    <col min="10555" max="10555" width="11.7109375" style="1" bestFit="1" customWidth="1"/>
    <col min="10556" max="10556" width="4.42578125" style="1" customWidth="1"/>
    <col min="10557" max="10557" width="16.5703125" style="1" bestFit="1" customWidth="1"/>
    <col min="10558" max="10558" width="11.42578125" style="1"/>
    <col min="10559" max="10559" width="16.5703125" style="1" bestFit="1" customWidth="1"/>
    <col min="10560" max="10560" width="11.42578125" style="1"/>
    <col min="10561" max="10561" width="14.85546875" style="1" bestFit="1" customWidth="1"/>
    <col min="10562" max="10562" width="11.42578125" style="1"/>
    <col min="10563" max="10563" width="3.42578125" style="1" customWidth="1"/>
    <col min="10564" max="10564" width="16.5703125" style="1" bestFit="1" customWidth="1"/>
    <col min="10565" max="10565" width="11.42578125" style="1"/>
    <col min="10566" max="10566" width="17.5703125" style="1" bestFit="1" customWidth="1"/>
    <col min="10567" max="10567" width="11.42578125" style="1"/>
    <col min="10568" max="10568" width="13.85546875" style="1" bestFit="1" customWidth="1"/>
    <col min="10569" max="10569" width="11.42578125" style="1"/>
    <col min="10570" max="10570" width="13.85546875" style="1" bestFit="1" customWidth="1"/>
    <col min="10571" max="10571" width="11.42578125" style="1"/>
    <col min="10572" max="10572" width="13.85546875" style="1" bestFit="1" customWidth="1"/>
    <col min="10573" max="10573" width="11.42578125" style="1"/>
    <col min="10574" max="10574" width="14.85546875" style="1" bestFit="1" customWidth="1"/>
    <col min="10575" max="10575" width="11.42578125" style="1"/>
    <col min="10576" max="10576" width="14.85546875" style="1" bestFit="1" customWidth="1"/>
    <col min="10577" max="10577" width="11.42578125" style="1"/>
    <col min="10578" max="10578" width="14.85546875" style="1" bestFit="1" customWidth="1"/>
    <col min="10579" max="10776" width="11.42578125" style="1"/>
    <col min="10777" max="10777" width="6.140625" style="1" customWidth="1"/>
    <col min="10778" max="10778" width="28.28515625" style="1" bestFit="1" customWidth="1"/>
    <col min="10779" max="10779" width="17.5703125" style="1" bestFit="1" customWidth="1"/>
    <col min="10780" max="10780" width="10.85546875" style="1" bestFit="1" customWidth="1"/>
    <col min="10781" max="10781" width="3.140625" style="1" customWidth="1"/>
    <col min="10782" max="10782" width="18.5703125" style="1" bestFit="1" customWidth="1"/>
    <col min="10783" max="10783" width="10.85546875" style="1" bestFit="1" customWidth="1"/>
    <col min="10784" max="10784" width="3.28515625" style="1" customWidth="1"/>
    <col min="10785" max="10785" width="17.5703125" style="1" bestFit="1" customWidth="1"/>
    <col min="10786" max="10786" width="10.85546875" style="1" bestFit="1" customWidth="1"/>
    <col min="10787" max="10787" width="17.5703125" style="1" bestFit="1" customWidth="1"/>
    <col min="10788" max="10788" width="10.85546875" style="1" bestFit="1" customWidth="1"/>
    <col min="10789" max="10789" width="15.85546875" style="1" bestFit="1" customWidth="1"/>
    <col min="10790" max="10790" width="10.85546875" style="1" bestFit="1" customWidth="1"/>
    <col min="10791" max="10791" width="15.85546875" style="1" bestFit="1" customWidth="1"/>
    <col min="10792" max="10792" width="11.7109375" style="1" bestFit="1" customWidth="1"/>
    <col min="10793" max="10793" width="17.5703125" style="1" bestFit="1" customWidth="1"/>
    <col min="10794" max="10794" width="11.7109375" style="1" bestFit="1" customWidth="1"/>
    <col min="10795" max="10795" width="15.85546875" style="1" bestFit="1" customWidth="1"/>
    <col min="10796" max="10796" width="11.7109375" style="1" bestFit="1" customWidth="1"/>
    <col min="10797" max="10797" width="4.140625" style="1" customWidth="1"/>
    <col min="10798" max="10798" width="18.5703125" style="1" bestFit="1" customWidth="1"/>
    <col min="10799" max="10799" width="11.7109375" style="1" bestFit="1" customWidth="1"/>
    <col min="10800" max="10800" width="18.5703125" style="1" bestFit="1" customWidth="1"/>
    <col min="10801" max="10801" width="11.7109375" style="1" bestFit="1" customWidth="1"/>
    <col min="10802" max="10802" width="17.5703125" style="1" bestFit="1" customWidth="1"/>
    <col min="10803" max="10803" width="11.7109375" style="1" bestFit="1" customWidth="1"/>
    <col min="10804" max="10804" width="17.5703125" style="1" bestFit="1" customWidth="1"/>
    <col min="10805" max="10805" width="11.7109375" style="1" bestFit="1" customWidth="1"/>
    <col min="10806" max="10806" width="17.5703125" style="1" bestFit="1" customWidth="1"/>
    <col min="10807" max="10807" width="11.7109375" style="1" bestFit="1" customWidth="1"/>
    <col min="10808" max="10808" width="15.85546875" style="1" bestFit="1" customWidth="1"/>
    <col min="10809" max="10809" width="11.7109375" style="1" bestFit="1" customWidth="1"/>
    <col min="10810" max="10810" width="17.5703125" style="1" bestFit="1" customWidth="1"/>
    <col min="10811" max="10811" width="11.7109375" style="1" bestFit="1" customWidth="1"/>
    <col min="10812" max="10812" width="4.42578125" style="1" customWidth="1"/>
    <col min="10813" max="10813" width="16.5703125" style="1" bestFit="1" customWidth="1"/>
    <col min="10814" max="10814" width="11.42578125" style="1"/>
    <col min="10815" max="10815" width="16.5703125" style="1" bestFit="1" customWidth="1"/>
    <col min="10816" max="10816" width="11.42578125" style="1"/>
    <col min="10817" max="10817" width="14.85546875" style="1" bestFit="1" customWidth="1"/>
    <col min="10818" max="10818" width="11.42578125" style="1"/>
    <col min="10819" max="10819" width="3.42578125" style="1" customWidth="1"/>
    <col min="10820" max="10820" width="16.5703125" style="1" bestFit="1" customWidth="1"/>
    <col min="10821" max="10821" width="11.42578125" style="1"/>
    <col min="10822" max="10822" width="17.5703125" style="1" bestFit="1" customWidth="1"/>
    <col min="10823" max="10823" width="11.42578125" style="1"/>
    <col min="10824" max="10824" width="13.85546875" style="1" bestFit="1" customWidth="1"/>
    <col min="10825" max="10825" width="11.42578125" style="1"/>
    <col min="10826" max="10826" width="13.85546875" style="1" bestFit="1" customWidth="1"/>
    <col min="10827" max="10827" width="11.42578125" style="1"/>
    <col min="10828" max="10828" width="13.85546875" style="1" bestFit="1" customWidth="1"/>
    <col min="10829" max="10829" width="11.42578125" style="1"/>
    <col min="10830" max="10830" width="14.85546875" style="1" bestFit="1" customWidth="1"/>
    <col min="10831" max="10831" width="11.42578125" style="1"/>
    <col min="10832" max="10832" width="14.85546875" style="1" bestFit="1" customWidth="1"/>
    <col min="10833" max="10833" width="11.42578125" style="1"/>
    <col min="10834" max="10834" width="14.85546875" style="1" bestFit="1" customWidth="1"/>
    <col min="10835" max="11032" width="11.42578125" style="1"/>
    <col min="11033" max="11033" width="6.140625" style="1" customWidth="1"/>
    <col min="11034" max="11034" width="28.28515625" style="1" bestFit="1" customWidth="1"/>
    <col min="11035" max="11035" width="17.5703125" style="1" bestFit="1" customWidth="1"/>
    <col min="11036" max="11036" width="10.85546875" style="1" bestFit="1" customWidth="1"/>
    <col min="11037" max="11037" width="3.140625" style="1" customWidth="1"/>
    <col min="11038" max="11038" width="18.5703125" style="1" bestFit="1" customWidth="1"/>
    <col min="11039" max="11039" width="10.85546875" style="1" bestFit="1" customWidth="1"/>
    <col min="11040" max="11040" width="3.28515625" style="1" customWidth="1"/>
    <col min="11041" max="11041" width="17.5703125" style="1" bestFit="1" customWidth="1"/>
    <col min="11042" max="11042" width="10.85546875" style="1" bestFit="1" customWidth="1"/>
    <col min="11043" max="11043" width="17.5703125" style="1" bestFit="1" customWidth="1"/>
    <col min="11044" max="11044" width="10.85546875" style="1" bestFit="1" customWidth="1"/>
    <col min="11045" max="11045" width="15.85546875" style="1" bestFit="1" customWidth="1"/>
    <col min="11046" max="11046" width="10.85546875" style="1" bestFit="1" customWidth="1"/>
    <col min="11047" max="11047" width="15.85546875" style="1" bestFit="1" customWidth="1"/>
    <col min="11048" max="11048" width="11.7109375" style="1" bestFit="1" customWidth="1"/>
    <col min="11049" max="11049" width="17.5703125" style="1" bestFit="1" customWidth="1"/>
    <col min="11050" max="11050" width="11.7109375" style="1" bestFit="1" customWidth="1"/>
    <col min="11051" max="11051" width="15.85546875" style="1" bestFit="1" customWidth="1"/>
    <col min="11052" max="11052" width="11.7109375" style="1" bestFit="1" customWidth="1"/>
    <col min="11053" max="11053" width="4.140625" style="1" customWidth="1"/>
    <col min="11054" max="11054" width="18.5703125" style="1" bestFit="1" customWidth="1"/>
    <col min="11055" max="11055" width="11.7109375" style="1" bestFit="1" customWidth="1"/>
    <col min="11056" max="11056" width="18.5703125" style="1" bestFit="1" customWidth="1"/>
    <col min="11057" max="11057" width="11.7109375" style="1" bestFit="1" customWidth="1"/>
    <col min="11058" max="11058" width="17.5703125" style="1" bestFit="1" customWidth="1"/>
    <col min="11059" max="11059" width="11.7109375" style="1" bestFit="1" customWidth="1"/>
    <col min="11060" max="11060" width="17.5703125" style="1" bestFit="1" customWidth="1"/>
    <col min="11061" max="11061" width="11.7109375" style="1" bestFit="1" customWidth="1"/>
    <col min="11062" max="11062" width="17.5703125" style="1" bestFit="1" customWidth="1"/>
    <col min="11063" max="11063" width="11.7109375" style="1" bestFit="1" customWidth="1"/>
    <col min="11064" max="11064" width="15.85546875" style="1" bestFit="1" customWidth="1"/>
    <col min="11065" max="11065" width="11.7109375" style="1" bestFit="1" customWidth="1"/>
    <col min="11066" max="11066" width="17.5703125" style="1" bestFit="1" customWidth="1"/>
    <col min="11067" max="11067" width="11.7109375" style="1" bestFit="1" customWidth="1"/>
    <col min="11068" max="11068" width="4.42578125" style="1" customWidth="1"/>
    <col min="11069" max="11069" width="16.5703125" style="1" bestFit="1" customWidth="1"/>
    <col min="11070" max="11070" width="11.42578125" style="1"/>
    <col min="11071" max="11071" width="16.5703125" style="1" bestFit="1" customWidth="1"/>
    <col min="11072" max="11072" width="11.42578125" style="1"/>
    <col min="11073" max="11073" width="14.85546875" style="1" bestFit="1" customWidth="1"/>
    <col min="11074" max="11074" width="11.42578125" style="1"/>
    <col min="11075" max="11075" width="3.42578125" style="1" customWidth="1"/>
    <col min="11076" max="11076" width="16.5703125" style="1" bestFit="1" customWidth="1"/>
    <col min="11077" max="11077" width="11.42578125" style="1"/>
    <col min="11078" max="11078" width="17.5703125" style="1" bestFit="1" customWidth="1"/>
    <col min="11079" max="11079" width="11.42578125" style="1"/>
    <col min="11080" max="11080" width="13.85546875" style="1" bestFit="1" customWidth="1"/>
    <col min="11081" max="11081" width="11.42578125" style="1"/>
    <col min="11082" max="11082" width="13.85546875" style="1" bestFit="1" customWidth="1"/>
    <col min="11083" max="11083" width="11.42578125" style="1"/>
    <col min="11084" max="11084" width="13.85546875" style="1" bestFit="1" customWidth="1"/>
    <col min="11085" max="11085" width="11.42578125" style="1"/>
    <col min="11086" max="11086" width="14.85546875" style="1" bestFit="1" customWidth="1"/>
    <col min="11087" max="11087" width="11.42578125" style="1"/>
    <col min="11088" max="11088" width="14.85546875" style="1" bestFit="1" customWidth="1"/>
    <col min="11089" max="11089" width="11.42578125" style="1"/>
    <col min="11090" max="11090" width="14.85546875" style="1" bestFit="1" customWidth="1"/>
    <col min="11091" max="11288" width="11.42578125" style="1"/>
    <col min="11289" max="11289" width="6.140625" style="1" customWidth="1"/>
    <col min="11290" max="11290" width="28.28515625" style="1" bestFit="1" customWidth="1"/>
    <col min="11291" max="11291" width="17.5703125" style="1" bestFit="1" customWidth="1"/>
    <col min="11292" max="11292" width="10.85546875" style="1" bestFit="1" customWidth="1"/>
    <col min="11293" max="11293" width="3.140625" style="1" customWidth="1"/>
    <col min="11294" max="11294" width="18.5703125" style="1" bestFit="1" customWidth="1"/>
    <col min="11295" max="11295" width="10.85546875" style="1" bestFit="1" customWidth="1"/>
    <col min="11296" max="11296" width="3.28515625" style="1" customWidth="1"/>
    <col min="11297" max="11297" width="17.5703125" style="1" bestFit="1" customWidth="1"/>
    <col min="11298" max="11298" width="10.85546875" style="1" bestFit="1" customWidth="1"/>
    <col min="11299" max="11299" width="17.5703125" style="1" bestFit="1" customWidth="1"/>
    <col min="11300" max="11300" width="10.85546875" style="1" bestFit="1" customWidth="1"/>
    <col min="11301" max="11301" width="15.85546875" style="1" bestFit="1" customWidth="1"/>
    <col min="11302" max="11302" width="10.85546875" style="1" bestFit="1" customWidth="1"/>
    <col min="11303" max="11303" width="15.85546875" style="1" bestFit="1" customWidth="1"/>
    <col min="11304" max="11304" width="11.7109375" style="1" bestFit="1" customWidth="1"/>
    <col min="11305" max="11305" width="17.5703125" style="1" bestFit="1" customWidth="1"/>
    <col min="11306" max="11306" width="11.7109375" style="1" bestFit="1" customWidth="1"/>
    <col min="11307" max="11307" width="15.85546875" style="1" bestFit="1" customWidth="1"/>
    <col min="11308" max="11308" width="11.7109375" style="1" bestFit="1" customWidth="1"/>
    <col min="11309" max="11309" width="4.140625" style="1" customWidth="1"/>
    <col min="11310" max="11310" width="18.5703125" style="1" bestFit="1" customWidth="1"/>
    <col min="11311" max="11311" width="11.7109375" style="1" bestFit="1" customWidth="1"/>
    <col min="11312" max="11312" width="18.5703125" style="1" bestFit="1" customWidth="1"/>
    <col min="11313" max="11313" width="11.7109375" style="1" bestFit="1" customWidth="1"/>
    <col min="11314" max="11314" width="17.5703125" style="1" bestFit="1" customWidth="1"/>
    <col min="11315" max="11315" width="11.7109375" style="1" bestFit="1" customWidth="1"/>
    <col min="11316" max="11316" width="17.5703125" style="1" bestFit="1" customWidth="1"/>
    <col min="11317" max="11317" width="11.7109375" style="1" bestFit="1" customWidth="1"/>
    <col min="11318" max="11318" width="17.5703125" style="1" bestFit="1" customWidth="1"/>
    <col min="11319" max="11319" width="11.7109375" style="1" bestFit="1" customWidth="1"/>
    <col min="11320" max="11320" width="15.85546875" style="1" bestFit="1" customWidth="1"/>
    <col min="11321" max="11321" width="11.7109375" style="1" bestFit="1" customWidth="1"/>
    <col min="11322" max="11322" width="17.5703125" style="1" bestFit="1" customWidth="1"/>
    <col min="11323" max="11323" width="11.7109375" style="1" bestFit="1" customWidth="1"/>
    <col min="11324" max="11324" width="4.42578125" style="1" customWidth="1"/>
    <col min="11325" max="11325" width="16.5703125" style="1" bestFit="1" customWidth="1"/>
    <col min="11326" max="11326" width="11.42578125" style="1"/>
    <col min="11327" max="11327" width="16.5703125" style="1" bestFit="1" customWidth="1"/>
    <col min="11328" max="11328" width="11.42578125" style="1"/>
    <col min="11329" max="11329" width="14.85546875" style="1" bestFit="1" customWidth="1"/>
    <col min="11330" max="11330" width="11.42578125" style="1"/>
    <col min="11331" max="11331" width="3.42578125" style="1" customWidth="1"/>
    <col min="11332" max="11332" width="16.5703125" style="1" bestFit="1" customWidth="1"/>
    <col min="11333" max="11333" width="11.42578125" style="1"/>
    <col min="11334" max="11334" width="17.5703125" style="1" bestFit="1" customWidth="1"/>
    <col min="11335" max="11335" width="11.42578125" style="1"/>
    <col min="11336" max="11336" width="13.85546875" style="1" bestFit="1" customWidth="1"/>
    <col min="11337" max="11337" width="11.42578125" style="1"/>
    <col min="11338" max="11338" width="13.85546875" style="1" bestFit="1" customWidth="1"/>
    <col min="11339" max="11339" width="11.42578125" style="1"/>
    <col min="11340" max="11340" width="13.85546875" style="1" bestFit="1" customWidth="1"/>
    <col min="11341" max="11341" width="11.42578125" style="1"/>
    <col min="11342" max="11342" width="14.85546875" style="1" bestFit="1" customWidth="1"/>
    <col min="11343" max="11343" width="11.42578125" style="1"/>
    <col min="11344" max="11344" width="14.85546875" style="1" bestFit="1" customWidth="1"/>
    <col min="11345" max="11345" width="11.42578125" style="1"/>
    <col min="11346" max="11346" width="14.85546875" style="1" bestFit="1" customWidth="1"/>
    <col min="11347" max="11544" width="11.42578125" style="1"/>
    <col min="11545" max="11545" width="6.140625" style="1" customWidth="1"/>
    <col min="11546" max="11546" width="28.28515625" style="1" bestFit="1" customWidth="1"/>
    <col min="11547" max="11547" width="17.5703125" style="1" bestFit="1" customWidth="1"/>
    <col min="11548" max="11548" width="10.85546875" style="1" bestFit="1" customWidth="1"/>
    <col min="11549" max="11549" width="3.140625" style="1" customWidth="1"/>
    <col min="11550" max="11550" width="18.5703125" style="1" bestFit="1" customWidth="1"/>
    <col min="11551" max="11551" width="10.85546875" style="1" bestFit="1" customWidth="1"/>
    <col min="11552" max="11552" width="3.28515625" style="1" customWidth="1"/>
    <col min="11553" max="11553" width="17.5703125" style="1" bestFit="1" customWidth="1"/>
    <col min="11554" max="11554" width="10.85546875" style="1" bestFit="1" customWidth="1"/>
    <col min="11555" max="11555" width="17.5703125" style="1" bestFit="1" customWidth="1"/>
    <col min="11556" max="11556" width="10.85546875" style="1" bestFit="1" customWidth="1"/>
    <col min="11557" max="11557" width="15.85546875" style="1" bestFit="1" customWidth="1"/>
    <col min="11558" max="11558" width="10.85546875" style="1" bestFit="1" customWidth="1"/>
    <col min="11559" max="11559" width="15.85546875" style="1" bestFit="1" customWidth="1"/>
    <col min="11560" max="11560" width="11.7109375" style="1" bestFit="1" customWidth="1"/>
    <col min="11561" max="11561" width="17.5703125" style="1" bestFit="1" customWidth="1"/>
    <col min="11562" max="11562" width="11.7109375" style="1" bestFit="1" customWidth="1"/>
    <col min="11563" max="11563" width="15.85546875" style="1" bestFit="1" customWidth="1"/>
    <col min="11564" max="11564" width="11.7109375" style="1" bestFit="1" customWidth="1"/>
    <col min="11565" max="11565" width="4.140625" style="1" customWidth="1"/>
    <col min="11566" max="11566" width="18.5703125" style="1" bestFit="1" customWidth="1"/>
    <col min="11567" max="11567" width="11.7109375" style="1" bestFit="1" customWidth="1"/>
    <col min="11568" max="11568" width="18.5703125" style="1" bestFit="1" customWidth="1"/>
    <col min="11569" max="11569" width="11.7109375" style="1" bestFit="1" customWidth="1"/>
    <col min="11570" max="11570" width="17.5703125" style="1" bestFit="1" customWidth="1"/>
    <col min="11571" max="11571" width="11.7109375" style="1" bestFit="1" customWidth="1"/>
    <col min="11572" max="11572" width="17.5703125" style="1" bestFit="1" customWidth="1"/>
    <col min="11573" max="11573" width="11.7109375" style="1" bestFit="1" customWidth="1"/>
    <col min="11574" max="11574" width="17.5703125" style="1" bestFit="1" customWidth="1"/>
    <col min="11575" max="11575" width="11.7109375" style="1" bestFit="1" customWidth="1"/>
    <col min="11576" max="11576" width="15.85546875" style="1" bestFit="1" customWidth="1"/>
    <col min="11577" max="11577" width="11.7109375" style="1" bestFit="1" customWidth="1"/>
    <col min="11578" max="11578" width="17.5703125" style="1" bestFit="1" customWidth="1"/>
    <col min="11579" max="11579" width="11.7109375" style="1" bestFit="1" customWidth="1"/>
    <col min="11580" max="11580" width="4.42578125" style="1" customWidth="1"/>
    <col min="11581" max="11581" width="16.5703125" style="1" bestFit="1" customWidth="1"/>
    <col min="11582" max="11582" width="11.42578125" style="1"/>
    <col min="11583" max="11583" width="16.5703125" style="1" bestFit="1" customWidth="1"/>
    <col min="11584" max="11584" width="11.42578125" style="1"/>
    <col min="11585" max="11585" width="14.85546875" style="1" bestFit="1" customWidth="1"/>
    <col min="11586" max="11586" width="11.42578125" style="1"/>
    <col min="11587" max="11587" width="3.42578125" style="1" customWidth="1"/>
    <col min="11588" max="11588" width="16.5703125" style="1" bestFit="1" customWidth="1"/>
    <col min="11589" max="11589" width="11.42578125" style="1"/>
    <col min="11590" max="11590" width="17.5703125" style="1" bestFit="1" customWidth="1"/>
    <col min="11591" max="11591" width="11.42578125" style="1"/>
    <col min="11592" max="11592" width="13.85546875" style="1" bestFit="1" customWidth="1"/>
    <col min="11593" max="11593" width="11.42578125" style="1"/>
    <col min="11594" max="11594" width="13.85546875" style="1" bestFit="1" customWidth="1"/>
    <col min="11595" max="11595" width="11.42578125" style="1"/>
    <col min="11596" max="11596" width="13.85546875" style="1" bestFit="1" customWidth="1"/>
    <col min="11597" max="11597" width="11.42578125" style="1"/>
    <col min="11598" max="11598" width="14.85546875" style="1" bestFit="1" customWidth="1"/>
    <col min="11599" max="11599" width="11.42578125" style="1"/>
    <col min="11600" max="11600" width="14.85546875" style="1" bestFit="1" customWidth="1"/>
    <col min="11601" max="11601" width="11.42578125" style="1"/>
    <col min="11602" max="11602" width="14.85546875" style="1" bestFit="1" customWidth="1"/>
    <col min="11603" max="11800" width="11.42578125" style="1"/>
    <col min="11801" max="11801" width="6.140625" style="1" customWidth="1"/>
    <col min="11802" max="11802" width="28.28515625" style="1" bestFit="1" customWidth="1"/>
    <col min="11803" max="11803" width="17.5703125" style="1" bestFit="1" customWidth="1"/>
    <col min="11804" max="11804" width="10.85546875" style="1" bestFit="1" customWidth="1"/>
    <col min="11805" max="11805" width="3.140625" style="1" customWidth="1"/>
    <col min="11806" max="11806" width="18.5703125" style="1" bestFit="1" customWidth="1"/>
    <col min="11807" max="11807" width="10.85546875" style="1" bestFit="1" customWidth="1"/>
    <col min="11808" max="11808" width="3.28515625" style="1" customWidth="1"/>
    <col min="11809" max="11809" width="17.5703125" style="1" bestFit="1" customWidth="1"/>
    <col min="11810" max="11810" width="10.85546875" style="1" bestFit="1" customWidth="1"/>
    <col min="11811" max="11811" width="17.5703125" style="1" bestFit="1" customWidth="1"/>
    <col min="11812" max="11812" width="10.85546875" style="1" bestFit="1" customWidth="1"/>
    <col min="11813" max="11813" width="15.85546875" style="1" bestFit="1" customWidth="1"/>
    <col min="11814" max="11814" width="10.85546875" style="1" bestFit="1" customWidth="1"/>
    <col min="11815" max="11815" width="15.85546875" style="1" bestFit="1" customWidth="1"/>
    <col min="11816" max="11816" width="11.7109375" style="1" bestFit="1" customWidth="1"/>
    <col min="11817" max="11817" width="17.5703125" style="1" bestFit="1" customWidth="1"/>
    <col min="11818" max="11818" width="11.7109375" style="1" bestFit="1" customWidth="1"/>
    <col min="11819" max="11819" width="15.85546875" style="1" bestFit="1" customWidth="1"/>
    <col min="11820" max="11820" width="11.7109375" style="1" bestFit="1" customWidth="1"/>
    <col min="11821" max="11821" width="4.140625" style="1" customWidth="1"/>
    <col min="11822" max="11822" width="18.5703125" style="1" bestFit="1" customWidth="1"/>
    <col min="11823" max="11823" width="11.7109375" style="1" bestFit="1" customWidth="1"/>
    <col min="11824" max="11824" width="18.5703125" style="1" bestFit="1" customWidth="1"/>
    <col min="11825" max="11825" width="11.7109375" style="1" bestFit="1" customWidth="1"/>
    <col min="11826" max="11826" width="17.5703125" style="1" bestFit="1" customWidth="1"/>
    <col min="11827" max="11827" width="11.7109375" style="1" bestFit="1" customWidth="1"/>
    <col min="11828" max="11828" width="17.5703125" style="1" bestFit="1" customWidth="1"/>
    <col min="11829" max="11829" width="11.7109375" style="1" bestFit="1" customWidth="1"/>
    <col min="11830" max="11830" width="17.5703125" style="1" bestFit="1" customWidth="1"/>
    <col min="11831" max="11831" width="11.7109375" style="1" bestFit="1" customWidth="1"/>
    <col min="11832" max="11832" width="15.85546875" style="1" bestFit="1" customWidth="1"/>
    <col min="11833" max="11833" width="11.7109375" style="1" bestFit="1" customWidth="1"/>
    <col min="11834" max="11834" width="17.5703125" style="1" bestFit="1" customWidth="1"/>
    <col min="11835" max="11835" width="11.7109375" style="1" bestFit="1" customWidth="1"/>
    <col min="11836" max="11836" width="4.42578125" style="1" customWidth="1"/>
    <col min="11837" max="11837" width="16.5703125" style="1" bestFit="1" customWidth="1"/>
    <col min="11838" max="11838" width="11.42578125" style="1"/>
    <col min="11839" max="11839" width="16.5703125" style="1" bestFit="1" customWidth="1"/>
    <col min="11840" max="11840" width="11.42578125" style="1"/>
    <col min="11841" max="11841" width="14.85546875" style="1" bestFit="1" customWidth="1"/>
    <col min="11842" max="11842" width="11.42578125" style="1"/>
    <col min="11843" max="11843" width="3.42578125" style="1" customWidth="1"/>
    <col min="11844" max="11844" width="16.5703125" style="1" bestFit="1" customWidth="1"/>
    <col min="11845" max="11845" width="11.42578125" style="1"/>
    <col min="11846" max="11846" width="17.5703125" style="1" bestFit="1" customWidth="1"/>
    <col min="11847" max="11847" width="11.42578125" style="1"/>
    <col min="11848" max="11848" width="13.85546875" style="1" bestFit="1" customWidth="1"/>
    <col min="11849" max="11849" width="11.42578125" style="1"/>
    <col min="11850" max="11850" width="13.85546875" style="1" bestFit="1" customWidth="1"/>
    <col min="11851" max="11851" width="11.42578125" style="1"/>
    <col min="11852" max="11852" width="13.85546875" style="1" bestFit="1" customWidth="1"/>
    <col min="11853" max="11853" width="11.42578125" style="1"/>
    <col min="11854" max="11854" width="14.85546875" style="1" bestFit="1" customWidth="1"/>
    <col min="11855" max="11855" width="11.42578125" style="1"/>
    <col min="11856" max="11856" width="14.85546875" style="1" bestFit="1" customWidth="1"/>
    <col min="11857" max="11857" width="11.42578125" style="1"/>
    <col min="11858" max="11858" width="14.85546875" style="1" bestFit="1" customWidth="1"/>
    <col min="11859" max="12056" width="11.42578125" style="1"/>
    <col min="12057" max="12057" width="6.140625" style="1" customWidth="1"/>
    <col min="12058" max="12058" width="28.28515625" style="1" bestFit="1" customWidth="1"/>
    <col min="12059" max="12059" width="17.5703125" style="1" bestFit="1" customWidth="1"/>
    <col min="12060" max="12060" width="10.85546875" style="1" bestFit="1" customWidth="1"/>
    <col min="12061" max="12061" width="3.140625" style="1" customWidth="1"/>
    <col min="12062" max="12062" width="18.5703125" style="1" bestFit="1" customWidth="1"/>
    <col min="12063" max="12063" width="10.85546875" style="1" bestFit="1" customWidth="1"/>
    <col min="12064" max="12064" width="3.28515625" style="1" customWidth="1"/>
    <col min="12065" max="12065" width="17.5703125" style="1" bestFit="1" customWidth="1"/>
    <col min="12066" max="12066" width="10.85546875" style="1" bestFit="1" customWidth="1"/>
    <col min="12067" max="12067" width="17.5703125" style="1" bestFit="1" customWidth="1"/>
    <col min="12068" max="12068" width="10.85546875" style="1" bestFit="1" customWidth="1"/>
    <col min="12069" max="12069" width="15.85546875" style="1" bestFit="1" customWidth="1"/>
    <col min="12070" max="12070" width="10.85546875" style="1" bestFit="1" customWidth="1"/>
    <col min="12071" max="12071" width="15.85546875" style="1" bestFit="1" customWidth="1"/>
    <col min="12072" max="12072" width="11.7109375" style="1" bestFit="1" customWidth="1"/>
    <col min="12073" max="12073" width="17.5703125" style="1" bestFit="1" customWidth="1"/>
    <col min="12074" max="12074" width="11.7109375" style="1" bestFit="1" customWidth="1"/>
    <col min="12075" max="12075" width="15.85546875" style="1" bestFit="1" customWidth="1"/>
    <col min="12076" max="12076" width="11.7109375" style="1" bestFit="1" customWidth="1"/>
    <col min="12077" max="12077" width="4.140625" style="1" customWidth="1"/>
    <col min="12078" max="12078" width="18.5703125" style="1" bestFit="1" customWidth="1"/>
    <col min="12079" max="12079" width="11.7109375" style="1" bestFit="1" customWidth="1"/>
    <col min="12080" max="12080" width="18.5703125" style="1" bestFit="1" customWidth="1"/>
    <col min="12081" max="12081" width="11.7109375" style="1" bestFit="1" customWidth="1"/>
    <col min="12082" max="12082" width="17.5703125" style="1" bestFit="1" customWidth="1"/>
    <col min="12083" max="12083" width="11.7109375" style="1" bestFit="1" customWidth="1"/>
    <col min="12084" max="12084" width="17.5703125" style="1" bestFit="1" customWidth="1"/>
    <col min="12085" max="12085" width="11.7109375" style="1" bestFit="1" customWidth="1"/>
    <col min="12086" max="12086" width="17.5703125" style="1" bestFit="1" customWidth="1"/>
    <col min="12087" max="12087" width="11.7109375" style="1" bestFit="1" customWidth="1"/>
    <col min="12088" max="12088" width="15.85546875" style="1" bestFit="1" customWidth="1"/>
    <col min="12089" max="12089" width="11.7109375" style="1" bestFit="1" customWidth="1"/>
    <col min="12090" max="12090" width="17.5703125" style="1" bestFit="1" customWidth="1"/>
    <col min="12091" max="12091" width="11.7109375" style="1" bestFit="1" customWidth="1"/>
    <col min="12092" max="12092" width="4.42578125" style="1" customWidth="1"/>
    <col min="12093" max="12093" width="16.5703125" style="1" bestFit="1" customWidth="1"/>
    <col min="12094" max="12094" width="11.42578125" style="1"/>
    <col min="12095" max="12095" width="16.5703125" style="1" bestFit="1" customWidth="1"/>
    <col min="12096" max="12096" width="11.42578125" style="1"/>
    <col min="12097" max="12097" width="14.85546875" style="1" bestFit="1" customWidth="1"/>
    <col min="12098" max="12098" width="11.42578125" style="1"/>
    <col min="12099" max="12099" width="3.42578125" style="1" customWidth="1"/>
    <col min="12100" max="12100" width="16.5703125" style="1" bestFit="1" customWidth="1"/>
    <col min="12101" max="12101" width="11.42578125" style="1"/>
    <col min="12102" max="12102" width="17.5703125" style="1" bestFit="1" customWidth="1"/>
    <col min="12103" max="12103" width="11.42578125" style="1"/>
    <col min="12104" max="12104" width="13.85546875" style="1" bestFit="1" customWidth="1"/>
    <col min="12105" max="12105" width="11.42578125" style="1"/>
    <col min="12106" max="12106" width="13.85546875" style="1" bestFit="1" customWidth="1"/>
    <col min="12107" max="12107" width="11.42578125" style="1"/>
    <col min="12108" max="12108" width="13.85546875" style="1" bestFit="1" customWidth="1"/>
    <col min="12109" max="12109" width="11.42578125" style="1"/>
    <col min="12110" max="12110" width="14.85546875" style="1" bestFit="1" customWidth="1"/>
    <col min="12111" max="12111" width="11.42578125" style="1"/>
    <col min="12112" max="12112" width="14.85546875" style="1" bestFit="1" customWidth="1"/>
    <col min="12113" max="12113" width="11.42578125" style="1"/>
    <col min="12114" max="12114" width="14.85546875" style="1" bestFit="1" customWidth="1"/>
    <col min="12115" max="12312" width="11.42578125" style="1"/>
    <col min="12313" max="12313" width="6.140625" style="1" customWidth="1"/>
    <col min="12314" max="12314" width="28.28515625" style="1" bestFit="1" customWidth="1"/>
    <col min="12315" max="12315" width="17.5703125" style="1" bestFit="1" customWidth="1"/>
    <col min="12316" max="12316" width="10.85546875" style="1" bestFit="1" customWidth="1"/>
    <col min="12317" max="12317" width="3.140625" style="1" customWidth="1"/>
    <col min="12318" max="12318" width="18.5703125" style="1" bestFit="1" customWidth="1"/>
    <col min="12319" max="12319" width="10.85546875" style="1" bestFit="1" customWidth="1"/>
    <col min="12320" max="12320" width="3.28515625" style="1" customWidth="1"/>
    <col min="12321" max="12321" width="17.5703125" style="1" bestFit="1" customWidth="1"/>
    <col min="12322" max="12322" width="10.85546875" style="1" bestFit="1" customWidth="1"/>
    <col min="12323" max="12323" width="17.5703125" style="1" bestFit="1" customWidth="1"/>
    <col min="12324" max="12324" width="10.85546875" style="1" bestFit="1" customWidth="1"/>
    <col min="12325" max="12325" width="15.85546875" style="1" bestFit="1" customWidth="1"/>
    <col min="12326" max="12326" width="10.85546875" style="1" bestFit="1" customWidth="1"/>
    <col min="12327" max="12327" width="15.85546875" style="1" bestFit="1" customWidth="1"/>
    <col min="12328" max="12328" width="11.7109375" style="1" bestFit="1" customWidth="1"/>
    <col min="12329" max="12329" width="17.5703125" style="1" bestFit="1" customWidth="1"/>
    <col min="12330" max="12330" width="11.7109375" style="1" bestFit="1" customWidth="1"/>
    <col min="12331" max="12331" width="15.85546875" style="1" bestFit="1" customWidth="1"/>
    <col min="12332" max="12332" width="11.7109375" style="1" bestFit="1" customWidth="1"/>
    <col min="12333" max="12333" width="4.140625" style="1" customWidth="1"/>
    <col min="12334" max="12334" width="18.5703125" style="1" bestFit="1" customWidth="1"/>
    <col min="12335" max="12335" width="11.7109375" style="1" bestFit="1" customWidth="1"/>
    <col min="12336" max="12336" width="18.5703125" style="1" bestFit="1" customWidth="1"/>
    <col min="12337" max="12337" width="11.7109375" style="1" bestFit="1" customWidth="1"/>
    <col min="12338" max="12338" width="17.5703125" style="1" bestFit="1" customWidth="1"/>
    <col min="12339" max="12339" width="11.7109375" style="1" bestFit="1" customWidth="1"/>
    <col min="12340" max="12340" width="17.5703125" style="1" bestFit="1" customWidth="1"/>
    <col min="12341" max="12341" width="11.7109375" style="1" bestFit="1" customWidth="1"/>
    <col min="12342" max="12342" width="17.5703125" style="1" bestFit="1" customWidth="1"/>
    <col min="12343" max="12343" width="11.7109375" style="1" bestFit="1" customWidth="1"/>
    <col min="12344" max="12344" width="15.85546875" style="1" bestFit="1" customWidth="1"/>
    <col min="12345" max="12345" width="11.7109375" style="1" bestFit="1" customWidth="1"/>
    <col min="12346" max="12346" width="17.5703125" style="1" bestFit="1" customWidth="1"/>
    <col min="12347" max="12347" width="11.7109375" style="1" bestFit="1" customWidth="1"/>
    <col min="12348" max="12348" width="4.42578125" style="1" customWidth="1"/>
    <col min="12349" max="12349" width="16.5703125" style="1" bestFit="1" customWidth="1"/>
    <col min="12350" max="12350" width="11.42578125" style="1"/>
    <col min="12351" max="12351" width="16.5703125" style="1" bestFit="1" customWidth="1"/>
    <col min="12352" max="12352" width="11.42578125" style="1"/>
    <col min="12353" max="12353" width="14.85546875" style="1" bestFit="1" customWidth="1"/>
    <col min="12354" max="12354" width="11.42578125" style="1"/>
    <col min="12355" max="12355" width="3.42578125" style="1" customWidth="1"/>
    <col min="12356" max="12356" width="16.5703125" style="1" bestFit="1" customWidth="1"/>
    <col min="12357" max="12357" width="11.42578125" style="1"/>
    <col min="12358" max="12358" width="17.5703125" style="1" bestFit="1" customWidth="1"/>
    <col min="12359" max="12359" width="11.42578125" style="1"/>
    <col min="12360" max="12360" width="13.85546875" style="1" bestFit="1" customWidth="1"/>
    <col min="12361" max="12361" width="11.42578125" style="1"/>
    <col min="12362" max="12362" width="13.85546875" style="1" bestFit="1" customWidth="1"/>
    <col min="12363" max="12363" width="11.42578125" style="1"/>
    <col min="12364" max="12364" width="13.85546875" style="1" bestFit="1" customWidth="1"/>
    <col min="12365" max="12365" width="11.42578125" style="1"/>
    <col min="12366" max="12366" width="14.85546875" style="1" bestFit="1" customWidth="1"/>
    <col min="12367" max="12367" width="11.42578125" style="1"/>
    <col min="12368" max="12368" width="14.85546875" style="1" bestFit="1" customWidth="1"/>
    <col min="12369" max="12369" width="11.42578125" style="1"/>
    <col min="12370" max="12370" width="14.85546875" style="1" bestFit="1" customWidth="1"/>
    <col min="12371" max="12568" width="11.42578125" style="1"/>
    <col min="12569" max="12569" width="6.140625" style="1" customWidth="1"/>
    <col min="12570" max="12570" width="28.28515625" style="1" bestFit="1" customWidth="1"/>
    <col min="12571" max="12571" width="17.5703125" style="1" bestFit="1" customWidth="1"/>
    <col min="12572" max="12572" width="10.85546875" style="1" bestFit="1" customWidth="1"/>
    <col min="12573" max="12573" width="3.140625" style="1" customWidth="1"/>
    <col min="12574" max="12574" width="18.5703125" style="1" bestFit="1" customWidth="1"/>
    <col min="12575" max="12575" width="10.85546875" style="1" bestFit="1" customWidth="1"/>
    <col min="12576" max="12576" width="3.28515625" style="1" customWidth="1"/>
    <col min="12577" max="12577" width="17.5703125" style="1" bestFit="1" customWidth="1"/>
    <col min="12578" max="12578" width="10.85546875" style="1" bestFit="1" customWidth="1"/>
    <col min="12579" max="12579" width="17.5703125" style="1" bestFit="1" customWidth="1"/>
    <col min="12580" max="12580" width="10.85546875" style="1" bestFit="1" customWidth="1"/>
    <col min="12581" max="12581" width="15.85546875" style="1" bestFit="1" customWidth="1"/>
    <col min="12582" max="12582" width="10.85546875" style="1" bestFit="1" customWidth="1"/>
    <col min="12583" max="12583" width="15.85546875" style="1" bestFit="1" customWidth="1"/>
    <col min="12584" max="12584" width="11.7109375" style="1" bestFit="1" customWidth="1"/>
    <col min="12585" max="12585" width="17.5703125" style="1" bestFit="1" customWidth="1"/>
    <col min="12586" max="12586" width="11.7109375" style="1" bestFit="1" customWidth="1"/>
    <col min="12587" max="12587" width="15.85546875" style="1" bestFit="1" customWidth="1"/>
    <col min="12588" max="12588" width="11.7109375" style="1" bestFit="1" customWidth="1"/>
    <col min="12589" max="12589" width="4.140625" style="1" customWidth="1"/>
    <col min="12590" max="12590" width="18.5703125" style="1" bestFit="1" customWidth="1"/>
    <col min="12591" max="12591" width="11.7109375" style="1" bestFit="1" customWidth="1"/>
    <col min="12592" max="12592" width="18.5703125" style="1" bestFit="1" customWidth="1"/>
    <col min="12593" max="12593" width="11.7109375" style="1" bestFit="1" customWidth="1"/>
    <col min="12594" max="12594" width="17.5703125" style="1" bestFit="1" customWidth="1"/>
    <col min="12595" max="12595" width="11.7109375" style="1" bestFit="1" customWidth="1"/>
    <col min="12596" max="12596" width="17.5703125" style="1" bestFit="1" customWidth="1"/>
    <col min="12597" max="12597" width="11.7109375" style="1" bestFit="1" customWidth="1"/>
    <col min="12598" max="12598" width="17.5703125" style="1" bestFit="1" customWidth="1"/>
    <col min="12599" max="12599" width="11.7109375" style="1" bestFit="1" customWidth="1"/>
    <col min="12600" max="12600" width="15.85546875" style="1" bestFit="1" customWidth="1"/>
    <col min="12601" max="12601" width="11.7109375" style="1" bestFit="1" customWidth="1"/>
    <col min="12602" max="12602" width="17.5703125" style="1" bestFit="1" customWidth="1"/>
    <col min="12603" max="12603" width="11.7109375" style="1" bestFit="1" customWidth="1"/>
    <col min="12604" max="12604" width="4.42578125" style="1" customWidth="1"/>
    <col min="12605" max="12605" width="16.5703125" style="1" bestFit="1" customWidth="1"/>
    <col min="12606" max="12606" width="11.42578125" style="1"/>
    <col min="12607" max="12607" width="16.5703125" style="1" bestFit="1" customWidth="1"/>
    <col min="12608" max="12608" width="11.42578125" style="1"/>
    <col min="12609" max="12609" width="14.85546875" style="1" bestFit="1" customWidth="1"/>
    <col min="12610" max="12610" width="11.42578125" style="1"/>
    <col min="12611" max="12611" width="3.42578125" style="1" customWidth="1"/>
    <col min="12612" max="12612" width="16.5703125" style="1" bestFit="1" customWidth="1"/>
    <col min="12613" max="12613" width="11.42578125" style="1"/>
    <col min="12614" max="12614" width="17.5703125" style="1" bestFit="1" customWidth="1"/>
    <col min="12615" max="12615" width="11.42578125" style="1"/>
    <col min="12616" max="12616" width="13.85546875" style="1" bestFit="1" customWidth="1"/>
    <col min="12617" max="12617" width="11.42578125" style="1"/>
    <col min="12618" max="12618" width="13.85546875" style="1" bestFit="1" customWidth="1"/>
    <col min="12619" max="12619" width="11.42578125" style="1"/>
    <col min="12620" max="12620" width="13.85546875" style="1" bestFit="1" customWidth="1"/>
    <col min="12621" max="12621" width="11.42578125" style="1"/>
    <col min="12622" max="12622" width="14.85546875" style="1" bestFit="1" customWidth="1"/>
    <col min="12623" max="12623" width="11.42578125" style="1"/>
    <col min="12624" max="12624" width="14.85546875" style="1" bestFit="1" customWidth="1"/>
    <col min="12625" max="12625" width="11.42578125" style="1"/>
    <col min="12626" max="12626" width="14.85546875" style="1" bestFit="1" customWidth="1"/>
    <col min="12627" max="12824" width="11.42578125" style="1"/>
    <col min="12825" max="12825" width="6.140625" style="1" customWidth="1"/>
    <col min="12826" max="12826" width="28.28515625" style="1" bestFit="1" customWidth="1"/>
    <col min="12827" max="12827" width="17.5703125" style="1" bestFit="1" customWidth="1"/>
    <col min="12828" max="12828" width="10.85546875" style="1" bestFit="1" customWidth="1"/>
    <col min="12829" max="12829" width="3.140625" style="1" customWidth="1"/>
    <col min="12830" max="12830" width="18.5703125" style="1" bestFit="1" customWidth="1"/>
    <col min="12831" max="12831" width="10.85546875" style="1" bestFit="1" customWidth="1"/>
    <col min="12832" max="12832" width="3.28515625" style="1" customWidth="1"/>
    <col min="12833" max="12833" width="17.5703125" style="1" bestFit="1" customWidth="1"/>
    <col min="12834" max="12834" width="10.85546875" style="1" bestFit="1" customWidth="1"/>
    <col min="12835" max="12835" width="17.5703125" style="1" bestFit="1" customWidth="1"/>
    <col min="12836" max="12836" width="10.85546875" style="1" bestFit="1" customWidth="1"/>
    <col min="12837" max="12837" width="15.85546875" style="1" bestFit="1" customWidth="1"/>
    <col min="12838" max="12838" width="10.85546875" style="1" bestFit="1" customWidth="1"/>
    <col min="12839" max="12839" width="15.85546875" style="1" bestFit="1" customWidth="1"/>
    <col min="12840" max="12840" width="11.7109375" style="1" bestFit="1" customWidth="1"/>
    <col min="12841" max="12841" width="17.5703125" style="1" bestFit="1" customWidth="1"/>
    <col min="12842" max="12842" width="11.7109375" style="1" bestFit="1" customWidth="1"/>
    <col min="12843" max="12843" width="15.85546875" style="1" bestFit="1" customWidth="1"/>
    <col min="12844" max="12844" width="11.7109375" style="1" bestFit="1" customWidth="1"/>
    <col min="12845" max="12845" width="4.140625" style="1" customWidth="1"/>
    <col min="12846" max="12846" width="18.5703125" style="1" bestFit="1" customWidth="1"/>
    <col min="12847" max="12847" width="11.7109375" style="1" bestFit="1" customWidth="1"/>
    <col min="12848" max="12848" width="18.5703125" style="1" bestFit="1" customWidth="1"/>
    <col min="12849" max="12849" width="11.7109375" style="1" bestFit="1" customWidth="1"/>
    <col min="12850" max="12850" width="17.5703125" style="1" bestFit="1" customWidth="1"/>
    <col min="12851" max="12851" width="11.7109375" style="1" bestFit="1" customWidth="1"/>
    <col min="12852" max="12852" width="17.5703125" style="1" bestFit="1" customWidth="1"/>
    <col min="12853" max="12853" width="11.7109375" style="1" bestFit="1" customWidth="1"/>
    <col min="12854" max="12854" width="17.5703125" style="1" bestFit="1" customWidth="1"/>
    <col min="12855" max="12855" width="11.7109375" style="1" bestFit="1" customWidth="1"/>
    <col min="12856" max="12856" width="15.85546875" style="1" bestFit="1" customWidth="1"/>
    <col min="12857" max="12857" width="11.7109375" style="1" bestFit="1" customWidth="1"/>
    <col min="12858" max="12858" width="17.5703125" style="1" bestFit="1" customWidth="1"/>
    <col min="12859" max="12859" width="11.7109375" style="1" bestFit="1" customWidth="1"/>
    <col min="12860" max="12860" width="4.42578125" style="1" customWidth="1"/>
    <col min="12861" max="12861" width="16.5703125" style="1" bestFit="1" customWidth="1"/>
    <col min="12862" max="12862" width="11.42578125" style="1"/>
    <col min="12863" max="12863" width="16.5703125" style="1" bestFit="1" customWidth="1"/>
    <col min="12864" max="12864" width="11.42578125" style="1"/>
    <col min="12865" max="12865" width="14.85546875" style="1" bestFit="1" customWidth="1"/>
    <col min="12866" max="12866" width="11.42578125" style="1"/>
    <col min="12867" max="12867" width="3.42578125" style="1" customWidth="1"/>
    <col min="12868" max="12868" width="16.5703125" style="1" bestFit="1" customWidth="1"/>
    <col min="12869" max="12869" width="11.42578125" style="1"/>
    <col min="12870" max="12870" width="17.5703125" style="1" bestFit="1" customWidth="1"/>
    <col min="12871" max="12871" width="11.42578125" style="1"/>
    <col min="12872" max="12872" width="13.85546875" style="1" bestFit="1" customWidth="1"/>
    <col min="12873" max="12873" width="11.42578125" style="1"/>
    <col min="12874" max="12874" width="13.85546875" style="1" bestFit="1" customWidth="1"/>
    <col min="12875" max="12875" width="11.42578125" style="1"/>
    <col min="12876" max="12876" width="13.85546875" style="1" bestFit="1" customWidth="1"/>
    <col min="12877" max="12877" width="11.42578125" style="1"/>
    <col min="12878" max="12878" width="14.85546875" style="1" bestFit="1" customWidth="1"/>
    <col min="12879" max="12879" width="11.42578125" style="1"/>
    <col min="12880" max="12880" width="14.85546875" style="1" bestFit="1" customWidth="1"/>
    <col min="12881" max="12881" width="11.42578125" style="1"/>
    <col min="12882" max="12882" width="14.85546875" style="1" bestFit="1" customWidth="1"/>
    <col min="12883" max="13080" width="11.42578125" style="1"/>
    <col min="13081" max="13081" width="6.140625" style="1" customWidth="1"/>
    <col min="13082" max="13082" width="28.28515625" style="1" bestFit="1" customWidth="1"/>
    <col min="13083" max="13083" width="17.5703125" style="1" bestFit="1" customWidth="1"/>
    <col min="13084" max="13084" width="10.85546875" style="1" bestFit="1" customWidth="1"/>
    <col min="13085" max="13085" width="3.140625" style="1" customWidth="1"/>
    <col min="13086" max="13086" width="18.5703125" style="1" bestFit="1" customWidth="1"/>
    <col min="13087" max="13087" width="10.85546875" style="1" bestFit="1" customWidth="1"/>
    <col min="13088" max="13088" width="3.28515625" style="1" customWidth="1"/>
    <col min="13089" max="13089" width="17.5703125" style="1" bestFit="1" customWidth="1"/>
    <col min="13090" max="13090" width="10.85546875" style="1" bestFit="1" customWidth="1"/>
    <col min="13091" max="13091" width="17.5703125" style="1" bestFit="1" customWidth="1"/>
    <col min="13092" max="13092" width="10.85546875" style="1" bestFit="1" customWidth="1"/>
    <col min="13093" max="13093" width="15.85546875" style="1" bestFit="1" customWidth="1"/>
    <col min="13094" max="13094" width="10.85546875" style="1" bestFit="1" customWidth="1"/>
    <col min="13095" max="13095" width="15.85546875" style="1" bestFit="1" customWidth="1"/>
    <col min="13096" max="13096" width="11.7109375" style="1" bestFit="1" customWidth="1"/>
    <col min="13097" max="13097" width="17.5703125" style="1" bestFit="1" customWidth="1"/>
    <col min="13098" max="13098" width="11.7109375" style="1" bestFit="1" customWidth="1"/>
    <col min="13099" max="13099" width="15.85546875" style="1" bestFit="1" customWidth="1"/>
    <col min="13100" max="13100" width="11.7109375" style="1" bestFit="1" customWidth="1"/>
    <col min="13101" max="13101" width="4.140625" style="1" customWidth="1"/>
    <col min="13102" max="13102" width="18.5703125" style="1" bestFit="1" customWidth="1"/>
    <col min="13103" max="13103" width="11.7109375" style="1" bestFit="1" customWidth="1"/>
    <col min="13104" max="13104" width="18.5703125" style="1" bestFit="1" customWidth="1"/>
    <col min="13105" max="13105" width="11.7109375" style="1" bestFit="1" customWidth="1"/>
    <col min="13106" max="13106" width="17.5703125" style="1" bestFit="1" customWidth="1"/>
    <col min="13107" max="13107" width="11.7109375" style="1" bestFit="1" customWidth="1"/>
    <col min="13108" max="13108" width="17.5703125" style="1" bestFit="1" customWidth="1"/>
    <col min="13109" max="13109" width="11.7109375" style="1" bestFit="1" customWidth="1"/>
    <col min="13110" max="13110" width="17.5703125" style="1" bestFit="1" customWidth="1"/>
    <col min="13111" max="13111" width="11.7109375" style="1" bestFit="1" customWidth="1"/>
    <col min="13112" max="13112" width="15.85546875" style="1" bestFit="1" customWidth="1"/>
    <col min="13113" max="13113" width="11.7109375" style="1" bestFit="1" customWidth="1"/>
    <col min="13114" max="13114" width="17.5703125" style="1" bestFit="1" customWidth="1"/>
    <col min="13115" max="13115" width="11.7109375" style="1" bestFit="1" customWidth="1"/>
    <col min="13116" max="13116" width="4.42578125" style="1" customWidth="1"/>
    <col min="13117" max="13117" width="16.5703125" style="1" bestFit="1" customWidth="1"/>
    <col min="13118" max="13118" width="11.42578125" style="1"/>
    <col min="13119" max="13119" width="16.5703125" style="1" bestFit="1" customWidth="1"/>
    <col min="13120" max="13120" width="11.42578125" style="1"/>
    <col min="13121" max="13121" width="14.85546875" style="1" bestFit="1" customWidth="1"/>
    <col min="13122" max="13122" width="11.42578125" style="1"/>
    <col min="13123" max="13123" width="3.42578125" style="1" customWidth="1"/>
    <col min="13124" max="13124" width="16.5703125" style="1" bestFit="1" customWidth="1"/>
    <col min="13125" max="13125" width="11.42578125" style="1"/>
    <col min="13126" max="13126" width="17.5703125" style="1" bestFit="1" customWidth="1"/>
    <col min="13127" max="13127" width="11.42578125" style="1"/>
    <col min="13128" max="13128" width="13.85546875" style="1" bestFit="1" customWidth="1"/>
    <col min="13129" max="13129" width="11.42578125" style="1"/>
    <col min="13130" max="13130" width="13.85546875" style="1" bestFit="1" customWidth="1"/>
    <col min="13131" max="13131" width="11.42578125" style="1"/>
    <col min="13132" max="13132" width="13.85546875" style="1" bestFit="1" customWidth="1"/>
    <col min="13133" max="13133" width="11.42578125" style="1"/>
    <col min="13134" max="13134" width="14.85546875" style="1" bestFit="1" customWidth="1"/>
    <col min="13135" max="13135" width="11.42578125" style="1"/>
    <col min="13136" max="13136" width="14.85546875" style="1" bestFit="1" customWidth="1"/>
    <col min="13137" max="13137" width="11.42578125" style="1"/>
    <col min="13138" max="13138" width="14.85546875" style="1" bestFit="1" customWidth="1"/>
    <col min="13139" max="13336" width="11.42578125" style="1"/>
    <col min="13337" max="13337" width="6.140625" style="1" customWidth="1"/>
    <col min="13338" max="13338" width="28.28515625" style="1" bestFit="1" customWidth="1"/>
    <col min="13339" max="13339" width="17.5703125" style="1" bestFit="1" customWidth="1"/>
    <col min="13340" max="13340" width="10.85546875" style="1" bestFit="1" customWidth="1"/>
    <col min="13341" max="13341" width="3.140625" style="1" customWidth="1"/>
    <col min="13342" max="13342" width="18.5703125" style="1" bestFit="1" customWidth="1"/>
    <col min="13343" max="13343" width="10.85546875" style="1" bestFit="1" customWidth="1"/>
    <col min="13344" max="13344" width="3.28515625" style="1" customWidth="1"/>
    <col min="13345" max="13345" width="17.5703125" style="1" bestFit="1" customWidth="1"/>
    <col min="13346" max="13346" width="10.85546875" style="1" bestFit="1" customWidth="1"/>
    <col min="13347" max="13347" width="17.5703125" style="1" bestFit="1" customWidth="1"/>
    <col min="13348" max="13348" width="10.85546875" style="1" bestFit="1" customWidth="1"/>
    <col min="13349" max="13349" width="15.85546875" style="1" bestFit="1" customWidth="1"/>
    <col min="13350" max="13350" width="10.85546875" style="1" bestFit="1" customWidth="1"/>
    <col min="13351" max="13351" width="15.85546875" style="1" bestFit="1" customWidth="1"/>
    <col min="13352" max="13352" width="11.7109375" style="1" bestFit="1" customWidth="1"/>
    <col min="13353" max="13353" width="17.5703125" style="1" bestFit="1" customWidth="1"/>
    <col min="13354" max="13354" width="11.7109375" style="1" bestFit="1" customWidth="1"/>
    <col min="13355" max="13355" width="15.85546875" style="1" bestFit="1" customWidth="1"/>
    <col min="13356" max="13356" width="11.7109375" style="1" bestFit="1" customWidth="1"/>
    <col min="13357" max="13357" width="4.140625" style="1" customWidth="1"/>
    <col min="13358" max="13358" width="18.5703125" style="1" bestFit="1" customWidth="1"/>
    <col min="13359" max="13359" width="11.7109375" style="1" bestFit="1" customWidth="1"/>
    <col min="13360" max="13360" width="18.5703125" style="1" bestFit="1" customWidth="1"/>
    <col min="13361" max="13361" width="11.7109375" style="1" bestFit="1" customWidth="1"/>
    <col min="13362" max="13362" width="17.5703125" style="1" bestFit="1" customWidth="1"/>
    <col min="13363" max="13363" width="11.7109375" style="1" bestFit="1" customWidth="1"/>
    <col min="13364" max="13364" width="17.5703125" style="1" bestFit="1" customWidth="1"/>
    <col min="13365" max="13365" width="11.7109375" style="1" bestFit="1" customWidth="1"/>
    <col min="13366" max="13366" width="17.5703125" style="1" bestFit="1" customWidth="1"/>
    <col min="13367" max="13367" width="11.7109375" style="1" bestFit="1" customWidth="1"/>
    <col min="13368" max="13368" width="15.85546875" style="1" bestFit="1" customWidth="1"/>
    <col min="13369" max="13369" width="11.7109375" style="1" bestFit="1" customWidth="1"/>
    <col min="13370" max="13370" width="17.5703125" style="1" bestFit="1" customWidth="1"/>
    <col min="13371" max="13371" width="11.7109375" style="1" bestFit="1" customWidth="1"/>
    <col min="13372" max="13372" width="4.42578125" style="1" customWidth="1"/>
    <col min="13373" max="13373" width="16.5703125" style="1" bestFit="1" customWidth="1"/>
    <col min="13374" max="13374" width="11.42578125" style="1"/>
    <col min="13375" max="13375" width="16.5703125" style="1" bestFit="1" customWidth="1"/>
    <col min="13376" max="13376" width="11.42578125" style="1"/>
    <col min="13377" max="13377" width="14.85546875" style="1" bestFit="1" customWidth="1"/>
    <col min="13378" max="13378" width="11.42578125" style="1"/>
    <col min="13379" max="13379" width="3.42578125" style="1" customWidth="1"/>
    <col min="13380" max="13380" width="16.5703125" style="1" bestFit="1" customWidth="1"/>
    <col min="13381" max="13381" width="11.42578125" style="1"/>
    <col min="13382" max="13382" width="17.5703125" style="1" bestFit="1" customWidth="1"/>
    <col min="13383" max="13383" width="11.42578125" style="1"/>
    <col min="13384" max="13384" width="13.85546875" style="1" bestFit="1" customWidth="1"/>
    <col min="13385" max="13385" width="11.42578125" style="1"/>
    <col min="13386" max="13386" width="13.85546875" style="1" bestFit="1" customWidth="1"/>
    <col min="13387" max="13387" width="11.42578125" style="1"/>
    <col min="13388" max="13388" width="13.85546875" style="1" bestFit="1" customWidth="1"/>
    <col min="13389" max="13389" width="11.42578125" style="1"/>
    <col min="13390" max="13390" width="14.85546875" style="1" bestFit="1" customWidth="1"/>
    <col min="13391" max="13391" width="11.42578125" style="1"/>
    <col min="13392" max="13392" width="14.85546875" style="1" bestFit="1" customWidth="1"/>
    <col min="13393" max="13393" width="11.42578125" style="1"/>
    <col min="13394" max="13394" width="14.85546875" style="1" bestFit="1" customWidth="1"/>
    <col min="13395" max="13592" width="11.42578125" style="1"/>
    <col min="13593" max="13593" width="6.140625" style="1" customWidth="1"/>
    <col min="13594" max="13594" width="28.28515625" style="1" bestFit="1" customWidth="1"/>
    <col min="13595" max="13595" width="17.5703125" style="1" bestFit="1" customWidth="1"/>
    <col min="13596" max="13596" width="10.85546875" style="1" bestFit="1" customWidth="1"/>
    <col min="13597" max="13597" width="3.140625" style="1" customWidth="1"/>
    <col min="13598" max="13598" width="18.5703125" style="1" bestFit="1" customWidth="1"/>
    <col min="13599" max="13599" width="10.85546875" style="1" bestFit="1" customWidth="1"/>
    <col min="13600" max="13600" width="3.28515625" style="1" customWidth="1"/>
    <col min="13601" max="13601" width="17.5703125" style="1" bestFit="1" customWidth="1"/>
    <col min="13602" max="13602" width="10.85546875" style="1" bestFit="1" customWidth="1"/>
    <col min="13603" max="13603" width="17.5703125" style="1" bestFit="1" customWidth="1"/>
    <col min="13604" max="13604" width="10.85546875" style="1" bestFit="1" customWidth="1"/>
    <col min="13605" max="13605" width="15.85546875" style="1" bestFit="1" customWidth="1"/>
    <col min="13606" max="13606" width="10.85546875" style="1" bestFit="1" customWidth="1"/>
    <col min="13607" max="13607" width="15.85546875" style="1" bestFit="1" customWidth="1"/>
    <col min="13608" max="13608" width="11.7109375" style="1" bestFit="1" customWidth="1"/>
    <col min="13609" max="13609" width="17.5703125" style="1" bestFit="1" customWidth="1"/>
    <col min="13610" max="13610" width="11.7109375" style="1" bestFit="1" customWidth="1"/>
    <col min="13611" max="13611" width="15.85546875" style="1" bestFit="1" customWidth="1"/>
    <col min="13612" max="13612" width="11.7109375" style="1" bestFit="1" customWidth="1"/>
    <col min="13613" max="13613" width="4.140625" style="1" customWidth="1"/>
    <col min="13614" max="13614" width="18.5703125" style="1" bestFit="1" customWidth="1"/>
    <col min="13615" max="13615" width="11.7109375" style="1" bestFit="1" customWidth="1"/>
    <col min="13616" max="13616" width="18.5703125" style="1" bestFit="1" customWidth="1"/>
    <col min="13617" max="13617" width="11.7109375" style="1" bestFit="1" customWidth="1"/>
    <col min="13618" max="13618" width="17.5703125" style="1" bestFit="1" customWidth="1"/>
    <col min="13619" max="13619" width="11.7109375" style="1" bestFit="1" customWidth="1"/>
    <col min="13620" max="13620" width="17.5703125" style="1" bestFit="1" customWidth="1"/>
    <col min="13621" max="13621" width="11.7109375" style="1" bestFit="1" customWidth="1"/>
    <col min="13622" max="13622" width="17.5703125" style="1" bestFit="1" customWidth="1"/>
    <col min="13623" max="13623" width="11.7109375" style="1" bestFit="1" customWidth="1"/>
    <col min="13624" max="13624" width="15.85546875" style="1" bestFit="1" customWidth="1"/>
    <col min="13625" max="13625" width="11.7109375" style="1" bestFit="1" customWidth="1"/>
    <col min="13626" max="13626" width="17.5703125" style="1" bestFit="1" customWidth="1"/>
    <col min="13627" max="13627" width="11.7109375" style="1" bestFit="1" customWidth="1"/>
    <col min="13628" max="13628" width="4.42578125" style="1" customWidth="1"/>
    <col min="13629" max="13629" width="16.5703125" style="1" bestFit="1" customWidth="1"/>
    <col min="13630" max="13630" width="11.42578125" style="1"/>
    <col min="13631" max="13631" width="16.5703125" style="1" bestFit="1" customWidth="1"/>
    <col min="13632" max="13632" width="11.42578125" style="1"/>
    <col min="13633" max="13633" width="14.85546875" style="1" bestFit="1" customWidth="1"/>
    <col min="13634" max="13634" width="11.42578125" style="1"/>
    <col min="13635" max="13635" width="3.42578125" style="1" customWidth="1"/>
    <col min="13636" max="13636" width="16.5703125" style="1" bestFit="1" customWidth="1"/>
    <col min="13637" max="13637" width="11.42578125" style="1"/>
    <col min="13638" max="13638" width="17.5703125" style="1" bestFit="1" customWidth="1"/>
    <col min="13639" max="13639" width="11.42578125" style="1"/>
    <col min="13640" max="13640" width="13.85546875" style="1" bestFit="1" customWidth="1"/>
    <col min="13641" max="13641" width="11.42578125" style="1"/>
    <col min="13642" max="13642" width="13.85546875" style="1" bestFit="1" customWidth="1"/>
    <col min="13643" max="13643" width="11.42578125" style="1"/>
    <col min="13644" max="13644" width="13.85546875" style="1" bestFit="1" customWidth="1"/>
    <col min="13645" max="13645" width="11.42578125" style="1"/>
    <col min="13646" max="13646" width="14.85546875" style="1" bestFit="1" customWidth="1"/>
    <col min="13647" max="13647" width="11.42578125" style="1"/>
    <col min="13648" max="13648" width="14.85546875" style="1" bestFit="1" customWidth="1"/>
    <col min="13649" max="13649" width="11.42578125" style="1"/>
    <col min="13650" max="13650" width="14.85546875" style="1" bestFit="1" customWidth="1"/>
    <col min="13651" max="13848" width="11.42578125" style="1"/>
    <col min="13849" max="13849" width="6.140625" style="1" customWidth="1"/>
    <col min="13850" max="13850" width="28.28515625" style="1" bestFit="1" customWidth="1"/>
    <col min="13851" max="13851" width="17.5703125" style="1" bestFit="1" customWidth="1"/>
    <col min="13852" max="13852" width="10.85546875" style="1" bestFit="1" customWidth="1"/>
    <col min="13853" max="13853" width="3.140625" style="1" customWidth="1"/>
    <col min="13854" max="13854" width="18.5703125" style="1" bestFit="1" customWidth="1"/>
    <col min="13855" max="13855" width="10.85546875" style="1" bestFit="1" customWidth="1"/>
    <col min="13856" max="13856" width="3.28515625" style="1" customWidth="1"/>
    <col min="13857" max="13857" width="17.5703125" style="1" bestFit="1" customWidth="1"/>
    <col min="13858" max="13858" width="10.85546875" style="1" bestFit="1" customWidth="1"/>
    <col min="13859" max="13859" width="17.5703125" style="1" bestFit="1" customWidth="1"/>
    <col min="13860" max="13860" width="10.85546875" style="1" bestFit="1" customWidth="1"/>
    <col min="13861" max="13861" width="15.85546875" style="1" bestFit="1" customWidth="1"/>
    <col min="13862" max="13862" width="10.85546875" style="1" bestFit="1" customWidth="1"/>
    <col min="13863" max="13863" width="15.85546875" style="1" bestFit="1" customWidth="1"/>
    <col min="13864" max="13864" width="11.7109375" style="1" bestFit="1" customWidth="1"/>
    <col min="13865" max="13865" width="17.5703125" style="1" bestFit="1" customWidth="1"/>
    <col min="13866" max="13866" width="11.7109375" style="1" bestFit="1" customWidth="1"/>
    <col min="13867" max="13867" width="15.85546875" style="1" bestFit="1" customWidth="1"/>
    <col min="13868" max="13868" width="11.7109375" style="1" bestFit="1" customWidth="1"/>
    <col min="13869" max="13869" width="4.140625" style="1" customWidth="1"/>
    <col min="13870" max="13870" width="18.5703125" style="1" bestFit="1" customWidth="1"/>
    <col min="13871" max="13871" width="11.7109375" style="1" bestFit="1" customWidth="1"/>
    <col min="13872" max="13872" width="18.5703125" style="1" bestFit="1" customWidth="1"/>
    <col min="13873" max="13873" width="11.7109375" style="1" bestFit="1" customWidth="1"/>
    <col min="13874" max="13874" width="17.5703125" style="1" bestFit="1" customWidth="1"/>
    <col min="13875" max="13875" width="11.7109375" style="1" bestFit="1" customWidth="1"/>
    <col min="13876" max="13876" width="17.5703125" style="1" bestFit="1" customWidth="1"/>
    <col min="13877" max="13877" width="11.7109375" style="1" bestFit="1" customWidth="1"/>
    <col min="13878" max="13878" width="17.5703125" style="1" bestFit="1" customWidth="1"/>
    <col min="13879" max="13879" width="11.7109375" style="1" bestFit="1" customWidth="1"/>
    <col min="13880" max="13880" width="15.85546875" style="1" bestFit="1" customWidth="1"/>
    <col min="13881" max="13881" width="11.7109375" style="1" bestFit="1" customWidth="1"/>
    <col min="13882" max="13882" width="17.5703125" style="1" bestFit="1" customWidth="1"/>
    <col min="13883" max="13883" width="11.7109375" style="1" bestFit="1" customWidth="1"/>
    <col min="13884" max="13884" width="4.42578125" style="1" customWidth="1"/>
    <col min="13885" max="13885" width="16.5703125" style="1" bestFit="1" customWidth="1"/>
    <col min="13886" max="13886" width="11.42578125" style="1"/>
    <col min="13887" max="13887" width="16.5703125" style="1" bestFit="1" customWidth="1"/>
    <col min="13888" max="13888" width="11.42578125" style="1"/>
    <col min="13889" max="13889" width="14.85546875" style="1" bestFit="1" customWidth="1"/>
    <col min="13890" max="13890" width="11.42578125" style="1"/>
    <col min="13891" max="13891" width="3.42578125" style="1" customWidth="1"/>
    <col min="13892" max="13892" width="16.5703125" style="1" bestFit="1" customWidth="1"/>
    <col min="13893" max="13893" width="11.42578125" style="1"/>
    <col min="13894" max="13894" width="17.5703125" style="1" bestFit="1" customWidth="1"/>
    <col min="13895" max="13895" width="11.42578125" style="1"/>
    <col min="13896" max="13896" width="13.85546875" style="1" bestFit="1" customWidth="1"/>
    <col min="13897" max="13897" width="11.42578125" style="1"/>
    <col min="13898" max="13898" width="13.85546875" style="1" bestFit="1" customWidth="1"/>
    <col min="13899" max="13899" width="11.42578125" style="1"/>
    <col min="13900" max="13900" width="13.85546875" style="1" bestFit="1" customWidth="1"/>
    <col min="13901" max="13901" width="11.42578125" style="1"/>
    <col min="13902" max="13902" width="14.85546875" style="1" bestFit="1" customWidth="1"/>
    <col min="13903" max="13903" width="11.42578125" style="1"/>
    <col min="13904" max="13904" width="14.85546875" style="1" bestFit="1" customWidth="1"/>
    <col min="13905" max="13905" width="11.42578125" style="1"/>
    <col min="13906" max="13906" width="14.85546875" style="1" bestFit="1" customWidth="1"/>
    <col min="13907" max="14104" width="11.42578125" style="1"/>
    <col min="14105" max="14105" width="6.140625" style="1" customWidth="1"/>
    <col min="14106" max="14106" width="28.28515625" style="1" bestFit="1" customWidth="1"/>
    <col min="14107" max="14107" width="17.5703125" style="1" bestFit="1" customWidth="1"/>
    <col min="14108" max="14108" width="10.85546875" style="1" bestFit="1" customWidth="1"/>
    <col min="14109" max="14109" width="3.140625" style="1" customWidth="1"/>
    <col min="14110" max="14110" width="18.5703125" style="1" bestFit="1" customWidth="1"/>
    <col min="14111" max="14111" width="10.85546875" style="1" bestFit="1" customWidth="1"/>
    <col min="14112" max="14112" width="3.28515625" style="1" customWidth="1"/>
    <col min="14113" max="14113" width="17.5703125" style="1" bestFit="1" customWidth="1"/>
    <col min="14114" max="14114" width="10.85546875" style="1" bestFit="1" customWidth="1"/>
    <col min="14115" max="14115" width="17.5703125" style="1" bestFit="1" customWidth="1"/>
    <col min="14116" max="14116" width="10.85546875" style="1" bestFit="1" customWidth="1"/>
    <col min="14117" max="14117" width="15.85546875" style="1" bestFit="1" customWidth="1"/>
    <col min="14118" max="14118" width="10.85546875" style="1" bestFit="1" customWidth="1"/>
    <col min="14119" max="14119" width="15.85546875" style="1" bestFit="1" customWidth="1"/>
    <col min="14120" max="14120" width="11.7109375" style="1" bestFit="1" customWidth="1"/>
    <col min="14121" max="14121" width="17.5703125" style="1" bestFit="1" customWidth="1"/>
    <col min="14122" max="14122" width="11.7109375" style="1" bestFit="1" customWidth="1"/>
    <col min="14123" max="14123" width="15.85546875" style="1" bestFit="1" customWidth="1"/>
    <col min="14124" max="14124" width="11.7109375" style="1" bestFit="1" customWidth="1"/>
    <col min="14125" max="14125" width="4.140625" style="1" customWidth="1"/>
    <col min="14126" max="14126" width="18.5703125" style="1" bestFit="1" customWidth="1"/>
    <col min="14127" max="14127" width="11.7109375" style="1" bestFit="1" customWidth="1"/>
    <col min="14128" max="14128" width="18.5703125" style="1" bestFit="1" customWidth="1"/>
    <col min="14129" max="14129" width="11.7109375" style="1" bestFit="1" customWidth="1"/>
    <col min="14130" max="14130" width="17.5703125" style="1" bestFit="1" customWidth="1"/>
    <col min="14131" max="14131" width="11.7109375" style="1" bestFit="1" customWidth="1"/>
    <col min="14132" max="14132" width="17.5703125" style="1" bestFit="1" customWidth="1"/>
    <col min="14133" max="14133" width="11.7109375" style="1" bestFit="1" customWidth="1"/>
    <col min="14134" max="14134" width="17.5703125" style="1" bestFit="1" customWidth="1"/>
    <col min="14135" max="14135" width="11.7109375" style="1" bestFit="1" customWidth="1"/>
    <col min="14136" max="14136" width="15.85546875" style="1" bestFit="1" customWidth="1"/>
    <col min="14137" max="14137" width="11.7109375" style="1" bestFit="1" customWidth="1"/>
    <col min="14138" max="14138" width="17.5703125" style="1" bestFit="1" customWidth="1"/>
    <col min="14139" max="14139" width="11.7109375" style="1" bestFit="1" customWidth="1"/>
    <col min="14140" max="14140" width="4.42578125" style="1" customWidth="1"/>
    <col min="14141" max="14141" width="16.5703125" style="1" bestFit="1" customWidth="1"/>
    <col min="14142" max="14142" width="11.42578125" style="1"/>
    <col min="14143" max="14143" width="16.5703125" style="1" bestFit="1" customWidth="1"/>
    <col min="14144" max="14144" width="11.42578125" style="1"/>
    <col min="14145" max="14145" width="14.85546875" style="1" bestFit="1" customWidth="1"/>
    <col min="14146" max="14146" width="11.42578125" style="1"/>
    <col min="14147" max="14147" width="3.42578125" style="1" customWidth="1"/>
    <col min="14148" max="14148" width="16.5703125" style="1" bestFit="1" customWidth="1"/>
    <col min="14149" max="14149" width="11.42578125" style="1"/>
    <col min="14150" max="14150" width="17.5703125" style="1" bestFit="1" customWidth="1"/>
    <col min="14151" max="14151" width="11.42578125" style="1"/>
    <col min="14152" max="14152" width="13.85546875" style="1" bestFit="1" customWidth="1"/>
    <col min="14153" max="14153" width="11.42578125" style="1"/>
    <col min="14154" max="14154" width="13.85546875" style="1" bestFit="1" customWidth="1"/>
    <col min="14155" max="14155" width="11.42578125" style="1"/>
    <col min="14156" max="14156" width="13.85546875" style="1" bestFit="1" customWidth="1"/>
    <col min="14157" max="14157" width="11.42578125" style="1"/>
    <col min="14158" max="14158" width="14.85546875" style="1" bestFit="1" customWidth="1"/>
    <col min="14159" max="14159" width="11.42578125" style="1"/>
    <col min="14160" max="14160" width="14.85546875" style="1" bestFit="1" customWidth="1"/>
    <col min="14161" max="14161" width="11.42578125" style="1"/>
    <col min="14162" max="14162" width="14.85546875" style="1" bestFit="1" customWidth="1"/>
    <col min="14163" max="14360" width="11.42578125" style="1"/>
    <col min="14361" max="14361" width="6.140625" style="1" customWidth="1"/>
    <col min="14362" max="14362" width="28.28515625" style="1" bestFit="1" customWidth="1"/>
    <col min="14363" max="14363" width="17.5703125" style="1" bestFit="1" customWidth="1"/>
    <col min="14364" max="14364" width="10.85546875" style="1" bestFit="1" customWidth="1"/>
    <col min="14365" max="14365" width="3.140625" style="1" customWidth="1"/>
    <col min="14366" max="14366" width="18.5703125" style="1" bestFit="1" customWidth="1"/>
    <col min="14367" max="14367" width="10.85546875" style="1" bestFit="1" customWidth="1"/>
    <col min="14368" max="14368" width="3.28515625" style="1" customWidth="1"/>
    <col min="14369" max="14369" width="17.5703125" style="1" bestFit="1" customWidth="1"/>
    <col min="14370" max="14370" width="10.85546875" style="1" bestFit="1" customWidth="1"/>
    <col min="14371" max="14371" width="17.5703125" style="1" bestFit="1" customWidth="1"/>
    <col min="14372" max="14372" width="10.85546875" style="1" bestFit="1" customWidth="1"/>
    <col min="14373" max="14373" width="15.85546875" style="1" bestFit="1" customWidth="1"/>
    <col min="14374" max="14374" width="10.85546875" style="1" bestFit="1" customWidth="1"/>
    <col min="14375" max="14375" width="15.85546875" style="1" bestFit="1" customWidth="1"/>
    <col min="14376" max="14376" width="11.7109375" style="1" bestFit="1" customWidth="1"/>
    <col min="14377" max="14377" width="17.5703125" style="1" bestFit="1" customWidth="1"/>
    <col min="14378" max="14378" width="11.7109375" style="1" bestFit="1" customWidth="1"/>
    <col min="14379" max="14379" width="15.85546875" style="1" bestFit="1" customWidth="1"/>
    <col min="14380" max="14380" width="11.7109375" style="1" bestFit="1" customWidth="1"/>
    <col min="14381" max="14381" width="4.140625" style="1" customWidth="1"/>
    <col min="14382" max="14382" width="18.5703125" style="1" bestFit="1" customWidth="1"/>
    <col min="14383" max="14383" width="11.7109375" style="1" bestFit="1" customWidth="1"/>
    <col min="14384" max="14384" width="18.5703125" style="1" bestFit="1" customWidth="1"/>
    <col min="14385" max="14385" width="11.7109375" style="1" bestFit="1" customWidth="1"/>
    <col min="14386" max="14386" width="17.5703125" style="1" bestFit="1" customWidth="1"/>
    <col min="14387" max="14387" width="11.7109375" style="1" bestFit="1" customWidth="1"/>
    <col min="14388" max="14388" width="17.5703125" style="1" bestFit="1" customWidth="1"/>
    <col min="14389" max="14389" width="11.7109375" style="1" bestFit="1" customWidth="1"/>
    <col min="14390" max="14390" width="17.5703125" style="1" bestFit="1" customWidth="1"/>
    <col min="14391" max="14391" width="11.7109375" style="1" bestFit="1" customWidth="1"/>
    <col min="14392" max="14392" width="15.85546875" style="1" bestFit="1" customWidth="1"/>
    <col min="14393" max="14393" width="11.7109375" style="1" bestFit="1" customWidth="1"/>
    <col min="14394" max="14394" width="17.5703125" style="1" bestFit="1" customWidth="1"/>
    <col min="14395" max="14395" width="11.7109375" style="1" bestFit="1" customWidth="1"/>
    <col min="14396" max="14396" width="4.42578125" style="1" customWidth="1"/>
    <col min="14397" max="14397" width="16.5703125" style="1" bestFit="1" customWidth="1"/>
    <col min="14398" max="14398" width="11.42578125" style="1"/>
    <col min="14399" max="14399" width="16.5703125" style="1" bestFit="1" customWidth="1"/>
    <col min="14400" max="14400" width="11.42578125" style="1"/>
    <col min="14401" max="14401" width="14.85546875" style="1" bestFit="1" customWidth="1"/>
    <col min="14402" max="14402" width="11.42578125" style="1"/>
    <col min="14403" max="14403" width="3.42578125" style="1" customWidth="1"/>
    <col min="14404" max="14404" width="16.5703125" style="1" bestFit="1" customWidth="1"/>
    <col min="14405" max="14405" width="11.42578125" style="1"/>
    <col min="14406" max="14406" width="17.5703125" style="1" bestFit="1" customWidth="1"/>
    <col min="14407" max="14407" width="11.42578125" style="1"/>
    <col min="14408" max="14408" width="13.85546875" style="1" bestFit="1" customWidth="1"/>
    <col min="14409" max="14409" width="11.42578125" style="1"/>
    <col min="14410" max="14410" width="13.85546875" style="1" bestFit="1" customWidth="1"/>
    <col min="14411" max="14411" width="11.42578125" style="1"/>
    <col min="14412" max="14412" width="13.85546875" style="1" bestFit="1" customWidth="1"/>
    <col min="14413" max="14413" width="11.42578125" style="1"/>
    <col min="14414" max="14414" width="14.85546875" style="1" bestFit="1" customWidth="1"/>
    <col min="14415" max="14415" width="11.42578125" style="1"/>
    <col min="14416" max="14416" width="14.85546875" style="1" bestFit="1" customWidth="1"/>
    <col min="14417" max="14417" width="11.42578125" style="1"/>
    <col min="14418" max="14418" width="14.85546875" style="1" bestFit="1" customWidth="1"/>
    <col min="14419" max="14616" width="11.42578125" style="1"/>
    <col min="14617" max="14617" width="6.140625" style="1" customWidth="1"/>
    <col min="14618" max="14618" width="28.28515625" style="1" bestFit="1" customWidth="1"/>
    <col min="14619" max="14619" width="17.5703125" style="1" bestFit="1" customWidth="1"/>
    <col min="14620" max="14620" width="10.85546875" style="1" bestFit="1" customWidth="1"/>
    <col min="14621" max="14621" width="3.140625" style="1" customWidth="1"/>
    <col min="14622" max="14622" width="18.5703125" style="1" bestFit="1" customWidth="1"/>
    <col min="14623" max="14623" width="10.85546875" style="1" bestFit="1" customWidth="1"/>
    <col min="14624" max="14624" width="3.28515625" style="1" customWidth="1"/>
    <col min="14625" max="14625" width="17.5703125" style="1" bestFit="1" customWidth="1"/>
    <col min="14626" max="14626" width="10.85546875" style="1" bestFit="1" customWidth="1"/>
    <col min="14627" max="14627" width="17.5703125" style="1" bestFit="1" customWidth="1"/>
    <col min="14628" max="14628" width="10.85546875" style="1" bestFit="1" customWidth="1"/>
    <col min="14629" max="14629" width="15.85546875" style="1" bestFit="1" customWidth="1"/>
    <col min="14630" max="14630" width="10.85546875" style="1" bestFit="1" customWidth="1"/>
    <col min="14631" max="14631" width="15.85546875" style="1" bestFit="1" customWidth="1"/>
    <col min="14632" max="14632" width="11.7109375" style="1" bestFit="1" customWidth="1"/>
    <col min="14633" max="14633" width="17.5703125" style="1" bestFit="1" customWidth="1"/>
    <col min="14634" max="14634" width="11.7109375" style="1" bestFit="1" customWidth="1"/>
    <col min="14635" max="14635" width="15.85546875" style="1" bestFit="1" customWidth="1"/>
    <col min="14636" max="14636" width="11.7109375" style="1" bestFit="1" customWidth="1"/>
    <col min="14637" max="14637" width="4.140625" style="1" customWidth="1"/>
    <col min="14638" max="14638" width="18.5703125" style="1" bestFit="1" customWidth="1"/>
    <col min="14639" max="14639" width="11.7109375" style="1" bestFit="1" customWidth="1"/>
    <col min="14640" max="14640" width="18.5703125" style="1" bestFit="1" customWidth="1"/>
    <col min="14641" max="14641" width="11.7109375" style="1" bestFit="1" customWidth="1"/>
    <col min="14642" max="14642" width="17.5703125" style="1" bestFit="1" customWidth="1"/>
    <col min="14643" max="14643" width="11.7109375" style="1" bestFit="1" customWidth="1"/>
    <col min="14644" max="14644" width="17.5703125" style="1" bestFit="1" customWidth="1"/>
    <col min="14645" max="14645" width="11.7109375" style="1" bestFit="1" customWidth="1"/>
    <col min="14646" max="14646" width="17.5703125" style="1" bestFit="1" customWidth="1"/>
    <col min="14647" max="14647" width="11.7109375" style="1" bestFit="1" customWidth="1"/>
    <col min="14648" max="14648" width="15.85546875" style="1" bestFit="1" customWidth="1"/>
    <col min="14649" max="14649" width="11.7109375" style="1" bestFit="1" customWidth="1"/>
    <col min="14650" max="14650" width="17.5703125" style="1" bestFit="1" customWidth="1"/>
    <col min="14651" max="14651" width="11.7109375" style="1" bestFit="1" customWidth="1"/>
    <col min="14652" max="14652" width="4.42578125" style="1" customWidth="1"/>
    <col min="14653" max="14653" width="16.5703125" style="1" bestFit="1" customWidth="1"/>
    <col min="14654" max="14654" width="11.42578125" style="1"/>
    <col min="14655" max="14655" width="16.5703125" style="1" bestFit="1" customWidth="1"/>
    <col min="14656" max="14656" width="11.42578125" style="1"/>
    <col min="14657" max="14657" width="14.85546875" style="1" bestFit="1" customWidth="1"/>
    <col min="14658" max="14658" width="11.42578125" style="1"/>
    <col min="14659" max="14659" width="3.42578125" style="1" customWidth="1"/>
    <col min="14660" max="14660" width="16.5703125" style="1" bestFit="1" customWidth="1"/>
    <col min="14661" max="14661" width="11.42578125" style="1"/>
    <col min="14662" max="14662" width="17.5703125" style="1" bestFit="1" customWidth="1"/>
    <col min="14663" max="14663" width="11.42578125" style="1"/>
    <col min="14664" max="14664" width="13.85546875" style="1" bestFit="1" customWidth="1"/>
    <col min="14665" max="14665" width="11.42578125" style="1"/>
    <col min="14666" max="14666" width="13.85546875" style="1" bestFit="1" customWidth="1"/>
    <col min="14667" max="14667" width="11.42578125" style="1"/>
    <col min="14668" max="14668" width="13.85546875" style="1" bestFit="1" customWidth="1"/>
    <col min="14669" max="14669" width="11.42578125" style="1"/>
    <col min="14670" max="14670" width="14.85546875" style="1" bestFit="1" customWidth="1"/>
    <col min="14671" max="14671" width="11.42578125" style="1"/>
    <col min="14672" max="14672" width="14.85546875" style="1" bestFit="1" customWidth="1"/>
    <col min="14673" max="14673" width="11.42578125" style="1"/>
    <col min="14674" max="14674" width="14.85546875" style="1" bestFit="1" customWidth="1"/>
    <col min="14675" max="14872" width="11.42578125" style="1"/>
    <col min="14873" max="14873" width="6.140625" style="1" customWidth="1"/>
    <col min="14874" max="14874" width="28.28515625" style="1" bestFit="1" customWidth="1"/>
    <col min="14875" max="14875" width="17.5703125" style="1" bestFit="1" customWidth="1"/>
    <col min="14876" max="14876" width="10.85546875" style="1" bestFit="1" customWidth="1"/>
    <col min="14877" max="14877" width="3.140625" style="1" customWidth="1"/>
    <col min="14878" max="14878" width="18.5703125" style="1" bestFit="1" customWidth="1"/>
    <col min="14879" max="14879" width="10.85546875" style="1" bestFit="1" customWidth="1"/>
    <col min="14880" max="14880" width="3.28515625" style="1" customWidth="1"/>
    <col min="14881" max="14881" width="17.5703125" style="1" bestFit="1" customWidth="1"/>
    <col min="14882" max="14882" width="10.85546875" style="1" bestFit="1" customWidth="1"/>
    <col min="14883" max="14883" width="17.5703125" style="1" bestFit="1" customWidth="1"/>
    <col min="14884" max="14884" width="10.85546875" style="1" bestFit="1" customWidth="1"/>
    <col min="14885" max="14885" width="15.85546875" style="1" bestFit="1" customWidth="1"/>
    <col min="14886" max="14886" width="10.85546875" style="1" bestFit="1" customWidth="1"/>
    <col min="14887" max="14887" width="15.85546875" style="1" bestFit="1" customWidth="1"/>
    <col min="14888" max="14888" width="11.7109375" style="1" bestFit="1" customWidth="1"/>
    <col min="14889" max="14889" width="17.5703125" style="1" bestFit="1" customWidth="1"/>
    <col min="14890" max="14890" width="11.7109375" style="1" bestFit="1" customWidth="1"/>
    <col min="14891" max="14891" width="15.85546875" style="1" bestFit="1" customWidth="1"/>
    <col min="14892" max="14892" width="11.7109375" style="1" bestFit="1" customWidth="1"/>
    <col min="14893" max="14893" width="4.140625" style="1" customWidth="1"/>
    <col min="14894" max="14894" width="18.5703125" style="1" bestFit="1" customWidth="1"/>
    <col min="14895" max="14895" width="11.7109375" style="1" bestFit="1" customWidth="1"/>
    <col min="14896" max="14896" width="18.5703125" style="1" bestFit="1" customWidth="1"/>
    <col min="14897" max="14897" width="11.7109375" style="1" bestFit="1" customWidth="1"/>
    <col min="14898" max="14898" width="17.5703125" style="1" bestFit="1" customWidth="1"/>
    <col min="14899" max="14899" width="11.7109375" style="1" bestFit="1" customWidth="1"/>
    <col min="14900" max="14900" width="17.5703125" style="1" bestFit="1" customWidth="1"/>
    <col min="14901" max="14901" width="11.7109375" style="1" bestFit="1" customWidth="1"/>
    <col min="14902" max="14902" width="17.5703125" style="1" bestFit="1" customWidth="1"/>
    <col min="14903" max="14903" width="11.7109375" style="1" bestFit="1" customWidth="1"/>
    <col min="14904" max="14904" width="15.85546875" style="1" bestFit="1" customWidth="1"/>
    <col min="14905" max="14905" width="11.7109375" style="1" bestFit="1" customWidth="1"/>
    <col min="14906" max="14906" width="17.5703125" style="1" bestFit="1" customWidth="1"/>
    <col min="14907" max="14907" width="11.7109375" style="1" bestFit="1" customWidth="1"/>
    <col min="14908" max="14908" width="4.42578125" style="1" customWidth="1"/>
    <col min="14909" max="14909" width="16.5703125" style="1" bestFit="1" customWidth="1"/>
    <col min="14910" max="14910" width="11.42578125" style="1"/>
    <col min="14911" max="14911" width="16.5703125" style="1" bestFit="1" customWidth="1"/>
    <col min="14912" max="14912" width="11.42578125" style="1"/>
    <col min="14913" max="14913" width="14.85546875" style="1" bestFit="1" customWidth="1"/>
    <col min="14914" max="14914" width="11.42578125" style="1"/>
    <col min="14915" max="14915" width="3.42578125" style="1" customWidth="1"/>
    <col min="14916" max="14916" width="16.5703125" style="1" bestFit="1" customWidth="1"/>
    <col min="14917" max="14917" width="11.42578125" style="1"/>
    <col min="14918" max="14918" width="17.5703125" style="1" bestFit="1" customWidth="1"/>
    <col min="14919" max="14919" width="11.42578125" style="1"/>
    <col min="14920" max="14920" width="13.85546875" style="1" bestFit="1" customWidth="1"/>
    <col min="14921" max="14921" width="11.42578125" style="1"/>
    <col min="14922" max="14922" width="13.85546875" style="1" bestFit="1" customWidth="1"/>
    <col min="14923" max="14923" width="11.42578125" style="1"/>
    <col min="14924" max="14924" width="13.85546875" style="1" bestFit="1" customWidth="1"/>
    <col min="14925" max="14925" width="11.42578125" style="1"/>
    <col min="14926" max="14926" width="14.85546875" style="1" bestFit="1" customWidth="1"/>
    <col min="14927" max="14927" width="11.42578125" style="1"/>
    <col min="14928" max="14928" width="14.85546875" style="1" bestFit="1" customWidth="1"/>
    <col min="14929" max="14929" width="11.42578125" style="1"/>
    <col min="14930" max="14930" width="14.85546875" style="1" bestFit="1" customWidth="1"/>
    <col min="14931" max="15128" width="11.42578125" style="1"/>
    <col min="15129" max="15129" width="6.140625" style="1" customWidth="1"/>
    <col min="15130" max="15130" width="28.28515625" style="1" bestFit="1" customWidth="1"/>
    <col min="15131" max="15131" width="17.5703125" style="1" bestFit="1" customWidth="1"/>
    <col min="15132" max="15132" width="10.85546875" style="1" bestFit="1" customWidth="1"/>
    <col min="15133" max="15133" width="3.140625" style="1" customWidth="1"/>
    <col min="15134" max="15134" width="18.5703125" style="1" bestFit="1" customWidth="1"/>
    <col min="15135" max="15135" width="10.85546875" style="1" bestFit="1" customWidth="1"/>
    <col min="15136" max="15136" width="3.28515625" style="1" customWidth="1"/>
    <col min="15137" max="15137" width="17.5703125" style="1" bestFit="1" customWidth="1"/>
    <col min="15138" max="15138" width="10.85546875" style="1" bestFit="1" customWidth="1"/>
    <col min="15139" max="15139" width="17.5703125" style="1" bestFit="1" customWidth="1"/>
    <col min="15140" max="15140" width="10.85546875" style="1" bestFit="1" customWidth="1"/>
    <col min="15141" max="15141" width="15.85546875" style="1" bestFit="1" customWidth="1"/>
    <col min="15142" max="15142" width="10.85546875" style="1" bestFit="1" customWidth="1"/>
    <col min="15143" max="15143" width="15.85546875" style="1" bestFit="1" customWidth="1"/>
    <col min="15144" max="15144" width="11.7109375" style="1" bestFit="1" customWidth="1"/>
    <col min="15145" max="15145" width="17.5703125" style="1" bestFit="1" customWidth="1"/>
    <col min="15146" max="15146" width="11.7109375" style="1" bestFit="1" customWidth="1"/>
    <col min="15147" max="15147" width="15.85546875" style="1" bestFit="1" customWidth="1"/>
    <col min="15148" max="15148" width="11.7109375" style="1" bestFit="1" customWidth="1"/>
    <col min="15149" max="15149" width="4.140625" style="1" customWidth="1"/>
    <col min="15150" max="15150" width="18.5703125" style="1" bestFit="1" customWidth="1"/>
    <col min="15151" max="15151" width="11.7109375" style="1" bestFit="1" customWidth="1"/>
    <col min="15152" max="15152" width="18.5703125" style="1" bestFit="1" customWidth="1"/>
    <col min="15153" max="15153" width="11.7109375" style="1" bestFit="1" customWidth="1"/>
    <col min="15154" max="15154" width="17.5703125" style="1" bestFit="1" customWidth="1"/>
    <col min="15155" max="15155" width="11.7109375" style="1" bestFit="1" customWidth="1"/>
    <col min="15156" max="15156" width="17.5703125" style="1" bestFit="1" customWidth="1"/>
    <col min="15157" max="15157" width="11.7109375" style="1" bestFit="1" customWidth="1"/>
    <col min="15158" max="15158" width="17.5703125" style="1" bestFit="1" customWidth="1"/>
    <col min="15159" max="15159" width="11.7109375" style="1" bestFit="1" customWidth="1"/>
    <col min="15160" max="15160" width="15.85546875" style="1" bestFit="1" customWidth="1"/>
    <col min="15161" max="15161" width="11.7109375" style="1" bestFit="1" customWidth="1"/>
    <col min="15162" max="15162" width="17.5703125" style="1" bestFit="1" customWidth="1"/>
    <col min="15163" max="15163" width="11.7109375" style="1" bestFit="1" customWidth="1"/>
    <col min="15164" max="15164" width="4.42578125" style="1" customWidth="1"/>
    <col min="15165" max="15165" width="16.5703125" style="1" bestFit="1" customWidth="1"/>
    <col min="15166" max="15166" width="11.42578125" style="1"/>
    <col min="15167" max="15167" width="16.5703125" style="1" bestFit="1" customWidth="1"/>
    <col min="15168" max="15168" width="11.42578125" style="1"/>
    <col min="15169" max="15169" width="14.85546875" style="1" bestFit="1" customWidth="1"/>
    <col min="15170" max="15170" width="11.42578125" style="1"/>
    <col min="15171" max="15171" width="3.42578125" style="1" customWidth="1"/>
    <col min="15172" max="15172" width="16.5703125" style="1" bestFit="1" customWidth="1"/>
    <col min="15173" max="15173" width="11.42578125" style="1"/>
    <col min="15174" max="15174" width="17.5703125" style="1" bestFit="1" customWidth="1"/>
    <col min="15175" max="15175" width="11.42578125" style="1"/>
    <col min="15176" max="15176" width="13.85546875" style="1" bestFit="1" customWidth="1"/>
    <col min="15177" max="15177" width="11.42578125" style="1"/>
    <col min="15178" max="15178" width="13.85546875" style="1" bestFit="1" customWidth="1"/>
    <col min="15179" max="15179" width="11.42578125" style="1"/>
    <col min="15180" max="15180" width="13.85546875" style="1" bestFit="1" customWidth="1"/>
    <col min="15181" max="15181" width="11.42578125" style="1"/>
    <col min="15182" max="15182" width="14.85546875" style="1" bestFit="1" customWidth="1"/>
    <col min="15183" max="15183" width="11.42578125" style="1"/>
    <col min="15184" max="15184" width="14.85546875" style="1" bestFit="1" customWidth="1"/>
    <col min="15185" max="15185" width="11.42578125" style="1"/>
    <col min="15186" max="15186" width="14.85546875" style="1" bestFit="1" customWidth="1"/>
    <col min="15187" max="15384" width="11.42578125" style="1"/>
    <col min="15385" max="15385" width="6.140625" style="1" customWidth="1"/>
    <col min="15386" max="15386" width="28.28515625" style="1" bestFit="1" customWidth="1"/>
    <col min="15387" max="15387" width="17.5703125" style="1" bestFit="1" customWidth="1"/>
    <col min="15388" max="15388" width="10.85546875" style="1" bestFit="1" customWidth="1"/>
    <col min="15389" max="15389" width="3.140625" style="1" customWidth="1"/>
    <col min="15390" max="15390" width="18.5703125" style="1" bestFit="1" customWidth="1"/>
    <col min="15391" max="15391" width="10.85546875" style="1" bestFit="1" customWidth="1"/>
    <col min="15392" max="15392" width="3.28515625" style="1" customWidth="1"/>
    <col min="15393" max="15393" width="17.5703125" style="1" bestFit="1" customWidth="1"/>
    <col min="15394" max="15394" width="10.85546875" style="1" bestFit="1" customWidth="1"/>
    <col min="15395" max="15395" width="17.5703125" style="1" bestFit="1" customWidth="1"/>
    <col min="15396" max="15396" width="10.85546875" style="1" bestFit="1" customWidth="1"/>
    <col min="15397" max="15397" width="15.85546875" style="1" bestFit="1" customWidth="1"/>
    <col min="15398" max="15398" width="10.85546875" style="1" bestFit="1" customWidth="1"/>
    <col min="15399" max="15399" width="15.85546875" style="1" bestFit="1" customWidth="1"/>
    <col min="15400" max="15400" width="11.7109375" style="1" bestFit="1" customWidth="1"/>
    <col min="15401" max="15401" width="17.5703125" style="1" bestFit="1" customWidth="1"/>
    <col min="15402" max="15402" width="11.7109375" style="1" bestFit="1" customWidth="1"/>
    <col min="15403" max="15403" width="15.85546875" style="1" bestFit="1" customWidth="1"/>
    <col min="15404" max="15404" width="11.7109375" style="1" bestFit="1" customWidth="1"/>
    <col min="15405" max="15405" width="4.140625" style="1" customWidth="1"/>
    <col min="15406" max="15406" width="18.5703125" style="1" bestFit="1" customWidth="1"/>
    <col min="15407" max="15407" width="11.7109375" style="1" bestFit="1" customWidth="1"/>
    <col min="15408" max="15408" width="18.5703125" style="1" bestFit="1" customWidth="1"/>
    <col min="15409" max="15409" width="11.7109375" style="1" bestFit="1" customWidth="1"/>
    <col min="15410" max="15410" width="17.5703125" style="1" bestFit="1" customWidth="1"/>
    <col min="15411" max="15411" width="11.7109375" style="1" bestFit="1" customWidth="1"/>
    <col min="15412" max="15412" width="17.5703125" style="1" bestFit="1" customWidth="1"/>
    <col min="15413" max="15413" width="11.7109375" style="1" bestFit="1" customWidth="1"/>
    <col min="15414" max="15414" width="17.5703125" style="1" bestFit="1" customWidth="1"/>
    <col min="15415" max="15415" width="11.7109375" style="1" bestFit="1" customWidth="1"/>
    <col min="15416" max="15416" width="15.85546875" style="1" bestFit="1" customWidth="1"/>
    <col min="15417" max="15417" width="11.7109375" style="1" bestFit="1" customWidth="1"/>
    <col min="15418" max="15418" width="17.5703125" style="1" bestFit="1" customWidth="1"/>
    <col min="15419" max="15419" width="11.7109375" style="1" bestFit="1" customWidth="1"/>
    <col min="15420" max="15420" width="4.42578125" style="1" customWidth="1"/>
    <col min="15421" max="15421" width="16.5703125" style="1" bestFit="1" customWidth="1"/>
    <col min="15422" max="15422" width="11.42578125" style="1"/>
    <col min="15423" max="15423" width="16.5703125" style="1" bestFit="1" customWidth="1"/>
    <col min="15424" max="15424" width="11.42578125" style="1"/>
    <col min="15425" max="15425" width="14.85546875" style="1" bestFit="1" customWidth="1"/>
    <col min="15426" max="15426" width="11.42578125" style="1"/>
    <col min="15427" max="15427" width="3.42578125" style="1" customWidth="1"/>
    <col min="15428" max="15428" width="16.5703125" style="1" bestFit="1" customWidth="1"/>
    <col min="15429" max="15429" width="11.42578125" style="1"/>
    <col min="15430" max="15430" width="17.5703125" style="1" bestFit="1" customWidth="1"/>
    <col min="15431" max="15431" width="11.42578125" style="1"/>
    <col min="15432" max="15432" width="13.85546875" style="1" bestFit="1" customWidth="1"/>
    <col min="15433" max="15433" width="11.42578125" style="1"/>
    <col min="15434" max="15434" width="13.85546875" style="1" bestFit="1" customWidth="1"/>
    <col min="15435" max="15435" width="11.42578125" style="1"/>
    <col min="15436" max="15436" width="13.85546875" style="1" bestFit="1" customWidth="1"/>
    <col min="15437" max="15437" width="11.42578125" style="1"/>
    <col min="15438" max="15438" width="14.85546875" style="1" bestFit="1" customWidth="1"/>
    <col min="15439" max="15439" width="11.42578125" style="1"/>
    <col min="15440" max="15440" width="14.85546875" style="1" bestFit="1" customWidth="1"/>
    <col min="15441" max="15441" width="11.42578125" style="1"/>
    <col min="15442" max="15442" width="14.85546875" style="1" bestFit="1" customWidth="1"/>
    <col min="15443" max="15640" width="11.42578125" style="1"/>
    <col min="15641" max="15641" width="6.140625" style="1" customWidth="1"/>
    <col min="15642" max="15642" width="28.28515625" style="1" bestFit="1" customWidth="1"/>
    <col min="15643" max="15643" width="17.5703125" style="1" bestFit="1" customWidth="1"/>
    <col min="15644" max="15644" width="10.85546875" style="1" bestFit="1" customWidth="1"/>
    <col min="15645" max="15645" width="3.140625" style="1" customWidth="1"/>
    <col min="15646" max="15646" width="18.5703125" style="1" bestFit="1" customWidth="1"/>
    <col min="15647" max="15647" width="10.85546875" style="1" bestFit="1" customWidth="1"/>
    <col min="15648" max="15648" width="3.28515625" style="1" customWidth="1"/>
    <col min="15649" max="15649" width="17.5703125" style="1" bestFit="1" customWidth="1"/>
    <col min="15650" max="15650" width="10.85546875" style="1" bestFit="1" customWidth="1"/>
    <col min="15651" max="15651" width="17.5703125" style="1" bestFit="1" customWidth="1"/>
    <col min="15652" max="15652" width="10.85546875" style="1" bestFit="1" customWidth="1"/>
    <col min="15653" max="15653" width="15.85546875" style="1" bestFit="1" customWidth="1"/>
    <col min="15654" max="15654" width="10.85546875" style="1" bestFit="1" customWidth="1"/>
    <col min="15655" max="15655" width="15.85546875" style="1" bestFit="1" customWidth="1"/>
    <col min="15656" max="15656" width="11.7109375" style="1" bestFit="1" customWidth="1"/>
    <col min="15657" max="15657" width="17.5703125" style="1" bestFit="1" customWidth="1"/>
    <col min="15658" max="15658" width="11.7109375" style="1" bestFit="1" customWidth="1"/>
    <col min="15659" max="15659" width="15.85546875" style="1" bestFit="1" customWidth="1"/>
    <col min="15660" max="15660" width="11.7109375" style="1" bestFit="1" customWidth="1"/>
    <col min="15661" max="15661" width="4.140625" style="1" customWidth="1"/>
    <col min="15662" max="15662" width="18.5703125" style="1" bestFit="1" customWidth="1"/>
    <col min="15663" max="15663" width="11.7109375" style="1" bestFit="1" customWidth="1"/>
    <col min="15664" max="15664" width="18.5703125" style="1" bestFit="1" customWidth="1"/>
    <col min="15665" max="15665" width="11.7109375" style="1" bestFit="1" customWidth="1"/>
    <col min="15666" max="15666" width="17.5703125" style="1" bestFit="1" customWidth="1"/>
    <col min="15667" max="15667" width="11.7109375" style="1" bestFit="1" customWidth="1"/>
    <col min="15668" max="15668" width="17.5703125" style="1" bestFit="1" customWidth="1"/>
    <col min="15669" max="15669" width="11.7109375" style="1" bestFit="1" customWidth="1"/>
    <col min="15670" max="15670" width="17.5703125" style="1" bestFit="1" customWidth="1"/>
    <col min="15671" max="15671" width="11.7109375" style="1" bestFit="1" customWidth="1"/>
    <col min="15672" max="15672" width="15.85546875" style="1" bestFit="1" customWidth="1"/>
    <col min="15673" max="15673" width="11.7109375" style="1" bestFit="1" customWidth="1"/>
    <col min="15674" max="15674" width="17.5703125" style="1" bestFit="1" customWidth="1"/>
    <col min="15675" max="15675" width="11.7109375" style="1" bestFit="1" customWidth="1"/>
    <col min="15676" max="15676" width="4.42578125" style="1" customWidth="1"/>
    <col min="15677" max="15677" width="16.5703125" style="1" bestFit="1" customWidth="1"/>
    <col min="15678" max="15678" width="11.42578125" style="1"/>
    <col min="15679" max="15679" width="16.5703125" style="1" bestFit="1" customWidth="1"/>
    <col min="15680" max="15680" width="11.42578125" style="1"/>
    <col min="15681" max="15681" width="14.85546875" style="1" bestFit="1" customWidth="1"/>
    <col min="15682" max="15682" width="11.42578125" style="1"/>
    <col min="15683" max="15683" width="3.42578125" style="1" customWidth="1"/>
    <col min="15684" max="15684" width="16.5703125" style="1" bestFit="1" customWidth="1"/>
    <col min="15685" max="15685" width="11.42578125" style="1"/>
    <col min="15686" max="15686" width="17.5703125" style="1" bestFit="1" customWidth="1"/>
    <col min="15687" max="15687" width="11.42578125" style="1"/>
    <col min="15688" max="15688" width="13.85546875" style="1" bestFit="1" customWidth="1"/>
    <col min="15689" max="15689" width="11.42578125" style="1"/>
    <col min="15690" max="15690" width="13.85546875" style="1" bestFit="1" customWidth="1"/>
    <col min="15691" max="15691" width="11.42578125" style="1"/>
    <col min="15692" max="15692" width="13.85546875" style="1" bestFit="1" customWidth="1"/>
    <col min="15693" max="15693" width="11.42578125" style="1"/>
    <col min="15694" max="15694" width="14.85546875" style="1" bestFit="1" customWidth="1"/>
    <col min="15695" max="15695" width="11.42578125" style="1"/>
    <col min="15696" max="15696" width="14.85546875" style="1" bestFit="1" customWidth="1"/>
    <col min="15697" max="15697" width="11.42578125" style="1"/>
    <col min="15698" max="15698" width="14.85546875" style="1" bestFit="1" customWidth="1"/>
    <col min="15699" max="15896" width="11.42578125" style="1"/>
    <col min="15897" max="15897" width="6.140625" style="1" customWidth="1"/>
    <col min="15898" max="15898" width="28.28515625" style="1" bestFit="1" customWidth="1"/>
    <col min="15899" max="15899" width="17.5703125" style="1" bestFit="1" customWidth="1"/>
    <col min="15900" max="15900" width="10.85546875" style="1" bestFit="1" customWidth="1"/>
    <col min="15901" max="15901" width="3.140625" style="1" customWidth="1"/>
    <col min="15902" max="15902" width="18.5703125" style="1" bestFit="1" customWidth="1"/>
    <col min="15903" max="15903" width="10.85546875" style="1" bestFit="1" customWidth="1"/>
    <col min="15904" max="15904" width="3.28515625" style="1" customWidth="1"/>
    <col min="15905" max="15905" width="17.5703125" style="1" bestFit="1" customWidth="1"/>
    <col min="15906" max="15906" width="10.85546875" style="1" bestFit="1" customWidth="1"/>
    <col min="15907" max="15907" width="17.5703125" style="1" bestFit="1" customWidth="1"/>
    <col min="15908" max="15908" width="10.85546875" style="1" bestFit="1" customWidth="1"/>
    <col min="15909" max="15909" width="15.85546875" style="1" bestFit="1" customWidth="1"/>
    <col min="15910" max="15910" width="10.85546875" style="1" bestFit="1" customWidth="1"/>
    <col min="15911" max="15911" width="15.85546875" style="1" bestFit="1" customWidth="1"/>
    <col min="15912" max="15912" width="11.7109375" style="1" bestFit="1" customWidth="1"/>
    <col min="15913" max="15913" width="17.5703125" style="1" bestFit="1" customWidth="1"/>
    <col min="15914" max="15914" width="11.7109375" style="1" bestFit="1" customWidth="1"/>
    <col min="15915" max="15915" width="15.85546875" style="1" bestFit="1" customWidth="1"/>
    <col min="15916" max="15916" width="11.7109375" style="1" bestFit="1" customWidth="1"/>
    <col min="15917" max="15917" width="4.140625" style="1" customWidth="1"/>
    <col min="15918" max="15918" width="18.5703125" style="1" bestFit="1" customWidth="1"/>
    <col min="15919" max="15919" width="11.7109375" style="1" bestFit="1" customWidth="1"/>
    <col min="15920" max="15920" width="18.5703125" style="1" bestFit="1" customWidth="1"/>
    <col min="15921" max="15921" width="11.7109375" style="1" bestFit="1" customWidth="1"/>
    <col min="15922" max="15922" width="17.5703125" style="1" bestFit="1" customWidth="1"/>
    <col min="15923" max="15923" width="11.7109375" style="1" bestFit="1" customWidth="1"/>
    <col min="15924" max="15924" width="17.5703125" style="1" bestFit="1" customWidth="1"/>
    <col min="15925" max="15925" width="11.7109375" style="1" bestFit="1" customWidth="1"/>
    <col min="15926" max="15926" width="17.5703125" style="1" bestFit="1" customWidth="1"/>
    <col min="15927" max="15927" width="11.7109375" style="1" bestFit="1" customWidth="1"/>
    <col min="15928" max="15928" width="15.85546875" style="1" bestFit="1" customWidth="1"/>
    <col min="15929" max="15929" width="11.7109375" style="1" bestFit="1" customWidth="1"/>
    <col min="15930" max="15930" width="17.5703125" style="1" bestFit="1" customWidth="1"/>
    <col min="15931" max="15931" width="11.7109375" style="1" bestFit="1" customWidth="1"/>
    <col min="15932" max="15932" width="4.42578125" style="1" customWidth="1"/>
    <col min="15933" max="15933" width="16.5703125" style="1" bestFit="1" customWidth="1"/>
    <col min="15934" max="15934" width="11.42578125" style="1"/>
    <col min="15935" max="15935" width="16.5703125" style="1" bestFit="1" customWidth="1"/>
    <col min="15936" max="15936" width="11.42578125" style="1"/>
    <col min="15937" max="15937" width="14.85546875" style="1" bestFit="1" customWidth="1"/>
    <col min="15938" max="15938" width="11.42578125" style="1"/>
    <col min="15939" max="15939" width="3.42578125" style="1" customWidth="1"/>
    <col min="15940" max="15940" width="16.5703125" style="1" bestFit="1" customWidth="1"/>
    <col min="15941" max="15941" width="11.42578125" style="1"/>
    <col min="15942" max="15942" width="17.5703125" style="1" bestFit="1" customWidth="1"/>
    <col min="15943" max="15943" width="11.42578125" style="1"/>
    <col min="15944" max="15944" width="13.85546875" style="1" bestFit="1" customWidth="1"/>
    <col min="15945" max="15945" width="11.42578125" style="1"/>
    <col min="15946" max="15946" width="13.85546875" style="1" bestFit="1" customWidth="1"/>
    <col min="15947" max="15947" width="11.42578125" style="1"/>
    <col min="15948" max="15948" width="13.85546875" style="1" bestFit="1" customWidth="1"/>
    <col min="15949" max="15949" width="11.42578125" style="1"/>
    <col min="15950" max="15950" width="14.85546875" style="1" bestFit="1" customWidth="1"/>
    <col min="15951" max="15951" width="11.42578125" style="1"/>
    <col min="15952" max="15952" width="14.85546875" style="1" bestFit="1" customWidth="1"/>
    <col min="15953" max="15953" width="11.42578125" style="1"/>
    <col min="15954" max="15954" width="14.85546875" style="1" bestFit="1" customWidth="1"/>
    <col min="15955" max="16152" width="11.42578125" style="1"/>
    <col min="16153" max="16153" width="6.140625" style="1" customWidth="1"/>
    <col min="16154" max="16154" width="28.28515625" style="1" bestFit="1" customWidth="1"/>
    <col min="16155" max="16155" width="17.5703125" style="1" bestFit="1" customWidth="1"/>
    <col min="16156" max="16156" width="10.85546875" style="1" bestFit="1" customWidth="1"/>
    <col min="16157" max="16157" width="3.140625" style="1" customWidth="1"/>
    <col min="16158" max="16158" width="18.5703125" style="1" bestFit="1" customWidth="1"/>
    <col min="16159" max="16159" width="10.85546875" style="1" bestFit="1" customWidth="1"/>
    <col min="16160" max="16160" width="3.28515625" style="1" customWidth="1"/>
    <col min="16161" max="16161" width="17.5703125" style="1" bestFit="1" customWidth="1"/>
    <col min="16162" max="16162" width="10.85546875" style="1" bestFit="1" customWidth="1"/>
    <col min="16163" max="16163" width="17.5703125" style="1" bestFit="1" customWidth="1"/>
    <col min="16164" max="16164" width="10.85546875" style="1" bestFit="1" customWidth="1"/>
    <col min="16165" max="16165" width="15.85546875" style="1" bestFit="1" customWidth="1"/>
    <col min="16166" max="16166" width="10.85546875" style="1" bestFit="1" customWidth="1"/>
    <col min="16167" max="16167" width="15.85546875" style="1" bestFit="1" customWidth="1"/>
    <col min="16168" max="16168" width="11.7109375" style="1" bestFit="1" customWidth="1"/>
    <col min="16169" max="16169" width="17.5703125" style="1" bestFit="1" customWidth="1"/>
    <col min="16170" max="16170" width="11.7109375" style="1" bestFit="1" customWidth="1"/>
    <col min="16171" max="16171" width="15.85546875" style="1" bestFit="1" customWidth="1"/>
    <col min="16172" max="16172" width="11.7109375" style="1" bestFit="1" customWidth="1"/>
    <col min="16173" max="16173" width="4.140625" style="1" customWidth="1"/>
    <col min="16174" max="16174" width="18.5703125" style="1" bestFit="1" customWidth="1"/>
    <col min="16175" max="16175" width="11.7109375" style="1" bestFit="1" customWidth="1"/>
    <col min="16176" max="16176" width="18.5703125" style="1" bestFit="1" customWidth="1"/>
    <col min="16177" max="16177" width="11.7109375" style="1" bestFit="1" customWidth="1"/>
    <col min="16178" max="16178" width="17.5703125" style="1" bestFit="1" customWidth="1"/>
    <col min="16179" max="16179" width="11.7109375" style="1" bestFit="1" customWidth="1"/>
    <col min="16180" max="16180" width="17.5703125" style="1" bestFit="1" customWidth="1"/>
    <col min="16181" max="16181" width="11.7109375" style="1" bestFit="1" customWidth="1"/>
    <col min="16182" max="16182" width="17.5703125" style="1" bestFit="1" customWidth="1"/>
    <col min="16183" max="16183" width="11.7109375" style="1" bestFit="1" customWidth="1"/>
    <col min="16184" max="16184" width="15.85546875" style="1" bestFit="1" customWidth="1"/>
    <col min="16185" max="16185" width="11.7109375" style="1" bestFit="1" customWidth="1"/>
    <col min="16186" max="16186" width="17.5703125" style="1" bestFit="1" customWidth="1"/>
    <col min="16187" max="16187" width="11.7109375" style="1" bestFit="1" customWidth="1"/>
    <col min="16188" max="16188" width="4.42578125" style="1" customWidth="1"/>
    <col min="16189" max="16189" width="16.5703125" style="1" bestFit="1" customWidth="1"/>
    <col min="16190" max="16190" width="11.42578125" style="1"/>
    <col min="16191" max="16191" width="16.5703125" style="1" bestFit="1" customWidth="1"/>
    <col min="16192" max="16192" width="11.42578125" style="1"/>
    <col min="16193" max="16193" width="14.85546875" style="1" bestFit="1" customWidth="1"/>
    <col min="16194" max="16194" width="11.42578125" style="1"/>
    <col min="16195" max="16195" width="3.42578125" style="1" customWidth="1"/>
    <col min="16196" max="16196" width="16.5703125" style="1" bestFit="1" customWidth="1"/>
    <col min="16197" max="16197" width="11.42578125" style="1"/>
    <col min="16198" max="16198" width="17.5703125" style="1" bestFit="1" customWidth="1"/>
    <col min="16199" max="16199" width="11.42578125" style="1"/>
    <col min="16200" max="16200" width="13.85546875" style="1" bestFit="1" customWidth="1"/>
    <col min="16201" max="16201" width="11.42578125" style="1"/>
    <col min="16202" max="16202" width="13.85546875" style="1" bestFit="1" customWidth="1"/>
    <col min="16203" max="16203" width="11.42578125" style="1"/>
    <col min="16204" max="16204" width="13.85546875" style="1" bestFit="1" customWidth="1"/>
    <col min="16205" max="16205" width="11.42578125" style="1"/>
    <col min="16206" max="16206" width="14.85546875" style="1" bestFit="1" customWidth="1"/>
    <col min="16207" max="16207" width="11.42578125" style="1"/>
    <col min="16208" max="16208" width="14.85546875" style="1" bestFit="1" customWidth="1"/>
    <col min="16209" max="16209" width="11.42578125" style="1"/>
    <col min="16210" max="16210" width="14.85546875" style="1" bestFit="1" customWidth="1"/>
    <col min="16211" max="16384" width="11.42578125" style="1"/>
  </cols>
  <sheetData>
    <row r="1" spans="1:84" ht="60" customHeight="1">
      <c r="A1" s="7"/>
      <c r="B1" s="7"/>
      <c r="C1" s="7"/>
      <c r="D1" s="7"/>
      <c r="E1" s="7"/>
      <c r="F1" s="7"/>
      <c r="G1" s="7"/>
      <c r="H1" s="7"/>
      <c r="I1" s="7"/>
      <c r="J1" s="7"/>
      <c r="K1" s="7"/>
      <c r="L1" s="7"/>
      <c r="M1" s="7"/>
      <c r="N1" s="7"/>
      <c r="O1" s="7"/>
      <c r="P1" s="7"/>
      <c r="Q1" s="4"/>
      <c r="CF1" s="474" t="s">
        <v>66</v>
      </c>
    </row>
    <row r="2" spans="1:84" ht="30.75" customHeight="1">
      <c r="A2" s="4"/>
      <c r="B2" s="4"/>
      <c r="C2" s="4"/>
      <c r="D2" s="4"/>
      <c r="E2" s="4"/>
      <c r="F2" s="4"/>
      <c r="G2" s="4"/>
      <c r="H2" s="4"/>
      <c r="I2" s="4"/>
      <c r="J2" s="4"/>
      <c r="K2" s="4"/>
      <c r="L2" s="4"/>
      <c r="M2" s="4"/>
      <c r="N2" s="4"/>
      <c r="O2" s="4"/>
      <c r="P2" s="4"/>
      <c r="Q2" s="4"/>
      <c r="CF2" s="474"/>
    </row>
    <row r="3" spans="1:84" ht="14.1" customHeight="1">
      <c r="A3" s="476" t="s">
        <v>177</v>
      </c>
      <c r="B3" s="477"/>
      <c r="C3" s="477"/>
      <c r="D3" s="477"/>
      <c r="E3" s="477"/>
      <c r="F3" s="477"/>
      <c r="G3" s="477"/>
      <c r="H3" s="477"/>
      <c r="I3" s="477"/>
      <c r="J3" s="477"/>
      <c r="K3" s="477"/>
      <c r="L3" s="477"/>
      <c r="M3" s="477"/>
      <c r="N3" s="477"/>
      <c r="O3" s="477"/>
      <c r="P3" s="477"/>
      <c r="Q3" s="477"/>
      <c r="R3" s="477"/>
      <c r="S3" s="477"/>
      <c r="T3" s="477"/>
      <c r="U3" s="477"/>
      <c r="V3" s="477"/>
      <c r="W3" s="477"/>
      <c r="X3" s="477"/>
      <c r="Y3" s="477"/>
      <c r="Z3" s="477"/>
      <c r="AA3" s="477"/>
      <c r="AB3" s="477"/>
      <c r="AC3" s="477"/>
      <c r="AD3" s="477"/>
      <c r="AE3" s="477"/>
      <c r="AF3" s="477"/>
      <c r="AG3" s="477"/>
      <c r="AH3" s="477"/>
      <c r="AI3" s="477"/>
      <c r="AJ3" s="477"/>
      <c r="AK3" s="477"/>
      <c r="AL3" s="477"/>
      <c r="AM3" s="477"/>
      <c r="AN3" s="477"/>
      <c r="AO3" s="477"/>
      <c r="AP3" s="477"/>
      <c r="AQ3" s="477"/>
      <c r="AR3" s="477"/>
      <c r="AS3" s="477"/>
      <c r="AT3" s="477"/>
      <c r="AU3" s="477"/>
      <c r="AV3" s="477"/>
      <c r="AW3" s="477"/>
      <c r="AX3" s="477"/>
      <c r="AY3" s="477"/>
      <c r="AZ3" s="477"/>
      <c r="BA3" s="477"/>
      <c r="BB3" s="477"/>
      <c r="BC3" s="477"/>
      <c r="BD3" s="477"/>
      <c r="BE3" s="477"/>
      <c r="BF3" s="477"/>
      <c r="BG3" s="477"/>
      <c r="BH3" s="477"/>
      <c r="BI3" s="477"/>
      <c r="BJ3" s="477"/>
      <c r="BK3" s="477"/>
      <c r="BL3" s="477"/>
      <c r="BM3" s="477"/>
      <c r="BN3" s="477"/>
      <c r="BO3" s="477"/>
      <c r="BP3" s="477"/>
      <c r="BQ3" s="477"/>
      <c r="BR3" s="477"/>
      <c r="BS3" s="477"/>
      <c r="BT3" s="477"/>
      <c r="BU3" s="477"/>
      <c r="BV3" s="477"/>
      <c r="BW3" s="477"/>
      <c r="BX3" s="477"/>
      <c r="BY3" s="477"/>
      <c r="BZ3" s="477"/>
      <c r="CA3" s="477"/>
      <c r="CB3" s="477"/>
      <c r="CC3" s="477"/>
      <c r="CD3" s="477"/>
      <c r="CE3" s="478"/>
    </row>
    <row r="4" spans="1:84" ht="17.100000000000001" customHeight="1">
      <c r="A4" s="479"/>
      <c r="B4" s="480"/>
      <c r="C4" s="480"/>
      <c r="D4" s="480"/>
      <c r="E4" s="480"/>
      <c r="F4" s="480"/>
      <c r="G4" s="480"/>
      <c r="H4" s="480"/>
      <c r="I4" s="480"/>
      <c r="J4" s="480"/>
      <c r="K4" s="480"/>
      <c r="L4" s="480"/>
      <c r="M4" s="480"/>
      <c r="N4" s="480"/>
      <c r="O4" s="480"/>
      <c r="P4" s="480"/>
      <c r="Q4" s="480"/>
      <c r="R4" s="480"/>
      <c r="S4" s="480"/>
      <c r="T4" s="480"/>
      <c r="U4" s="480"/>
      <c r="V4" s="480"/>
      <c r="W4" s="480"/>
      <c r="X4" s="480"/>
      <c r="Y4" s="480"/>
      <c r="Z4" s="480"/>
      <c r="AA4" s="480"/>
      <c r="AB4" s="480"/>
      <c r="AC4" s="480"/>
      <c r="AD4" s="480"/>
      <c r="AE4" s="480"/>
      <c r="AF4" s="480"/>
      <c r="AG4" s="480"/>
      <c r="AH4" s="480"/>
      <c r="AI4" s="480"/>
      <c r="AJ4" s="480"/>
      <c r="AK4" s="480"/>
      <c r="AL4" s="480"/>
      <c r="AM4" s="480"/>
      <c r="AN4" s="480"/>
      <c r="AO4" s="480"/>
      <c r="AP4" s="480"/>
      <c r="AQ4" s="480"/>
      <c r="AR4" s="480"/>
      <c r="AS4" s="480"/>
      <c r="AT4" s="480"/>
      <c r="AU4" s="480"/>
      <c r="AV4" s="480"/>
      <c r="AW4" s="480"/>
      <c r="AX4" s="480"/>
      <c r="AY4" s="480"/>
      <c r="AZ4" s="480"/>
      <c r="BA4" s="480"/>
      <c r="BB4" s="480"/>
      <c r="BC4" s="480"/>
      <c r="BD4" s="480"/>
      <c r="BE4" s="480"/>
      <c r="BF4" s="480"/>
      <c r="BG4" s="480"/>
      <c r="BH4" s="480"/>
      <c r="BI4" s="480"/>
      <c r="BJ4" s="480"/>
      <c r="BK4" s="480"/>
      <c r="BL4" s="480"/>
      <c r="BM4" s="480"/>
      <c r="BN4" s="480"/>
      <c r="BO4" s="480"/>
      <c r="BP4" s="480"/>
      <c r="BQ4" s="480"/>
      <c r="BR4" s="480"/>
      <c r="BS4" s="480"/>
      <c r="BT4" s="480"/>
      <c r="BU4" s="480"/>
      <c r="BV4" s="480"/>
      <c r="BW4" s="480"/>
      <c r="BX4" s="480"/>
      <c r="BY4" s="480"/>
      <c r="BZ4" s="480"/>
      <c r="CA4" s="480"/>
      <c r="CB4" s="480"/>
      <c r="CC4" s="480"/>
      <c r="CD4" s="480"/>
      <c r="CE4" s="481"/>
    </row>
    <row r="5" spans="1:84" s="18" customFormat="1" ht="36" customHeight="1">
      <c r="A5" s="452" t="s">
        <v>178</v>
      </c>
      <c r="B5" s="453"/>
      <c r="C5" s="453"/>
      <c r="D5" s="453"/>
      <c r="E5" s="453"/>
      <c r="F5" s="453"/>
      <c r="G5" s="453"/>
      <c r="H5" s="453"/>
      <c r="I5" s="453"/>
      <c r="J5" s="453"/>
      <c r="K5" s="453"/>
      <c r="L5" s="453"/>
      <c r="M5" s="453"/>
      <c r="N5" s="453"/>
      <c r="O5" s="453"/>
      <c r="P5" s="453"/>
      <c r="Q5" s="453"/>
      <c r="R5" s="453"/>
      <c r="S5" s="453"/>
      <c r="T5" s="453"/>
      <c r="U5" s="453"/>
      <c r="V5" s="453"/>
      <c r="W5" s="453"/>
      <c r="X5" s="453"/>
      <c r="Y5" s="453"/>
      <c r="Z5" s="453"/>
      <c r="AA5" s="453"/>
      <c r="AB5" s="453"/>
      <c r="AC5" s="453"/>
      <c r="AD5" s="453"/>
      <c r="AE5" s="453"/>
      <c r="AF5" s="453"/>
      <c r="AG5" s="453"/>
      <c r="AH5" s="453"/>
      <c r="AI5" s="453"/>
      <c r="AJ5" s="453"/>
      <c r="AK5" s="453"/>
      <c r="AL5" s="453"/>
      <c r="AM5" s="453"/>
      <c r="AN5" s="453"/>
      <c r="AO5" s="453"/>
      <c r="AP5" s="453"/>
      <c r="AQ5" s="453"/>
      <c r="AR5" s="453"/>
      <c r="AS5" s="453"/>
      <c r="AT5" s="453"/>
      <c r="AU5" s="453"/>
      <c r="AV5" s="453"/>
      <c r="AW5" s="453"/>
      <c r="AX5" s="453"/>
      <c r="AY5" s="453"/>
      <c r="AZ5" s="453"/>
      <c r="BA5" s="453"/>
      <c r="BB5" s="453"/>
      <c r="BC5" s="453"/>
      <c r="BD5" s="453"/>
      <c r="BE5" s="453"/>
      <c r="BF5" s="453"/>
      <c r="BG5" s="453"/>
      <c r="BH5" s="453"/>
      <c r="BI5" s="453"/>
      <c r="BJ5" s="453"/>
      <c r="BK5" s="453"/>
      <c r="BL5" s="453"/>
      <c r="BM5" s="453"/>
      <c r="BN5" s="453"/>
      <c r="BO5" s="453"/>
      <c r="BP5" s="453"/>
      <c r="BQ5" s="453"/>
      <c r="BR5" s="453"/>
      <c r="BS5" s="453"/>
      <c r="BT5" s="453"/>
      <c r="BU5" s="453"/>
      <c r="BV5" s="453"/>
      <c r="BW5" s="453"/>
      <c r="BX5" s="453"/>
      <c r="BY5" s="453"/>
      <c r="BZ5" s="453"/>
      <c r="CA5" s="453"/>
      <c r="CB5" s="453"/>
      <c r="CC5" s="453"/>
      <c r="CD5" s="453"/>
      <c r="CE5" s="454"/>
    </row>
    <row r="6" spans="1:84" s="18" customFormat="1" ht="14.1" customHeight="1">
      <c r="A6" s="82"/>
      <c r="B6" s="82"/>
      <c r="C6" s="83"/>
      <c r="D6" s="83"/>
      <c r="E6" s="83"/>
      <c r="F6" s="83"/>
      <c r="G6" s="83"/>
      <c r="H6" s="83"/>
      <c r="I6" s="83"/>
      <c r="J6" s="83"/>
      <c r="K6" s="83"/>
      <c r="L6" s="83"/>
      <c r="M6" s="83"/>
      <c r="N6" s="83"/>
      <c r="O6" s="83"/>
      <c r="P6" s="83"/>
      <c r="Q6" s="83"/>
      <c r="AV6" s="207"/>
      <c r="BH6" s="207"/>
    </row>
    <row r="7" spans="1:84" s="268" customFormat="1" ht="18" customHeight="1">
      <c r="A7" s="482" t="s">
        <v>179</v>
      </c>
      <c r="B7" s="279" t="s">
        <v>180</v>
      </c>
      <c r="C7" s="484" t="s">
        <v>181</v>
      </c>
      <c r="D7" s="473"/>
      <c r="E7" s="473"/>
      <c r="F7" s="473" t="s">
        <v>182</v>
      </c>
      <c r="G7" s="473"/>
      <c r="H7" s="473"/>
      <c r="I7" s="473" t="s">
        <v>183</v>
      </c>
      <c r="J7" s="473"/>
      <c r="K7" s="473"/>
      <c r="L7" s="473" t="s">
        <v>184</v>
      </c>
      <c r="M7" s="473"/>
      <c r="N7" s="473"/>
      <c r="O7" s="473" t="s">
        <v>185</v>
      </c>
      <c r="P7" s="473"/>
      <c r="Q7" s="473"/>
      <c r="R7" s="473" t="s">
        <v>186</v>
      </c>
      <c r="S7" s="473"/>
      <c r="T7" s="473"/>
      <c r="U7" s="473" t="s">
        <v>187</v>
      </c>
      <c r="V7" s="473"/>
      <c r="W7" s="473"/>
      <c r="X7" s="473" t="s">
        <v>188</v>
      </c>
      <c r="Y7" s="473"/>
      <c r="Z7" s="473"/>
      <c r="AA7" s="473" t="s">
        <v>189</v>
      </c>
      <c r="AB7" s="473"/>
      <c r="AC7" s="473"/>
      <c r="AD7" s="473" t="s">
        <v>190</v>
      </c>
      <c r="AE7" s="473"/>
      <c r="AF7" s="473"/>
      <c r="AG7" s="473" t="s">
        <v>191</v>
      </c>
      <c r="AH7" s="473"/>
      <c r="AI7" s="473"/>
      <c r="AJ7" s="473" t="s">
        <v>192</v>
      </c>
      <c r="AK7" s="473"/>
      <c r="AL7" s="473"/>
      <c r="AM7" s="473" t="s">
        <v>193</v>
      </c>
      <c r="AN7" s="473"/>
      <c r="AO7" s="473"/>
      <c r="AP7" s="473" t="s">
        <v>194</v>
      </c>
      <c r="AQ7" s="473"/>
      <c r="AR7" s="473"/>
      <c r="AS7" s="473" t="s">
        <v>195</v>
      </c>
      <c r="AT7" s="473"/>
      <c r="AU7" s="473"/>
      <c r="AV7" s="473" t="s">
        <v>196</v>
      </c>
      <c r="AW7" s="473"/>
      <c r="AX7" s="473"/>
      <c r="AY7" s="473" t="s">
        <v>197</v>
      </c>
      <c r="AZ7" s="473"/>
      <c r="BA7" s="473"/>
      <c r="BB7" s="473" t="s">
        <v>198</v>
      </c>
      <c r="BC7" s="473"/>
      <c r="BD7" s="473"/>
      <c r="BE7" s="473" t="s">
        <v>199</v>
      </c>
      <c r="BF7" s="473"/>
      <c r="BG7" s="473"/>
      <c r="BH7" s="473" t="s">
        <v>200</v>
      </c>
      <c r="BI7" s="473"/>
      <c r="BJ7" s="473"/>
      <c r="BK7" s="473" t="s">
        <v>201</v>
      </c>
      <c r="BL7" s="473"/>
      <c r="BM7" s="473"/>
      <c r="BN7" s="473" t="s">
        <v>202</v>
      </c>
      <c r="BO7" s="473"/>
      <c r="BP7" s="473"/>
      <c r="BQ7" s="473" t="s">
        <v>203</v>
      </c>
      <c r="BR7" s="473"/>
      <c r="BS7" s="473"/>
      <c r="BT7" s="473" t="s">
        <v>204</v>
      </c>
      <c r="BU7" s="473"/>
      <c r="BV7" s="473"/>
      <c r="BW7" s="473" t="s">
        <v>205</v>
      </c>
      <c r="BX7" s="473"/>
      <c r="BY7" s="473"/>
      <c r="BZ7" s="473" t="s">
        <v>206</v>
      </c>
      <c r="CA7" s="473"/>
      <c r="CB7" s="473"/>
      <c r="CC7" s="473" t="s">
        <v>207</v>
      </c>
      <c r="CD7" s="473"/>
      <c r="CE7" s="475"/>
    </row>
    <row r="8" spans="1:84" s="289" customFormat="1" ht="17.25" customHeight="1">
      <c r="A8" s="483"/>
      <c r="B8" s="284" t="s">
        <v>208</v>
      </c>
      <c r="C8" s="285" t="s">
        <v>209</v>
      </c>
      <c r="D8" s="286" t="s">
        <v>210</v>
      </c>
      <c r="E8" s="286" t="s">
        <v>211</v>
      </c>
      <c r="F8" s="287" t="s">
        <v>212</v>
      </c>
      <c r="G8" s="286" t="s">
        <v>210</v>
      </c>
      <c r="H8" s="286" t="s">
        <v>211</v>
      </c>
      <c r="I8" s="287" t="s">
        <v>212</v>
      </c>
      <c r="J8" s="287" t="s">
        <v>210</v>
      </c>
      <c r="K8" s="286" t="s">
        <v>211</v>
      </c>
      <c r="L8" s="287" t="s">
        <v>212</v>
      </c>
      <c r="M8" s="287" t="s">
        <v>210</v>
      </c>
      <c r="N8" s="286" t="s">
        <v>211</v>
      </c>
      <c r="O8" s="286" t="s">
        <v>212</v>
      </c>
      <c r="P8" s="286" t="s">
        <v>210</v>
      </c>
      <c r="Q8" s="286" t="s">
        <v>211</v>
      </c>
      <c r="R8" s="286" t="s">
        <v>212</v>
      </c>
      <c r="S8" s="286" t="s">
        <v>210</v>
      </c>
      <c r="T8" s="286" t="s">
        <v>211</v>
      </c>
      <c r="U8" s="286" t="s">
        <v>212</v>
      </c>
      <c r="V8" s="286" t="s">
        <v>210</v>
      </c>
      <c r="W8" s="286" t="s">
        <v>211</v>
      </c>
      <c r="X8" s="286" t="s">
        <v>212</v>
      </c>
      <c r="Y8" s="286" t="s">
        <v>210</v>
      </c>
      <c r="Z8" s="286" t="s">
        <v>211</v>
      </c>
      <c r="AA8" s="286" t="s">
        <v>212</v>
      </c>
      <c r="AB8" s="286" t="s">
        <v>210</v>
      </c>
      <c r="AC8" s="286" t="s">
        <v>211</v>
      </c>
      <c r="AD8" s="286" t="s">
        <v>212</v>
      </c>
      <c r="AE8" s="286" t="s">
        <v>210</v>
      </c>
      <c r="AF8" s="286" t="s">
        <v>211</v>
      </c>
      <c r="AG8" s="286" t="s">
        <v>212</v>
      </c>
      <c r="AH8" s="286" t="s">
        <v>210</v>
      </c>
      <c r="AI8" s="286" t="s">
        <v>211</v>
      </c>
      <c r="AJ8" s="286" t="s">
        <v>212</v>
      </c>
      <c r="AK8" s="286" t="s">
        <v>210</v>
      </c>
      <c r="AL8" s="286" t="s">
        <v>211</v>
      </c>
      <c r="AM8" s="286" t="s">
        <v>212</v>
      </c>
      <c r="AN8" s="286" t="s">
        <v>210</v>
      </c>
      <c r="AO8" s="286" t="s">
        <v>211</v>
      </c>
      <c r="AP8" s="286" t="s">
        <v>212</v>
      </c>
      <c r="AQ8" s="286" t="s">
        <v>210</v>
      </c>
      <c r="AR8" s="286" t="s">
        <v>211</v>
      </c>
      <c r="AS8" s="286" t="s">
        <v>212</v>
      </c>
      <c r="AT8" s="286" t="s">
        <v>210</v>
      </c>
      <c r="AU8" s="286" t="s">
        <v>211</v>
      </c>
      <c r="AV8" s="286" t="s">
        <v>212</v>
      </c>
      <c r="AW8" s="286" t="s">
        <v>210</v>
      </c>
      <c r="AX8" s="286" t="s">
        <v>211</v>
      </c>
      <c r="AY8" s="286" t="s">
        <v>212</v>
      </c>
      <c r="AZ8" s="286" t="s">
        <v>210</v>
      </c>
      <c r="BA8" s="286" t="s">
        <v>211</v>
      </c>
      <c r="BB8" s="286" t="s">
        <v>212</v>
      </c>
      <c r="BC8" s="286" t="s">
        <v>210</v>
      </c>
      <c r="BD8" s="286" t="s">
        <v>211</v>
      </c>
      <c r="BE8" s="286" t="s">
        <v>212</v>
      </c>
      <c r="BF8" s="286" t="s">
        <v>210</v>
      </c>
      <c r="BG8" s="286" t="s">
        <v>211</v>
      </c>
      <c r="BH8" s="286" t="s">
        <v>212</v>
      </c>
      <c r="BI8" s="286" t="s">
        <v>210</v>
      </c>
      <c r="BJ8" s="286" t="s">
        <v>211</v>
      </c>
      <c r="BK8" s="286" t="s">
        <v>212</v>
      </c>
      <c r="BL8" s="286" t="s">
        <v>210</v>
      </c>
      <c r="BM8" s="286" t="s">
        <v>211</v>
      </c>
      <c r="BN8" s="286" t="s">
        <v>212</v>
      </c>
      <c r="BO8" s="286" t="s">
        <v>210</v>
      </c>
      <c r="BP8" s="286" t="s">
        <v>211</v>
      </c>
      <c r="BQ8" s="286" t="s">
        <v>212</v>
      </c>
      <c r="BR8" s="286" t="s">
        <v>210</v>
      </c>
      <c r="BS8" s="286" t="s">
        <v>211</v>
      </c>
      <c r="BT8" s="286" t="s">
        <v>212</v>
      </c>
      <c r="BU8" s="286" t="s">
        <v>210</v>
      </c>
      <c r="BV8" s="286" t="s">
        <v>211</v>
      </c>
      <c r="BW8" s="286" t="s">
        <v>212</v>
      </c>
      <c r="BX8" s="286" t="s">
        <v>210</v>
      </c>
      <c r="BY8" s="286" t="s">
        <v>211</v>
      </c>
      <c r="BZ8" s="286" t="s">
        <v>212</v>
      </c>
      <c r="CA8" s="286" t="s">
        <v>210</v>
      </c>
      <c r="CB8" s="286" t="s">
        <v>211</v>
      </c>
      <c r="CC8" s="287" t="s">
        <v>212</v>
      </c>
      <c r="CD8" s="287" t="s">
        <v>210</v>
      </c>
      <c r="CE8" s="288" t="s">
        <v>211</v>
      </c>
    </row>
    <row r="9" spans="1:84" s="87" customFormat="1" ht="14.1" customHeight="1">
      <c r="A9" s="5"/>
      <c r="B9" s="139" t="s">
        <v>213</v>
      </c>
      <c r="C9" s="280">
        <v>2177104.98</v>
      </c>
      <c r="D9" s="281">
        <v>2.79</v>
      </c>
      <c r="E9" s="282">
        <v>118965.09</v>
      </c>
      <c r="F9" s="282">
        <v>49874226.07</v>
      </c>
      <c r="G9" s="281">
        <v>4.01</v>
      </c>
      <c r="H9" s="282">
        <v>3923374.58</v>
      </c>
      <c r="I9" s="282">
        <v>4700303.25</v>
      </c>
      <c r="J9" s="281">
        <v>3.51</v>
      </c>
      <c r="K9" s="282">
        <v>323258.23999999999</v>
      </c>
      <c r="L9" s="282">
        <v>2948920.77</v>
      </c>
      <c r="M9" s="281">
        <v>4.4000000000000004</v>
      </c>
      <c r="N9" s="282">
        <v>254253.65</v>
      </c>
      <c r="O9" s="282">
        <v>910407.8</v>
      </c>
      <c r="P9" s="281">
        <v>5.54</v>
      </c>
      <c r="Q9" s="282">
        <v>98923.16</v>
      </c>
      <c r="R9" s="282">
        <v>583259.37</v>
      </c>
      <c r="S9" s="281">
        <v>12.78</v>
      </c>
      <c r="T9" s="282">
        <v>146065.51</v>
      </c>
      <c r="U9" s="282">
        <v>1493667.18</v>
      </c>
      <c r="V9" s="281">
        <v>6.28</v>
      </c>
      <c r="W9" s="282">
        <v>183708.49</v>
      </c>
      <c r="X9" s="282">
        <v>257715.3</v>
      </c>
      <c r="Y9" s="281">
        <v>7.41</v>
      </c>
      <c r="Z9" s="282">
        <v>37447.449999999997</v>
      </c>
      <c r="AA9" s="282">
        <v>38511642.689999998</v>
      </c>
      <c r="AB9" s="281">
        <v>5.04</v>
      </c>
      <c r="AC9" s="282">
        <v>3805984.67</v>
      </c>
      <c r="AD9" s="282">
        <v>22188707.539999999</v>
      </c>
      <c r="AE9" s="281">
        <v>7.93</v>
      </c>
      <c r="AF9" s="282">
        <v>3448324.15</v>
      </c>
      <c r="AG9" s="282">
        <v>8275349.2800000003</v>
      </c>
      <c r="AH9" s="281">
        <v>4.5599999999999996</v>
      </c>
      <c r="AI9" s="282">
        <v>740298.08</v>
      </c>
      <c r="AJ9" s="282">
        <v>6430411.3300000001</v>
      </c>
      <c r="AK9" s="281">
        <v>9.3800000000000008</v>
      </c>
      <c r="AL9" s="282">
        <v>1182681.3999999999</v>
      </c>
      <c r="AM9" s="282">
        <v>1142493.9099999999</v>
      </c>
      <c r="AN9" s="281">
        <v>7.57</v>
      </c>
      <c r="AO9" s="282">
        <v>169492.52</v>
      </c>
      <c r="AP9" s="282">
        <v>474680.63</v>
      </c>
      <c r="AQ9" s="281">
        <v>23.02</v>
      </c>
      <c r="AR9" s="282">
        <v>214164.63</v>
      </c>
      <c r="AS9" s="282">
        <v>8047585.8700000001</v>
      </c>
      <c r="AT9" s="281">
        <v>7.69</v>
      </c>
      <c r="AU9" s="282">
        <v>1213662.9099999999</v>
      </c>
      <c r="AV9" s="282">
        <v>5195245.96</v>
      </c>
      <c r="AW9" s="281">
        <v>3.31</v>
      </c>
      <c r="AX9" s="282">
        <v>337253.27</v>
      </c>
      <c r="AY9" s="282">
        <v>4646102.51</v>
      </c>
      <c r="AZ9" s="281">
        <v>3.19</v>
      </c>
      <c r="BA9" s="282">
        <v>290703.90999999997</v>
      </c>
      <c r="BB9" s="282">
        <v>549143.44999999995</v>
      </c>
      <c r="BC9" s="281">
        <v>15.29</v>
      </c>
      <c r="BD9" s="282">
        <v>164519.67000000001</v>
      </c>
      <c r="BE9" s="282">
        <v>1467034.17</v>
      </c>
      <c r="BF9" s="281">
        <v>3.51</v>
      </c>
      <c r="BG9" s="282">
        <v>101051.22</v>
      </c>
      <c r="BH9" s="282">
        <v>58306.5</v>
      </c>
      <c r="BI9" s="281">
        <v>8.6999999999999993</v>
      </c>
      <c r="BJ9" s="282">
        <v>9945.69</v>
      </c>
      <c r="BK9" s="282">
        <v>9398.39</v>
      </c>
      <c r="BL9" s="281">
        <v>19.510000000000002</v>
      </c>
      <c r="BM9" s="282">
        <v>3594.51</v>
      </c>
      <c r="BN9" s="282">
        <v>28355.45</v>
      </c>
      <c r="BO9" s="281">
        <v>8.82</v>
      </c>
      <c r="BP9" s="282">
        <v>4902.5</v>
      </c>
      <c r="BQ9" s="282">
        <v>96060.33</v>
      </c>
      <c r="BR9" s="281">
        <v>6.59</v>
      </c>
      <c r="BS9" s="282">
        <v>12405.77</v>
      </c>
      <c r="BT9" s="282">
        <v>183303.12</v>
      </c>
      <c r="BU9" s="281">
        <v>10.83</v>
      </c>
      <c r="BV9" s="282">
        <v>38921.050000000003</v>
      </c>
      <c r="BW9" s="282">
        <v>442231.84</v>
      </c>
      <c r="BX9" s="281">
        <v>4.45</v>
      </c>
      <c r="BY9" s="282">
        <v>38546.33</v>
      </c>
      <c r="BZ9" s="282">
        <v>5291.6</v>
      </c>
      <c r="CA9" s="282">
        <v>19.84</v>
      </c>
      <c r="CB9" s="282">
        <v>2057.71</v>
      </c>
      <c r="CC9" s="282">
        <v>740147.27</v>
      </c>
      <c r="CD9" s="281">
        <v>4.8499999999999996</v>
      </c>
      <c r="CE9" s="283">
        <v>70401.42</v>
      </c>
    </row>
    <row r="10" spans="1:84" s="120" customFormat="1" ht="14.1" customHeight="1">
      <c r="A10" s="113"/>
      <c r="B10" s="114" t="s">
        <v>214</v>
      </c>
      <c r="C10" s="174">
        <v>1328819.25</v>
      </c>
      <c r="D10" s="116">
        <v>3.19</v>
      </c>
      <c r="E10" s="115">
        <v>83089.279999999999</v>
      </c>
      <c r="F10" s="115">
        <v>16768671.050000001</v>
      </c>
      <c r="G10" s="116">
        <v>3.08</v>
      </c>
      <c r="H10" s="115">
        <v>1011031.97</v>
      </c>
      <c r="I10" s="115">
        <v>2083801.13</v>
      </c>
      <c r="J10" s="116">
        <v>3.87</v>
      </c>
      <c r="K10" s="115">
        <v>158113.97</v>
      </c>
      <c r="L10" s="115">
        <v>1489728.02</v>
      </c>
      <c r="M10" s="116">
        <v>4.46</v>
      </c>
      <c r="N10" s="115">
        <v>130120.56</v>
      </c>
      <c r="O10" s="115">
        <v>361636.39</v>
      </c>
      <c r="P10" s="116">
        <v>8.48</v>
      </c>
      <c r="Q10" s="115">
        <v>60083.91</v>
      </c>
      <c r="R10" s="115">
        <v>127436.58</v>
      </c>
      <c r="S10" s="116">
        <v>8.5</v>
      </c>
      <c r="T10" s="115">
        <v>21241.43</v>
      </c>
      <c r="U10" s="115">
        <v>489072.97</v>
      </c>
      <c r="V10" s="116">
        <v>7.37</v>
      </c>
      <c r="W10" s="115">
        <v>70603.740000000005</v>
      </c>
      <c r="X10" s="115">
        <v>105000.14</v>
      </c>
      <c r="Y10" s="116">
        <v>11.5</v>
      </c>
      <c r="Z10" s="115">
        <v>23661.42</v>
      </c>
      <c r="AA10" s="115">
        <v>11283575.359999999</v>
      </c>
      <c r="AB10" s="116">
        <v>3.84</v>
      </c>
      <c r="AC10" s="115">
        <v>849983.36</v>
      </c>
      <c r="AD10" s="115">
        <v>7703446.6600000001</v>
      </c>
      <c r="AE10" s="116">
        <v>4.2699999999999996</v>
      </c>
      <c r="AF10" s="115">
        <v>645465.56000000006</v>
      </c>
      <c r="AG10" s="115">
        <v>3054411.18</v>
      </c>
      <c r="AH10" s="116">
        <v>5.89</v>
      </c>
      <c r="AI10" s="115">
        <v>352848.13</v>
      </c>
      <c r="AJ10" s="115">
        <v>9310.4</v>
      </c>
      <c r="AK10" s="116">
        <v>25.18</v>
      </c>
      <c r="AL10" s="115">
        <v>4595.75</v>
      </c>
      <c r="AM10" s="115">
        <v>73464.55</v>
      </c>
      <c r="AN10" s="116">
        <v>53.06</v>
      </c>
      <c r="AO10" s="115">
        <v>76397.929999999993</v>
      </c>
      <c r="AP10" s="115">
        <v>442942.57</v>
      </c>
      <c r="AQ10" s="116">
        <v>24.17</v>
      </c>
      <c r="AR10" s="115">
        <v>209860.74</v>
      </c>
      <c r="AS10" s="115">
        <v>525717.52</v>
      </c>
      <c r="AT10" s="116">
        <v>21.6</v>
      </c>
      <c r="AU10" s="115">
        <v>222603.36</v>
      </c>
      <c r="AV10" s="115">
        <v>2781730.36</v>
      </c>
      <c r="AW10" s="116">
        <v>4.07</v>
      </c>
      <c r="AX10" s="115">
        <v>221732.23</v>
      </c>
      <c r="AY10" s="115">
        <v>2596963.77</v>
      </c>
      <c r="AZ10" s="116">
        <v>3.98</v>
      </c>
      <c r="BA10" s="115">
        <v>202534.18</v>
      </c>
      <c r="BB10" s="115">
        <v>184766.59</v>
      </c>
      <c r="BC10" s="116">
        <v>21.22</v>
      </c>
      <c r="BD10" s="115">
        <v>76856.639999999999</v>
      </c>
      <c r="BE10" s="115">
        <v>619564.19999999995</v>
      </c>
      <c r="BF10" s="116">
        <v>5.08</v>
      </c>
      <c r="BG10" s="115">
        <v>61662.85</v>
      </c>
      <c r="BH10" s="117">
        <v>23227.75</v>
      </c>
      <c r="BI10" s="116">
        <v>9.17</v>
      </c>
      <c r="BJ10" s="115">
        <v>4176.01</v>
      </c>
      <c r="BK10" s="117">
        <v>5954.26</v>
      </c>
      <c r="BL10" s="116">
        <v>28.37</v>
      </c>
      <c r="BM10" s="115">
        <v>3311.37</v>
      </c>
      <c r="BN10" s="117">
        <v>18414.64</v>
      </c>
      <c r="BO10" s="116">
        <v>12.08</v>
      </c>
      <c r="BP10" s="115">
        <v>4361.07</v>
      </c>
      <c r="BQ10" s="117">
        <v>47596.65</v>
      </c>
      <c r="BR10" s="116">
        <v>8.3800000000000008</v>
      </c>
      <c r="BS10" s="115">
        <v>7817.02</v>
      </c>
      <c r="BT10" s="117">
        <v>124437.43</v>
      </c>
      <c r="BU10" s="116">
        <v>12.32</v>
      </c>
      <c r="BV10" s="115">
        <v>30057.16</v>
      </c>
      <c r="BW10" s="117">
        <v>122030.99</v>
      </c>
      <c r="BX10" s="116">
        <v>6.75</v>
      </c>
      <c r="BY10" s="115">
        <v>16142.9</v>
      </c>
      <c r="BZ10" s="115">
        <v>3292.71</v>
      </c>
      <c r="CA10" s="115">
        <v>26.08</v>
      </c>
      <c r="CB10" s="115">
        <v>1682.91</v>
      </c>
      <c r="CC10" s="117">
        <v>322206.42</v>
      </c>
      <c r="CD10" s="118">
        <v>7.04</v>
      </c>
      <c r="CE10" s="119">
        <v>44467.519999999997</v>
      </c>
    </row>
    <row r="11" spans="1:84" s="87" customFormat="1" ht="14.1" customHeight="1">
      <c r="A11" s="121">
        <v>5</v>
      </c>
      <c r="B11" s="122" t="s">
        <v>215</v>
      </c>
      <c r="C11" s="168">
        <v>163241.66</v>
      </c>
      <c r="D11" s="124">
        <v>12.25</v>
      </c>
      <c r="E11" s="123">
        <v>39210.17</v>
      </c>
      <c r="F11" s="123">
        <v>4280918.3899999997</v>
      </c>
      <c r="G11" s="124">
        <v>7.8</v>
      </c>
      <c r="H11" s="123">
        <v>654445.71</v>
      </c>
      <c r="I11" s="125">
        <v>404570.5</v>
      </c>
      <c r="J11" s="124">
        <v>12.39</v>
      </c>
      <c r="K11" s="123">
        <v>98258.31</v>
      </c>
      <c r="L11" s="125">
        <v>332427.14</v>
      </c>
      <c r="M11" s="124">
        <v>13.4</v>
      </c>
      <c r="N11" s="123">
        <v>87276.17</v>
      </c>
      <c r="O11" s="125">
        <v>31861.56</v>
      </c>
      <c r="P11" s="124">
        <v>25.7</v>
      </c>
      <c r="Q11" s="123">
        <v>16048.6</v>
      </c>
      <c r="R11" s="125">
        <v>23646.28</v>
      </c>
      <c r="S11" s="124">
        <v>27.1</v>
      </c>
      <c r="T11" s="123">
        <v>12558.93</v>
      </c>
      <c r="U11" s="125">
        <v>55507.83</v>
      </c>
      <c r="V11" s="124">
        <v>20.21</v>
      </c>
      <c r="W11" s="123">
        <v>21990.46</v>
      </c>
      <c r="X11" s="125">
        <v>16635.53</v>
      </c>
      <c r="Y11" s="124">
        <v>15.49</v>
      </c>
      <c r="Z11" s="125">
        <v>5051.41</v>
      </c>
      <c r="AA11" s="125">
        <v>2992097.54</v>
      </c>
      <c r="AB11" s="124">
        <v>9.57</v>
      </c>
      <c r="AC11" s="123">
        <v>561408.61</v>
      </c>
      <c r="AD11" s="125">
        <v>2154093.11</v>
      </c>
      <c r="AE11" s="124">
        <v>10.53</v>
      </c>
      <c r="AF11" s="123">
        <v>444447.12</v>
      </c>
      <c r="AG11" s="125">
        <v>831930.82</v>
      </c>
      <c r="AH11" s="124">
        <v>15.6</v>
      </c>
      <c r="AI11" s="123">
        <v>254358.56</v>
      </c>
      <c r="AJ11" s="125">
        <v>2463.25</v>
      </c>
      <c r="AK11" s="124">
        <v>68.56</v>
      </c>
      <c r="AL11" s="123">
        <v>3310.26</v>
      </c>
      <c r="AM11" s="125">
        <v>140.82</v>
      </c>
      <c r="AN11" s="124">
        <v>88.45</v>
      </c>
      <c r="AO11" s="123">
        <v>244.13</v>
      </c>
      <c r="AP11" s="125">
        <v>3469.54</v>
      </c>
      <c r="AQ11" s="124">
        <v>86.6</v>
      </c>
      <c r="AR11" s="123">
        <v>5889.23</v>
      </c>
      <c r="AS11" s="125">
        <v>6073.61</v>
      </c>
      <c r="AT11" s="124">
        <v>56.79</v>
      </c>
      <c r="AU11" s="123">
        <v>6760.21</v>
      </c>
      <c r="AV11" s="125">
        <v>752881.12</v>
      </c>
      <c r="AW11" s="124">
        <v>9.5500000000000007</v>
      </c>
      <c r="AX11" s="123">
        <v>140966.76999999999</v>
      </c>
      <c r="AY11" s="125">
        <v>634935.27</v>
      </c>
      <c r="AZ11" s="124">
        <v>9.15</v>
      </c>
      <c r="BA11" s="123">
        <v>113862.71</v>
      </c>
      <c r="BB11" s="125">
        <v>117945.86</v>
      </c>
      <c r="BC11" s="124">
        <v>31.39</v>
      </c>
      <c r="BD11" s="125">
        <v>72570.3</v>
      </c>
      <c r="BE11" s="125">
        <v>131369.23000000001</v>
      </c>
      <c r="BF11" s="124">
        <v>9.74</v>
      </c>
      <c r="BG11" s="123">
        <v>25068.16</v>
      </c>
      <c r="BH11" s="125">
        <v>6711.9</v>
      </c>
      <c r="BI11" s="124">
        <v>22.57</v>
      </c>
      <c r="BJ11" s="123">
        <v>2968.6</v>
      </c>
      <c r="BK11" s="125">
        <v>74.14</v>
      </c>
      <c r="BL11" s="124">
        <v>73.45</v>
      </c>
      <c r="BM11" s="123">
        <v>106.74</v>
      </c>
      <c r="BN11" s="125">
        <v>6448.64</v>
      </c>
      <c r="BO11" s="124">
        <v>27.77</v>
      </c>
      <c r="BP11" s="123">
        <v>3509.61</v>
      </c>
      <c r="BQ11" s="125">
        <v>13234.67</v>
      </c>
      <c r="BR11" s="124">
        <v>18.78</v>
      </c>
      <c r="BS11" s="123">
        <v>4872.38</v>
      </c>
      <c r="BT11" s="125">
        <v>8667.44</v>
      </c>
      <c r="BU11" s="124">
        <v>54.77</v>
      </c>
      <c r="BV11" s="123">
        <v>9304.5499999999993</v>
      </c>
      <c r="BW11" s="125">
        <v>24882.5</v>
      </c>
      <c r="BX11" s="124">
        <v>10.6</v>
      </c>
      <c r="BY11" s="123">
        <v>5171.78</v>
      </c>
      <c r="BZ11" s="123">
        <v>1212.53</v>
      </c>
      <c r="CA11" s="123">
        <v>60.38</v>
      </c>
      <c r="CB11" s="123">
        <v>1434.87</v>
      </c>
      <c r="CC11" s="125">
        <v>83372.08</v>
      </c>
      <c r="CD11" s="126">
        <v>12.31</v>
      </c>
      <c r="CE11" s="127">
        <v>20108</v>
      </c>
    </row>
    <row r="12" spans="1:84" s="87" customFormat="1" ht="14.1" customHeight="1">
      <c r="A12" s="128">
        <v>15</v>
      </c>
      <c r="B12" s="129" t="s">
        <v>216</v>
      </c>
      <c r="C12" s="167">
        <v>404285.92</v>
      </c>
      <c r="D12" s="131">
        <v>3.85</v>
      </c>
      <c r="E12" s="130">
        <v>30534.78</v>
      </c>
      <c r="F12" s="130">
        <v>1866199.28</v>
      </c>
      <c r="G12" s="131">
        <v>7.26</v>
      </c>
      <c r="H12" s="130">
        <v>265455.19</v>
      </c>
      <c r="I12" s="130">
        <v>132442.17000000001</v>
      </c>
      <c r="J12" s="131">
        <v>6.47</v>
      </c>
      <c r="K12" s="130">
        <v>16797.53</v>
      </c>
      <c r="L12" s="130">
        <v>59700.76</v>
      </c>
      <c r="M12" s="131">
        <v>12.1</v>
      </c>
      <c r="N12" s="130">
        <v>14153.8</v>
      </c>
      <c r="O12" s="130">
        <v>57278.94</v>
      </c>
      <c r="P12" s="131">
        <v>5.91</v>
      </c>
      <c r="Q12" s="130">
        <v>6631.65</v>
      </c>
      <c r="R12" s="130">
        <v>11041.71</v>
      </c>
      <c r="S12" s="131">
        <v>10.02</v>
      </c>
      <c r="T12" s="130">
        <v>2167.94</v>
      </c>
      <c r="U12" s="130">
        <v>68320.649999999994</v>
      </c>
      <c r="V12" s="131">
        <v>5.91</v>
      </c>
      <c r="W12" s="130">
        <v>7914.12</v>
      </c>
      <c r="X12" s="130">
        <v>4420.76</v>
      </c>
      <c r="Y12" s="131">
        <v>24.72</v>
      </c>
      <c r="Z12" s="130">
        <v>2142.3200000000002</v>
      </c>
      <c r="AA12" s="130">
        <v>1327571.03</v>
      </c>
      <c r="AB12" s="131">
        <v>9.2100000000000009</v>
      </c>
      <c r="AC12" s="130">
        <v>239533.1</v>
      </c>
      <c r="AD12" s="130">
        <v>1007887.58</v>
      </c>
      <c r="AE12" s="131">
        <v>8.9499999999999993</v>
      </c>
      <c r="AF12" s="130">
        <v>176786.24</v>
      </c>
      <c r="AG12" s="130">
        <v>128127.6</v>
      </c>
      <c r="AH12" s="131">
        <v>9.4</v>
      </c>
      <c r="AI12" s="130">
        <v>23614.81</v>
      </c>
      <c r="AJ12" s="130">
        <v>1537.19</v>
      </c>
      <c r="AK12" s="131">
        <v>43.68</v>
      </c>
      <c r="AL12" s="130">
        <v>1316.14</v>
      </c>
      <c r="AM12" s="130">
        <v>17148.849999999999</v>
      </c>
      <c r="AN12" s="131">
        <v>44.81</v>
      </c>
      <c r="AO12" s="130">
        <v>15060.4</v>
      </c>
      <c r="AP12" s="130">
        <v>172869.82</v>
      </c>
      <c r="AQ12" s="131">
        <v>37.57</v>
      </c>
      <c r="AR12" s="130">
        <v>127297.13</v>
      </c>
      <c r="AS12" s="130">
        <v>191555.86</v>
      </c>
      <c r="AT12" s="131">
        <v>33.92</v>
      </c>
      <c r="AU12" s="130">
        <v>127366.75</v>
      </c>
      <c r="AV12" s="130">
        <v>331120.52</v>
      </c>
      <c r="AW12" s="131">
        <v>7.62</v>
      </c>
      <c r="AX12" s="130">
        <v>49452.6</v>
      </c>
      <c r="AY12" s="130">
        <v>314607.3</v>
      </c>
      <c r="AZ12" s="131">
        <v>7.99</v>
      </c>
      <c r="BA12" s="130">
        <v>49275.61</v>
      </c>
      <c r="BB12" s="130">
        <v>16513.21</v>
      </c>
      <c r="BC12" s="131">
        <v>15.28</v>
      </c>
      <c r="BD12" s="130">
        <v>4945.87</v>
      </c>
      <c r="BE12" s="130">
        <v>75065.570000000007</v>
      </c>
      <c r="BF12" s="131">
        <v>12.11</v>
      </c>
      <c r="BG12" s="130">
        <v>17812.97</v>
      </c>
      <c r="BH12" s="130">
        <v>1256.33</v>
      </c>
      <c r="BI12" s="131">
        <v>23.06</v>
      </c>
      <c r="BJ12" s="130">
        <v>567.75</v>
      </c>
      <c r="BK12" s="130">
        <v>432.95</v>
      </c>
      <c r="BL12" s="131">
        <v>66.53</v>
      </c>
      <c r="BM12" s="130">
        <v>564.6</v>
      </c>
      <c r="BN12" s="130">
        <v>341.79</v>
      </c>
      <c r="BO12" s="131">
        <v>12.68</v>
      </c>
      <c r="BP12" s="130">
        <v>84.98</v>
      </c>
      <c r="BQ12" s="130">
        <v>2031.07</v>
      </c>
      <c r="BR12" s="131">
        <v>20.14</v>
      </c>
      <c r="BS12" s="130">
        <v>801.59</v>
      </c>
      <c r="BT12" s="130">
        <v>37969.57</v>
      </c>
      <c r="BU12" s="131">
        <v>21.6</v>
      </c>
      <c r="BV12" s="130">
        <v>16073.41</v>
      </c>
      <c r="BW12" s="130">
        <v>9860.76</v>
      </c>
      <c r="BX12" s="131">
        <v>15.28</v>
      </c>
      <c r="BY12" s="130">
        <v>2953.29</v>
      </c>
      <c r="BZ12" s="130">
        <v>59.26</v>
      </c>
      <c r="CA12" s="130">
        <v>39.81</v>
      </c>
      <c r="CB12" s="130">
        <v>46.24</v>
      </c>
      <c r="CC12" s="130">
        <v>25144.9</v>
      </c>
      <c r="CD12" s="131">
        <v>6.56</v>
      </c>
      <c r="CE12" s="132">
        <v>3235.24</v>
      </c>
    </row>
    <row r="13" spans="1:84" s="87" customFormat="1" ht="14.1" customHeight="1">
      <c r="A13" s="121">
        <v>17</v>
      </c>
      <c r="B13" s="122" t="s">
        <v>217</v>
      </c>
      <c r="C13" s="168">
        <v>36725.410000000003</v>
      </c>
      <c r="D13" s="124">
        <v>11.29</v>
      </c>
      <c r="E13" s="123">
        <v>8127.06</v>
      </c>
      <c r="F13" s="123">
        <v>682935.25</v>
      </c>
      <c r="G13" s="124">
        <v>10.94</v>
      </c>
      <c r="H13" s="123">
        <v>146500.4</v>
      </c>
      <c r="I13" s="125">
        <v>110708.37</v>
      </c>
      <c r="J13" s="124">
        <v>11.91</v>
      </c>
      <c r="K13" s="123">
        <v>25850.16</v>
      </c>
      <c r="L13" s="125">
        <v>108956.42</v>
      </c>
      <c r="M13" s="124">
        <v>12.04</v>
      </c>
      <c r="N13" s="123">
        <v>25709.94</v>
      </c>
      <c r="O13" s="125">
        <v>326.79000000000002</v>
      </c>
      <c r="P13" s="124">
        <v>34.86</v>
      </c>
      <c r="Q13" s="123">
        <v>223.29</v>
      </c>
      <c r="R13" s="125">
        <v>922.02</v>
      </c>
      <c r="S13" s="124">
        <v>67.75</v>
      </c>
      <c r="T13" s="123">
        <v>1224.4100000000001</v>
      </c>
      <c r="U13" s="125">
        <v>1248.81</v>
      </c>
      <c r="V13" s="124">
        <v>51.16</v>
      </c>
      <c r="W13" s="123">
        <v>1252.23</v>
      </c>
      <c r="X13" s="125">
        <v>503.14</v>
      </c>
      <c r="Y13" s="124">
        <v>1.1000000000000001</v>
      </c>
      <c r="Z13" s="125">
        <v>10.83</v>
      </c>
      <c r="AA13" s="125">
        <v>415171.93</v>
      </c>
      <c r="AB13" s="124">
        <v>13.53</v>
      </c>
      <c r="AC13" s="123">
        <v>110118.82</v>
      </c>
      <c r="AD13" s="125">
        <v>378411.42</v>
      </c>
      <c r="AE13" s="124">
        <v>14.45</v>
      </c>
      <c r="AF13" s="123">
        <v>107156.06</v>
      </c>
      <c r="AG13" s="125">
        <v>36760.51</v>
      </c>
      <c r="AH13" s="124">
        <v>13.64</v>
      </c>
      <c r="AI13" s="123">
        <v>9828.6200000000008</v>
      </c>
      <c r="AJ13" s="125">
        <v>0</v>
      </c>
      <c r="AK13" s="124">
        <v>0</v>
      </c>
      <c r="AL13" s="123">
        <v>0</v>
      </c>
      <c r="AM13" s="125">
        <v>0</v>
      </c>
      <c r="AN13" s="124">
        <v>0</v>
      </c>
      <c r="AO13" s="123">
        <v>0</v>
      </c>
      <c r="AP13" s="125">
        <v>0</v>
      </c>
      <c r="AQ13" s="124">
        <v>0</v>
      </c>
      <c r="AR13" s="123">
        <v>0</v>
      </c>
      <c r="AS13" s="125">
        <v>0</v>
      </c>
      <c r="AT13" s="124">
        <v>0</v>
      </c>
      <c r="AU13" s="123">
        <v>0</v>
      </c>
      <c r="AV13" s="125">
        <v>138691.47</v>
      </c>
      <c r="AW13" s="124">
        <v>16.45</v>
      </c>
      <c r="AX13" s="123">
        <v>44714.87</v>
      </c>
      <c r="AY13" s="125">
        <v>132037.46</v>
      </c>
      <c r="AZ13" s="124">
        <v>16.64</v>
      </c>
      <c r="BA13" s="123">
        <v>43075.42</v>
      </c>
      <c r="BB13" s="125">
        <v>6654.01</v>
      </c>
      <c r="BC13" s="124">
        <v>59.17</v>
      </c>
      <c r="BD13" s="125">
        <v>7716.94</v>
      </c>
      <c r="BE13" s="125">
        <v>18363.48</v>
      </c>
      <c r="BF13" s="124">
        <v>16.29</v>
      </c>
      <c r="BG13" s="123">
        <v>5861.44</v>
      </c>
      <c r="BH13" s="125">
        <v>747.28</v>
      </c>
      <c r="BI13" s="124">
        <v>31.59</v>
      </c>
      <c r="BJ13" s="123">
        <v>462.72</v>
      </c>
      <c r="BK13" s="125">
        <v>593.27</v>
      </c>
      <c r="BL13" s="124">
        <v>95.75</v>
      </c>
      <c r="BM13" s="123">
        <v>1113.3699999999999</v>
      </c>
      <c r="BN13" s="125">
        <v>493.36</v>
      </c>
      <c r="BO13" s="124">
        <v>14.76</v>
      </c>
      <c r="BP13" s="123">
        <v>142.72</v>
      </c>
      <c r="BQ13" s="125">
        <v>1833.9</v>
      </c>
      <c r="BR13" s="124">
        <v>33.869999999999997</v>
      </c>
      <c r="BS13" s="123">
        <v>1217.3499999999999</v>
      </c>
      <c r="BT13" s="125">
        <v>1085.96</v>
      </c>
      <c r="BU13" s="124">
        <v>47.71</v>
      </c>
      <c r="BV13" s="123">
        <v>1015.56</v>
      </c>
      <c r="BW13" s="125">
        <v>3983.59</v>
      </c>
      <c r="BX13" s="124">
        <v>23.4</v>
      </c>
      <c r="BY13" s="123">
        <v>1826.78</v>
      </c>
      <c r="BZ13" s="123">
        <v>0.04</v>
      </c>
      <c r="CA13" s="123">
        <v>0</v>
      </c>
      <c r="CB13" s="123">
        <v>0</v>
      </c>
      <c r="CC13" s="125">
        <v>11459.99</v>
      </c>
      <c r="CD13" s="126">
        <v>22.44</v>
      </c>
      <c r="CE13" s="127">
        <v>5039.29</v>
      </c>
    </row>
    <row r="14" spans="1:84" s="87" customFormat="1" ht="14.1" customHeight="1">
      <c r="A14" s="128">
        <v>25</v>
      </c>
      <c r="B14" s="129" t="s">
        <v>218</v>
      </c>
      <c r="C14" s="167">
        <v>274794.48</v>
      </c>
      <c r="D14" s="131">
        <v>7.26</v>
      </c>
      <c r="E14" s="130">
        <v>39094.589999999997</v>
      </c>
      <c r="F14" s="130">
        <v>2087362.07</v>
      </c>
      <c r="G14" s="131">
        <v>8.82</v>
      </c>
      <c r="H14" s="130">
        <v>360984.8</v>
      </c>
      <c r="I14" s="130">
        <v>229547.93</v>
      </c>
      <c r="J14" s="131">
        <v>9.75</v>
      </c>
      <c r="K14" s="130">
        <v>43861.74</v>
      </c>
      <c r="L14" s="130">
        <v>121371.6</v>
      </c>
      <c r="M14" s="131">
        <v>14.88</v>
      </c>
      <c r="N14" s="130">
        <v>35406.86</v>
      </c>
      <c r="O14" s="130">
        <v>76825.91</v>
      </c>
      <c r="P14" s="131">
        <v>12.34</v>
      </c>
      <c r="Q14" s="130">
        <v>18587.919999999998</v>
      </c>
      <c r="R14" s="130">
        <v>21992.69</v>
      </c>
      <c r="S14" s="131">
        <v>15.82</v>
      </c>
      <c r="T14" s="130">
        <v>6817.62</v>
      </c>
      <c r="U14" s="130">
        <v>98818.6</v>
      </c>
      <c r="V14" s="131">
        <v>11.19</v>
      </c>
      <c r="W14" s="130">
        <v>21675.05</v>
      </c>
      <c r="X14" s="130">
        <v>9357.74</v>
      </c>
      <c r="Y14" s="131">
        <v>25.19</v>
      </c>
      <c r="Z14" s="130">
        <v>4619.28</v>
      </c>
      <c r="AA14" s="130">
        <v>1421466.95</v>
      </c>
      <c r="AB14" s="131">
        <v>10.53</v>
      </c>
      <c r="AC14" s="130">
        <v>293362.83</v>
      </c>
      <c r="AD14" s="130">
        <v>1046413.84</v>
      </c>
      <c r="AE14" s="131">
        <v>11.23</v>
      </c>
      <c r="AF14" s="130">
        <v>230325</v>
      </c>
      <c r="AG14" s="130">
        <v>247334.44</v>
      </c>
      <c r="AH14" s="131">
        <v>13.18</v>
      </c>
      <c r="AI14" s="130">
        <v>63903.78</v>
      </c>
      <c r="AJ14" s="130">
        <v>1150.96</v>
      </c>
      <c r="AK14" s="131">
        <v>73.2</v>
      </c>
      <c r="AL14" s="130">
        <v>1651.27</v>
      </c>
      <c r="AM14" s="130">
        <v>37.4</v>
      </c>
      <c r="AN14" s="131">
        <v>68.14</v>
      </c>
      <c r="AO14" s="130">
        <v>49.95</v>
      </c>
      <c r="AP14" s="130">
        <v>126530.32</v>
      </c>
      <c r="AQ14" s="131">
        <v>55.68</v>
      </c>
      <c r="AR14" s="130">
        <v>138089.9</v>
      </c>
      <c r="AS14" s="130">
        <v>127718.68</v>
      </c>
      <c r="AT14" s="131">
        <v>55.17</v>
      </c>
      <c r="AU14" s="130">
        <v>138099.73000000001</v>
      </c>
      <c r="AV14" s="130">
        <v>344732.98</v>
      </c>
      <c r="AW14" s="131">
        <v>9.7100000000000009</v>
      </c>
      <c r="AX14" s="130">
        <v>65627.679999999993</v>
      </c>
      <c r="AY14" s="130">
        <v>330026.53000000003</v>
      </c>
      <c r="AZ14" s="131">
        <v>9.1999999999999993</v>
      </c>
      <c r="BA14" s="130">
        <v>59513.81</v>
      </c>
      <c r="BB14" s="130">
        <v>14706.45</v>
      </c>
      <c r="BC14" s="131">
        <v>67.819999999999993</v>
      </c>
      <c r="BD14" s="130">
        <v>19549.72</v>
      </c>
      <c r="BE14" s="130">
        <v>91614.21</v>
      </c>
      <c r="BF14" s="131">
        <v>9.44</v>
      </c>
      <c r="BG14" s="130">
        <v>16959.169999999998</v>
      </c>
      <c r="BH14" s="130">
        <v>3845.52</v>
      </c>
      <c r="BI14" s="131">
        <v>13.75</v>
      </c>
      <c r="BJ14" s="130">
        <v>1036.01</v>
      </c>
      <c r="BK14" s="130">
        <v>229.44</v>
      </c>
      <c r="BL14" s="131">
        <v>31.33</v>
      </c>
      <c r="BM14" s="130">
        <v>140.88</v>
      </c>
      <c r="BN14" s="130">
        <v>991.37</v>
      </c>
      <c r="BO14" s="131">
        <v>19.28</v>
      </c>
      <c r="BP14" s="130">
        <v>374.69</v>
      </c>
      <c r="BQ14" s="130">
        <v>5066.33</v>
      </c>
      <c r="BR14" s="131">
        <v>12.46</v>
      </c>
      <c r="BS14" s="130">
        <v>1236.93</v>
      </c>
      <c r="BT14" s="130">
        <v>7402.97</v>
      </c>
      <c r="BU14" s="131">
        <v>34.630000000000003</v>
      </c>
      <c r="BV14" s="130">
        <v>5024.1899999999996</v>
      </c>
      <c r="BW14" s="130">
        <v>11030.66</v>
      </c>
      <c r="BX14" s="131">
        <v>16.68</v>
      </c>
      <c r="BY14" s="130">
        <v>3605.34</v>
      </c>
      <c r="BZ14" s="130">
        <v>611.17999999999995</v>
      </c>
      <c r="CA14" s="130">
        <v>41.61</v>
      </c>
      <c r="CB14" s="130">
        <v>498.44</v>
      </c>
      <c r="CC14" s="130">
        <v>67503.070000000007</v>
      </c>
      <c r="CD14" s="131">
        <v>10.81</v>
      </c>
      <c r="CE14" s="132">
        <v>14304.43</v>
      </c>
    </row>
    <row r="15" spans="1:84" s="87" customFormat="1" ht="14.1" customHeight="1">
      <c r="A15" s="121">
        <v>41</v>
      </c>
      <c r="B15" s="122" t="s">
        <v>219</v>
      </c>
      <c r="C15" s="168">
        <v>107262.46</v>
      </c>
      <c r="D15" s="124">
        <v>21.96</v>
      </c>
      <c r="E15" s="123">
        <v>46162.94</v>
      </c>
      <c r="F15" s="123">
        <v>1387852.13</v>
      </c>
      <c r="G15" s="124">
        <v>10.45</v>
      </c>
      <c r="H15" s="123">
        <v>284166.59999999998</v>
      </c>
      <c r="I15" s="125">
        <v>252804.86</v>
      </c>
      <c r="J15" s="124">
        <v>14.63</v>
      </c>
      <c r="K15" s="123">
        <v>72472.97</v>
      </c>
      <c r="L15" s="125">
        <v>177084.21</v>
      </c>
      <c r="M15" s="124">
        <v>14.52</v>
      </c>
      <c r="N15" s="123">
        <v>50407.28</v>
      </c>
      <c r="O15" s="125">
        <v>46231.33</v>
      </c>
      <c r="P15" s="124">
        <v>51.07</v>
      </c>
      <c r="Q15" s="123">
        <v>46272.34</v>
      </c>
      <c r="R15" s="125">
        <v>10184.120000000001</v>
      </c>
      <c r="S15" s="124">
        <v>29.5</v>
      </c>
      <c r="T15" s="123">
        <v>5888.84</v>
      </c>
      <c r="U15" s="125">
        <v>56415.44</v>
      </c>
      <c r="V15" s="124">
        <v>45.94</v>
      </c>
      <c r="W15" s="123">
        <v>50792.68</v>
      </c>
      <c r="X15" s="125">
        <v>19305.21</v>
      </c>
      <c r="Y15" s="124">
        <v>29.96</v>
      </c>
      <c r="Z15" s="125">
        <v>11336.21</v>
      </c>
      <c r="AA15" s="125">
        <v>915704.23</v>
      </c>
      <c r="AB15" s="124">
        <v>13.73</v>
      </c>
      <c r="AC15" s="123">
        <v>246418.03</v>
      </c>
      <c r="AD15" s="125">
        <v>585801.72</v>
      </c>
      <c r="AE15" s="124">
        <v>17.64</v>
      </c>
      <c r="AF15" s="123">
        <v>202506.22</v>
      </c>
      <c r="AG15" s="125">
        <v>313929.34000000003</v>
      </c>
      <c r="AH15" s="124">
        <v>14.59</v>
      </c>
      <c r="AI15" s="123">
        <v>89787.05</v>
      </c>
      <c r="AJ15" s="125">
        <v>2318.7600000000002</v>
      </c>
      <c r="AK15" s="124">
        <v>49.29</v>
      </c>
      <c r="AL15" s="123">
        <v>2239.91</v>
      </c>
      <c r="AM15" s="125">
        <v>13610.64</v>
      </c>
      <c r="AN15" s="124">
        <v>53.65</v>
      </c>
      <c r="AO15" s="123">
        <v>14311</v>
      </c>
      <c r="AP15" s="125">
        <v>43.78</v>
      </c>
      <c r="AQ15" s="124">
        <v>98.46</v>
      </c>
      <c r="AR15" s="123">
        <v>84.49</v>
      </c>
      <c r="AS15" s="125">
        <v>15973.18</v>
      </c>
      <c r="AT15" s="124">
        <v>46.27</v>
      </c>
      <c r="AU15" s="123">
        <v>14487.33</v>
      </c>
      <c r="AV15" s="125">
        <v>154270.59</v>
      </c>
      <c r="AW15" s="124">
        <v>15.94</v>
      </c>
      <c r="AX15" s="123">
        <v>48208.79</v>
      </c>
      <c r="AY15" s="125">
        <v>153669.87</v>
      </c>
      <c r="AZ15" s="124">
        <v>15.99</v>
      </c>
      <c r="BA15" s="123">
        <v>48163.71</v>
      </c>
      <c r="BB15" s="125">
        <v>600.72</v>
      </c>
      <c r="BC15" s="124">
        <v>44.95</v>
      </c>
      <c r="BD15" s="125">
        <v>529.20000000000005</v>
      </c>
      <c r="BE15" s="125">
        <v>65072.45</v>
      </c>
      <c r="BF15" s="124">
        <v>15.24</v>
      </c>
      <c r="BG15" s="123">
        <v>19437.080000000002</v>
      </c>
      <c r="BH15" s="125">
        <v>1468.6</v>
      </c>
      <c r="BI15" s="124">
        <v>16.37</v>
      </c>
      <c r="BJ15" s="123">
        <v>471.3</v>
      </c>
      <c r="BK15" s="125">
        <v>2226</v>
      </c>
      <c r="BL15" s="124">
        <v>53.15</v>
      </c>
      <c r="BM15" s="123">
        <v>2319.0100000000002</v>
      </c>
      <c r="BN15" s="125">
        <v>2645.45</v>
      </c>
      <c r="BO15" s="124">
        <v>15.08</v>
      </c>
      <c r="BP15" s="123">
        <v>781.88</v>
      </c>
      <c r="BQ15" s="125">
        <v>6340.06</v>
      </c>
      <c r="BR15" s="124">
        <v>20.47</v>
      </c>
      <c r="BS15" s="123">
        <v>2543.1799999999998</v>
      </c>
      <c r="BT15" s="125">
        <v>19121.939999999999</v>
      </c>
      <c r="BU15" s="124">
        <v>39.97</v>
      </c>
      <c r="BV15" s="123">
        <v>14982.2</v>
      </c>
      <c r="BW15" s="125">
        <v>16109.46</v>
      </c>
      <c r="BX15" s="124">
        <v>24.57</v>
      </c>
      <c r="BY15" s="123">
        <v>7758.26</v>
      </c>
      <c r="BZ15" s="123">
        <v>305.89</v>
      </c>
      <c r="CA15" s="123">
        <v>71.540000000000006</v>
      </c>
      <c r="CB15" s="123">
        <v>428.93</v>
      </c>
      <c r="CC15" s="125">
        <v>23195.11</v>
      </c>
      <c r="CD15" s="126">
        <v>15.2</v>
      </c>
      <c r="CE15" s="127">
        <v>6908.19</v>
      </c>
    </row>
    <row r="16" spans="1:84" s="87" customFormat="1" ht="14.1" customHeight="1">
      <c r="A16" s="128">
        <v>54</v>
      </c>
      <c r="B16" s="129" t="s">
        <v>220</v>
      </c>
      <c r="C16" s="167">
        <v>60007</v>
      </c>
      <c r="D16" s="131">
        <v>8.89</v>
      </c>
      <c r="E16" s="130">
        <v>10459.42</v>
      </c>
      <c r="F16" s="130">
        <v>1369742.91</v>
      </c>
      <c r="G16" s="131">
        <v>10.32</v>
      </c>
      <c r="H16" s="130">
        <v>277063.52</v>
      </c>
      <c r="I16" s="130">
        <v>141607.45000000001</v>
      </c>
      <c r="J16" s="131">
        <v>9.4499999999999993</v>
      </c>
      <c r="K16" s="130">
        <v>26217.77</v>
      </c>
      <c r="L16" s="130">
        <v>78382.64</v>
      </c>
      <c r="M16" s="131">
        <v>12.38</v>
      </c>
      <c r="N16" s="130">
        <v>19014.66</v>
      </c>
      <c r="O16" s="130">
        <v>37420.080000000002</v>
      </c>
      <c r="P16" s="131">
        <v>15.94</v>
      </c>
      <c r="Q16" s="130">
        <v>11693.42</v>
      </c>
      <c r="R16" s="130">
        <v>14243.13</v>
      </c>
      <c r="S16" s="131">
        <v>21.71</v>
      </c>
      <c r="T16" s="130">
        <v>6059.99</v>
      </c>
      <c r="U16" s="130">
        <v>51663.199999999997</v>
      </c>
      <c r="V16" s="131">
        <v>15.61</v>
      </c>
      <c r="W16" s="130">
        <v>15805.3</v>
      </c>
      <c r="X16" s="130">
        <v>11561.61</v>
      </c>
      <c r="Y16" s="131">
        <v>24.81</v>
      </c>
      <c r="Z16" s="130">
        <v>5621.39</v>
      </c>
      <c r="AA16" s="130">
        <v>900243.1</v>
      </c>
      <c r="AB16" s="131">
        <v>12.35</v>
      </c>
      <c r="AC16" s="130">
        <v>217840.77</v>
      </c>
      <c r="AD16" s="130">
        <v>379020.86</v>
      </c>
      <c r="AE16" s="131">
        <v>12.68</v>
      </c>
      <c r="AF16" s="130">
        <v>94169.42</v>
      </c>
      <c r="AG16" s="130">
        <v>436268.08</v>
      </c>
      <c r="AH16" s="131">
        <v>14.45</v>
      </c>
      <c r="AI16" s="130">
        <v>123560.82</v>
      </c>
      <c r="AJ16" s="130">
        <v>0</v>
      </c>
      <c r="AK16" s="131">
        <v>0</v>
      </c>
      <c r="AL16" s="130">
        <v>0</v>
      </c>
      <c r="AM16" s="130">
        <v>0</v>
      </c>
      <c r="AN16" s="131">
        <v>0</v>
      </c>
      <c r="AO16" s="130">
        <v>0</v>
      </c>
      <c r="AP16" s="130">
        <v>84954.17</v>
      </c>
      <c r="AQ16" s="131">
        <v>47.54</v>
      </c>
      <c r="AR16" s="130">
        <v>79160.13</v>
      </c>
      <c r="AS16" s="130">
        <v>84954.17</v>
      </c>
      <c r="AT16" s="131">
        <v>47.54</v>
      </c>
      <c r="AU16" s="130">
        <v>79160.13</v>
      </c>
      <c r="AV16" s="130">
        <v>282696.78999999998</v>
      </c>
      <c r="AW16" s="131">
        <v>15.08</v>
      </c>
      <c r="AX16" s="130">
        <v>83569.59</v>
      </c>
      <c r="AY16" s="130">
        <v>281117.87</v>
      </c>
      <c r="AZ16" s="131">
        <v>15.17</v>
      </c>
      <c r="BA16" s="130">
        <v>83610.679999999993</v>
      </c>
      <c r="BB16" s="130">
        <v>1578.92</v>
      </c>
      <c r="BC16" s="131">
        <v>65.98</v>
      </c>
      <c r="BD16" s="130">
        <v>2041.96</v>
      </c>
      <c r="BE16" s="130">
        <v>45195.56</v>
      </c>
      <c r="BF16" s="131">
        <v>23.68</v>
      </c>
      <c r="BG16" s="130">
        <v>20978.7</v>
      </c>
      <c r="BH16" s="130">
        <v>2256.92</v>
      </c>
      <c r="BI16" s="131">
        <v>49.68</v>
      </c>
      <c r="BJ16" s="130">
        <v>2197.64</v>
      </c>
      <c r="BK16" s="130">
        <v>591.01</v>
      </c>
      <c r="BL16" s="131">
        <v>72.52</v>
      </c>
      <c r="BM16" s="130">
        <v>840.1</v>
      </c>
      <c r="BN16" s="130">
        <v>1744.73</v>
      </c>
      <c r="BO16" s="131">
        <v>60.63</v>
      </c>
      <c r="BP16" s="130">
        <v>2073.37</v>
      </c>
      <c r="BQ16" s="130">
        <v>4592.67</v>
      </c>
      <c r="BR16" s="131">
        <v>48.29</v>
      </c>
      <c r="BS16" s="130">
        <v>4346.5600000000004</v>
      </c>
      <c r="BT16" s="130">
        <v>18010.97</v>
      </c>
      <c r="BU16" s="131">
        <v>36.229999999999997</v>
      </c>
      <c r="BV16" s="130">
        <v>12790.1</v>
      </c>
      <c r="BW16" s="130">
        <v>8766.33</v>
      </c>
      <c r="BX16" s="131">
        <v>20.57</v>
      </c>
      <c r="BY16" s="130">
        <v>3533.78</v>
      </c>
      <c r="BZ16" s="130">
        <v>336.73</v>
      </c>
      <c r="CA16" s="130">
        <v>49.25</v>
      </c>
      <c r="CB16" s="130">
        <v>325.07</v>
      </c>
      <c r="CC16" s="130">
        <v>13488.87</v>
      </c>
      <c r="CD16" s="131">
        <v>13.27</v>
      </c>
      <c r="CE16" s="132">
        <v>3508.51</v>
      </c>
    </row>
    <row r="17" spans="1:83" s="87" customFormat="1" ht="14.1" customHeight="1">
      <c r="A17" s="121">
        <v>63</v>
      </c>
      <c r="B17" s="122" t="s">
        <v>221</v>
      </c>
      <c r="C17" s="168">
        <v>13120.74</v>
      </c>
      <c r="D17" s="124">
        <v>9.7100000000000009</v>
      </c>
      <c r="E17" s="123">
        <v>2497.9</v>
      </c>
      <c r="F17" s="123">
        <v>162357.49</v>
      </c>
      <c r="G17" s="124">
        <v>13.64</v>
      </c>
      <c r="H17" s="123">
        <v>43402.53</v>
      </c>
      <c r="I17" s="125">
        <v>63176.77</v>
      </c>
      <c r="J17" s="124">
        <v>15.74</v>
      </c>
      <c r="K17" s="123">
        <v>19494.64</v>
      </c>
      <c r="L17" s="125">
        <v>57221.279999999999</v>
      </c>
      <c r="M17" s="124">
        <v>16.98</v>
      </c>
      <c r="N17" s="123">
        <v>19048.18</v>
      </c>
      <c r="O17" s="125">
        <v>3400.54</v>
      </c>
      <c r="P17" s="124">
        <v>54.22</v>
      </c>
      <c r="Q17" s="123">
        <v>3613.49</v>
      </c>
      <c r="R17" s="125">
        <v>24.41</v>
      </c>
      <c r="S17" s="124">
        <v>74.959999999999994</v>
      </c>
      <c r="T17" s="123">
        <v>35.86</v>
      </c>
      <c r="U17" s="125">
        <v>3424.95</v>
      </c>
      <c r="V17" s="124">
        <v>53.83</v>
      </c>
      <c r="W17" s="123">
        <v>3613.54</v>
      </c>
      <c r="X17" s="125">
        <v>2530.5500000000002</v>
      </c>
      <c r="Y17" s="124">
        <v>39.1</v>
      </c>
      <c r="Z17" s="125">
        <v>1939.45</v>
      </c>
      <c r="AA17" s="125">
        <v>51623.06</v>
      </c>
      <c r="AB17" s="124">
        <v>20.13</v>
      </c>
      <c r="AC17" s="123">
        <v>20369</v>
      </c>
      <c r="AD17" s="125">
        <v>39629.370000000003</v>
      </c>
      <c r="AE17" s="124">
        <v>21.76</v>
      </c>
      <c r="AF17" s="123">
        <v>16900.439999999999</v>
      </c>
      <c r="AG17" s="125">
        <v>11640.54</v>
      </c>
      <c r="AH17" s="124">
        <v>73.81</v>
      </c>
      <c r="AI17" s="123">
        <v>16840.47</v>
      </c>
      <c r="AJ17" s="125">
        <v>0</v>
      </c>
      <c r="AK17" s="124">
        <v>0</v>
      </c>
      <c r="AL17" s="123">
        <v>0</v>
      </c>
      <c r="AM17" s="125">
        <v>0</v>
      </c>
      <c r="AN17" s="124">
        <v>0</v>
      </c>
      <c r="AO17" s="123">
        <v>0</v>
      </c>
      <c r="AP17" s="125">
        <v>353.15</v>
      </c>
      <c r="AQ17" s="124">
        <v>0</v>
      </c>
      <c r="AR17" s="123">
        <v>0</v>
      </c>
      <c r="AS17" s="125">
        <v>353.15</v>
      </c>
      <c r="AT17" s="124">
        <v>0</v>
      </c>
      <c r="AU17" s="123">
        <v>0</v>
      </c>
      <c r="AV17" s="125">
        <v>38941.69</v>
      </c>
      <c r="AW17" s="124">
        <v>22.79</v>
      </c>
      <c r="AX17" s="123">
        <v>17392.810000000001</v>
      </c>
      <c r="AY17" s="125">
        <v>32743.43</v>
      </c>
      <c r="AZ17" s="124">
        <v>22.39</v>
      </c>
      <c r="BA17" s="123">
        <v>14367.03</v>
      </c>
      <c r="BB17" s="125">
        <v>6198.27</v>
      </c>
      <c r="BC17" s="124">
        <v>67.7</v>
      </c>
      <c r="BD17" s="125">
        <v>8224.81</v>
      </c>
      <c r="BE17" s="125">
        <v>8615.9699999999993</v>
      </c>
      <c r="BF17" s="124">
        <v>22.07</v>
      </c>
      <c r="BG17" s="123">
        <v>3727.28</v>
      </c>
      <c r="BH17" s="125">
        <v>304.56</v>
      </c>
      <c r="BI17" s="124">
        <v>22.82</v>
      </c>
      <c r="BJ17" s="123">
        <v>136.21</v>
      </c>
      <c r="BK17" s="125">
        <v>26.81</v>
      </c>
      <c r="BL17" s="124">
        <v>85.65</v>
      </c>
      <c r="BM17" s="123">
        <v>45.01</v>
      </c>
      <c r="BN17" s="125">
        <v>940.17</v>
      </c>
      <c r="BO17" s="124">
        <v>47.02</v>
      </c>
      <c r="BP17" s="123">
        <v>866.53</v>
      </c>
      <c r="BQ17" s="125">
        <v>1271.53</v>
      </c>
      <c r="BR17" s="124">
        <v>35.799999999999997</v>
      </c>
      <c r="BS17" s="123">
        <v>892.17</v>
      </c>
      <c r="BT17" s="125">
        <v>39.79</v>
      </c>
      <c r="BU17" s="124">
        <v>0</v>
      </c>
      <c r="BV17" s="123">
        <v>0</v>
      </c>
      <c r="BW17" s="125">
        <v>820.06</v>
      </c>
      <c r="BX17" s="124">
        <v>27.2</v>
      </c>
      <c r="BY17" s="123">
        <v>437.18</v>
      </c>
      <c r="BZ17" s="123">
        <v>82.31</v>
      </c>
      <c r="CA17" s="123">
        <v>64.55</v>
      </c>
      <c r="CB17" s="123">
        <v>104.13</v>
      </c>
      <c r="CC17" s="125">
        <v>6402.27</v>
      </c>
      <c r="CD17" s="126">
        <v>23.51</v>
      </c>
      <c r="CE17" s="127">
        <v>2950.07</v>
      </c>
    </row>
    <row r="18" spans="1:83" s="87" customFormat="1" ht="14.1" customHeight="1">
      <c r="A18" s="128">
        <v>66</v>
      </c>
      <c r="B18" s="129" t="s">
        <v>222</v>
      </c>
      <c r="C18" s="167">
        <v>33516.82</v>
      </c>
      <c r="D18" s="131">
        <v>6.34</v>
      </c>
      <c r="E18" s="130">
        <v>4166.99</v>
      </c>
      <c r="F18" s="130">
        <v>219205.02</v>
      </c>
      <c r="G18" s="131">
        <v>18.14</v>
      </c>
      <c r="H18" s="130">
        <v>77925.59</v>
      </c>
      <c r="I18" s="130">
        <v>74188.23</v>
      </c>
      <c r="J18" s="131">
        <v>11.51</v>
      </c>
      <c r="K18" s="130">
        <v>16738.2</v>
      </c>
      <c r="L18" s="130">
        <v>66732.429999999993</v>
      </c>
      <c r="M18" s="131">
        <v>12.09</v>
      </c>
      <c r="N18" s="130">
        <v>15809.2</v>
      </c>
      <c r="O18" s="130">
        <v>1885.37</v>
      </c>
      <c r="P18" s="131">
        <v>38.29</v>
      </c>
      <c r="Q18" s="130">
        <v>1415.04</v>
      </c>
      <c r="R18" s="130">
        <v>1694.65</v>
      </c>
      <c r="S18" s="131">
        <v>58.15</v>
      </c>
      <c r="T18" s="130">
        <v>1931.47</v>
      </c>
      <c r="U18" s="130">
        <v>3580.02</v>
      </c>
      <c r="V18" s="131">
        <v>46.22</v>
      </c>
      <c r="W18" s="130">
        <v>3243.45</v>
      </c>
      <c r="X18" s="130">
        <v>3875.78</v>
      </c>
      <c r="Y18" s="131">
        <v>39.29</v>
      </c>
      <c r="Z18" s="130">
        <v>2984.7</v>
      </c>
      <c r="AA18" s="130">
        <v>81563.58</v>
      </c>
      <c r="AB18" s="131">
        <v>28.97</v>
      </c>
      <c r="AC18" s="130">
        <v>46314.41</v>
      </c>
      <c r="AD18" s="130">
        <v>70766.240000000005</v>
      </c>
      <c r="AE18" s="131">
        <v>29.98</v>
      </c>
      <c r="AF18" s="130">
        <v>41577.39</v>
      </c>
      <c r="AG18" s="130">
        <v>9034.06</v>
      </c>
      <c r="AH18" s="131">
        <v>29.07</v>
      </c>
      <c r="AI18" s="130">
        <v>5147.7700000000004</v>
      </c>
      <c r="AJ18" s="130">
        <v>0</v>
      </c>
      <c r="AK18" s="131">
        <v>0</v>
      </c>
      <c r="AL18" s="130">
        <v>0</v>
      </c>
      <c r="AM18" s="130">
        <v>0</v>
      </c>
      <c r="AN18" s="131">
        <v>0</v>
      </c>
      <c r="AO18" s="130">
        <v>0</v>
      </c>
      <c r="AP18" s="130">
        <v>1763.28</v>
      </c>
      <c r="AQ18" s="131">
        <v>90.14</v>
      </c>
      <c r="AR18" s="130">
        <v>3115.23</v>
      </c>
      <c r="AS18" s="130">
        <v>1763.28</v>
      </c>
      <c r="AT18" s="131">
        <v>90.14</v>
      </c>
      <c r="AU18" s="130">
        <v>3115.23</v>
      </c>
      <c r="AV18" s="130">
        <v>53066.27</v>
      </c>
      <c r="AW18" s="131">
        <v>23.13</v>
      </c>
      <c r="AX18" s="130">
        <v>24058.11</v>
      </c>
      <c r="AY18" s="130">
        <v>48099.48</v>
      </c>
      <c r="AZ18" s="131">
        <v>23.62</v>
      </c>
      <c r="BA18" s="130">
        <v>22270.16</v>
      </c>
      <c r="BB18" s="130">
        <v>4966.78</v>
      </c>
      <c r="BC18" s="131">
        <v>27.72</v>
      </c>
      <c r="BD18" s="130">
        <v>2698.57</v>
      </c>
      <c r="BE18" s="130">
        <v>10386.950000000001</v>
      </c>
      <c r="BF18" s="131">
        <v>11.11</v>
      </c>
      <c r="BG18" s="130">
        <v>2262.3200000000002</v>
      </c>
      <c r="BH18" s="130">
        <v>426.46</v>
      </c>
      <c r="BI18" s="131">
        <v>21.57</v>
      </c>
      <c r="BJ18" s="130">
        <v>180.27</v>
      </c>
      <c r="BK18" s="130">
        <v>143.38</v>
      </c>
      <c r="BL18" s="131">
        <v>84.79</v>
      </c>
      <c r="BM18" s="130">
        <v>238.28</v>
      </c>
      <c r="BN18" s="130">
        <v>776.39</v>
      </c>
      <c r="BO18" s="131">
        <v>19.940000000000001</v>
      </c>
      <c r="BP18" s="130">
        <v>303.44</v>
      </c>
      <c r="BQ18" s="130">
        <v>1346.23</v>
      </c>
      <c r="BR18" s="131">
        <v>18.63</v>
      </c>
      <c r="BS18" s="130">
        <v>491.59</v>
      </c>
      <c r="BT18" s="130">
        <v>405.5</v>
      </c>
      <c r="BU18" s="131">
        <v>68.64</v>
      </c>
      <c r="BV18" s="130">
        <v>545.51</v>
      </c>
      <c r="BW18" s="130">
        <v>828.6</v>
      </c>
      <c r="BX18" s="131">
        <v>18.71</v>
      </c>
      <c r="BY18" s="130">
        <v>303.81</v>
      </c>
      <c r="BZ18" s="130">
        <v>119.33</v>
      </c>
      <c r="CA18" s="130">
        <v>71.319999999999993</v>
      </c>
      <c r="CB18" s="130">
        <v>166.8</v>
      </c>
      <c r="CC18" s="130">
        <v>7687.29</v>
      </c>
      <c r="CD18" s="131">
        <v>13.4</v>
      </c>
      <c r="CE18" s="132">
        <v>2019.53</v>
      </c>
    </row>
    <row r="19" spans="1:83" s="87" customFormat="1" ht="14.1" customHeight="1">
      <c r="A19" s="121">
        <v>68</v>
      </c>
      <c r="B19" s="122" t="s">
        <v>223</v>
      </c>
      <c r="C19" s="168">
        <v>114453.33</v>
      </c>
      <c r="D19" s="124">
        <v>7.49</v>
      </c>
      <c r="E19" s="123">
        <v>16808.240000000002</v>
      </c>
      <c r="F19" s="123">
        <v>2787800.79</v>
      </c>
      <c r="G19" s="124">
        <v>5.8</v>
      </c>
      <c r="H19" s="123">
        <v>316993.34000000003</v>
      </c>
      <c r="I19" s="125">
        <v>360694.98</v>
      </c>
      <c r="J19" s="124">
        <v>7.62</v>
      </c>
      <c r="K19" s="123">
        <v>53899.72</v>
      </c>
      <c r="L19" s="125">
        <v>314423.89</v>
      </c>
      <c r="M19" s="124">
        <v>8.39</v>
      </c>
      <c r="N19" s="123">
        <v>51721.45</v>
      </c>
      <c r="O19" s="125">
        <v>22521.77</v>
      </c>
      <c r="P19" s="124">
        <v>22.63</v>
      </c>
      <c r="Q19" s="123">
        <v>9990.8799999999992</v>
      </c>
      <c r="R19" s="125">
        <v>6798.35</v>
      </c>
      <c r="S19" s="124">
        <v>25.61</v>
      </c>
      <c r="T19" s="123">
        <v>3412.84</v>
      </c>
      <c r="U19" s="125">
        <v>29320.11</v>
      </c>
      <c r="V19" s="124">
        <v>18.600000000000001</v>
      </c>
      <c r="W19" s="123">
        <v>10689.37</v>
      </c>
      <c r="X19" s="125">
        <v>16950.98</v>
      </c>
      <c r="Y19" s="124">
        <v>18.899999999999999</v>
      </c>
      <c r="Z19" s="125">
        <v>6280.24</v>
      </c>
      <c r="AA19" s="125">
        <v>2000764.25</v>
      </c>
      <c r="AB19" s="124">
        <v>7.43</v>
      </c>
      <c r="AC19" s="123">
        <v>291215.69</v>
      </c>
      <c r="AD19" s="125">
        <v>1328384.55</v>
      </c>
      <c r="AE19" s="124">
        <v>7.48</v>
      </c>
      <c r="AF19" s="123">
        <v>194692.49</v>
      </c>
      <c r="AG19" s="125">
        <v>602374.31000000006</v>
      </c>
      <c r="AH19" s="124">
        <v>13.1</v>
      </c>
      <c r="AI19" s="123">
        <v>154696.57999999999</v>
      </c>
      <c r="AJ19" s="125">
        <v>1829.36</v>
      </c>
      <c r="AK19" s="124">
        <v>23.12</v>
      </c>
      <c r="AL19" s="123">
        <v>828.86</v>
      </c>
      <c r="AM19" s="125">
        <v>42380.18</v>
      </c>
      <c r="AN19" s="124">
        <v>88.51</v>
      </c>
      <c r="AO19" s="123">
        <v>73517.929999999993</v>
      </c>
      <c r="AP19" s="125">
        <v>25795.85</v>
      </c>
      <c r="AQ19" s="124">
        <v>63.55</v>
      </c>
      <c r="AR19" s="123">
        <v>32130.959999999999</v>
      </c>
      <c r="AS19" s="125">
        <v>70005.39</v>
      </c>
      <c r="AT19" s="124">
        <v>57.86</v>
      </c>
      <c r="AU19" s="123">
        <v>79383.34</v>
      </c>
      <c r="AV19" s="125">
        <v>321001.64</v>
      </c>
      <c r="AW19" s="124">
        <v>7.52</v>
      </c>
      <c r="AX19" s="123">
        <v>47287.96</v>
      </c>
      <c r="AY19" s="125">
        <v>307579.84000000003</v>
      </c>
      <c r="AZ19" s="124">
        <v>7.74</v>
      </c>
      <c r="BA19" s="123">
        <v>46647.72</v>
      </c>
      <c r="BB19" s="125">
        <v>13421.8</v>
      </c>
      <c r="BC19" s="124">
        <v>35.79</v>
      </c>
      <c r="BD19" s="125">
        <v>9415.06</v>
      </c>
      <c r="BE19" s="125">
        <v>105339.91</v>
      </c>
      <c r="BF19" s="124">
        <v>18.32</v>
      </c>
      <c r="BG19" s="123">
        <v>37831.94</v>
      </c>
      <c r="BH19" s="125">
        <v>4060.62</v>
      </c>
      <c r="BI19" s="124">
        <v>13.4</v>
      </c>
      <c r="BJ19" s="123">
        <v>1066.49</v>
      </c>
      <c r="BK19" s="125">
        <v>1446.07</v>
      </c>
      <c r="BL19" s="124">
        <v>63.24</v>
      </c>
      <c r="BM19" s="123">
        <v>1792.47</v>
      </c>
      <c r="BN19" s="125">
        <v>2688.39</v>
      </c>
      <c r="BO19" s="124">
        <v>14.71</v>
      </c>
      <c r="BP19" s="123">
        <v>775.17</v>
      </c>
      <c r="BQ19" s="125">
        <v>8195.08</v>
      </c>
      <c r="BR19" s="124">
        <v>15.11</v>
      </c>
      <c r="BS19" s="123">
        <v>2427.7600000000002</v>
      </c>
      <c r="BT19" s="125">
        <v>15192.48</v>
      </c>
      <c r="BU19" s="124">
        <v>22.13</v>
      </c>
      <c r="BV19" s="123">
        <v>6590.65</v>
      </c>
      <c r="BW19" s="125">
        <v>29603.47</v>
      </c>
      <c r="BX19" s="124">
        <v>17.739999999999998</v>
      </c>
      <c r="BY19" s="123">
        <v>10295.92</v>
      </c>
      <c r="BZ19" s="123">
        <v>91.88</v>
      </c>
      <c r="CA19" s="123">
        <v>36.56</v>
      </c>
      <c r="CB19" s="123">
        <v>65.84</v>
      </c>
      <c r="CC19" s="125">
        <v>52257.02</v>
      </c>
      <c r="CD19" s="126">
        <v>33.78</v>
      </c>
      <c r="CE19" s="127">
        <v>34600.839999999997</v>
      </c>
    </row>
    <row r="20" spans="1:83" s="87" customFormat="1" ht="14.1" customHeight="1">
      <c r="A20" s="133">
        <v>73</v>
      </c>
      <c r="B20" s="134" t="s">
        <v>224</v>
      </c>
      <c r="C20" s="169">
        <v>121411.44</v>
      </c>
      <c r="D20" s="136">
        <v>7.19</v>
      </c>
      <c r="E20" s="135">
        <v>17118.599999999999</v>
      </c>
      <c r="F20" s="135">
        <v>1924297.72</v>
      </c>
      <c r="G20" s="136">
        <v>8.6199999999999992</v>
      </c>
      <c r="H20" s="135">
        <v>325102.77</v>
      </c>
      <c r="I20" s="135">
        <v>314059.87</v>
      </c>
      <c r="J20" s="136">
        <v>8.85</v>
      </c>
      <c r="K20" s="135">
        <v>54461</v>
      </c>
      <c r="L20" s="135">
        <v>173427.65</v>
      </c>
      <c r="M20" s="136">
        <v>9.34</v>
      </c>
      <c r="N20" s="135">
        <v>31763.63</v>
      </c>
      <c r="O20" s="135">
        <v>83884.13</v>
      </c>
      <c r="P20" s="136">
        <v>14.52</v>
      </c>
      <c r="Q20" s="135">
        <v>23879.62</v>
      </c>
      <c r="R20" s="135">
        <v>36889.24</v>
      </c>
      <c r="S20" s="136">
        <v>17.16</v>
      </c>
      <c r="T20" s="135">
        <v>12410.12</v>
      </c>
      <c r="U20" s="135">
        <v>120773.36</v>
      </c>
      <c r="V20" s="136">
        <v>13.36</v>
      </c>
      <c r="W20" s="135">
        <v>31618.89</v>
      </c>
      <c r="X20" s="135">
        <v>19858.849999999999</v>
      </c>
      <c r="Y20" s="136">
        <v>44.22</v>
      </c>
      <c r="Z20" s="135">
        <v>17210.400000000001</v>
      </c>
      <c r="AA20" s="135">
        <v>1177369.67</v>
      </c>
      <c r="AB20" s="136">
        <v>10.27</v>
      </c>
      <c r="AC20" s="135">
        <v>237034.03</v>
      </c>
      <c r="AD20" s="135">
        <v>713037.98</v>
      </c>
      <c r="AE20" s="136">
        <v>13.1</v>
      </c>
      <c r="AF20" s="135">
        <v>183060.15</v>
      </c>
      <c r="AG20" s="135">
        <v>437011.49</v>
      </c>
      <c r="AH20" s="136">
        <v>10.11</v>
      </c>
      <c r="AI20" s="135">
        <v>86576.25</v>
      </c>
      <c r="AJ20" s="135">
        <v>10.88</v>
      </c>
      <c r="AK20" s="136">
        <v>0</v>
      </c>
      <c r="AL20" s="135">
        <v>0</v>
      </c>
      <c r="AM20" s="135">
        <v>146.66</v>
      </c>
      <c r="AN20" s="136">
        <v>95.95</v>
      </c>
      <c r="AO20" s="135">
        <v>275.8</v>
      </c>
      <c r="AP20" s="135">
        <v>27162.67</v>
      </c>
      <c r="AQ20" s="136">
        <v>70.91</v>
      </c>
      <c r="AR20" s="135">
        <v>37749.56</v>
      </c>
      <c r="AS20" s="135">
        <v>27320.21</v>
      </c>
      <c r="AT20" s="136">
        <v>70.5</v>
      </c>
      <c r="AU20" s="135">
        <v>37750.57</v>
      </c>
      <c r="AV20" s="135">
        <v>364327.3</v>
      </c>
      <c r="AW20" s="136">
        <v>12.62</v>
      </c>
      <c r="AX20" s="135">
        <v>90089.76</v>
      </c>
      <c r="AY20" s="135">
        <v>362146.72</v>
      </c>
      <c r="AZ20" s="136">
        <v>12.63</v>
      </c>
      <c r="BA20" s="135">
        <v>89671.84</v>
      </c>
      <c r="BB20" s="135">
        <v>2180.58</v>
      </c>
      <c r="BC20" s="136">
        <v>58.58</v>
      </c>
      <c r="BD20" s="135">
        <v>2503.69</v>
      </c>
      <c r="BE20" s="135">
        <v>68540.87</v>
      </c>
      <c r="BF20" s="136">
        <v>12.15</v>
      </c>
      <c r="BG20" s="135">
        <v>16323.32</v>
      </c>
      <c r="BH20" s="135">
        <v>2149.5700000000002</v>
      </c>
      <c r="BI20" s="136">
        <v>20.91</v>
      </c>
      <c r="BJ20" s="135">
        <v>881.17</v>
      </c>
      <c r="BK20" s="135">
        <v>191.2</v>
      </c>
      <c r="BL20" s="136">
        <v>37.979999999999997</v>
      </c>
      <c r="BM20" s="135">
        <v>142.31</v>
      </c>
      <c r="BN20" s="135">
        <v>1344.35</v>
      </c>
      <c r="BO20" s="136">
        <v>16.079999999999998</v>
      </c>
      <c r="BP20" s="135">
        <v>423.74</v>
      </c>
      <c r="BQ20" s="135">
        <v>3685.11</v>
      </c>
      <c r="BR20" s="136">
        <v>16.489999999999998</v>
      </c>
      <c r="BS20" s="135">
        <v>1191.33</v>
      </c>
      <c r="BT20" s="135">
        <v>16540.82</v>
      </c>
      <c r="BU20" s="136">
        <v>30.91</v>
      </c>
      <c r="BV20" s="135">
        <v>10022.09</v>
      </c>
      <c r="BW20" s="135">
        <v>16145.58</v>
      </c>
      <c r="BX20" s="136">
        <v>17.260000000000002</v>
      </c>
      <c r="BY20" s="135">
        <v>5460.82</v>
      </c>
      <c r="BZ20" s="135">
        <v>473.55</v>
      </c>
      <c r="CA20" s="135">
        <v>46.97</v>
      </c>
      <c r="CB20" s="135">
        <v>436</v>
      </c>
      <c r="CC20" s="135">
        <v>31695.81</v>
      </c>
      <c r="CD20" s="136">
        <v>12.73</v>
      </c>
      <c r="CE20" s="137">
        <v>7906.9</v>
      </c>
    </row>
    <row r="21" spans="1:83" s="120" customFormat="1" ht="14.1" customHeight="1">
      <c r="A21" s="138"/>
      <c r="B21" s="139" t="s">
        <v>225</v>
      </c>
      <c r="C21" s="174">
        <v>178057.85</v>
      </c>
      <c r="D21" s="116">
        <v>6.89</v>
      </c>
      <c r="E21" s="115">
        <v>24054.560000000001</v>
      </c>
      <c r="F21" s="115">
        <v>10040380.08</v>
      </c>
      <c r="G21" s="116">
        <v>4.03</v>
      </c>
      <c r="H21" s="115">
        <v>792978.38</v>
      </c>
      <c r="I21" s="115">
        <v>727206.14</v>
      </c>
      <c r="J21" s="116">
        <v>9.11</v>
      </c>
      <c r="K21" s="115">
        <v>129828.18</v>
      </c>
      <c r="L21" s="115">
        <v>361122.83</v>
      </c>
      <c r="M21" s="116">
        <v>14.07</v>
      </c>
      <c r="N21" s="115">
        <v>99606.95</v>
      </c>
      <c r="O21" s="115">
        <v>240990.29</v>
      </c>
      <c r="P21" s="116">
        <v>12.93</v>
      </c>
      <c r="Q21" s="115">
        <v>61065.81</v>
      </c>
      <c r="R21" s="115">
        <v>93570.45</v>
      </c>
      <c r="S21" s="116">
        <v>19.98</v>
      </c>
      <c r="T21" s="115">
        <v>36646.78</v>
      </c>
      <c r="U21" s="115">
        <v>334560.74</v>
      </c>
      <c r="V21" s="116">
        <v>11.2</v>
      </c>
      <c r="W21" s="115">
        <v>73411.600000000006</v>
      </c>
      <c r="X21" s="115">
        <v>31522.58</v>
      </c>
      <c r="Y21" s="116">
        <v>23.66</v>
      </c>
      <c r="Z21" s="115">
        <v>14619.95</v>
      </c>
      <c r="AA21" s="115">
        <v>8558179.9600000009</v>
      </c>
      <c r="AB21" s="116">
        <v>4.2</v>
      </c>
      <c r="AC21" s="115">
        <v>703909.88</v>
      </c>
      <c r="AD21" s="115">
        <v>5171888.5599999996</v>
      </c>
      <c r="AE21" s="116">
        <v>5.29</v>
      </c>
      <c r="AF21" s="115">
        <v>535772.75</v>
      </c>
      <c r="AG21" s="115">
        <v>2319480.7200000002</v>
      </c>
      <c r="AH21" s="116">
        <v>8.6999999999999993</v>
      </c>
      <c r="AI21" s="115">
        <v>395411.03</v>
      </c>
      <c r="AJ21" s="115">
        <v>2367.39</v>
      </c>
      <c r="AK21" s="116">
        <v>23.07</v>
      </c>
      <c r="AL21" s="115">
        <v>1070.68</v>
      </c>
      <c r="AM21" s="115">
        <v>1064443.29</v>
      </c>
      <c r="AN21" s="116">
        <v>7.24</v>
      </c>
      <c r="AO21" s="115">
        <v>151105.37</v>
      </c>
      <c r="AP21" s="115">
        <v>0</v>
      </c>
      <c r="AQ21" s="116">
        <v>0</v>
      </c>
      <c r="AR21" s="115">
        <v>0</v>
      </c>
      <c r="AS21" s="115">
        <v>1066810.68</v>
      </c>
      <c r="AT21" s="116">
        <v>7.23</v>
      </c>
      <c r="AU21" s="115">
        <v>151109.16</v>
      </c>
      <c r="AV21" s="115">
        <v>460409.21</v>
      </c>
      <c r="AW21" s="116">
        <v>12.28</v>
      </c>
      <c r="AX21" s="115">
        <v>110792.87</v>
      </c>
      <c r="AY21" s="115">
        <v>351914.31</v>
      </c>
      <c r="AZ21" s="116">
        <v>11.39</v>
      </c>
      <c r="BA21" s="115">
        <v>78572.3</v>
      </c>
      <c r="BB21" s="115">
        <v>108494.9</v>
      </c>
      <c r="BC21" s="116">
        <v>36.96</v>
      </c>
      <c r="BD21" s="115">
        <v>78602.33</v>
      </c>
      <c r="BE21" s="115">
        <v>294584.77</v>
      </c>
      <c r="BF21" s="116">
        <v>8.57</v>
      </c>
      <c r="BG21" s="115">
        <v>49465.29</v>
      </c>
      <c r="BH21" s="117">
        <v>12805.64</v>
      </c>
      <c r="BI21" s="116">
        <v>9.16</v>
      </c>
      <c r="BJ21" s="115">
        <v>2298.75</v>
      </c>
      <c r="BK21" s="117">
        <v>1280.76</v>
      </c>
      <c r="BL21" s="116">
        <v>19.07</v>
      </c>
      <c r="BM21" s="115">
        <v>478.81</v>
      </c>
      <c r="BN21" s="117">
        <v>3635.71</v>
      </c>
      <c r="BO21" s="116">
        <v>26.57</v>
      </c>
      <c r="BP21" s="115">
        <v>1893.06</v>
      </c>
      <c r="BQ21" s="117">
        <v>17722.11</v>
      </c>
      <c r="BR21" s="116">
        <v>9.1300000000000008</v>
      </c>
      <c r="BS21" s="115">
        <v>3171.14</v>
      </c>
      <c r="BT21" s="117">
        <v>4628.63</v>
      </c>
      <c r="BU21" s="116">
        <v>31.38</v>
      </c>
      <c r="BV21" s="115">
        <v>2846.76</v>
      </c>
      <c r="BW21" s="117">
        <v>122692.78</v>
      </c>
      <c r="BX21" s="116">
        <v>11.14</v>
      </c>
      <c r="BY21" s="115">
        <v>26799.09</v>
      </c>
      <c r="BZ21" s="115">
        <v>514.19000000000005</v>
      </c>
      <c r="CA21" s="115">
        <v>66.989999999999995</v>
      </c>
      <c r="CB21" s="115">
        <v>675.1</v>
      </c>
      <c r="CC21" s="117">
        <v>149027.06</v>
      </c>
      <c r="CD21" s="118">
        <v>12.2</v>
      </c>
      <c r="CE21" s="119">
        <v>35638.25</v>
      </c>
    </row>
    <row r="22" spans="1:83" s="87" customFormat="1" ht="14.1" customHeight="1">
      <c r="A22" s="121">
        <v>8</v>
      </c>
      <c r="B22" s="140" t="s">
        <v>226</v>
      </c>
      <c r="C22" s="168">
        <v>10135.35</v>
      </c>
      <c r="D22" s="124">
        <v>12.84</v>
      </c>
      <c r="E22" s="123">
        <v>2550.48</v>
      </c>
      <c r="F22" s="123">
        <v>269543.40000000002</v>
      </c>
      <c r="G22" s="124">
        <v>12.68</v>
      </c>
      <c r="H22" s="123">
        <v>67014.539999999994</v>
      </c>
      <c r="I22" s="125">
        <v>9941.48</v>
      </c>
      <c r="J22" s="124">
        <v>19.16</v>
      </c>
      <c r="K22" s="123">
        <v>3734.14</v>
      </c>
      <c r="L22" s="125">
        <v>2998.98</v>
      </c>
      <c r="M22" s="124">
        <v>46.12</v>
      </c>
      <c r="N22" s="123">
        <v>2711.01</v>
      </c>
      <c r="O22" s="125">
        <v>5567.09</v>
      </c>
      <c r="P22" s="124">
        <v>18.48</v>
      </c>
      <c r="Q22" s="123">
        <v>2015.94</v>
      </c>
      <c r="R22" s="125">
        <v>1249.9000000000001</v>
      </c>
      <c r="S22" s="124">
        <v>41.67</v>
      </c>
      <c r="T22" s="123">
        <v>1020.8</v>
      </c>
      <c r="U22" s="125">
        <v>6816.99</v>
      </c>
      <c r="V22" s="124">
        <v>16.600000000000001</v>
      </c>
      <c r="W22" s="123">
        <v>2218.09</v>
      </c>
      <c r="X22" s="125">
        <v>125.51</v>
      </c>
      <c r="Y22" s="124">
        <v>52.66</v>
      </c>
      <c r="Z22" s="125">
        <v>129.53</v>
      </c>
      <c r="AA22" s="125">
        <v>226848.62</v>
      </c>
      <c r="AB22" s="124">
        <v>14.09</v>
      </c>
      <c r="AC22" s="123">
        <v>62636.73</v>
      </c>
      <c r="AD22" s="125">
        <v>152226.01</v>
      </c>
      <c r="AE22" s="124">
        <v>18.07</v>
      </c>
      <c r="AF22" s="123">
        <v>53929.04</v>
      </c>
      <c r="AG22" s="125">
        <v>74011.740000000005</v>
      </c>
      <c r="AH22" s="124">
        <v>15.09</v>
      </c>
      <c r="AI22" s="123">
        <v>21896.01</v>
      </c>
      <c r="AJ22" s="125">
        <v>589.69000000000005</v>
      </c>
      <c r="AK22" s="124">
        <v>92.64</v>
      </c>
      <c r="AL22" s="123">
        <v>1070.68</v>
      </c>
      <c r="AM22" s="125">
        <v>21.18</v>
      </c>
      <c r="AN22" s="124">
        <v>96.65</v>
      </c>
      <c r="AO22" s="123">
        <v>40.119999999999997</v>
      </c>
      <c r="AP22" s="125">
        <v>0</v>
      </c>
      <c r="AQ22" s="124">
        <v>0</v>
      </c>
      <c r="AR22" s="123">
        <v>0</v>
      </c>
      <c r="AS22" s="125">
        <v>610.86</v>
      </c>
      <c r="AT22" s="124">
        <v>89.49</v>
      </c>
      <c r="AU22" s="123">
        <v>1071.43</v>
      </c>
      <c r="AV22" s="125">
        <v>12274.59</v>
      </c>
      <c r="AW22" s="124">
        <v>30.94</v>
      </c>
      <c r="AX22" s="123">
        <v>7444.43</v>
      </c>
      <c r="AY22" s="125">
        <v>8884.41</v>
      </c>
      <c r="AZ22" s="124">
        <v>35.33</v>
      </c>
      <c r="BA22" s="123">
        <v>6151.63</v>
      </c>
      <c r="BB22" s="125">
        <v>3390.18</v>
      </c>
      <c r="BC22" s="124">
        <v>58.64</v>
      </c>
      <c r="BD22" s="125">
        <v>3896.17</v>
      </c>
      <c r="BE22" s="125">
        <v>20478.71</v>
      </c>
      <c r="BF22" s="124">
        <v>18.84</v>
      </c>
      <c r="BG22" s="123">
        <v>7561.84</v>
      </c>
      <c r="BH22" s="125">
        <v>1439.09</v>
      </c>
      <c r="BI22" s="124">
        <v>32.18</v>
      </c>
      <c r="BJ22" s="123">
        <v>907.62</v>
      </c>
      <c r="BK22" s="125">
        <v>81.319999999999993</v>
      </c>
      <c r="BL22" s="124">
        <v>61.23</v>
      </c>
      <c r="BM22" s="123">
        <v>97.59</v>
      </c>
      <c r="BN22" s="125">
        <v>21.43</v>
      </c>
      <c r="BO22" s="124">
        <v>41.38</v>
      </c>
      <c r="BP22" s="123">
        <v>17.38</v>
      </c>
      <c r="BQ22" s="125">
        <v>1541.84</v>
      </c>
      <c r="BR22" s="124">
        <v>30.66</v>
      </c>
      <c r="BS22" s="123">
        <v>926.45</v>
      </c>
      <c r="BT22" s="125">
        <v>0</v>
      </c>
      <c r="BU22" s="124">
        <v>0</v>
      </c>
      <c r="BV22" s="123">
        <v>0</v>
      </c>
      <c r="BW22" s="125">
        <v>3434</v>
      </c>
      <c r="BX22" s="124">
        <v>24</v>
      </c>
      <c r="BY22" s="123">
        <v>1615.69</v>
      </c>
      <c r="BZ22" s="123">
        <v>24.22</v>
      </c>
      <c r="CA22" s="123">
        <v>70.05</v>
      </c>
      <c r="CB22" s="123">
        <v>33.25</v>
      </c>
      <c r="CC22" s="125">
        <v>15478.64</v>
      </c>
      <c r="CD22" s="126">
        <v>23.34</v>
      </c>
      <c r="CE22" s="127">
        <v>7081.35</v>
      </c>
    </row>
    <row r="23" spans="1:83" s="87" customFormat="1" ht="14.1" customHeight="1">
      <c r="A23" s="141">
        <v>88</v>
      </c>
      <c r="B23" s="142" t="s">
        <v>227</v>
      </c>
      <c r="C23" s="167">
        <v>775.28</v>
      </c>
      <c r="D23" s="131">
        <v>6.37</v>
      </c>
      <c r="E23" s="130">
        <v>96.72</v>
      </c>
      <c r="F23" s="130">
        <v>577.52</v>
      </c>
      <c r="G23" s="131">
        <v>12.18</v>
      </c>
      <c r="H23" s="130">
        <v>137.83000000000001</v>
      </c>
      <c r="I23" s="130">
        <v>43.18</v>
      </c>
      <c r="J23" s="131">
        <v>36.380000000000003</v>
      </c>
      <c r="K23" s="130">
        <v>30.79</v>
      </c>
      <c r="L23" s="130">
        <v>4.4800000000000004</v>
      </c>
      <c r="M23" s="131">
        <v>50.06</v>
      </c>
      <c r="N23" s="130">
        <v>4.4000000000000004</v>
      </c>
      <c r="O23" s="130">
        <v>25.57</v>
      </c>
      <c r="P23" s="131">
        <v>42.23</v>
      </c>
      <c r="Q23" s="130">
        <v>21.16</v>
      </c>
      <c r="R23" s="130">
        <v>0</v>
      </c>
      <c r="S23" s="131">
        <v>0</v>
      </c>
      <c r="T23" s="130">
        <v>0</v>
      </c>
      <c r="U23" s="130">
        <v>25.57</v>
      </c>
      <c r="V23" s="131">
        <v>42.23</v>
      </c>
      <c r="W23" s="130">
        <v>21.16</v>
      </c>
      <c r="X23" s="130">
        <v>13.13</v>
      </c>
      <c r="Y23" s="131">
        <v>33.24</v>
      </c>
      <c r="Z23" s="130">
        <v>8.5500000000000007</v>
      </c>
      <c r="AA23" s="130">
        <v>23.71</v>
      </c>
      <c r="AB23" s="131">
        <v>22.85</v>
      </c>
      <c r="AC23" s="130">
        <v>10.62</v>
      </c>
      <c r="AD23" s="130">
        <v>0</v>
      </c>
      <c r="AE23" s="131">
        <v>0</v>
      </c>
      <c r="AF23" s="130">
        <v>0</v>
      </c>
      <c r="AG23" s="130">
        <v>23.71</v>
      </c>
      <c r="AH23" s="131">
        <v>22.85</v>
      </c>
      <c r="AI23" s="130">
        <v>10.62</v>
      </c>
      <c r="AJ23" s="130">
        <v>0</v>
      </c>
      <c r="AK23" s="131">
        <v>0</v>
      </c>
      <c r="AL23" s="130">
        <v>0</v>
      </c>
      <c r="AM23" s="130">
        <v>0</v>
      </c>
      <c r="AN23" s="131">
        <v>0</v>
      </c>
      <c r="AO23" s="130">
        <v>0</v>
      </c>
      <c r="AP23" s="130">
        <v>0</v>
      </c>
      <c r="AQ23" s="131">
        <v>0</v>
      </c>
      <c r="AR23" s="130">
        <v>0</v>
      </c>
      <c r="AS23" s="130">
        <v>0</v>
      </c>
      <c r="AT23" s="131">
        <v>0</v>
      </c>
      <c r="AU23" s="130">
        <v>0</v>
      </c>
      <c r="AV23" s="130">
        <v>391.36</v>
      </c>
      <c r="AW23" s="131">
        <v>16.2</v>
      </c>
      <c r="AX23" s="130">
        <v>124.24</v>
      </c>
      <c r="AY23" s="130">
        <v>391.36</v>
      </c>
      <c r="AZ23" s="131">
        <v>16.2</v>
      </c>
      <c r="BA23" s="130">
        <v>124.24</v>
      </c>
      <c r="BB23" s="130">
        <v>0</v>
      </c>
      <c r="BC23" s="131">
        <v>0</v>
      </c>
      <c r="BD23" s="130">
        <v>0</v>
      </c>
      <c r="BE23" s="130">
        <v>119.27</v>
      </c>
      <c r="BF23" s="131">
        <v>9.9499999999999993</v>
      </c>
      <c r="BG23" s="130">
        <v>23.26</v>
      </c>
      <c r="BH23" s="130">
        <v>0</v>
      </c>
      <c r="BI23" s="131">
        <v>0</v>
      </c>
      <c r="BJ23" s="130">
        <v>0</v>
      </c>
      <c r="BK23" s="130">
        <v>0</v>
      </c>
      <c r="BL23" s="131">
        <v>0</v>
      </c>
      <c r="BM23" s="130">
        <v>0</v>
      </c>
      <c r="BN23" s="130">
        <v>0</v>
      </c>
      <c r="BO23" s="131">
        <v>0</v>
      </c>
      <c r="BP23" s="130">
        <v>0</v>
      </c>
      <c r="BQ23" s="130">
        <v>0</v>
      </c>
      <c r="BR23" s="131">
        <v>0</v>
      </c>
      <c r="BS23" s="130">
        <v>0</v>
      </c>
      <c r="BT23" s="130">
        <v>16.82</v>
      </c>
      <c r="BU23" s="131">
        <v>25.64</v>
      </c>
      <c r="BV23" s="130">
        <v>8.4499999999999993</v>
      </c>
      <c r="BW23" s="130">
        <v>13.23</v>
      </c>
      <c r="BX23" s="131">
        <v>32.83</v>
      </c>
      <c r="BY23" s="130">
        <v>8.51</v>
      </c>
      <c r="BZ23" s="130">
        <v>0.04</v>
      </c>
      <c r="CA23" s="130">
        <v>44.93</v>
      </c>
      <c r="CB23" s="130">
        <v>0.03</v>
      </c>
      <c r="CC23" s="130">
        <v>89.18</v>
      </c>
      <c r="CD23" s="131">
        <v>14.79</v>
      </c>
      <c r="CE23" s="132">
        <v>25.85</v>
      </c>
    </row>
    <row r="24" spans="1:83" s="87" customFormat="1" ht="14.1" customHeight="1">
      <c r="A24" s="121">
        <v>13</v>
      </c>
      <c r="B24" s="140" t="s">
        <v>228</v>
      </c>
      <c r="C24" s="168">
        <v>19235.37</v>
      </c>
      <c r="D24" s="124">
        <v>9.08</v>
      </c>
      <c r="E24" s="123">
        <v>3424.92</v>
      </c>
      <c r="F24" s="123">
        <v>1683374.9</v>
      </c>
      <c r="G24" s="124">
        <v>11.49</v>
      </c>
      <c r="H24" s="123">
        <v>379235.89</v>
      </c>
      <c r="I24" s="125">
        <v>108328.8</v>
      </c>
      <c r="J24" s="124">
        <v>22.3</v>
      </c>
      <c r="K24" s="123">
        <v>47346.73</v>
      </c>
      <c r="L24" s="125">
        <v>53999.9</v>
      </c>
      <c r="M24" s="124">
        <v>38.979999999999997</v>
      </c>
      <c r="N24" s="123">
        <v>41261.5</v>
      </c>
      <c r="O24" s="125">
        <v>35354.620000000003</v>
      </c>
      <c r="P24" s="124">
        <v>22.53</v>
      </c>
      <c r="Q24" s="123">
        <v>15611.21</v>
      </c>
      <c r="R24" s="125">
        <v>14086.89</v>
      </c>
      <c r="S24" s="124">
        <v>40.6</v>
      </c>
      <c r="T24" s="123">
        <v>11210.29</v>
      </c>
      <c r="U24" s="125">
        <v>49441.51</v>
      </c>
      <c r="V24" s="124">
        <v>24.64</v>
      </c>
      <c r="W24" s="123">
        <v>23879.33</v>
      </c>
      <c r="X24" s="125">
        <v>4887.3900000000003</v>
      </c>
      <c r="Y24" s="124">
        <v>34.65</v>
      </c>
      <c r="Z24" s="125">
        <v>3318.92</v>
      </c>
      <c r="AA24" s="125">
        <v>1393064.87</v>
      </c>
      <c r="AB24" s="124">
        <v>11.83</v>
      </c>
      <c r="AC24" s="123">
        <v>322887.2</v>
      </c>
      <c r="AD24" s="125">
        <v>936904.09</v>
      </c>
      <c r="AE24" s="124">
        <v>14.9</v>
      </c>
      <c r="AF24" s="123">
        <v>273599.17</v>
      </c>
      <c r="AG24" s="125">
        <v>456140.23</v>
      </c>
      <c r="AH24" s="124">
        <v>14.51</v>
      </c>
      <c r="AI24" s="123">
        <v>129742.42</v>
      </c>
      <c r="AJ24" s="125">
        <v>9.42</v>
      </c>
      <c r="AK24" s="124">
        <v>0</v>
      </c>
      <c r="AL24" s="123">
        <v>0</v>
      </c>
      <c r="AM24" s="125">
        <v>11.12</v>
      </c>
      <c r="AN24" s="124">
        <v>0</v>
      </c>
      <c r="AO24" s="123">
        <v>0</v>
      </c>
      <c r="AP24" s="125">
        <v>0</v>
      </c>
      <c r="AQ24" s="124">
        <v>0</v>
      </c>
      <c r="AR24" s="123">
        <v>0</v>
      </c>
      <c r="AS24" s="125">
        <v>20.55</v>
      </c>
      <c r="AT24" s="124">
        <v>0</v>
      </c>
      <c r="AU24" s="123">
        <v>0</v>
      </c>
      <c r="AV24" s="125">
        <v>122979.96</v>
      </c>
      <c r="AW24" s="124">
        <v>31.15</v>
      </c>
      <c r="AX24" s="123">
        <v>75076.92</v>
      </c>
      <c r="AY24" s="125">
        <v>88685.68</v>
      </c>
      <c r="AZ24" s="124">
        <v>25.46</v>
      </c>
      <c r="BA24" s="123">
        <v>44261.599999999999</v>
      </c>
      <c r="BB24" s="125">
        <v>34294.269999999997</v>
      </c>
      <c r="BC24" s="124">
        <v>90.86</v>
      </c>
      <c r="BD24" s="125">
        <v>61074.04</v>
      </c>
      <c r="BE24" s="125">
        <v>59001.279999999999</v>
      </c>
      <c r="BF24" s="124">
        <v>30.4</v>
      </c>
      <c r="BG24" s="123">
        <v>35150.980000000003</v>
      </c>
      <c r="BH24" s="125">
        <v>2141.02</v>
      </c>
      <c r="BI24" s="124">
        <v>16.670000000000002</v>
      </c>
      <c r="BJ24" s="123">
        <v>699.45</v>
      </c>
      <c r="BK24" s="125">
        <v>164.04</v>
      </c>
      <c r="BL24" s="124">
        <v>77.28</v>
      </c>
      <c r="BM24" s="123">
        <v>248.46</v>
      </c>
      <c r="BN24" s="125">
        <v>67.97</v>
      </c>
      <c r="BO24" s="124">
        <v>38</v>
      </c>
      <c r="BP24" s="123">
        <v>50.62</v>
      </c>
      <c r="BQ24" s="125">
        <v>2373.0300000000002</v>
      </c>
      <c r="BR24" s="124">
        <v>16.22</v>
      </c>
      <c r="BS24" s="123">
        <v>754.34</v>
      </c>
      <c r="BT24" s="125">
        <v>117.56</v>
      </c>
      <c r="BU24" s="124">
        <v>44.76</v>
      </c>
      <c r="BV24" s="123">
        <v>103.14</v>
      </c>
      <c r="BW24" s="125">
        <v>24092.69</v>
      </c>
      <c r="BX24" s="124">
        <v>18.14</v>
      </c>
      <c r="BY24" s="123">
        <v>8567.2099999999991</v>
      </c>
      <c r="BZ24" s="123">
        <v>335.6</v>
      </c>
      <c r="CA24" s="123">
        <v>97.89</v>
      </c>
      <c r="CB24" s="123">
        <v>643.87</v>
      </c>
      <c r="CC24" s="125">
        <v>32082.400000000001</v>
      </c>
      <c r="CD24" s="126">
        <v>48.69</v>
      </c>
      <c r="CE24" s="127">
        <v>30616.86</v>
      </c>
    </row>
    <row r="25" spans="1:83" s="87" customFormat="1" ht="14.1" customHeight="1">
      <c r="A25" s="141">
        <v>20</v>
      </c>
      <c r="B25" s="142" t="s">
        <v>229</v>
      </c>
      <c r="C25" s="167">
        <v>17647.37</v>
      </c>
      <c r="D25" s="131">
        <v>10.35</v>
      </c>
      <c r="E25" s="130">
        <v>3580.42</v>
      </c>
      <c r="F25" s="130">
        <v>2017915.04</v>
      </c>
      <c r="G25" s="131">
        <v>7.57</v>
      </c>
      <c r="H25" s="130">
        <v>299439.96999999997</v>
      </c>
      <c r="I25" s="130">
        <v>190705.86</v>
      </c>
      <c r="J25" s="131">
        <v>13.95</v>
      </c>
      <c r="K25" s="130">
        <v>52148.89</v>
      </c>
      <c r="L25" s="130">
        <v>126620.37</v>
      </c>
      <c r="M25" s="131">
        <v>17.440000000000001</v>
      </c>
      <c r="N25" s="130">
        <v>43289.38</v>
      </c>
      <c r="O25" s="130">
        <v>38397.03</v>
      </c>
      <c r="P25" s="131">
        <v>22.29</v>
      </c>
      <c r="Q25" s="130">
        <v>16775.61</v>
      </c>
      <c r="R25" s="130">
        <v>9870.23</v>
      </c>
      <c r="S25" s="131">
        <v>38.270000000000003</v>
      </c>
      <c r="T25" s="130">
        <v>7403.25</v>
      </c>
      <c r="U25" s="130">
        <v>48267.26</v>
      </c>
      <c r="V25" s="131">
        <v>19.14</v>
      </c>
      <c r="W25" s="130">
        <v>18108.52</v>
      </c>
      <c r="X25" s="130">
        <v>15818.24</v>
      </c>
      <c r="Y25" s="131">
        <v>39.840000000000003</v>
      </c>
      <c r="Z25" s="130">
        <v>12351.08</v>
      </c>
      <c r="AA25" s="130">
        <v>1635414.94</v>
      </c>
      <c r="AB25" s="131">
        <v>8.65</v>
      </c>
      <c r="AC25" s="130">
        <v>277397.01</v>
      </c>
      <c r="AD25" s="130">
        <v>1232000.4099999999</v>
      </c>
      <c r="AE25" s="131">
        <v>8.64</v>
      </c>
      <c r="AF25" s="130">
        <v>208666.01</v>
      </c>
      <c r="AG25" s="130">
        <v>401704.97</v>
      </c>
      <c r="AH25" s="131">
        <v>16.16</v>
      </c>
      <c r="AI25" s="130">
        <v>127243.39</v>
      </c>
      <c r="AJ25" s="130">
        <v>1660.21</v>
      </c>
      <c r="AK25" s="131">
        <v>0</v>
      </c>
      <c r="AL25" s="130">
        <v>0</v>
      </c>
      <c r="AM25" s="130">
        <v>49.35</v>
      </c>
      <c r="AN25" s="131">
        <v>0</v>
      </c>
      <c r="AO25" s="130">
        <v>0</v>
      </c>
      <c r="AP25" s="130">
        <v>0</v>
      </c>
      <c r="AQ25" s="131">
        <v>0</v>
      </c>
      <c r="AR25" s="130">
        <v>0</v>
      </c>
      <c r="AS25" s="130">
        <v>1709.56</v>
      </c>
      <c r="AT25" s="131">
        <v>0</v>
      </c>
      <c r="AU25" s="130">
        <v>0</v>
      </c>
      <c r="AV25" s="130">
        <v>143259.68</v>
      </c>
      <c r="AW25" s="131">
        <v>16.62</v>
      </c>
      <c r="AX25" s="130">
        <v>46676.87</v>
      </c>
      <c r="AY25" s="130">
        <v>138632.6</v>
      </c>
      <c r="AZ25" s="131">
        <v>17.100000000000001</v>
      </c>
      <c r="BA25" s="130">
        <v>46451.11</v>
      </c>
      <c r="BB25" s="130">
        <v>4627.08</v>
      </c>
      <c r="BC25" s="131">
        <v>62.54</v>
      </c>
      <c r="BD25" s="130">
        <v>5672.1</v>
      </c>
      <c r="BE25" s="130">
        <v>48534.55</v>
      </c>
      <c r="BF25" s="131">
        <v>9.77</v>
      </c>
      <c r="BG25" s="130">
        <v>9289.26</v>
      </c>
      <c r="BH25" s="130">
        <v>2715.45</v>
      </c>
      <c r="BI25" s="131">
        <v>13.79</v>
      </c>
      <c r="BJ25" s="130">
        <v>734</v>
      </c>
      <c r="BK25" s="130">
        <v>7.7</v>
      </c>
      <c r="BL25" s="131">
        <v>72.8</v>
      </c>
      <c r="BM25" s="130">
        <v>10.99</v>
      </c>
      <c r="BN25" s="130">
        <v>1694.68</v>
      </c>
      <c r="BO25" s="131">
        <v>33.130000000000003</v>
      </c>
      <c r="BP25" s="130">
        <v>1100.58</v>
      </c>
      <c r="BQ25" s="130">
        <v>4417.83</v>
      </c>
      <c r="BR25" s="131">
        <v>15.95</v>
      </c>
      <c r="BS25" s="130">
        <v>1381.12</v>
      </c>
      <c r="BT25" s="130">
        <v>1228.92</v>
      </c>
      <c r="BU25" s="131">
        <v>61.01</v>
      </c>
      <c r="BV25" s="130">
        <v>1469.6</v>
      </c>
      <c r="BW25" s="130">
        <v>18989.88</v>
      </c>
      <c r="BX25" s="131">
        <v>10.19</v>
      </c>
      <c r="BY25" s="130">
        <v>3790.96</v>
      </c>
      <c r="BZ25" s="130">
        <v>0</v>
      </c>
      <c r="CA25" s="130">
        <v>0</v>
      </c>
      <c r="CB25" s="130">
        <v>0</v>
      </c>
      <c r="CC25" s="130">
        <v>23897.919999999998</v>
      </c>
      <c r="CD25" s="131">
        <v>14.78</v>
      </c>
      <c r="CE25" s="132">
        <v>6923.59</v>
      </c>
    </row>
    <row r="26" spans="1:83" s="87" customFormat="1" ht="14.1" customHeight="1">
      <c r="A26" s="121">
        <v>23</v>
      </c>
      <c r="B26" s="140" t="s">
        <v>230</v>
      </c>
      <c r="C26" s="168">
        <v>57212.63</v>
      </c>
      <c r="D26" s="124">
        <v>6.15</v>
      </c>
      <c r="E26" s="123">
        <v>6899.46</v>
      </c>
      <c r="F26" s="123">
        <v>1966663.71</v>
      </c>
      <c r="G26" s="124">
        <v>8.35</v>
      </c>
      <c r="H26" s="123">
        <v>321719.51</v>
      </c>
      <c r="I26" s="125">
        <v>148266.17000000001</v>
      </c>
      <c r="J26" s="124">
        <v>12.8</v>
      </c>
      <c r="K26" s="123">
        <v>37210.980000000003</v>
      </c>
      <c r="L26" s="125">
        <v>42938.19</v>
      </c>
      <c r="M26" s="124">
        <v>15.53</v>
      </c>
      <c r="N26" s="123">
        <v>13068.1</v>
      </c>
      <c r="O26" s="125">
        <v>64566.44</v>
      </c>
      <c r="P26" s="124">
        <v>14.72</v>
      </c>
      <c r="Q26" s="123">
        <v>18632.740000000002</v>
      </c>
      <c r="R26" s="125">
        <v>38166.61</v>
      </c>
      <c r="S26" s="124">
        <v>38.090000000000003</v>
      </c>
      <c r="T26" s="123">
        <v>28491.51</v>
      </c>
      <c r="U26" s="125">
        <v>102733.05</v>
      </c>
      <c r="V26" s="124">
        <v>16.95</v>
      </c>
      <c r="W26" s="123">
        <v>34139.449999999997</v>
      </c>
      <c r="X26" s="125">
        <v>2594.9299999999998</v>
      </c>
      <c r="Y26" s="124">
        <v>21.38</v>
      </c>
      <c r="Z26" s="125">
        <v>1087.6500000000001</v>
      </c>
      <c r="AA26" s="125">
        <v>1699007.38</v>
      </c>
      <c r="AB26" s="124">
        <v>8.9600000000000009</v>
      </c>
      <c r="AC26" s="123">
        <v>298305.21000000002</v>
      </c>
      <c r="AD26" s="125">
        <v>1562952.34</v>
      </c>
      <c r="AE26" s="124">
        <v>9.19</v>
      </c>
      <c r="AF26" s="123">
        <v>281498.31</v>
      </c>
      <c r="AG26" s="125">
        <v>136055.04000000001</v>
      </c>
      <c r="AH26" s="124">
        <v>23.8</v>
      </c>
      <c r="AI26" s="123">
        <v>63459.28</v>
      </c>
      <c r="AJ26" s="125">
        <v>0</v>
      </c>
      <c r="AK26" s="124">
        <v>0</v>
      </c>
      <c r="AL26" s="123">
        <v>0</v>
      </c>
      <c r="AM26" s="125">
        <v>0</v>
      </c>
      <c r="AN26" s="124">
        <v>0</v>
      </c>
      <c r="AO26" s="123">
        <v>0</v>
      </c>
      <c r="AP26" s="125">
        <v>0</v>
      </c>
      <c r="AQ26" s="124">
        <v>0</v>
      </c>
      <c r="AR26" s="123">
        <v>0</v>
      </c>
      <c r="AS26" s="125">
        <v>0</v>
      </c>
      <c r="AT26" s="124">
        <v>0</v>
      </c>
      <c r="AU26" s="123">
        <v>0</v>
      </c>
      <c r="AV26" s="125">
        <v>55217.21</v>
      </c>
      <c r="AW26" s="124">
        <v>29.25</v>
      </c>
      <c r="AX26" s="123">
        <v>31652.34</v>
      </c>
      <c r="AY26" s="125">
        <v>16098.29</v>
      </c>
      <c r="AZ26" s="124">
        <v>28.38</v>
      </c>
      <c r="BA26" s="123">
        <v>8953.35</v>
      </c>
      <c r="BB26" s="125">
        <v>39118.92</v>
      </c>
      <c r="BC26" s="124">
        <v>39.380000000000003</v>
      </c>
      <c r="BD26" s="125">
        <v>30192.53</v>
      </c>
      <c r="BE26" s="125">
        <v>64172.95</v>
      </c>
      <c r="BF26" s="124">
        <v>9.84</v>
      </c>
      <c r="BG26" s="123">
        <v>12379.92</v>
      </c>
      <c r="BH26" s="125">
        <v>1313.98</v>
      </c>
      <c r="BI26" s="124">
        <v>12.12</v>
      </c>
      <c r="BJ26" s="123">
        <v>312.11</v>
      </c>
      <c r="BK26" s="125">
        <v>805.39</v>
      </c>
      <c r="BL26" s="124">
        <v>22.93</v>
      </c>
      <c r="BM26" s="123">
        <v>362.04</v>
      </c>
      <c r="BN26" s="125">
        <v>67.78</v>
      </c>
      <c r="BO26" s="124">
        <v>24.09</v>
      </c>
      <c r="BP26" s="123">
        <v>32</v>
      </c>
      <c r="BQ26" s="125">
        <v>2187.15</v>
      </c>
      <c r="BR26" s="124">
        <v>11.7</v>
      </c>
      <c r="BS26" s="123">
        <v>501.61</v>
      </c>
      <c r="BT26" s="125">
        <v>579.86</v>
      </c>
      <c r="BU26" s="124">
        <v>42.26</v>
      </c>
      <c r="BV26" s="123">
        <v>480.32</v>
      </c>
      <c r="BW26" s="125">
        <v>32443.51</v>
      </c>
      <c r="BX26" s="124">
        <v>14.47</v>
      </c>
      <c r="BY26" s="123">
        <v>9202.2099999999991</v>
      </c>
      <c r="BZ26" s="123">
        <v>28.3</v>
      </c>
      <c r="CA26" s="123">
        <v>68.959999999999994</v>
      </c>
      <c r="CB26" s="123">
        <v>38.25</v>
      </c>
      <c r="CC26" s="125">
        <v>28934.12</v>
      </c>
      <c r="CD26" s="126">
        <v>10.029999999999999</v>
      </c>
      <c r="CE26" s="127">
        <v>5686.03</v>
      </c>
    </row>
    <row r="27" spans="1:83" s="87" customFormat="1" ht="14.1" customHeight="1">
      <c r="A27" s="141">
        <v>44</v>
      </c>
      <c r="B27" s="142" t="s">
        <v>231</v>
      </c>
      <c r="C27" s="167">
        <v>6168.69</v>
      </c>
      <c r="D27" s="131">
        <v>14.66</v>
      </c>
      <c r="E27" s="130">
        <v>1772.72</v>
      </c>
      <c r="F27" s="130">
        <v>1547170.59</v>
      </c>
      <c r="G27" s="131">
        <v>7.25</v>
      </c>
      <c r="H27" s="130">
        <v>219890.83</v>
      </c>
      <c r="I27" s="130">
        <v>19923.54</v>
      </c>
      <c r="J27" s="131">
        <v>60.23</v>
      </c>
      <c r="K27" s="130">
        <v>23518.3</v>
      </c>
      <c r="L27" s="130">
        <v>6163.85</v>
      </c>
      <c r="M27" s="131">
        <v>34.840000000000003</v>
      </c>
      <c r="N27" s="130">
        <v>4209.21</v>
      </c>
      <c r="O27" s="130">
        <v>2278.58</v>
      </c>
      <c r="P27" s="131">
        <v>35.83</v>
      </c>
      <c r="Q27" s="130">
        <v>1600.34</v>
      </c>
      <c r="R27" s="130">
        <v>8037.5</v>
      </c>
      <c r="S27" s="131">
        <v>98.59</v>
      </c>
      <c r="T27" s="130">
        <v>15531.02</v>
      </c>
      <c r="U27" s="130">
        <v>10316.09</v>
      </c>
      <c r="V27" s="131">
        <v>83.6</v>
      </c>
      <c r="W27" s="130">
        <v>16902.830000000002</v>
      </c>
      <c r="X27" s="130">
        <v>3443.6</v>
      </c>
      <c r="Y27" s="131">
        <v>92.45</v>
      </c>
      <c r="Z27" s="130">
        <v>6240.06</v>
      </c>
      <c r="AA27" s="130">
        <v>1470276.06</v>
      </c>
      <c r="AB27" s="131">
        <v>7.67</v>
      </c>
      <c r="AC27" s="130">
        <v>220887.92</v>
      </c>
      <c r="AD27" s="130">
        <v>137494.26999999999</v>
      </c>
      <c r="AE27" s="131">
        <v>51.14</v>
      </c>
      <c r="AF27" s="130">
        <v>137810.18</v>
      </c>
      <c r="AG27" s="130">
        <v>268460.42</v>
      </c>
      <c r="AH27" s="131">
        <v>26.07</v>
      </c>
      <c r="AI27" s="130">
        <v>137154.79</v>
      </c>
      <c r="AJ27" s="130">
        <v>0</v>
      </c>
      <c r="AK27" s="131">
        <v>0</v>
      </c>
      <c r="AL27" s="130">
        <v>0</v>
      </c>
      <c r="AM27" s="130">
        <v>1064321.3600000001</v>
      </c>
      <c r="AN27" s="131">
        <v>7.24</v>
      </c>
      <c r="AO27" s="130">
        <v>151105.35999999999</v>
      </c>
      <c r="AP27" s="130">
        <v>0</v>
      </c>
      <c r="AQ27" s="131">
        <v>0</v>
      </c>
      <c r="AR27" s="130">
        <v>0</v>
      </c>
      <c r="AS27" s="130">
        <v>1064321.3600000001</v>
      </c>
      <c r="AT27" s="131">
        <v>7.24</v>
      </c>
      <c r="AU27" s="130">
        <v>151105.35999999999</v>
      </c>
      <c r="AV27" s="130">
        <v>19551.560000000001</v>
      </c>
      <c r="AW27" s="131">
        <v>39.58</v>
      </c>
      <c r="AX27" s="130">
        <v>15166.4</v>
      </c>
      <c r="AY27" s="130">
        <v>19551.560000000001</v>
      </c>
      <c r="AZ27" s="131">
        <v>39.58</v>
      </c>
      <c r="BA27" s="130">
        <v>15166.4</v>
      </c>
      <c r="BB27" s="130">
        <v>0</v>
      </c>
      <c r="BC27" s="131">
        <v>0</v>
      </c>
      <c r="BD27" s="130">
        <v>0</v>
      </c>
      <c r="BE27" s="130">
        <v>37419.43</v>
      </c>
      <c r="BF27" s="131">
        <v>29.22</v>
      </c>
      <c r="BG27" s="130">
        <v>21433.63</v>
      </c>
      <c r="BH27" s="130">
        <v>929.96</v>
      </c>
      <c r="BI27" s="131">
        <v>13.08</v>
      </c>
      <c r="BJ27" s="130">
        <v>238.45</v>
      </c>
      <c r="BK27" s="130">
        <v>82.04</v>
      </c>
      <c r="BL27" s="131">
        <v>86.31</v>
      </c>
      <c r="BM27" s="130">
        <v>138.77000000000001</v>
      </c>
      <c r="BN27" s="130">
        <v>24.7</v>
      </c>
      <c r="BO27" s="131">
        <v>38.64</v>
      </c>
      <c r="BP27" s="130">
        <v>18.71</v>
      </c>
      <c r="BQ27" s="130">
        <v>1036.7</v>
      </c>
      <c r="BR27" s="131">
        <v>13.07</v>
      </c>
      <c r="BS27" s="130">
        <v>265.48</v>
      </c>
      <c r="BT27" s="130">
        <v>1329.34</v>
      </c>
      <c r="BU27" s="131">
        <v>41.16</v>
      </c>
      <c r="BV27" s="130">
        <v>1072.46</v>
      </c>
      <c r="BW27" s="130">
        <v>15611.47</v>
      </c>
      <c r="BX27" s="131">
        <v>64.37</v>
      </c>
      <c r="BY27" s="130">
        <v>19697.73</v>
      </c>
      <c r="BZ27" s="130">
        <v>0.3</v>
      </c>
      <c r="CA27" s="130">
        <v>0</v>
      </c>
      <c r="CB27" s="130">
        <v>0</v>
      </c>
      <c r="CC27" s="130">
        <v>19441.63</v>
      </c>
      <c r="CD27" s="131">
        <v>17.32</v>
      </c>
      <c r="CE27" s="132">
        <v>6599.09</v>
      </c>
    </row>
    <row r="28" spans="1:83" s="87" customFormat="1" ht="14.1" customHeight="1">
      <c r="A28" s="121">
        <v>47</v>
      </c>
      <c r="B28" s="140" t="s">
        <v>232</v>
      </c>
      <c r="C28" s="168">
        <v>33597.24</v>
      </c>
      <c r="D28" s="124">
        <v>33.409999999999997</v>
      </c>
      <c r="E28" s="123">
        <v>22001.02</v>
      </c>
      <c r="F28" s="123">
        <v>1672381.83</v>
      </c>
      <c r="G28" s="124">
        <v>14.25</v>
      </c>
      <c r="H28" s="123">
        <v>467030.35</v>
      </c>
      <c r="I28" s="125">
        <v>187962.01</v>
      </c>
      <c r="J28" s="124">
        <v>26.88</v>
      </c>
      <c r="K28" s="123">
        <v>99027.41</v>
      </c>
      <c r="L28" s="125">
        <v>123281.42</v>
      </c>
      <c r="M28" s="124">
        <v>32.409999999999997</v>
      </c>
      <c r="N28" s="123">
        <v>78306.36</v>
      </c>
      <c r="O28" s="125">
        <v>44750.71</v>
      </c>
      <c r="P28" s="124">
        <v>59.89</v>
      </c>
      <c r="Q28" s="123">
        <v>52526.36</v>
      </c>
      <c r="R28" s="125">
        <v>15688.72</v>
      </c>
      <c r="S28" s="124">
        <v>33.03</v>
      </c>
      <c r="T28" s="123">
        <v>10155.450000000001</v>
      </c>
      <c r="U28" s="125">
        <v>60439.43</v>
      </c>
      <c r="V28" s="124">
        <v>45.64</v>
      </c>
      <c r="W28" s="123">
        <v>54063.79</v>
      </c>
      <c r="X28" s="125">
        <v>4241.16</v>
      </c>
      <c r="Y28" s="124">
        <v>37.89</v>
      </c>
      <c r="Z28" s="125">
        <v>3149.4</v>
      </c>
      <c r="AA28" s="125">
        <v>1360029.84</v>
      </c>
      <c r="AB28" s="124">
        <v>14.63</v>
      </c>
      <c r="AC28" s="123">
        <v>390103.03999999998</v>
      </c>
      <c r="AD28" s="125">
        <v>408931.75</v>
      </c>
      <c r="AE28" s="124">
        <v>27.09</v>
      </c>
      <c r="AF28" s="123">
        <v>217136.71</v>
      </c>
      <c r="AG28" s="125">
        <v>950949.75</v>
      </c>
      <c r="AH28" s="124">
        <v>16.96</v>
      </c>
      <c r="AI28" s="123">
        <v>316051.96000000002</v>
      </c>
      <c r="AJ28" s="125">
        <v>108.07</v>
      </c>
      <c r="AK28" s="124">
        <v>0</v>
      </c>
      <c r="AL28" s="123">
        <v>0</v>
      </c>
      <c r="AM28" s="125">
        <v>40.28</v>
      </c>
      <c r="AN28" s="124">
        <v>0</v>
      </c>
      <c r="AO28" s="123">
        <v>0</v>
      </c>
      <c r="AP28" s="125">
        <v>0</v>
      </c>
      <c r="AQ28" s="124">
        <v>0</v>
      </c>
      <c r="AR28" s="123">
        <v>0</v>
      </c>
      <c r="AS28" s="125">
        <v>148.34</v>
      </c>
      <c r="AT28" s="124">
        <v>0</v>
      </c>
      <c r="AU28" s="123">
        <v>0</v>
      </c>
      <c r="AV28" s="125">
        <v>82811.7</v>
      </c>
      <c r="AW28" s="124">
        <v>33.119999999999997</v>
      </c>
      <c r="AX28" s="123">
        <v>53750.83</v>
      </c>
      <c r="AY28" s="125">
        <v>62942.46</v>
      </c>
      <c r="AZ28" s="124">
        <v>32.369999999999997</v>
      </c>
      <c r="BA28" s="123">
        <v>39936.25</v>
      </c>
      <c r="BB28" s="125">
        <v>19869.240000000002</v>
      </c>
      <c r="BC28" s="124">
        <v>96.73</v>
      </c>
      <c r="BD28" s="125">
        <v>37669.83</v>
      </c>
      <c r="BE28" s="125">
        <v>41578.28</v>
      </c>
      <c r="BF28" s="124">
        <v>25.2</v>
      </c>
      <c r="BG28" s="123">
        <v>20536.900000000001</v>
      </c>
      <c r="BH28" s="125">
        <v>3088.85</v>
      </c>
      <c r="BI28" s="124">
        <v>29.56</v>
      </c>
      <c r="BJ28" s="123">
        <v>1789.37</v>
      </c>
      <c r="BK28" s="125">
        <v>72.930000000000007</v>
      </c>
      <c r="BL28" s="124">
        <v>50.89</v>
      </c>
      <c r="BM28" s="123">
        <v>72.739999999999995</v>
      </c>
      <c r="BN28" s="125">
        <v>1658.29</v>
      </c>
      <c r="BO28" s="124">
        <v>47.31</v>
      </c>
      <c r="BP28" s="123">
        <v>1537.63</v>
      </c>
      <c r="BQ28" s="125">
        <v>4820.07</v>
      </c>
      <c r="BR28" s="124">
        <v>26.59</v>
      </c>
      <c r="BS28" s="123">
        <v>2511.58</v>
      </c>
      <c r="BT28" s="125">
        <v>86.8</v>
      </c>
      <c r="BU28" s="124">
        <v>0</v>
      </c>
      <c r="BV28" s="123">
        <v>0</v>
      </c>
      <c r="BW28" s="125">
        <v>17664.97</v>
      </c>
      <c r="BX28" s="124">
        <v>35.380000000000003</v>
      </c>
      <c r="BY28" s="123">
        <v>12248.73</v>
      </c>
      <c r="BZ28" s="123">
        <v>22.02</v>
      </c>
      <c r="CA28" s="123">
        <v>42.2</v>
      </c>
      <c r="CB28" s="123">
        <v>18.21</v>
      </c>
      <c r="CC28" s="125">
        <v>18984.419999999998</v>
      </c>
      <c r="CD28" s="126">
        <v>32.67</v>
      </c>
      <c r="CE28" s="127">
        <v>12156.95</v>
      </c>
    </row>
    <row r="29" spans="1:83" s="87" customFormat="1" ht="14.1" customHeight="1">
      <c r="A29" s="143">
        <v>70</v>
      </c>
      <c r="B29" s="144" t="s">
        <v>233</v>
      </c>
      <c r="C29" s="167">
        <v>33285.919999999998</v>
      </c>
      <c r="D29" s="131">
        <v>5.48</v>
      </c>
      <c r="E29" s="130">
        <v>3573.28</v>
      </c>
      <c r="F29" s="130">
        <v>882753.09</v>
      </c>
      <c r="G29" s="131">
        <v>8.35</v>
      </c>
      <c r="H29" s="130">
        <v>144453.57</v>
      </c>
      <c r="I29" s="130">
        <v>62035.11</v>
      </c>
      <c r="J29" s="131">
        <v>9.59</v>
      </c>
      <c r="K29" s="130">
        <v>11661.85</v>
      </c>
      <c r="L29" s="130">
        <v>5115.6400000000003</v>
      </c>
      <c r="M29" s="131">
        <v>41.52</v>
      </c>
      <c r="N29" s="130">
        <v>4163.5200000000004</v>
      </c>
      <c r="O29" s="130">
        <v>50050.25</v>
      </c>
      <c r="P29" s="131">
        <v>9.73</v>
      </c>
      <c r="Q29" s="130">
        <v>9543.5</v>
      </c>
      <c r="R29" s="130">
        <v>6470.61</v>
      </c>
      <c r="S29" s="131">
        <v>18.239999999999998</v>
      </c>
      <c r="T29" s="130">
        <v>2313.89</v>
      </c>
      <c r="U29" s="130">
        <v>56520.86</v>
      </c>
      <c r="V29" s="131">
        <v>9.56</v>
      </c>
      <c r="W29" s="130">
        <v>10587.78</v>
      </c>
      <c r="X29" s="130">
        <v>398.61</v>
      </c>
      <c r="Y29" s="131">
        <v>44.65</v>
      </c>
      <c r="Z29" s="130">
        <v>348.85</v>
      </c>
      <c r="AA29" s="130">
        <v>773514.55</v>
      </c>
      <c r="AB29" s="131">
        <v>9.42</v>
      </c>
      <c r="AC29" s="130">
        <v>142837.85999999999</v>
      </c>
      <c r="AD29" s="130">
        <v>741379.69</v>
      </c>
      <c r="AE29" s="131">
        <v>9.82</v>
      </c>
      <c r="AF29" s="130">
        <v>142705.26999999999</v>
      </c>
      <c r="AG29" s="130">
        <v>32134.86</v>
      </c>
      <c r="AH29" s="131">
        <v>17.329999999999998</v>
      </c>
      <c r="AI29" s="130">
        <v>10914.08</v>
      </c>
      <c r="AJ29" s="130">
        <v>0</v>
      </c>
      <c r="AK29" s="131">
        <v>0</v>
      </c>
      <c r="AL29" s="130">
        <v>0</v>
      </c>
      <c r="AM29" s="130">
        <v>0</v>
      </c>
      <c r="AN29" s="131">
        <v>0</v>
      </c>
      <c r="AO29" s="130">
        <v>0</v>
      </c>
      <c r="AP29" s="130">
        <v>0</v>
      </c>
      <c r="AQ29" s="131">
        <v>0</v>
      </c>
      <c r="AR29" s="130">
        <v>0</v>
      </c>
      <c r="AS29" s="130">
        <v>0</v>
      </c>
      <c r="AT29" s="131">
        <v>0</v>
      </c>
      <c r="AU29" s="130">
        <v>0</v>
      </c>
      <c r="AV29" s="130">
        <v>23923.14</v>
      </c>
      <c r="AW29" s="131">
        <v>35.9</v>
      </c>
      <c r="AX29" s="130">
        <v>16831.759999999998</v>
      </c>
      <c r="AY29" s="130">
        <v>16727.939999999999</v>
      </c>
      <c r="AZ29" s="131">
        <v>32.549999999999997</v>
      </c>
      <c r="BA29" s="130">
        <v>10670.86</v>
      </c>
      <c r="BB29" s="130">
        <v>7195.2</v>
      </c>
      <c r="BC29" s="131">
        <v>59.47</v>
      </c>
      <c r="BD29" s="130">
        <v>8386.33</v>
      </c>
      <c r="BE29" s="130">
        <v>23280.3</v>
      </c>
      <c r="BF29" s="131">
        <v>12.65</v>
      </c>
      <c r="BG29" s="130">
        <v>5772.71</v>
      </c>
      <c r="BH29" s="130">
        <v>1177.28</v>
      </c>
      <c r="BI29" s="131">
        <v>11.98</v>
      </c>
      <c r="BJ29" s="130">
        <v>276.38</v>
      </c>
      <c r="BK29" s="130">
        <v>67.34</v>
      </c>
      <c r="BL29" s="131">
        <v>36</v>
      </c>
      <c r="BM29" s="130">
        <v>47.51</v>
      </c>
      <c r="BN29" s="130">
        <v>100.87</v>
      </c>
      <c r="BO29" s="131">
        <v>31.47</v>
      </c>
      <c r="BP29" s="130">
        <v>62.22</v>
      </c>
      <c r="BQ29" s="130">
        <v>1345.49</v>
      </c>
      <c r="BR29" s="131">
        <v>11.45</v>
      </c>
      <c r="BS29" s="130">
        <v>301.94</v>
      </c>
      <c r="BT29" s="130">
        <v>1269.33</v>
      </c>
      <c r="BU29" s="131">
        <v>85.76</v>
      </c>
      <c r="BV29" s="130">
        <v>2133.7199999999998</v>
      </c>
      <c r="BW29" s="130">
        <v>10443.030000000001</v>
      </c>
      <c r="BX29" s="131">
        <v>11.03</v>
      </c>
      <c r="BY29" s="130">
        <v>2258.23</v>
      </c>
      <c r="BZ29" s="130">
        <v>103.71</v>
      </c>
      <c r="CA29" s="130">
        <v>96.26</v>
      </c>
      <c r="CB29" s="130">
        <v>195.67</v>
      </c>
      <c r="CC29" s="130">
        <v>10118.73</v>
      </c>
      <c r="CD29" s="131">
        <v>16.68</v>
      </c>
      <c r="CE29" s="132">
        <v>3307.58</v>
      </c>
    </row>
    <row r="30" spans="1:83" s="120" customFormat="1" ht="14.1" customHeight="1">
      <c r="A30" s="138"/>
      <c r="B30" s="139" t="s">
        <v>234</v>
      </c>
      <c r="C30" s="174">
        <v>519157.4</v>
      </c>
      <c r="D30" s="116">
        <v>7.81</v>
      </c>
      <c r="E30" s="115">
        <v>79454.52</v>
      </c>
      <c r="F30" s="115">
        <v>3831569.53</v>
      </c>
      <c r="G30" s="116">
        <v>8.6999999999999993</v>
      </c>
      <c r="H30" s="115">
        <v>653417.51</v>
      </c>
      <c r="I30" s="115">
        <v>816157.18</v>
      </c>
      <c r="J30" s="116">
        <v>8.52</v>
      </c>
      <c r="K30" s="115">
        <v>136272.54999999999</v>
      </c>
      <c r="L30" s="115">
        <v>635592.23</v>
      </c>
      <c r="M30" s="116">
        <v>10.15</v>
      </c>
      <c r="N30" s="115">
        <v>126393.9</v>
      </c>
      <c r="O30" s="115">
        <v>96075.35</v>
      </c>
      <c r="P30" s="116">
        <v>7.97</v>
      </c>
      <c r="Q30" s="115">
        <v>15006.49</v>
      </c>
      <c r="R30" s="115">
        <v>48616.95</v>
      </c>
      <c r="S30" s="116">
        <v>12.59</v>
      </c>
      <c r="T30" s="115">
        <v>11996.94</v>
      </c>
      <c r="U30" s="115">
        <v>144692.29999999999</v>
      </c>
      <c r="V30" s="116">
        <v>7.59</v>
      </c>
      <c r="W30" s="115">
        <v>21529.67</v>
      </c>
      <c r="X30" s="115">
        <v>35872.65</v>
      </c>
      <c r="Y30" s="116">
        <v>21.68</v>
      </c>
      <c r="Z30" s="115">
        <v>15245.15</v>
      </c>
      <c r="AA30" s="115">
        <v>2298578.98</v>
      </c>
      <c r="AB30" s="116">
        <v>12.6</v>
      </c>
      <c r="AC30" s="115">
        <v>567872.25</v>
      </c>
      <c r="AD30" s="115">
        <v>1307541.6299999999</v>
      </c>
      <c r="AE30" s="116">
        <v>13.92</v>
      </c>
      <c r="AF30" s="115">
        <v>356845.04</v>
      </c>
      <c r="AG30" s="115">
        <v>955709.49</v>
      </c>
      <c r="AH30" s="116">
        <v>17.309999999999999</v>
      </c>
      <c r="AI30" s="115">
        <v>324287.32</v>
      </c>
      <c r="AJ30" s="115">
        <v>529.76</v>
      </c>
      <c r="AK30" s="116">
        <v>42.31</v>
      </c>
      <c r="AL30" s="115">
        <v>439.31</v>
      </c>
      <c r="AM30" s="115">
        <v>4460.9399999999996</v>
      </c>
      <c r="AN30" s="116">
        <v>87.26</v>
      </c>
      <c r="AO30" s="115">
        <v>7629.26</v>
      </c>
      <c r="AP30" s="115">
        <v>30337.16</v>
      </c>
      <c r="AQ30" s="116">
        <v>71.78</v>
      </c>
      <c r="AR30" s="115">
        <v>42680.18</v>
      </c>
      <c r="AS30" s="115">
        <v>35327.85</v>
      </c>
      <c r="AT30" s="116">
        <v>62.62</v>
      </c>
      <c r="AU30" s="115">
        <v>43358.91</v>
      </c>
      <c r="AV30" s="115">
        <v>506276.97</v>
      </c>
      <c r="AW30" s="116">
        <v>10.8</v>
      </c>
      <c r="AX30" s="115">
        <v>107133.07</v>
      </c>
      <c r="AY30" s="115">
        <v>453827.66</v>
      </c>
      <c r="AZ30" s="116">
        <v>8.42</v>
      </c>
      <c r="BA30" s="115">
        <v>74854.27</v>
      </c>
      <c r="BB30" s="115">
        <v>52449.3</v>
      </c>
      <c r="BC30" s="116">
        <v>80.36</v>
      </c>
      <c r="BD30" s="115">
        <v>82609.39</v>
      </c>
      <c r="BE30" s="115">
        <v>210556.41</v>
      </c>
      <c r="BF30" s="116">
        <v>10.46</v>
      </c>
      <c r="BG30" s="115">
        <v>43171.18</v>
      </c>
      <c r="BH30" s="117">
        <v>4541.3599999999997</v>
      </c>
      <c r="BI30" s="116">
        <v>16.98</v>
      </c>
      <c r="BJ30" s="115">
        <v>1511.6</v>
      </c>
      <c r="BK30" s="117">
        <v>216.52</v>
      </c>
      <c r="BL30" s="116">
        <v>40.299999999999997</v>
      </c>
      <c r="BM30" s="115">
        <v>171.03</v>
      </c>
      <c r="BN30" s="117">
        <v>3040.18</v>
      </c>
      <c r="BO30" s="116">
        <v>12.01</v>
      </c>
      <c r="BP30" s="115">
        <v>715.65</v>
      </c>
      <c r="BQ30" s="117">
        <v>7798.06</v>
      </c>
      <c r="BR30" s="116">
        <v>12.03</v>
      </c>
      <c r="BS30" s="115">
        <v>1838.24</v>
      </c>
      <c r="BT30" s="117">
        <v>25263.69</v>
      </c>
      <c r="BU30" s="116">
        <v>37.11</v>
      </c>
      <c r="BV30" s="115">
        <v>18377.22</v>
      </c>
      <c r="BW30" s="117">
        <v>43281.17</v>
      </c>
      <c r="BX30" s="116">
        <v>16.16</v>
      </c>
      <c r="BY30" s="115">
        <v>13705.35</v>
      </c>
      <c r="BZ30" s="115">
        <v>179.17</v>
      </c>
      <c r="CA30" s="115">
        <v>42.92</v>
      </c>
      <c r="CB30" s="115">
        <v>150.71</v>
      </c>
      <c r="CC30" s="117">
        <v>134034.32</v>
      </c>
      <c r="CD30" s="118">
        <v>11.52</v>
      </c>
      <c r="CE30" s="119">
        <v>30265.68</v>
      </c>
    </row>
    <row r="31" spans="1:83" s="87" customFormat="1" ht="14.1" customHeight="1">
      <c r="A31" s="121">
        <v>19</v>
      </c>
      <c r="B31" s="145" t="s">
        <v>235</v>
      </c>
      <c r="C31" s="168">
        <v>234458.87</v>
      </c>
      <c r="D31" s="124">
        <v>12.73</v>
      </c>
      <c r="E31" s="123">
        <v>58478.43</v>
      </c>
      <c r="F31" s="123">
        <v>1511938.56</v>
      </c>
      <c r="G31" s="124">
        <v>13.38</v>
      </c>
      <c r="H31" s="123">
        <v>396436.49</v>
      </c>
      <c r="I31" s="123">
        <v>249705.17</v>
      </c>
      <c r="J31" s="124">
        <v>12.46</v>
      </c>
      <c r="K31" s="123">
        <v>60982.92</v>
      </c>
      <c r="L31" s="123">
        <v>191745.97</v>
      </c>
      <c r="M31" s="124">
        <v>13.79</v>
      </c>
      <c r="N31" s="123">
        <v>51842.63</v>
      </c>
      <c r="O31" s="123">
        <v>22082.43</v>
      </c>
      <c r="P31" s="124">
        <v>17.41</v>
      </c>
      <c r="Q31" s="123">
        <v>7537.2</v>
      </c>
      <c r="R31" s="123">
        <v>13928.56</v>
      </c>
      <c r="S31" s="124">
        <v>21.8</v>
      </c>
      <c r="T31" s="123">
        <v>5952.03</v>
      </c>
      <c r="U31" s="123">
        <v>36010.99</v>
      </c>
      <c r="V31" s="124">
        <v>14.39</v>
      </c>
      <c r="W31" s="123">
        <v>10156.16</v>
      </c>
      <c r="X31" s="123">
        <v>21948.21</v>
      </c>
      <c r="Y31" s="124">
        <v>29.77</v>
      </c>
      <c r="Z31" s="123">
        <v>12806.85</v>
      </c>
      <c r="AA31" s="123">
        <v>874577.53</v>
      </c>
      <c r="AB31" s="124">
        <v>19.29</v>
      </c>
      <c r="AC31" s="123">
        <v>330737.42</v>
      </c>
      <c r="AD31" s="123">
        <v>551054.86</v>
      </c>
      <c r="AE31" s="124">
        <v>25.29</v>
      </c>
      <c r="AF31" s="123">
        <v>273144.17</v>
      </c>
      <c r="AG31" s="123">
        <v>319286.13</v>
      </c>
      <c r="AH31" s="124">
        <v>17.12</v>
      </c>
      <c r="AI31" s="123">
        <v>107135.47</v>
      </c>
      <c r="AJ31" s="123">
        <v>0</v>
      </c>
      <c r="AK31" s="124">
        <v>0</v>
      </c>
      <c r="AL31" s="123">
        <v>0</v>
      </c>
      <c r="AM31" s="123">
        <v>4210.7700000000004</v>
      </c>
      <c r="AN31" s="124">
        <v>92.33</v>
      </c>
      <c r="AO31" s="123">
        <v>7620.05</v>
      </c>
      <c r="AP31" s="123">
        <v>25.77</v>
      </c>
      <c r="AQ31" s="124">
        <v>97.47</v>
      </c>
      <c r="AR31" s="123">
        <v>49.23</v>
      </c>
      <c r="AS31" s="123">
        <v>4236.54</v>
      </c>
      <c r="AT31" s="124">
        <v>91.77</v>
      </c>
      <c r="AU31" s="123">
        <v>7620.21</v>
      </c>
      <c r="AV31" s="123">
        <v>300276.78999999998</v>
      </c>
      <c r="AW31" s="124">
        <v>16.32</v>
      </c>
      <c r="AX31" s="123">
        <v>96051.54</v>
      </c>
      <c r="AY31" s="123">
        <v>253427.24</v>
      </c>
      <c r="AZ31" s="124">
        <v>11.69</v>
      </c>
      <c r="BA31" s="123">
        <v>58051.14</v>
      </c>
      <c r="BB31" s="123">
        <v>46849.55</v>
      </c>
      <c r="BC31" s="124">
        <v>89.87</v>
      </c>
      <c r="BD31" s="123">
        <v>82523.759999999995</v>
      </c>
      <c r="BE31" s="123">
        <v>87379.07</v>
      </c>
      <c r="BF31" s="124">
        <v>14.43</v>
      </c>
      <c r="BG31" s="123">
        <v>24716.58</v>
      </c>
      <c r="BH31" s="123">
        <v>1578.14</v>
      </c>
      <c r="BI31" s="124">
        <v>24.95</v>
      </c>
      <c r="BJ31" s="123">
        <v>771.8</v>
      </c>
      <c r="BK31" s="123">
        <v>111.13</v>
      </c>
      <c r="BL31" s="124">
        <v>47.07</v>
      </c>
      <c r="BM31" s="123">
        <v>102.52</v>
      </c>
      <c r="BN31" s="123">
        <v>1430.85</v>
      </c>
      <c r="BO31" s="124">
        <v>17.73</v>
      </c>
      <c r="BP31" s="123">
        <v>497.33</v>
      </c>
      <c r="BQ31" s="123">
        <v>3120.12</v>
      </c>
      <c r="BR31" s="124">
        <v>16.62</v>
      </c>
      <c r="BS31" s="123">
        <v>1016.09</v>
      </c>
      <c r="BT31" s="123">
        <v>7399.49</v>
      </c>
      <c r="BU31" s="124">
        <v>33.380000000000003</v>
      </c>
      <c r="BV31" s="123">
        <v>4841.13</v>
      </c>
      <c r="BW31" s="123">
        <v>19060.490000000002</v>
      </c>
      <c r="BX31" s="124">
        <v>16.45</v>
      </c>
      <c r="BY31" s="123">
        <v>6143.81</v>
      </c>
      <c r="BZ31" s="123">
        <v>24.99</v>
      </c>
      <c r="CA31" s="123">
        <v>55.74</v>
      </c>
      <c r="CB31" s="123">
        <v>27.3</v>
      </c>
      <c r="CC31" s="123">
        <v>57773.98</v>
      </c>
      <c r="CD31" s="124">
        <v>18.91</v>
      </c>
      <c r="CE31" s="127">
        <v>21413.51</v>
      </c>
    </row>
    <row r="32" spans="1:83" s="87" customFormat="1" ht="14.1" customHeight="1">
      <c r="A32" s="141">
        <v>52</v>
      </c>
      <c r="B32" s="142" t="s">
        <v>236</v>
      </c>
      <c r="C32" s="167">
        <v>246351.92</v>
      </c>
      <c r="D32" s="131">
        <v>10.91</v>
      </c>
      <c r="E32" s="130">
        <v>52685.440000000002</v>
      </c>
      <c r="F32" s="130">
        <v>1154424.99</v>
      </c>
      <c r="G32" s="131">
        <v>17.25</v>
      </c>
      <c r="H32" s="130">
        <v>390206.46</v>
      </c>
      <c r="I32" s="130">
        <v>215589.56</v>
      </c>
      <c r="J32" s="131">
        <v>8.83</v>
      </c>
      <c r="K32" s="130">
        <v>37300.76</v>
      </c>
      <c r="L32" s="130">
        <v>124652.27</v>
      </c>
      <c r="M32" s="131">
        <v>13.25</v>
      </c>
      <c r="N32" s="130">
        <v>32367.439999999999</v>
      </c>
      <c r="O32" s="130">
        <v>57441.63</v>
      </c>
      <c r="P32" s="131">
        <v>9.61</v>
      </c>
      <c r="Q32" s="130">
        <v>10821.2</v>
      </c>
      <c r="R32" s="130">
        <v>25363.93</v>
      </c>
      <c r="S32" s="131">
        <v>16.940000000000001</v>
      </c>
      <c r="T32" s="130">
        <v>8420.48</v>
      </c>
      <c r="U32" s="130">
        <v>82805.56</v>
      </c>
      <c r="V32" s="131">
        <v>10.07</v>
      </c>
      <c r="W32" s="130">
        <v>16344.69</v>
      </c>
      <c r="X32" s="130">
        <v>8131.73</v>
      </c>
      <c r="Y32" s="131">
        <v>33</v>
      </c>
      <c r="Z32" s="130">
        <v>5260.08</v>
      </c>
      <c r="AA32" s="130">
        <v>815742.42</v>
      </c>
      <c r="AB32" s="131">
        <v>23.33</v>
      </c>
      <c r="AC32" s="130">
        <v>373037.24</v>
      </c>
      <c r="AD32" s="130">
        <v>411520.29</v>
      </c>
      <c r="AE32" s="131">
        <v>15.38</v>
      </c>
      <c r="AF32" s="130">
        <v>124075.75</v>
      </c>
      <c r="AG32" s="130">
        <v>394791.05</v>
      </c>
      <c r="AH32" s="131">
        <v>34.39</v>
      </c>
      <c r="AI32" s="130">
        <v>266077.81</v>
      </c>
      <c r="AJ32" s="130">
        <v>230.51</v>
      </c>
      <c r="AK32" s="131">
        <v>97.23</v>
      </c>
      <c r="AL32" s="130">
        <v>439.31</v>
      </c>
      <c r="AM32" s="130">
        <v>199.29</v>
      </c>
      <c r="AN32" s="131">
        <v>95.92</v>
      </c>
      <c r="AO32" s="130">
        <v>374.68</v>
      </c>
      <c r="AP32" s="130">
        <v>9001.27</v>
      </c>
      <c r="AQ32" s="131">
        <v>75.92</v>
      </c>
      <c r="AR32" s="130">
        <v>13394.25</v>
      </c>
      <c r="AS32" s="130">
        <v>9431.07</v>
      </c>
      <c r="AT32" s="131">
        <v>72.53</v>
      </c>
      <c r="AU32" s="130">
        <v>13406.64</v>
      </c>
      <c r="AV32" s="130">
        <v>85949.07</v>
      </c>
      <c r="AW32" s="131">
        <v>15.61</v>
      </c>
      <c r="AX32" s="130">
        <v>26288.66</v>
      </c>
      <c r="AY32" s="130">
        <v>81941.95</v>
      </c>
      <c r="AZ32" s="131">
        <v>16.239999999999998</v>
      </c>
      <c r="BA32" s="130">
        <v>26078.400000000001</v>
      </c>
      <c r="BB32" s="130">
        <v>4007.12</v>
      </c>
      <c r="BC32" s="131">
        <v>43.26</v>
      </c>
      <c r="BD32" s="130">
        <v>3397.81</v>
      </c>
      <c r="BE32" s="130">
        <v>37143.949999999997</v>
      </c>
      <c r="BF32" s="131">
        <v>25.99</v>
      </c>
      <c r="BG32" s="130">
        <v>18923.689999999999</v>
      </c>
      <c r="BH32" s="130">
        <v>430.34</v>
      </c>
      <c r="BI32" s="131">
        <v>29.36</v>
      </c>
      <c r="BJ32" s="130">
        <v>247.66</v>
      </c>
      <c r="BK32" s="130">
        <v>13.54</v>
      </c>
      <c r="BL32" s="131">
        <v>75.31</v>
      </c>
      <c r="BM32" s="130">
        <v>19.989999999999998</v>
      </c>
      <c r="BN32" s="130">
        <v>195.59</v>
      </c>
      <c r="BO32" s="131">
        <v>19.79</v>
      </c>
      <c r="BP32" s="130">
        <v>75.88</v>
      </c>
      <c r="BQ32" s="130">
        <v>639.46</v>
      </c>
      <c r="BR32" s="131">
        <v>22.13</v>
      </c>
      <c r="BS32" s="130">
        <v>277.36</v>
      </c>
      <c r="BT32" s="130">
        <v>16466.810000000001</v>
      </c>
      <c r="BU32" s="131">
        <v>54.77</v>
      </c>
      <c r="BV32" s="130">
        <v>17675.900000000001</v>
      </c>
      <c r="BW32" s="130">
        <v>2636.21</v>
      </c>
      <c r="BX32" s="131">
        <v>28.91</v>
      </c>
      <c r="BY32" s="130">
        <v>1493.57</v>
      </c>
      <c r="BZ32" s="130">
        <v>107.74</v>
      </c>
      <c r="CA32" s="130">
        <v>64.900000000000006</v>
      </c>
      <c r="CB32" s="130">
        <v>137.05000000000001</v>
      </c>
      <c r="CC32" s="130">
        <v>17293.72</v>
      </c>
      <c r="CD32" s="131">
        <v>17.04</v>
      </c>
      <c r="CE32" s="132">
        <v>5775.92</v>
      </c>
    </row>
    <row r="33" spans="1:83" s="87" customFormat="1" ht="14.1" customHeight="1">
      <c r="A33" s="146">
        <v>76</v>
      </c>
      <c r="B33" s="147" t="s">
        <v>237</v>
      </c>
      <c r="C33" s="168">
        <v>38346.61</v>
      </c>
      <c r="D33" s="124">
        <v>14.42</v>
      </c>
      <c r="E33" s="123">
        <v>10841.51</v>
      </c>
      <c r="F33" s="123">
        <v>1165205.97</v>
      </c>
      <c r="G33" s="124">
        <v>15.01</v>
      </c>
      <c r="H33" s="123">
        <v>342828.63</v>
      </c>
      <c r="I33" s="123">
        <v>350862.44</v>
      </c>
      <c r="J33" s="124">
        <v>16.87</v>
      </c>
      <c r="K33" s="123">
        <v>116017</v>
      </c>
      <c r="L33" s="123">
        <v>319193.99</v>
      </c>
      <c r="M33" s="124">
        <v>17.68</v>
      </c>
      <c r="N33" s="123">
        <v>110635.02</v>
      </c>
      <c r="O33" s="123">
        <v>16551.28</v>
      </c>
      <c r="P33" s="124">
        <v>22.08</v>
      </c>
      <c r="Q33" s="123">
        <v>7161.49</v>
      </c>
      <c r="R33" s="123">
        <v>9324.4599999999991</v>
      </c>
      <c r="S33" s="124">
        <v>33.549999999999997</v>
      </c>
      <c r="T33" s="123">
        <v>6131.5</v>
      </c>
      <c r="U33" s="123">
        <v>25875.75</v>
      </c>
      <c r="V33" s="124">
        <v>19.04</v>
      </c>
      <c r="W33" s="123">
        <v>9655.57</v>
      </c>
      <c r="X33" s="123">
        <v>5792.71</v>
      </c>
      <c r="Y33" s="124">
        <v>56.21</v>
      </c>
      <c r="Z33" s="123">
        <v>6382.08</v>
      </c>
      <c r="AA33" s="123">
        <v>608259.03</v>
      </c>
      <c r="AB33" s="124">
        <v>22.81</v>
      </c>
      <c r="AC33" s="123">
        <v>271909.67</v>
      </c>
      <c r="AD33" s="123">
        <v>344966.48</v>
      </c>
      <c r="AE33" s="124">
        <v>28.58</v>
      </c>
      <c r="AF33" s="123">
        <v>193224.88</v>
      </c>
      <c r="AG33" s="123">
        <v>241632.31</v>
      </c>
      <c r="AH33" s="124">
        <v>31.94</v>
      </c>
      <c r="AI33" s="123">
        <v>151284.01999999999</v>
      </c>
      <c r="AJ33" s="123">
        <v>299.24</v>
      </c>
      <c r="AK33" s="124">
        <v>0</v>
      </c>
      <c r="AL33" s="123">
        <v>0</v>
      </c>
      <c r="AM33" s="123">
        <v>50.87</v>
      </c>
      <c r="AN33" s="124">
        <v>0</v>
      </c>
      <c r="AO33" s="123">
        <v>0</v>
      </c>
      <c r="AP33" s="123">
        <v>21310.13</v>
      </c>
      <c r="AQ33" s="124">
        <v>97.02</v>
      </c>
      <c r="AR33" s="123">
        <v>40523.94</v>
      </c>
      <c r="AS33" s="123">
        <v>21660.240000000002</v>
      </c>
      <c r="AT33" s="124">
        <v>95.45</v>
      </c>
      <c r="AU33" s="123">
        <v>40523.94</v>
      </c>
      <c r="AV33" s="123">
        <v>120051.11</v>
      </c>
      <c r="AW33" s="124">
        <v>16.79</v>
      </c>
      <c r="AX33" s="123">
        <v>39503.199999999997</v>
      </c>
      <c r="AY33" s="123">
        <v>118458.47</v>
      </c>
      <c r="AZ33" s="124">
        <v>16.97</v>
      </c>
      <c r="BA33" s="123">
        <v>39409.96</v>
      </c>
      <c r="BB33" s="123">
        <v>1592.64</v>
      </c>
      <c r="BC33" s="124">
        <v>51.62</v>
      </c>
      <c r="BD33" s="123">
        <v>1611.45</v>
      </c>
      <c r="BE33" s="123">
        <v>86033.39</v>
      </c>
      <c r="BF33" s="124">
        <v>17.739999999999998</v>
      </c>
      <c r="BG33" s="123">
        <v>29912.13</v>
      </c>
      <c r="BH33" s="123">
        <v>2532.89</v>
      </c>
      <c r="BI33" s="124">
        <v>25.7</v>
      </c>
      <c r="BJ33" s="123">
        <v>1275.9000000000001</v>
      </c>
      <c r="BK33" s="123">
        <v>91.85</v>
      </c>
      <c r="BL33" s="124">
        <v>75.23</v>
      </c>
      <c r="BM33" s="123">
        <v>135.43</v>
      </c>
      <c r="BN33" s="123">
        <v>1413.74</v>
      </c>
      <c r="BO33" s="124">
        <v>18.37</v>
      </c>
      <c r="BP33" s="123">
        <v>508.97</v>
      </c>
      <c r="BQ33" s="123">
        <v>4038.48</v>
      </c>
      <c r="BR33" s="124">
        <v>19.03</v>
      </c>
      <c r="BS33" s="123">
        <v>1506.57</v>
      </c>
      <c r="BT33" s="123">
        <v>1397.38</v>
      </c>
      <c r="BU33" s="124">
        <v>49.64</v>
      </c>
      <c r="BV33" s="123">
        <v>1359.48</v>
      </c>
      <c r="BW33" s="123">
        <v>21584.47</v>
      </c>
      <c r="BX33" s="124">
        <v>28.74</v>
      </c>
      <c r="BY33" s="123">
        <v>12159.75</v>
      </c>
      <c r="BZ33" s="123">
        <v>46.44</v>
      </c>
      <c r="CA33" s="123">
        <v>62.01</v>
      </c>
      <c r="CB33" s="123">
        <v>56.44</v>
      </c>
      <c r="CC33" s="123">
        <v>58966.63</v>
      </c>
      <c r="CD33" s="124">
        <v>17.82</v>
      </c>
      <c r="CE33" s="127">
        <v>20593.97</v>
      </c>
    </row>
    <row r="34" spans="1:83" s="120" customFormat="1" ht="14.1" customHeight="1">
      <c r="A34" s="138"/>
      <c r="B34" s="148" t="s">
        <v>238</v>
      </c>
      <c r="C34" s="174">
        <v>109669.88</v>
      </c>
      <c r="D34" s="116">
        <v>8.25</v>
      </c>
      <c r="E34" s="115">
        <v>17737.12</v>
      </c>
      <c r="F34" s="115">
        <v>16245672.35</v>
      </c>
      <c r="G34" s="116">
        <v>6.04</v>
      </c>
      <c r="H34" s="115">
        <v>1923614.27</v>
      </c>
      <c r="I34" s="115">
        <v>974809.41</v>
      </c>
      <c r="J34" s="116">
        <v>10.91</v>
      </c>
      <c r="K34" s="115">
        <v>208364.78</v>
      </c>
      <c r="L34" s="115">
        <v>437210.74</v>
      </c>
      <c r="M34" s="116">
        <v>17.21</v>
      </c>
      <c r="N34" s="115">
        <v>147505.19</v>
      </c>
      <c r="O34" s="115">
        <v>200271.83</v>
      </c>
      <c r="P34" s="116">
        <v>11.89</v>
      </c>
      <c r="Q34" s="115">
        <v>46673.22</v>
      </c>
      <c r="R34" s="115">
        <v>294062.02</v>
      </c>
      <c r="S34" s="116">
        <v>24.12</v>
      </c>
      <c r="T34" s="115">
        <v>139000.53</v>
      </c>
      <c r="U34" s="115">
        <v>494333.86</v>
      </c>
      <c r="V34" s="116">
        <v>15.57</v>
      </c>
      <c r="W34" s="115">
        <v>150828.13</v>
      </c>
      <c r="X34" s="115">
        <v>43264.81</v>
      </c>
      <c r="Y34" s="116">
        <v>18.350000000000001</v>
      </c>
      <c r="Z34" s="115">
        <v>15559.51</v>
      </c>
      <c r="AA34" s="115">
        <v>13971332.449999999</v>
      </c>
      <c r="AB34" s="116">
        <v>6.7</v>
      </c>
      <c r="AC34" s="115">
        <v>1835461.53</v>
      </c>
      <c r="AD34" s="115">
        <v>5935501.8899999997</v>
      </c>
      <c r="AE34" s="116">
        <v>10.5</v>
      </c>
      <c r="AF34" s="115">
        <v>1221980.8700000001</v>
      </c>
      <c r="AG34" s="115">
        <v>1628082.5</v>
      </c>
      <c r="AH34" s="116">
        <v>12.13</v>
      </c>
      <c r="AI34" s="115">
        <v>386989.6</v>
      </c>
      <c r="AJ34" s="115">
        <v>6406222.04</v>
      </c>
      <c r="AK34" s="116">
        <v>9.42</v>
      </c>
      <c r="AL34" s="115">
        <v>1182657.1499999999</v>
      </c>
      <c r="AM34" s="115">
        <v>125.12</v>
      </c>
      <c r="AN34" s="116">
        <v>72.819999999999993</v>
      </c>
      <c r="AO34" s="115">
        <v>178.58</v>
      </c>
      <c r="AP34" s="115">
        <v>1400.9</v>
      </c>
      <c r="AQ34" s="116">
        <v>66.75</v>
      </c>
      <c r="AR34" s="115">
        <v>1832.8</v>
      </c>
      <c r="AS34" s="115">
        <v>6407748.0599999996</v>
      </c>
      <c r="AT34" s="116">
        <v>9.42</v>
      </c>
      <c r="AU34" s="115">
        <v>1182656.56</v>
      </c>
      <c r="AV34" s="115">
        <v>1010656.88</v>
      </c>
      <c r="AW34" s="116">
        <v>8.24</v>
      </c>
      <c r="AX34" s="115">
        <v>163289.99</v>
      </c>
      <c r="AY34" s="115">
        <v>816525.68</v>
      </c>
      <c r="AZ34" s="116">
        <v>8.34</v>
      </c>
      <c r="BA34" s="115">
        <v>133520.71</v>
      </c>
      <c r="BB34" s="115">
        <v>194131.19</v>
      </c>
      <c r="BC34" s="116">
        <v>23.66</v>
      </c>
      <c r="BD34" s="115">
        <v>90008.25</v>
      </c>
      <c r="BE34" s="115">
        <v>288873.62</v>
      </c>
      <c r="BF34" s="116">
        <v>7.84</v>
      </c>
      <c r="BG34" s="115">
        <v>44383.11</v>
      </c>
      <c r="BH34" s="117">
        <v>15764.59</v>
      </c>
      <c r="BI34" s="116">
        <v>27.77</v>
      </c>
      <c r="BJ34" s="115">
        <v>8579.41</v>
      </c>
      <c r="BK34" s="117">
        <v>1429.82</v>
      </c>
      <c r="BL34" s="116">
        <v>43.71</v>
      </c>
      <c r="BM34" s="115">
        <v>1224.98</v>
      </c>
      <c r="BN34" s="117">
        <v>2729.27</v>
      </c>
      <c r="BO34" s="116">
        <v>15.69</v>
      </c>
      <c r="BP34" s="115">
        <v>839.2</v>
      </c>
      <c r="BQ34" s="117">
        <v>19923.68</v>
      </c>
      <c r="BR34" s="116">
        <v>22.7</v>
      </c>
      <c r="BS34" s="115">
        <v>8864.9500000000007</v>
      </c>
      <c r="BT34" s="117">
        <v>28582.65</v>
      </c>
      <c r="BU34" s="116">
        <v>29.08</v>
      </c>
      <c r="BV34" s="115">
        <v>16291.27</v>
      </c>
      <c r="BW34" s="117">
        <v>121835.18</v>
      </c>
      <c r="BX34" s="116">
        <v>6.73</v>
      </c>
      <c r="BY34" s="115">
        <v>16082.38</v>
      </c>
      <c r="BZ34" s="115">
        <v>1278.27</v>
      </c>
      <c r="CA34" s="115">
        <v>38.32</v>
      </c>
      <c r="CB34" s="115">
        <v>959.99</v>
      </c>
      <c r="CC34" s="117">
        <v>117253.84</v>
      </c>
      <c r="CD34" s="118">
        <v>12.08</v>
      </c>
      <c r="CE34" s="119">
        <v>27755.21</v>
      </c>
    </row>
    <row r="35" spans="1:83" s="87" customFormat="1" ht="14.1" customHeight="1">
      <c r="A35" s="121">
        <v>81</v>
      </c>
      <c r="B35" s="145" t="s">
        <v>239</v>
      </c>
      <c r="C35" s="168">
        <v>24062.27</v>
      </c>
      <c r="D35" s="124">
        <v>24.27</v>
      </c>
      <c r="E35" s="123">
        <v>11444.89</v>
      </c>
      <c r="F35" s="123">
        <v>2044293.14</v>
      </c>
      <c r="G35" s="124">
        <v>20.94</v>
      </c>
      <c r="H35" s="123">
        <v>838992.3</v>
      </c>
      <c r="I35" s="123">
        <v>52253.05</v>
      </c>
      <c r="J35" s="124">
        <v>21.59</v>
      </c>
      <c r="K35" s="123">
        <v>22111.200000000001</v>
      </c>
      <c r="L35" s="123">
        <v>24383.47</v>
      </c>
      <c r="M35" s="124">
        <v>21.96</v>
      </c>
      <c r="N35" s="123">
        <v>10492.84</v>
      </c>
      <c r="O35" s="123">
        <v>8281.66</v>
      </c>
      <c r="P35" s="124">
        <v>36.729999999999997</v>
      </c>
      <c r="Q35" s="123">
        <v>5961.85</v>
      </c>
      <c r="R35" s="123">
        <v>13537.67</v>
      </c>
      <c r="S35" s="124">
        <v>60.25</v>
      </c>
      <c r="T35" s="123">
        <v>15986.46</v>
      </c>
      <c r="U35" s="123">
        <v>21819.33</v>
      </c>
      <c r="V35" s="124">
        <v>40.6</v>
      </c>
      <c r="W35" s="123">
        <v>17362.560000000001</v>
      </c>
      <c r="X35" s="123">
        <v>6050.25</v>
      </c>
      <c r="Y35" s="124">
        <v>43.4</v>
      </c>
      <c r="Z35" s="123">
        <v>5146.5</v>
      </c>
      <c r="AA35" s="123">
        <v>1770987.94</v>
      </c>
      <c r="AB35" s="124">
        <v>22.41</v>
      </c>
      <c r="AC35" s="123">
        <v>777890.59</v>
      </c>
      <c r="AD35" s="123">
        <v>870369.94</v>
      </c>
      <c r="AE35" s="124">
        <v>42.75</v>
      </c>
      <c r="AF35" s="123">
        <v>729353.92</v>
      </c>
      <c r="AG35" s="123">
        <v>174241.64</v>
      </c>
      <c r="AH35" s="124">
        <v>30.8</v>
      </c>
      <c r="AI35" s="123">
        <v>105198.92</v>
      </c>
      <c r="AJ35" s="123">
        <v>726376.36</v>
      </c>
      <c r="AK35" s="124">
        <v>24.23</v>
      </c>
      <c r="AL35" s="123">
        <v>344949.67</v>
      </c>
      <c r="AM35" s="123">
        <v>0</v>
      </c>
      <c r="AN35" s="124">
        <v>0</v>
      </c>
      <c r="AO35" s="123">
        <v>0</v>
      </c>
      <c r="AP35" s="123">
        <v>0</v>
      </c>
      <c r="AQ35" s="124">
        <v>0</v>
      </c>
      <c r="AR35" s="123">
        <v>0</v>
      </c>
      <c r="AS35" s="123">
        <v>726376.36</v>
      </c>
      <c r="AT35" s="124">
        <v>24.23</v>
      </c>
      <c r="AU35" s="123">
        <v>344949.67</v>
      </c>
      <c r="AV35" s="123">
        <v>168918.83</v>
      </c>
      <c r="AW35" s="124">
        <v>30.53</v>
      </c>
      <c r="AX35" s="123">
        <v>101088.86</v>
      </c>
      <c r="AY35" s="123">
        <v>168769.54</v>
      </c>
      <c r="AZ35" s="124">
        <v>30.56</v>
      </c>
      <c r="BA35" s="123">
        <v>101088.86</v>
      </c>
      <c r="BB35" s="123">
        <v>149.29</v>
      </c>
      <c r="BC35" s="124">
        <v>0</v>
      </c>
      <c r="BD35" s="123">
        <v>0</v>
      </c>
      <c r="BE35" s="123">
        <v>52133.32</v>
      </c>
      <c r="BF35" s="124">
        <v>23.85</v>
      </c>
      <c r="BG35" s="123">
        <v>24374.85</v>
      </c>
      <c r="BH35" s="123">
        <v>9708.49</v>
      </c>
      <c r="BI35" s="124">
        <v>44.33</v>
      </c>
      <c r="BJ35" s="123">
        <v>8435.59</v>
      </c>
      <c r="BK35" s="123">
        <v>469.45</v>
      </c>
      <c r="BL35" s="124">
        <v>53.79</v>
      </c>
      <c r="BM35" s="123">
        <v>494.93</v>
      </c>
      <c r="BN35" s="123">
        <v>802.87</v>
      </c>
      <c r="BO35" s="124">
        <v>39.97</v>
      </c>
      <c r="BP35" s="123">
        <v>628.94000000000005</v>
      </c>
      <c r="BQ35" s="123">
        <v>10980.81</v>
      </c>
      <c r="BR35" s="124">
        <v>40.04</v>
      </c>
      <c r="BS35" s="123">
        <v>8617.51</v>
      </c>
      <c r="BT35" s="123">
        <v>0</v>
      </c>
      <c r="BU35" s="124">
        <v>0</v>
      </c>
      <c r="BV35" s="123">
        <v>0</v>
      </c>
      <c r="BW35" s="123">
        <v>18503.55</v>
      </c>
      <c r="BX35" s="124">
        <v>15.28</v>
      </c>
      <c r="BY35" s="123">
        <v>5543.06</v>
      </c>
      <c r="BZ35" s="123">
        <v>305.38</v>
      </c>
      <c r="CA35" s="123">
        <v>99.31</v>
      </c>
      <c r="CB35" s="123">
        <v>594.4</v>
      </c>
      <c r="CC35" s="123">
        <v>22343.58</v>
      </c>
      <c r="CD35" s="124">
        <v>30.84</v>
      </c>
      <c r="CE35" s="127">
        <v>13507.89</v>
      </c>
    </row>
    <row r="36" spans="1:83" s="87" customFormat="1" ht="14.1" customHeight="1">
      <c r="A36" s="141">
        <v>85</v>
      </c>
      <c r="B36" s="142" t="s">
        <v>240</v>
      </c>
      <c r="C36" s="167">
        <v>29732.74</v>
      </c>
      <c r="D36" s="131">
        <v>16.14</v>
      </c>
      <c r="E36" s="130">
        <v>9405.5400000000009</v>
      </c>
      <c r="F36" s="130">
        <v>4017606.3</v>
      </c>
      <c r="G36" s="131">
        <v>9.89</v>
      </c>
      <c r="H36" s="130">
        <v>778806.66</v>
      </c>
      <c r="I36" s="130">
        <v>354590.18</v>
      </c>
      <c r="J36" s="131">
        <v>21.48</v>
      </c>
      <c r="K36" s="130">
        <v>149283.24</v>
      </c>
      <c r="L36" s="130">
        <v>79992</v>
      </c>
      <c r="M36" s="131">
        <v>38.76</v>
      </c>
      <c r="N36" s="130">
        <v>60777.31</v>
      </c>
      <c r="O36" s="130">
        <v>47502.76</v>
      </c>
      <c r="P36" s="131">
        <v>28.15</v>
      </c>
      <c r="Q36" s="130">
        <v>26205.79</v>
      </c>
      <c r="R36" s="130">
        <v>217649.65</v>
      </c>
      <c r="S36" s="131">
        <v>31.75</v>
      </c>
      <c r="T36" s="130">
        <v>135455.26</v>
      </c>
      <c r="U36" s="130">
        <v>265152.40000000002</v>
      </c>
      <c r="V36" s="131">
        <v>27.41</v>
      </c>
      <c r="W36" s="130">
        <v>142439.26</v>
      </c>
      <c r="X36" s="130">
        <v>9445.7800000000007</v>
      </c>
      <c r="Y36" s="131">
        <v>52.11</v>
      </c>
      <c r="Z36" s="130">
        <v>9647.4599999999991</v>
      </c>
      <c r="AA36" s="130">
        <v>3424590.7</v>
      </c>
      <c r="AB36" s="131">
        <v>11.3</v>
      </c>
      <c r="AC36" s="130">
        <v>758353.32</v>
      </c>
      <c r="AD36" s="130">
        <v>2306781.15</v>
      </c>
      <c r="AE36" s="131">
        <v>14.93</v>
      </c>
      <c r="AF36" s="130">
        <v>674825.31</v>
      </c>
      <c r="AG36" s="130">
        <v>806541.41</v>
      </c>
      <c r="AH36" s="131">
        <v>16.43</v>
      </c>
      <c r="AI36" s="130">
        <v>259728.65</v>
      </c>
      <c r="AJ36" s="130">
        <v>311164.26</v>
      </c>
      <c r="AK36" s="131">
        <v>37.659999999999997</v>
      </c>
      <c r="AL36" s="130">
        <v>229685.3</v>
      </c>
      <c r="AM36" s="130">
        <v>103.88</v>
      </c>
      <c r="AN36" s="131">
        <v>87.71</v>
      </c>
      <c r="AO36" s="130">
        <v>178.58</v>
      </c>
      <c r="AP36" s="130">
        <v>0</v>
      </c>
      <c r="AQ36" s="131">
        <v>0</v>
      </c>
      <c r="AR36" s="130">
        <v>0</v>
      </c>
      <c r="AS36" s="130">
        <v>311268.14</v>
      </c>
      <c r="AT36" s="131">
        <v>37.65</v>
      </c>
      <c r="AU36" s="130">
        <v>229674.93</v>
      </c>
      <c r="AV36" s="130">
        <v>160781.10999999999</v>
      </c>
      <c r="AW36" s="131">
        <v>17.97</v>
      </c>
      <c r="AX36" s="130">
        <v>56614.17</v>
      </c>
      <c r="AY36" s="130">
        <v>147013.17000000001</v>
      </c>
      <c r="AZ36" s="131">
        <v>16.98</v>
      </c>
      <c r="BA36" s="130">
        <v>48932.88</v>
      </c>
      <c r="BB36" s="130">
        <v>13767.95</v>
      </c>
      <c r="BC36" s="131">
        <v>94.16</v>
      </c>
      <c r="BD36" s="130">
        <v>25409.37</v>
      </c>
      <c r="BE36" s="130">
        <v>77644.3</v>
      </c>
      <c r="BF36" s="131">
        <v>15.96</v>
      </c>
      <c r="BG36" s="130">
        <v>24282.9</v>
      </c>
      <c r="BH36" s="130">
        <v>1882.08</v>
      </c>
      <c r="BI36" s="131">
        <v>34.17</v>
      </c>
      <c r="BJ36" s="130">
        <v>1260.5999999999999</v>
      </c>
      <c r="BK36" s="130">
        <v>296.75</v>
      </c>
      <c r="BL36" s="131">
        <v>39.17</v>
      </c>
      <c r="BM36" s="130">
        <v>227.84</v>
      </c>
      <c r="BN36" s="130">
        <v>456.05</v>
      </c>
      <c r="BO36" s="131">
        <v>31.36</v>
      </c>
      <c r="BP36" s="130">
        <v>280.33</v>
      </c>
      <c r="BQ36" s="130">
        <v>2634.88</v>
      </c>
      <c r="BR36" s="131">
        <v>26.41</v>
      </c>
      <c r="BS36" s="130">
        <v>1363.8</v>
      </c>
      <c r="BT36" s="130">
        <v>12285.78</v>
      </c>
      <c r="BU36" s="131">
        <v>42.67</v>
      </c>
      <c r="BV36" s="130">
        <v>10274.51</v>
      </c>
      <c r="BW36" s="130">
        <v>28347.26</v>
      </c>
      <c r="BX36" s="131">
        <v>16.91</v>
      </c>
      <c r="BY36" s="130">
        <v>9393.33</v>
      </c>
      <c r="BZ36" s="130">
        <v>63.28</v>
      </c>
      <c r="CA36" s="130">
        <v>68.63</v>
      </c>
      <c r="CB36" s="130">
        <v>85.13</v>
      </c>
      <c r="CC36" s="130">
        <v>34313.089999999997</v>
      </c>
      <c r="CD36" s="131">
        <v>24.08</v>
      </c>
      <c r="CE36" s="132">
        <v>16193.3</v>
      </c>
    </row>
    <row r="37" spans="1:83" s="87" customFormat="1" ht="14.1" customHeight="1">
      <c r="A37" s="121">
        <v>50</v>
      </c>
      <c r="B37" s="145" t="s">
        <v>241</v>
      </c>
      <c r="C37" s="168">
        <v>44354.29</v>
      </c>
      <c r="D37" s="124">
        <v>10.95</v>
      </c>
      <c r="E37" s="123">
        <v>9522.76</v>
      </c>
      <c r="F37" s="123">
        <v>5121245.41</v>
      </c>
      <c r="G37" s="124">
        <v>11.9</v>
      </c>
      <c r="H37" s="123">
        <v>1194394.97</v>
      </c>
      <c r="I37" s="123">
        <v>535009.76</v>
      </c>
      <c r="J37" s="124">
        <v>13.65</v>
      </c>
      <c r="K37" s="123">
        <v>143095.66</v>
      </c>
      <c r="L37" s="123">
        <v>308823.45</v>
      </c>
      <c r="M37" s="124">
        <v>22.04</v>
      </c>
      <c r="N37" s="123">
        <v>133395.81</v>
      </c>
      <c r="O37" s="123">
        <v>143157.37</v>
      </c>
      <c r="P37" s="124">
        <v>13.59</v>
      </c>
      <c r="Q37" s="123">
        <v>38137.75</v>
      </c>
      <c r="R37" s="123">
        <v>60551.03</v>
      </c>
      <c r="S37" s="124">
        <v>22.49</v>
      </c>
      <c r="T37" s="123">
        <v>26688.85</v>
      </c>
      <c r="U37" s="123">
        <v>203708.4</v>
      </c>
      <c r="V37" s="124">
        <v>11.62</v>
      </c>
      <c r="W37" s="123">
        <v>46389.14</v>
      </c>
      <c r="X37" s="123">
        <v>22477.91</v>
      </c>
      <c r="Y37" s="124">
        <v>25.11</v>
      </c>
      <c r="Z37" s="123">
        <v>11060.47</v>
      </c>
      <c r="AA37" s="123">
        <v>4138520.57</v>
      </c>
      <c r="AB37" s="124">
        <v>13.86</v>
      </c>
      <c r="AC37" s="123">
        <v>1124199.25</v>
      </c>
      <c r="AD37" s="123">
        <v>2588412.85</v>
      </c>
      <c r="AE37" s="124">
        <v>13.69</v>
      </c>
      <c r="AF37" s="123">
        <v>694784.27</v>
      </c>
      <c r="AG37" s="123">
        <v>612909.01</v>
      </c>
      <c r="AH37" s="124">
        <v>21.98</v>
      </c>
      <c r="AI37" s="123">
        <v>264070.14</v>
      </c>
      <c r="AJ37" s="123">
        <v>935776.56</v>
      </c>
      <c r="AK37" s="124">
        <v>31.89</v>
      </c>
      <c r="AL37" s="123">
        <v>584832.68999999994</v>
      </c>
      <c r="AM37" s="123">
        <v>21.24</v>
      </c>
      <c r="AN37" s="124">
        <v>0</v>
      </c>
      <c r="AO37" s="123">
        <v>0</v>
      </c>
      <c r="AP37" s="123">
        <v>1400.9</v>
      </c>
      <c r="AQ37" s="124">
        <v>66.75</v>
      </c>
      <c r="AR37" s="123">
        <v>1832.8</v>
      </c>
      <c r="AS37" s="123">
        <v>937198.71</v>
      </c>
      <c r="AT37" s="124">
        <v>31.84</v>
      </c>
      <c r="AU37" s="123">
        <v>584835.56000000006</v>
      </c>
      <c r="AV37" s="123">
        <v>329062.01</v>
      </c>
      <c r="AW37" s="124">
        <v>13.14</v>
      </c>
      <c r="AX37" s="123">
        <v>84759.87</v>
      </c>
      <c r="AY37" s="123">
        <v>266242.25</v>
      </c>
      <c r="AZ37" s="124">
        <v>9.74</v>
      </c>
      <c r="BA37" s="123">
        <v>50817.56</v>
      </c>
      <c r="BB37" s="123">
        <v>62819.77</v>
      </c>
      <c r="BC37" s="124">
        <v>48.19</v>
      </c>
      <c r="BD37" s="123">
        <v>59329.03</v>
      </c>
      <c r="BE37" s="123">
        <v>118653.07</v>
      </c>
      <c r="BF37" s="124">
        <v>11.27</v>
      </c>
      <c r="BG37" s="123">
        <v>26214.23</v>
      </c>
      <c r="BH37" s="123">
        <v>3388.09</v>
      </c>
      <c r="BI37" s="124">
        <v>10.96</v>
      </c>
      <c r="BJ37" s="123">
        <v>728.04</v>
      </c>
      <c r="BK37" s="123">
        <v>648.5</v>
      </c>
      <c r="BL37" s="124">
        <v>86.3</v>
      </c>
      <c r="BM37" s="123">
        <v>1096.98</v>
      </c>
      <c r="BN37" s="123">
        <v>1378.9</v>
      </c>
      <c r="BO37" s="124">
        <v>17.38</v>
      </c>
      <c r="BP37" s="123">
        <v>469.77</v>
      </c>
      <c r="BQ37" s="123">
        <v>5415.49</v>
      </c>
      <c r="BR37" s="124">
        <v>13.69</v>
      </c>
      <c r="BS37" s="123">
        <v>1453.21</v>
      </c>
      <c r="BT37" s="123">
        <v>12029.2</v>
      </c>
      <c r="BU37" s="124">
        <v>48.92</v>
      </c>
      <c r="BV37" s="123">
        <v>11532.82</v>
      </c>
      <c r="BW37" s="123">
        <v>53537.66</v>
      </c>
      <c r="BX37" s="124">
        <v>10.29</v>
      </c>
      <c r="BY37" s="123">
        <v>10801.18</v>
      </c>
      <c r="BZ37" s="123">
        <v>554.69000000000005</v>
      </c>
      <c r="CA37" s="123">
        <v>44.02</v>
      </c>
      <c r="CB37" s="123">
        <v>478.55</v>
      </c>
      <c r="CC37" s="123">
        <v>47116.02</v>
      </c>
      <c r="CD37" s="124">
        <v>18.690000000000001</v>
      </c>
      <c r="CE37" s="127">
        <v>17256.13</v>
      </c>
    </row>
    <row r="38" spans="1:83" s="87" customFormat="1" ht="14.1" customHeight="1">
      <c r="A38" s="143">
        <v>99</v>
      </c>
      <c r="B38" s="144" t="s">
        <v>242</v>
      </c>
      <c r="C38" s="167">
        <v>11520.57</v>
      </c>
      <c r="D38" s="131">
        <v>9.3699999999999992</v>
      </c>
      <c r="E38" s="130">
        <v>2114.91</v>
      </c>
      <c r="F38" s="130">
        <v>5062527.5</v>
      </c>
      <c r="G38" s="131">
        <v>9.89</v>
      </c>
      <c r="H38" s="130">
        <v>981460.45</v>
      </c>
      <c r="I38" s="130">
        <v>32956.410000000003</v>
      </c>
      <c r="J38" s="131">
        <v>19.89</v>
      </c>
      <c r="K38" s="130">
        <v>12850.07</v>
      </c>
      <c r="L38" s="130">
        <v>24011.81</v>
      </c>
      <c r="M38" s="131">
        <v>26.82</v>
      </c>
      <c r="N38" s="130">
        <v>12623.62</v>
      </c>
      <c r="O38" s="130">
        <v>1330.04</v>
      </c>
      <c r="P38" s="131">
        <v>48.74</v>
      </c>
      <c r="Q38" s="130">
        <v>1270.51</v>
      </c>
      <c r="R38" s="130">
        <v>2323.6799999999998</v>
      </c>
      <c r="S38" s="131">
        <v>49.87</v>
      </c>
      <c r="T38" s="130">
        <v>2271.23</v>
      </c>
      <c r="U38" s="130">
        <v>3653.73</v>
      </c>
      <c r="V38" s="131">
        <v>36.33</v>
      </c>
      <c r="W38" s="130">
        <v>2601.86</v>
      </c>
      <c r="X38" s="130">
        <v>5290.87</v>
      </c>
      <c r="Y38" s="131">
        <v>4.3600000000000003</v>
      </c>
      <c r="Z38" s="130">
        <v>452.27</v>
      </c>
      <c r="AA38" s="130">
        <v>4637233.2300000004</v>
      </c>
      <c r="AB38" s="131">
        <v>10.58</v>
      </c>
      <c r="AC38" s="130">
        <v>961707.63</v>
      </c>
      <c r="AD38" s="130">
        <v>169937.94</v>
      </c>
      <c r="AE38" s="131">
        <v>45.7</v>
      </c>
      <c r="AF38" s="130">
        <v>152202.97</v>
      </c>
      <c r="AG38" s="130">
        <v>34390.43</v>
      </c>
      <c r="AH38" s="131">
        <v>57.5</v>
      </c>
      <c r="AI38" s="130">
        <v>38757.32</v>
      </c>
      <c r="AJ38" s="130">
        <v>4432904.8600000003</v>
      </c>
      <c r="AK38" s="131">
        <v>10.83</v>
      </c>
      <c r="AL38" s="130">
        <v>940692.86</v>
      </c>
      <c r="AM38" s="130">
        <v>0</v>
      </c>
      <c r="AN38" s="131">
        <v>0</v>
      </c>
      <c r="AO38" s="130">
        <v>0</v>
      </c>
      <c r="AP38" s="130">
        <v>0</v>
      </c>
      <c r="AQ38" s="131">
        <v>0</v>
      </c>
      <c r="AR38" s="130">
        <v>0</v>
      </c>
      <c r="AS38" s="130">
        <v>4432904.8600000003</v>
      </c>
      <c r="AT38" s="131">
        <v>10.83</v>
      </c>
      <c r="AU38" s="130">
        <v>940692.86</v>
      </c>
      <c r="AV38" s="130">
        <v>351894.92</v>
      </c>
      <c r="AW38" s="131">
        <v>11.28</v>
      </c>
      <c r="AX38" s="130">
        <v>77815.59</v>
      </c>
      <c r="AY38" s="130">
        <v>234500.73</v>
      </c>
      <c r="AZ38" s="131">
        <v>11.16</v>
      </c>
      <c r="BA38" s="130">
        <v>51302.74</v>
      </c>
      <c r="BB38" s="130">
        <v>117394.19</v>
      </c>
      <c r="BC38" s="131">
        <v>27.27</v>
      </c>
      <c r="BD38" s="130">
        <v>62736.87</v>
      </c>
      <c r="BE38" s="130">
        <v>40442.93</v>
      </c>
      <c r="BF38" s="131">
        <v>12.54</v>
      </c>
      <c r="BG38" s="130">
        <v>9943.93</v>
      </c>
      <c r="BH38" s="130">
        <v>785.93</v>
      </c>
      <c r="BI38" s="131">
        <v>37.17</v>
      </c>
      <c r="BJ38" s="130">
        <v>572.61</v>
      </c>
      <c r="BK38" s="130">
        <v>15.12</v>
      </c>
      <c r="BL38" s="131">
        <v>62.69</v>
      </c>
      <c r="BM38" s="130">
        <v>18.579999999999998</v>
      </c>
      <c r="BN38" s="130">
        <v>91.45</v>
      </c>
      <c r="BO38" s="131">
        <v>54.15</v>
      </c>
      <c r="BP38" s="130">
        <v>97.07</v>
      </c>
      <c r="BQ38" s="130">
        <v>892.5</v>
      </c>
      <c r="BR38" s="131">
        <v>34.020000000000003</v>
      </c>
      <c r="BS38" s="130">
        <v>595.15</v>
      </c>
      <c r="BT38" s="130">
        <v>4267.67</v>
      </c>
      <c r="BU38" s="131">
        <v>61.93</v>
      </c>
      <c r="BV38" s="130">
        <v>5180.1400000000003</v>
      </c>
      <c r="BW38" s="130">
        <v>21446.7</v>
      </c>
      <c r="BX38" s="131">
        <v>11.41</v>
      </c>
      <c r="BY38" s="130">
        <v>4797.6499999999996</v>
      </c>
      <c r="BZ38" s="130">
        <v>354.91</v>
      </c>
      <c r="CA38" s="130">
        <v>82.83</v>
      </c>
      <c r="CB38" s="130">
        <v>576.20000000000005</v>
      </c>
      <c r="CC38" s="130">
        <v>13481.15</v>
      </c>
      <c r="CD38" s="131">
        <v>19.989999999999998</v>
      </c>
      <c r="CE38" s="132">
        <v>5281.27</v>
      </c>
    </row>
    <row r="39" spans="1:83" s="120" customFormat="1" ht="14.1" customHeight="1">
      <c r="A39" s="113"/>
      <c r="B39" s="149" t="s">
        <v>243</v>
      </c>
      <c r="C39" s="174">
        <v>41400.61</v>
      </c>
      <c r="D39" s="116">
        <v>8.0399999999999991</v>
      </c>
      <c r="E39" s="115">
        <v>6527.94</v>
      </c>
      <c r="F39" s="115">
        <v>2987933.05</v>
      </c>
      <c r="G39" s="116">
        <v>52.95</v>
      </c>
      <c r="H39" s="115">
        <v>3100745.31</v>
      </c>
      <c r="I39" s="115">
        <v>98329.39</v>
      </c>
      <c r="J39" s="116">
        <v>13.27</v>
      </c>
      <c r="K39" s="115">
        <v>25581.63</v>
      </c>
      <c r="L39" s="115">
        <v>25266.959999999999</v>
      </c>
      <c r="M39" s="116">
        <v>15.49</v>
      </c>
      <c r="N39" s="115">
        <v>7669.32</v>
      </c>
      <c r="O39" s="115">
        <v>11433.94</v>
      </c>
      <c r="P39" s="116">
        <v>29.29</v>
      </c>
      <c r="Q39" s="115">
        <v>6564.94</v>
      </c>
      <c r="R39" s="115">
        <v>19573.36</v>
      </c>
      <c r="S39" s="116">
        <v>22.71</v>
      </c>
      <c r="T39" s="115">
        <v>8710.66</v>
      </c>
      <c r="U39" s="115">
        <v>31007.3</v>
      </c>
      <c r="V39" s="116">
        <v>20.94</v>
      </c>
      <c r="W39" s="115">
        <v>12728.21</v>
      </c>
      <c r="X39" s="115">
        <v>42055.12</v>
      </c>
      <c r="Y39" s="116">
        <v>15.06</v>
      </c>
      <c r="Z39" s="115">
        <v>12417.45</v>
      </c>
      <c r="AA39" s="115">
        <v>2399975.94</v>
      </c>
      <c r="AB39" s="116">
        <v>65.790000000000006</v>
      </c>
      <c r="AC39" s="115">
        <v>3094537.21</v>
      </c>
      <c r="AD39" s="115">
        <v>2070328.81</v>
      </c>
      <c r="AE39" s="116">
        <v>76.22</v>
      </c>
      <c r="AF39" s="115">
        <v>3093005.91</v>
      </c>
      <c r="AG39" s="115">
        <v>317665.38</v>
      </c>
      <c r="AH39" s="116">
        <v>17.79</v>
      </c>
      <c r="AI39" s="115">
        <v>110753.52</v>
      </c>
      <c r="AJ39" s="115">
        <v>11981.75</v>
      </c>
      <c r="AK39" s="116">
        <v>25.16</v>
      </c>
      <c r="AL39" s="115">
        <v>5907.78</v>
      </c>
      <c r="AM39" s="115">
        <v>0</v>
      </c>
      <c r="AN39" s="116">
        <v>0</v>
      </c>
      <c r="AO39" s="115">
        <v>0</v>
      </c>
      <c r="AP39" s="115">
        <v>0</v>
      </c>
      <c r="AQ39" s="116">
        <v>0</v>
      </c>
      <c r="AR39" s="115">
        <v>0</v>
      </c>
      <c r="AS39" s="115">
        <v>11981.75</v>
      </c>
      <c r="AT39" s="116">
        <v>25.16</v>
      </c>
      <c r="AU39" s="115">
        <v>5907.78</v>
      </c>
      <c r="AV39" s="115">
        <v>436172.55</v>
      </c>
      <c r="AW39" s="116">
        <v>13.92</v>
      </c>
      <c r="AX39" s="115">
        <v>118989.1</v>
      </c>
      <c r="AY39" s="115">
        <v>426871.09</v>
      </c>
      <c r="AZ39" s="116">
        <v>14.08</v>
      </c>
      <c r="BA39" s="115">
        <v>117830.9</v>
      </c>
      <c r="BB39" s="115">
        <v>9301.4599999999991</v>
      </c>
      <c r="BC39" s="116">
        <v>40.92</v>
      </c>
      <c r="BD39" s="115">
        <v>7460.19</v>
      </c>
      <c r="BE39" s="115">
        <v>53455.17</v>
      </c>
      <c r="BF39" s="116">
        <v>10.82</v>
      </c>
      <c r="BG39" s="115">
        <v>11340.9</v>
      </c>
      <c r="BH39" s="117">
        <v>1967.16</v>
      </c>
      <c r="BI39" s="116">
        <v>14.26</v>
      </c>
      <c r="BJ39" s="115">
        <v>549.87</v>
      </c>
      <c r="BK39" s="117">
        <v>517.03</v>
      </c>
      <c r="BL39" s="116">
        <v>43.71</v>
      </c>
      <c r="BM39" s="115">
        <v>442.98</v>
      </c>
      <c r="BN39" s="117">
        <v>535.66</v>
      </c>
      <c r="BO39" s="116">
        <v>44.22</v>
      </c>
      <c r="BP39" s="115">
        <v>464.21</v>
      </c>
      <c r="BQ39" s="117">
        <v>3019.84</v>
      </c>
      <c r="BR39" s="116">
        <v>14.87</v>
      </c>
      <c r="BS39" s="115">
        <v>880.23</v>
      </c>
      <c r="BT39" s="117">
        <v>390.72</v>
      </c>
      <c r="BU39" s="116">
        <v>55.94</v>
      </c>
      <c r="BV39" s="115">
        <v>428.4</v>
      </c>
      <c r="BW39" s="117">
        <v>32391.73</v>
      </c>
      <c r="BX39" s="116">
        <v>12.26</v>
      </c>
      <c r="BY39" s="115">
        <v>7781.73</v>
      </c>
      <c r="BZ39" s="115">
        <v>27.25</v>
      </c>
      <c r="CA39" s="115">
        <v>82.73</v>
      </c>
      <c r="CB39" s="115">
        <v>44.18</v>
      </c>
      <c r="CC39" s="117">
        <v>17625.64</v>
      </c>
      <c r="CD39" s="118">
        <v>13.75</v>
      </c>
      <c r="CE39" s="119">
        <v>4748.76</v>
      </c>
    </row>
    <row r="40" spans="1:83" s="87" customFormat="1" ht="14.1" customHeight="1">
      <c r="A40" s="121">
        <v>18</v>
      </c>
      <c r="B40" s="87" t="s">
        <v>244</v>
      </c>
      <c r="C40" s="168">
        <v>20335.79</v>
      </c>
      <c r="D40" s="124">
        <v>9.09</v>
      </c>
      <c r="E40" s="123">
        <v>3622.65</v>
      </c>
      <c r="F40" s="123">
        <v>2313311.7799999998</v>
      </c>
      <c r="G40" s="124">
        <v>68.22</v>
      </c>
      <c r="H40" s="123">
        <v>3093343.83</v>
      </c>
      <c r="I40" s="123">
        <v>55237.59</v>
      </c>
      <c r="J40" s="124">
        <v>20.38</v>
      </c>
      <c r="K40" s="123">
        <v>22068.69</v>
      </c>
      <c r="L40" s="123">
        <v>5987.66</v>
      </c>
      <c r="M40" s="124">
        <v>33.4</v>
      </c>
      <c r="N40" s="123">
        <v>3920.11</v>
      </c>
      <c r="O40" s="123">
        <v>3167.53</v>
      </c>
      <c r="P40" s="124">
        <v>81.540000000000006</v>
      </c>
      <c r="Q40" s="123">
        <v>5062.04</v>
      </c>
      <c r="R40" s="123">
        <v>17144.55</v>
      </c>
      <c r="S40" s="124">
        <v>25.11</v>
      </c>
      <c r="T40" s="123">
        <v>8438.86</v>
      </c>
      <c r="U40" s="123">
        <v>20312.080000000002</v>
      </c>
      <c r="V40" s="124">
        <v>29.54</v>
      </c>
      <c r="W40" s="123">
        <v>11760.68</v>
      </c>
      <c r="X40" s="123">
        <v>28937.85</v>
      </c>
      <c r="Y40" s="124">
        <v>19.45</v>
      </c>
      <c r="Z40" s="123">
        <v>11029.06</v>
      </c>
      <c r="AA40" s="123">
        <v>2049079.01</v>
      </c>
      <c r="AB40" s="124">
        <v>76.989999999999995</v>
      </c>
      <c r="AC40" s="123">
        <v>3092267.27</v>
      </c>
      <c r="AD40" s="123">
        <v>1945527.24</v>
      </c>
      <c r="AE40" s="124">
        <v>81.099999999999994</v>
      </c>
      <c r="AF40" s="123">
        <v>3092551.19</v>
      </c>
      <c r="AG40" s="123">
        <v>101096.34</v>
      </c>
      <c r="AH40" s="124">
        <v>13.33</v>
      </c>
      <c r="AI40" s="123">
        <v>26421.74</v>
      </c>
      <c r="AJ40" s="123">
        <v>2455.4299999999998</v>
      </c>
      <c r="AK40" s="124">
        <v>79.069999999999993</v>
      </c>
      <c r="AL40" s="123">
        <v>3805.23</v>
      </c>
      <c r="AM40" s="123">
        <v>0</v>
      </c>
      <c r="AN40" s="124">
        <v>0</v>
      </c>
      <c r="AO40" s="123">
        <v>0</v>
      </c>
      <c r="AP40" s="123">
        <v>0</v>
      </c>
      <c r="AQ40" s="124">
        <v>0</v>
      </c>
      <c r="AR40" s="123">
        <v>0</v>
      </c>
      <c r="AS40" s="123">
        <v>2455.4299999999998</v>
      </c>
      <c r="AT40" s="124">
        <v>79.069999999999993</v>
      </c>
      <c r="AU40" s="123">
        <v>3805.23</v>
      </c>
      <c r="AV40" s="123">
        <v>184291.43</v>
      </c>
      <c r="AW40" s="124">
        <v>16.899999999999999</v>
      </c>
      <c r="AX40" s="123">
        <v>61054.95</v>
      </c>
      <c r="AY40" s="123">
        <v>176939.19</v>
      </c>
      <c r="AZ40" s="124">
        <v>17.05</v>
      </c>
      <c r="BA40" s="123">
        <v>59113.36</v>
      </c>
      <c r="BB40" s="123">
        <v>7352.23</v>
      </c>
      <c r="BC40" s="124">
        <v>50.15</v>
      </c>
      <c r="BD40" s="123">
        <v>7226.61</v>
      </c>
      <c r="BE40" s="123">
        <v>24703.75</v>
      </c>
      <c r="BF40" s="124">
        <v>14.2</v>
      </c>
      <c r="BG40" s="123">
        <v>6873.32</v>
      </c>
      <c r="BH40" s="123">
        <v>1193.8499999999999</v>
      </c>
      <c r="BI40" s="124">
        <v>19.739999999999998</v>
      </c>
      <c r="BJ40" s="123">
        <v>461.94</v>
      </c>
      <c r="BK40" s="123">
        <v>32.57</v>
      </c>
      <c r="BL40" s="124">
        <v>47.21</v>
      </c>
      <c r="BM40" s="123">
        <v>30.14</v>
      </c>
      <c r="BN40" s="123">
        <v>347.15</v>
      </c>
      <c r="BO40" s="124">
        <v>66.989999999999995</v>
      </c>
      <c r="BP40" s="123">
        <v>455.85</v>
      </c>
      <c r="BQ40" s="123">
        <v>1573.58</v>
      </c>
      <c r="BR40" s="124">
        <v>21.41</v>
      </c>
      <c r="BS40" s="123">
        <v>660.37</v>
      </c>
      <c r="BT40" s="123">
        <v>327.97</v>
      </c>
      <c r="BU40" s="124">
        <v>63.89</v>
      </c>
      <c r="BV40" s="123">
        <v>410.7</v>
      </c>
      <c r="BW40" s="123">
        <v>19389.759999999998</v>
      </c>
      <c r="BX40" s="124">
        <v>13.7</v>
      </c>
      <c r="BY40" s="123">
        <v>5205.1400000000003</v>
      </c>
      <c r="BZ40" s="123">
        <v>1.0900000000000001</v>
      </c>
      <c r="CA40" s="123">
        <v>50.21</v>
      </c>
      <c r="CB40" s="123">
        <v>1.07</v>
      </c>
      <c r="CC40" s="123">
        <v>3411.35</v>
      </c>
      <c r="CD40" s="124">
        <v>19.82</v>
      </c>
      <c r="CE40" s="127">
        <v>1325.07</v>
      </c>
    </row>
    <row r="41" spans="1:83" s="87" customFormat="1" ht="14.1" customHeight="1">
      <c r="A41" s="143">
        <v>86</v>
      </c>
      <c r="B41" s="144" t="s">
        <v>245</v>
      </c>
      <c r="C41" s="169">
        <v>21064.82</v>
      </c>
      <c r="D41" s="136">
        <v>13.15</v>
      </c>
      <c r="E41" s="135">
        <v>5430.5</v>
      </c>
      <c r="F41" s="135">
        <v>674621.27</v>
      </c>
      <c r="G41" s="136">
        <v>16.190000000000001</v>
      </c>
      <c r="H41" s="135">
        <v>214115.33</v>
      </c>
      <c r="I41" s="135">
        <v>43091.8</v>
      </c>
      <c r="J41" s="136">
        <v>15.32</v>
      </c>
      <c r="K41" s="135">
        <v>12938.02</v>
      </c>
      <c r="L41" s="135">
        <v>19279.3</v>
      </c>
      <c r="M41" s="136">
        <v>17.440000000000001</v>
      </c>
      <c r="N41" s="135">
        <v>6591.76</v>
      </c>
      <c r="O41" s="135">
        <v>8266.41</v>
      </c>
      <c r="P41" s="136">
        <v>25.8</v>
      </c>
      <c r="Q41" s="135">
        <v>4180.21</v>
      </c>
      <c r="R41" s="135">
        <v>2428.81</v>
      </c>
      <c r="S41" s="136">
        <v>45.35</v>
      </c>
      <c r="T41" s="135">
        <v>2159.0100000000002</v>
      </c>
      <c r="U41" s="135">
        <v>10695.22</v>
      </c>
      <c r="V41" s="136">
        <v>23.22</v>
      </c>
      <c r="W41" s="135">
        <v>4867.63</v>
      </c>
      <c r="X41" s="135">
        <v>13117.28</v>
      </c>
      <c r="Y41" s="136">
        <v>22.19</v>
      </c>
      <c r="Z41" s="135">
        <v>5705.5</v>
      </c>
      <c r="AA41" s="135">
        <v>350896.93</v>
      </c>
      <c r="AB41" s="136">
        <v>17.23</v>
      </c>
      <c r="AC41" s="135">
        <v>118506.19</v>
      </c>
      <c r="AD41" s="135">
        <v>124801.57</v>
      </c>
      <c r="AE41" s="136">
        <v>21.68</v>
      </c>
      <c r="AF41" s="135">
        <v>53035.21</v>
      </c>
      <c r="AG41" s="135">
        <v>216569.04</v>
      </c>
      <c r="AH41" s="136">
        <v>25.34</v>
      </c>
      <c r="AI41" s="135">
        <v>107555.72</v>
      </c>
      <c r="AJ41" s="135">
        <v>9526.32</v>
      </c>
      <c r="AK41" s="136">
        <v>24.2</v>
      </c>
      <c r="AL41" s="135">
        <v>4519.08</v>
      </c>
      <c r="AM41" s="135">
        <v>0</v>
      </c>
      <c r="AN41" s="136">
        <v>0</v>
      </c>
      <c r="AO41" s="135">
        <v>0</v>
      </c>
      <c r="AP41" s="135">
        <v>0</v>
      </c>
      <c r="AQ41" s="136">
        <v>0</v>
      </c>
      <c r="AR41" s="135">
        <v>0</v>
      </c>
      <c r="AS41" s="135">
        <v>9526.32</v>
      </c>
      <c r="AT41" s="136">
        <v>24.2</v>
      </c>
      <c r="AU41" s="135">
        <v>4519.08</v>
      </c>
      <c r="AV41" s="135">
        <v>251881.12</v>
      </c>
      <c r="AW41" s="136">
        <v>20.69</v>
      </c>
      <c r="AX41" s="135">
        <v>102130.8</v>
      </c>
      <c r="AY41" s="135">
        <v>249931.89</v>
      </c>
      <c r="AZ41" s="136">
        <v>20.81</v>
      </c>
      <c r="BA41" s="135">
        <v>101930.03</v>
      </c>
      <c r="BB41" s="135">
        <v>1949.23</v>
      </c>
      <c r="BC41" s="136">
        <v>48.48</v>
      </c>
      <c r="BD41" s="135">
        <v>1852.21</v>
      </c>
      <c r="BE41" s="135">
        <v>28751.42</v>
      </c>
      <c r="BF41" s="136">
        <v>16.010000000000002</v>
      </c>
      <c r="BG41" s="135">
        <v>9020.7199999999993</v>
      </c>
      <c r="BH41" s="135">
        <v>773.3</v>
      </c>
      <c r="BI41" s="136">
        <v>19.68</v>
      </c>
      <c r="BJ41" s="135">
        <v>298.27999999999997</v>
      </c>
      <c r="BK41" s="135">
        <v>484.45</v>
      </c>
      <c r="BL41" s="136">
        <v>46.54</v>
      </c>
      <c r="BM41" s="135">
        <v>441.95</v>
      </c>
      <c r="BN41" s="135">
        <v>188.5</v>
      </c>
      <c r="BO41" s="136">
        <v>23.74</v>
      </c>
      <c r="BP41" s="135">
        <v>87.73</v>
      </c>
      <c r="BQ41" s="135">
        <v>1446.26</v>
      </c>
      <c r="BR41" s="136">
        <v>20.53</v>
      </c>
      <c r="BS41" s="135">
        <v>582</v>
      </c>
      <c r="BT41" s="135">
        <v>62.75</v>
      </c>
      <c r="BU41" s="136">
        <v>99.09</v>
      </c>
      <c r="BV41" s="135">
        <v>121.87</v>
      </c>
      <c r="BW41" s="135">
        <v>13001.96</v>
      </c>
      <c r="BX41" s="136">
        <v>22.7</v>
      </c>
      <c r="BY41" s="135">
        <v>5784.62</v>
      </c>
      <c r="BZ41" s="135">
        <v>26.16</v>
      </c>
      <c r="CA41" s="135">
        <v>86.14</v>
      </c>
      <c r="CB41" s="135">
        <v>44.17</v>
      </c>
      <c r="CC41" s="135">
        <v>14214.29</v>
      </c>
      <c r="CD41" s="136">
        <v>16.37</v>
      </c>
      <c r="CE41" s="137">
        <v>4560.1400000000003</v>
      </c>
    </row>
    <row r="42" spans="1:83" ht="14.1" customHeight="1">
      <c r="D42" s="19"/>
      <c r="E42" s="19"/>
      <c r="F42" s="19"/>
      <c r="G42" s="19"/>
      <c r="H42" s="19"/>
      <c r="I42" s="19"/>
      <c r="J42" s="19"/>
      <c r="K42" s="19"/>
      <c r="L42" s="19"/>
      <c r="M42" s="19"/>
      <c r="N42" s="19"/>
      <c r="O42" s="19"/>
      <c r="P42" s="19"/>
      <c r="Q42" s="19"/>
      <c r="R42" s="19"/>
      <c r="S42" s="19"/>
      <c r="T42" s="19"/>
      <c r="U42" s="19"/>
      <c r="V42" s="19"/>
      <c r="W42" s="19"/>
      <c r="X42" s="19"/>
      <c r="Y42" s="19"/>
      <c r="Z42" s="19"/>
      <c r="AA42" s="19"/>
      <c r="AB42" s="19"/>
      <c r="AC42" s="19"/>
      <c r="AD42" s="19"/>
      <c r="AE42" s="19"/>
      <c r="AF42" s="19"/>
      <c r="AG42" s="19"/>
      <c r="AH42" s="19"/>
      <c r="AI42" s="19"/>
      <c r="AJ42" s="19"/>
      <c r="AK42" s="19"/>
      <c r="AL42" s="19"/>
      <c r="AM42" s="19"/>
      <c r="AN42" s="19"/>
      <c r="AO42" s="19"/>
      <c r="AP42" s="19"/>
      <c r="AQ42" s="19"/>
      <c r="AR42" s="19"/>
      <c r="AS42" s="19"/>
      <c r="AT42" s="19"/>
      <c r="AU42" s="19"/>
      <c r="AV42" s="19"/>
      <c r="AW42" s="19"/>
      <c r="AX42" s="19"/>
      <c r="AY42" s="19"/>
      <c r="AZ42" s="19"/>
      <c r="BA42" s="19"/>
      <c r="BB42" s="19"/>
      <c r="BC42" s="19"/>
      <c r="BD42" s="19"/>
      <c r="BE42" s="19"/>
      <c r="BF42" s="19"/>
      <c r="BG42" s="19"/>
      <c r="BH42" s="19"/>
      <c r="BI42" s="19"/>
      <c r="BJ42" s="19"/>
      <c r="BK42" s="19"/>
      <c r="BL42" s="19"/>
      <c r="BM42" s="19"/>
      <c r="BN42" s="19"/>
      <c r="BO42" s="19"/>
      <c r="BP42" s="19"/>
      <c r="BQ42" s="19"/>
      <c r="BR42" s="19"/>
      <c r="BS42" s="19"/>
      <c r="BT42" s="19"/>
      <c r="BU42" s="19"/>
      <c r="BV42" s="19"/>
      <c r="BW42" s="19"/>
      <c r="BX42" s="19"/>
      <c r="BY42" s="19"/>
      <c r="BZ42" s="19"/>
      <c r="CA42" s="19"/>
      <c r="CB42" s="19"/>
      <c r="CC42" s="19"/>
      <c r="CD42" s="19"/>
      <c r="CE42" s="19"/>
    </row>
    <row r="43" spans="1:83" ht="17.100000000000001" customHeight="1">
      <c r="A43" s="464" t="s">
        <v>246</v>
      </c>
      <c r="B43" s="465"/>
      <c r="C43" s="465"/>
      <c r="D43" s="465"/>
      <c r="E43" s="465"/>
      <c r="F43" s="465"/>
      <c r="G43" s="465"/>
      <c r="H43" s="465"/>
      <c r="I43" s="465"/>
      <c r="J43" s="465"/>
      <c r="K43" s="465"/>
      <c r="L43" s="465"/>
      <c r="M43" s="465"/>
      <c r="N43" s="465"/>
      <c r="O43" s="465"/>
      <c r="P43" s="465"/>
      <c r="Q43" s="465"/>
      <c r="R43" s="465"/>
      <c r="S43" s="465"/>
      <c r="T43" s="465"/>
      <c r="U43" s="465"/>
      <c r="V43" s="465"/>
      <c r="W43" s="465"/>
      <c r="X43" s="465"/>
      <c r="Y43" s="465"/>
      <c r="Z43" s="465"/>
      <c r="AA43" s="465"/>
      <c r="AB43" s="465"/>
      <c r="AC43" s="465"/>
      <c r="AD43" s="465"/>
      <c r="AE43" s="465"/>
      <c r="AF43" s="465"/>
      <c r="AG43" s="465"/>
      <c r="AH43" s="465"/>
      <c r="AI43" s="465"/>
      <c r="AJ43" s="465"/>
      <c r="AK43" s="465"/>
      <c r="AL43" s="465"/>
      <c r="AM43" s="465"/>
      <c r="AN43" s="465"/>
      <c r="AO43" s="465"/>
      <c r="AP43" s="465"/>
      <c r="AQ43" s="465"/>
      <c r="AR43" s="465"/>
      <c r="AS43" s="465"/>
      <c r="AT43" s="465"/>
      <c r="AU43" s="465"/>
      <c r="AV43" s="465"/>
      <c r="AW43" s="465"/>
      <c r="AX43" s="465"/>
      <c r="AY43" s="465"/>
      <c r="AZ43" s="465"/>
      <c r="BA43" s="465"/>
      <c r="BB43" s="465"/>
      <c r="BC43" s="465"/>
      <c r="BD43" s="465"/>
      <c r="BE43" s="465"/>
      <c r="BF43" s="465"/>
      <c r="BG43" s="465"/>
      <c r="BH43" s="465"/>
      <c r="BI43" s="465"/>
      <c r="BJ43" s="465"/>
      <c r="BK43" s="465"/>
      <c r="BL43" s="465"/>
      <c r="BM43" s="465"/>
      <c r="BN43" s="465"/>
      <c r="BO43" s="465"/>
      <c r="BP43" s="465"/>
      <c r="BQ43" s="465"/>
      <c r="BR43" s="465"/>
      <c r="BS43" s="465"/>
      <c r="BT43" s="465"/>
      <c r="BU43" s="465"/>
      <c r="BV43" s="465"/>
      <c r="BW43" s="465"/>
      <c r="BX43" s="465"/>
      <c r="BY43" s="465"/>
      <c r="BZ43" s="465"/>
      <c r="CA43" s="465"/>
      <c r="CB43" s="465"/>
      <c r="CC43" s="465"/>
      <c r="CD43" s="465"/>
      <c r="CE43" s="466"/>
    </row>
    <row r="44" spans="1:83" s="18" customFormat="1" ht="23.25" customHeight="1">
      <c r="A44" s="394" t="s">
        <v>247</v>
      </c>
      <c r="B44" s="395"/>
      <c r="C44" s="395"/>
      <c r="D44" s="395"/>
      <c r="E44" s="395"/>
      <c r="F44" s="395"/>
      <c r="G44" s="395"/>
      <c r="H44" s="395"/>
      <c r="I44" s="395"/>
      <c r="J44" s="395"/>
      <c r="K44" s="395"/>
      <c r="L44" s="395"/>
      <c r="M44" s="395"/>
      <c r="N44" s="395"/>
      <c r="O44" s="395"/>
      <c r="P44" s="395"/>
      <c r="Q44" s="395"/>
      <c r="R44" s="395"/>
      <c r="S44" s="395"/>
      <c r="T44" s="395"/>
      <c r="U44" s="395"/>
      <c r="V44" s="395"/>
      <c r="W44" s="395"/>
      <c r="X44" s="395"/>
      <c r="Y44" s="395"/>
      <c r="Z44" s="395"/>
      <c r="AA44" s="395"/>
      <c r="AB44" s="395"/>
      <c r="AC44" s="395"/>
      <c r="AD44" s="395"/>
      <c r="AE44" s="395"/>
      <c r="AF44" s="395"/>
      <c r="AG44" s="395"/>
      <c r="AH44" s="395"/>
      <c r="AI44" s="395"/>
      <c r="AJ44" s="395"/>
      <c r="AK44" s="395"/>
      <c r="AL44" s="395"/>
      <c r="AM44" s="395"/>
      <c r="AN44" s="395"/>
      <c r="AO44" s="395"/>
      <c r="AP44" s="395"/>
      <c r="AQ44" s="395"/>
      <c r="AR44" s="395"/>
      <c r="AS44" s="395"/>
      <c r="AT44" s="395"/>
      <c r="AU44" s="395"/>
      <c r="AV44" s="395"/>
      <c r="AW44" s="395"/>
      <c r="AX44" s="395"/>
      <c r="AY44" s="395"/>
      <c r="AZ44" s="395"/>
      <c r="BA44" s="395"/>
      <c r="BB44" s="395"/>
      <c r="BC44" s="395"/>
      <c r="BD44" s="395"/>
      <c r="BE44" s="395"/>
      <c r="BF44" s="395"/>
      <c r="BG44" s="395"/>
      <c r="BH44" s="395"/>
      <c r="BI44" s="395"/>
      <c r="BJ44" s="395"/>
      <c r="BK44" s="395"/>
      <c r="BL44" s="395"/>
      <c r="BM44" s="395"/>
      <c r="BN44" s="395"/>
      <c r="BO44" s="395"/>
      <c r="BP44" s="395"/>
      <c r="BQ44" s="395"/>
      <c r="BR44" s="395"/>
      <c r="BS44" s="395"/>
      <c r="BT44" s="395"/>
      <c r="BU44" s="395"/>
      <c r="BV44" s="395"/>
      <c r="BW44" s="395"/>
      <c r="BX44" s="395"/>
      <c r="BY44" s="395"/>
      <c r="BZ44" s="395"/>
      <c r="CA44" s="395"/>
      <c r="CB44" s="395"/>
      <c r="CC44" s="395"/>
      <c r="CD44" s="395"/>
      <c r="CE44" s="396"/>
    </row>
    <row r="45" spans="1:83" ht="23.25" customHeight="1">
      <c r="A45" s="455" t="s">
        <v>248</v>
      </c>
      <c r="B45" s="456"/>
      <c r="C45" s="456"/>
      <c r="D45" s="456"/>
      <c r="E45" s="456"/>
      <c r="F45" s="456"/>
      <c r="G45" s="456"/>
      <c r="H45" s="456"/>
      <c r="I45" s="456"/>
      <c r="J45" s="456"/>
      <c r="K45" s="456"/>
      <c r="L45" s="456"/>
      <c r="M45" s="456"/>
      <c r="N45" s="456"/>
      <c r="O45" s="456"/>
      <c r="P45" s="456"/>
      <c r="Q45" s="456"/>
      <c r="R45" s="456"/>
      <c r="S45" s="456"/>
      <c r="T45" s="456"/>
      <c r="U45" s="456"/>
      <c r="V45" s="456"/>
      <c r="W45" s="456"/>
      <c r="X45" s="456"/>
      <c r="Y45" s="456"/>
      <c r="Z45" s="456"/>
      <c r="AA45" s="456"/>
      <c r="AB45" s="456"/>
      <c r="AC45" s="456"/>
      <c r="AD45" s="456"/>
      <c r="AE45" s="456"/>
      <c r="AF45" s="456"/>
      <c r="AG45" s="456"/>
      <c r="AH45" s="456"/>
      <c r="AI45" s="456"/>
      <c r="AJ45" s="456"/>
      <c r="AK45" s="456"/>
      <c r="AL45" s="456"/>
      <c r="AM45" s="456"/>
      <c r="AN45" s="456"/>
      <c r="AO45" s="456"/>
      <c r="AP45" s="456"/>
      <c r="AQ45" s="456"/>
      <c r="AR45" s="456"/>
      <c r="AS45" s="456"/>
      <c r="AT45" s="456"/>
      <c r="AU45" s="456"/>
      <c r="AV45" s="456"/>
      <c r="AW45" s="456"/>
      <c r="AX45" s="456"/>
      <c r="AY45" s="456"/>
      <c r="AZ45" s="456"/>
      <c r="BA45" s="456"/>
      <c r="BB45" s="456"/>
      <c r="BC45" s="456"/>
      <c r="BD45" s="456"/>
      <c r="BE45" s="456"/>
      <c r="BF45" s="456"/>
      <c r="BG45" s="456"/>
      <c r="BH45" s="456"/>
      <c r="BI45" s="456"/>
      <c r="BJ45" s="456"/>
      <c r="BK45" s="456"/>
      <c r="BL45" s="456"/>
      <c r="BM45" s="456"/>
      <c r="BN45" s="456"/>
      <c r="BO45" s="456"/>
      <c r="BP45" s="456"/>
      <c r="BQ45" s="456"/>
      <c r="BR45" s="456"/>
      <c r="BS45" s="456"/>
      <c r="BT45" s="456"/>
      <c r="BU45" s="456"/>
      <c r="BV45" s="456"/>
      <c r="BW45" s="456"/>
      <c r="BX45" s="456"/>
      <c r="BY45" s="456"/>
      <c r="BZ45" s="456"/>
      <c r="CA45" s="456"/>
      <c r="CB45" s="456"/>
      <c r="CC45" s="456"/>
      <c r="CD45" s="456"/>
      <c r="CE45" s="457"/>
    </row>
    <row r="46" spans="1:83" ht="23.25" customHeight="1">
      <c r="A46" s="458" t="s">
        <v>249</v>
      </c>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c r="AH46" s="459"/>
      <c r="AI46" s="459"/>
      <c r="AJ46" s="459"/>
      <c r="AK46" s="459"/>
      <c r="AL46" s="459"/>
      <c r="AM46" s="459"/>
      <c r="AN46" s="459"/>
      <c r="AO46" s="459"/>
      <c r="AP46" s="459"/>
      <c r="AQ46" s="459"/>
      <c r="AR46" s="459"/>
      <c r="AS46" s="459"/>
      <c r="AT46" s="459"/>
      <c r="AU46" s="459"/>
      <c r="AV46" s="459"/>
      <c r="AW46" s="459"/>
      <c r="AX46" s="459"/>
      <c r="AY46" s="459"/>
      <c r="AZ46" s="459"/>
      <c r="BA46" s="459"/>
      <c r="BB46" s="459"/>
      <c r="BC46" s="459"/>
      <c r="BD46" s="459"/>
      <c r="BE46" s="459"/>
      <c r="BF46" s="459"/>
      <c r="BG46" s="459"/>
      <c r="BH46" s="459"/>
      <c r="BI46" s="459"/>
      <c r="BJ46" s="459"/>
      <c r="BK46" s="459"/>
      <c r="BL46" s="459"/>
      <c r="BM46" s="459"/>
      <c r="BN46" s="459"/>
      <c r="BO46" s="459"/>
      <c r="BP46" s="459"/>
      <c r="BQ46" s="459"/>
      <c r="BR46" s="459"/>
      <c r="BS46" s="459"/>
      <c r="BT46" s="459"/>
      <c r="BU46" s="459"/>
      <c r="BV46" s="459"/>
      <c r="BW46" s="459"/>
      <c r="BX46" s="459"/>
      <c r="BY46" s="459"/>
      <c r="BZ46" s="459"/>
      <c r="CA46" s="459"/>
      <c r="CB46" s="459"/>
      <c r="CC46" s="459"/>
      <c r="CD46" s="459"/>
      <c r="CE46" s="460"/>
    </row>
    <row r="47" spans="1:83" ht="23.25" customHeight="1">
      <c r="A47" s="461" t="s">
        <v>250</v>
      </c>
      <c r="B47" s="462"/>
      <c r="C47" s="462"/>
      <c r="D47" s="462"/>
      <c r="E47" s="462"/>
      <c r="F47" s="462"/>
      <c r="G47" s="462"/>
      <c r="H47" s="462"/>
      <c r="I47" s="462"/>
      <c r="J47" s="462"/>
      <c r="K47" s="462"/>
      <c r="L47" s="462"/>
      <c r="M47" s="462"/>
      <c r="N47" s="462"/>
      <c r="O47" s="462"/>
      <c r="P47" s="462"/>
      <c r="Q47" s="462"/>
      <c r="R47" s="462"/>
      <c r="S47" s="462"/>
      <c r="T47" s="462"/>
      <c r="U47" s="462"/>
      <c r="V47" s="462"/>
      <c r="W47" s="462"/>
      <c r="X47" s="462"/>
      <c r="Y47" s="462"/>
      <c r="Z47" s="462"/>
      <c r="AA47" s="462"/>
      <c r="AB47" s="462"/>
      <c r="AC47" s="462"/>
      <c r="AD47" s="462"/>
      <c r="AE47" s="462"/>
      <c r="AF47" s="462"/>
      <c r="AG47" s="462"/>
      <c r="AH47" s="462"/>
      <c r="AI47" s="462"/>
      <c r="AJ47" s="462"/>
      <c r="AK47" s="462"/>
      <c r="AL47" s="462"/>
      <c r="AM47" s="462"/>
      <c r="AN47" s="462"/>
      <c r="AO47" s="462"/>
      <c r="AP47" s="462"/>
      <c r="AQ47" s="462"/>
      <c r="AR47" s="462"/>
      <c r="AS47" s="462"/>
      <c r="AT47" s="462"/>
      <c r="AU47" s="462"/>
      <c r="AV47" s="462"/>
      <c r="AW47" s="462"/>
      <c r="AX47" s="462"/>
      <c r="AY47" s="462"/>
      <c r="AZ47" s="462"/>
      <c r="BA47" s="462"/>
      <c r="BB47" s="462"/>
      <c r="BC47" s="462"/>
      <c r="BD47" s="462"/>
      <c r="BE47" s="462"/>
      <c r="BF47" s="462"/>
      <c r="BG47" s="462"/>
      <c r="BH47" s="462"/>
      <c r="BI47" s="462"/>
      <c r="BJ47" s="462"/>
      <c r="BK47" s="462"/>
      <c r="BL47" s="462"/>
      <c r="BM47" s="462"/>
      <c r="BN47" s="462"/>
      <c r="BO47" s="462"/>
      <c r="BP47" s="462"/>
      <c r="BQ47" s="462"/>
      <c r="BR47" s="462"/>
      <c r="BS47" s="462"/>
      <c r="BT47" s="462"/>
      <c r="BU47" s="462"/>
      <c r="BV47" s="462"/>
      <c r="BW47" s="462"/>
      <c r="BX47" s="462"/>
      <c r="BY47" s="462"/>
      <c r="BZ47" s="462"/>
      <c r="CA47" s="462"/>
      <c r="CB47" s="462"/>
      <c r="CC47" s="462"/>
      <c r="CD47" s="462"/>
      <c r="CE47" s="463"/>
    </row>
    <row r="48" spans="1:83" ht="23.25" customHeight="1">
      <c r="A48" s="397" t="s">
        <v>251</v>
      </c>
      <c r="B48" s="398"/>
      <c r="C48" s="398"/>
      <c r="D48" s="398"/>
      <c r="E48" s="398"/>
      <c r="F48" s="398"/>
      <c r="G48" s="398"/>
      <c r="H48" s="398"/>
      <c r="I48" s="398"/>
      <c r="J48" s="398"/>
      <c r="K48" s="398"/>
      <c r="L48" s="398"/>
      <c r="M48" s="398"/>
      <c r="N48" s="398"/>
      <c r="O48" s="398"/>
      <c r="P48" s="398"/>
      <c r="Q48" s="398"/>
      <c r="R48" s="398"/>
      <c r="S48" s="398"/>
      <c r="T48" s="398"/>
      <c r="U48" s="398"/>
      <c r="V48" s="398"/>
      <c r="W48" s="398"/>
      <c r="X48" s="398"/>
      <c r="Y48" s="398"/>
      <c r="Z48" s="398"/>
      <c r="AA48" s="398"/>
      <c r="AB48" s="398"/>
      <c r="AC48" s="398"/>
      <c r="AD48" s="398"/>
      <c r="AE48" s="398"/>
      <c r="AF48" s="398"/>
      <c r="AG48" s="398"/>
      <c r="AH48" s="398"/>
      <c r="AI48" s="398"/>
      <c r="AJ48" s="398"/>
      <c r="AK48" s="398"/>
      <c r="AL48" s="398"/>
      <c r="AM48" s="398"/>
      <c r="AN48" s="398"/>
      <c r="AO48" s="398"/>
      <c r="AP48" s="398"/>
      <c r="AQ48" s="398"/>
      <c r="AR48" s="398"/>
      <c r="AS48" s="398"/>
      <c r="AT48" s="398"/>
      <c r="AU48" s="398"/>
      <c r="AV48" s="398"/>
      <c r="AW48" s="398"/>
      <c r="AX48" s="398"/>
      <c r="AY48" s="398"/>
      <c r="AZ48" s="398"/>
      <c r="BA48" s="398"/>
      <c r="BB48" s="398"/>
      <c r="BC48" s="398"/>
      <c r="BD48" s="398"/>
      <c r="BE48" s="398"/>
      <c r="BF48" s="398"/>
      <c r="BG48" s="398"/>
      <c r="BH48" s="398"/>
      <c r="BI48" s="398"/>
      <c r="BJ48" s="398"/>
      <c r="BK48" s="398"/>
      <c r="BL48" s="398"/>
      <c r="BM48" s="398"/>
      <c r="BN48" s="398"/>
      <c r="BO48" s="398"/>
      <c r="BP48" s="398"/>
      <c r="BQ48" s="398"/>
      <c r="BR48" s="398"/>
      <c r="BS48" s="398"/>
      <c r="BT48" s="398"/>
      <c r="BU48" s="398"/>
      <c r="BV48" s="398"/>
      <c r="BW48" s="398"/>
      <c r="BX48" s="398"/>
      <c r="BY48" s="398"/>
      <c r="BZ48" s="398"/>
      <c r="CA48" s="398"/>
      <c r="CB48" s="398"/>
      <c r="CC48" s="398"/>
      <c r="CD48" s="398"/>
      <c r="CE48" s="399"/>
    </row>
    <row r="49" spans="1:83" ht="23.25" customHeight="1">
      <c r="A49" s="397" t="s">
        <v>252</v>
      </c>
      <c r="B49" s="398"/>
      <c r="C49" s="398"/>
      <c r="D49" s="398"/>
      <c r="E49" s="398"/>
      <c r="F49" s="398"/>
      <c r="G49" s="398"/>
      <c r="H49" s="398"/>
      <c r="I49" s="398"/>
      <c r="J49" s="398"/>
      <c r="K49" s="398"/>
      <c r="L49" s="398"/>
      <c r="M49" s="398"/>
      <c r="N49" s="398"/>
      <c r="O49" s="398"/>
      <c r="P49" s="398"/>
      <c r="Q49" s="398"/>
      <c r="R49" s="398"/>
      <c r="S49" s="398"/>
      <c r="T49" s="398"/>
      <c r="U49" s="398"/>
      <c r="V49" s="398"/>
      <c r="W49" s="398"/>
      <c r="X49" s="398"/>
      <c r="Y49" s="398"/>
      <c r="Z49" s="398"/>
      <c r="AA49" s="398"/>
      <c r="AB49" s="398"/>
      <c r="AC49" s="398"/>
      <c r="AD49" s="398"/>
      <c r="AE49" s="398"/>
      <c r="AF49" s="398"/>
      <c r="AG49" s="398"/>
      <c r="AH49" s="398"/>
      <c r="AI49" s="398"/>
      <c r="AJ49" s="398"/>
      <c r="AK49" s="398"/>
      <c r="AL49" s="398"/>
      <c r="AM49" s="398"/>
      <c r="AN49" s="398"/>
      <c r="AO49" s="398"/>
      <c r="AP49" s="398"/>
      <c r="AQ49" s="398"/>
      <c r="AR49" s="398"/>
      <c r="AS49" s="398"/>
      <c r="AT49" s="398"/>
      <c r="AU49" s="398"/>
      <c r="AV49" s="398"/>
      <c r="AW49" s="398"/>
      <c r="AX49" s="398"/>
      <c r="AY49" s="398"/>
      <c r="AZ49" s="398"/>
      <c r="BA49" s="398"/>
      <c r="BB49" s="398"/>
      <c r="BC49" s="398"/>
      <c r="BD49" s="398"/>
      <c r="BE49" s="398"/>
      <c r="BF49" s="398"/>
      <c r="BG49" s="398"/>
      <c r="BH49" s="398"/>
      <c r="BI49" s="398"/>
      <c r="BJ49" s="398"/>
      <c r="BK49" s="398"/>
      <c r="BL49" s="398"/>
      <c r="BM49" s="398"/>
      <c r="BN49" s="398"/>
      <c r="BO49" s="398"/>
      <c r="BP49" s="398"/>
      <c r="BQ49" s="398"/>
      <c r="BR49" s="398"/>
      <c r="BS49" s="398"/>
      <c r="BT49" s="398"/>
      <c r="BU49" s="398"/>
      <c r="BV49" s="398"/>
      <c r="BW49" s="398"/>
      <c r="BX49" s="398"/>
      <c r="BY49" s="398"/>
      <c r="BZ49" s="398"/>
      <c r="CA49" s="398"/>
      <c r="CB49" s="398"/>
      <c r="CC49" s="398"/>
      <c r="CD49" s="398"/>
      <c r="CE49" s="399"/>
    </row>
    <row r="50" spans="1:83" ht="23.25" customHeight="1">
      <c r="A50" s="397" t="s">
        <v>253</v>
      </c>
      <c r="B50" s="398"/>
      <c r="C50" s="398"/>
      <c r="D50" s="398"/>
      <c r="E50" s="398"/>
      <c r="F50" s="398"/>
      <c r="G50" s="398"/>
      <c r="H50" s="398"/>
      <c r="I50" s="398"/>
      <c r="J50" s="398"/>
      <c r="K50" s="398"/>
      <c r="L50" s="398"/>
      <c r="M50" s="398"/>
      <c r="N50" s="398"/>
      <c r="O50" s="398"/>
      <c r="P50" s="398"/>
      <c r="Q50" s="398"/>
      <c r="R50" s="398"/>
      <c r="S50" s="398"/>
      <c r="T50" s="398"/>
      <c r="U50" s="398"/>
      <c r="V50" s="398"/>
      <c r="W50" s="398"/>
      <c r="X50" s="398"/>
      <c r="Y50" s="398"/>
      <c r="Z50" s="398"/>
      <c r="AA50" s="398"/>
      <c r="AB50" s="398"/>
      <c r="AC50" s="398"/>
      <c r="AD50" s="398"/>
      <c r="AE50" s="398"/>
      <c r="AF50" s="398"/>
      <c r="AG50" s="398"/>
      <c r="AH50" s="398"/>
      <c r="AI50" s="398"/>
      <c r="AJ50" s="398"/>
      <c r="AK50" s="398"/>
      <c r="AL50" s="398"/>
      <c r="AM50" s="398"/>
      <c r="AN50" s="398"/>
      <c r="AO50" s="398"/>
      <c r="AP50" s="398"/>
      <c r="AQ50" s="398"/>
      <c r="AR50" s="398"/>
      <c r="AS50" s="398"/>
      <c r="AT50" s="398"/>
      <c r="AU50" s="398"/>
      <c r="AV50" s="398"/>
      <c r="AW50" s="398"/>
      <c r="AX50" s="398"/>
      <c r="AY50" s="398"/>
      <c r="AZ50" s="398"/>
      <c r="BA50" s="398"/>
      <c r="BB50" s="398"/>
      <c r="BC50" s="398"/>
      <c r="BD50" s="398"/>
      <c r="BE50" s="398"/>
      <c r="BF50" s="398"/>
      <c r="BG50" s="398"/>
      <c r="BH50" s="398"/>
      <c r="BI50" s="398"/>
      <c r="BJ50" s="398"/>
      <c r="BK50" s="398"/>
      <c r="BL50" s="398"/>
      <c r="BM50" s="398"/>
      <c r="BN50" s="398"/>
      <c r="BO50" s="398"/>
      <c r="BP50" s="398"/>
      <c r="BQ50" s="398"/>
      <c r="BR50" s="398"/>
      <c r="BS50" s="398"/>
      <c r="BT50" s="398"/>
      <c r="BU50" s="398"/>
      <c r="BV50" s="398"/>
      <c r="BW50" s="398"/>
      <c r="BX50" s="398"/>
      <c r="BY50" s="398"/>
      <c r="BZ50" s="398"/>
      <c r="CA50" s="398"/>
      <c r="CB50" s="398"/>
      <c r="CC50" s="398"/>
      <c r="CD50" s="398"/>
      <c r="CE50" s="399"/>
    </row>
    <row r="51" spans="1:83" ht="23.25" customHeight="1">
      <c r="A51" s="397" t="s">
        <v>254</v>
      </c>
      <c r="B51" s="398"/>
      <c r="C51" s="398"/>
      <c r="D51" s="398"/>
      <c r="E51" s="398"/>
      <c r="F51" s="398"/>
      <c r="G51" s="398"/>
      <c r="H51" s="398"/>
      <c r="I51" s="398"/>
      <c r="J51" s="398"/>
      <c r="K51" s="398"/>
      <c r="L51" s="398"/>
      <c r="M51" s="398"/>
      <c r="N51" s="398"/>
      <c r="O51" s="398"/>
      <c r="P51" s="398"/>
      <c r="Q51" s="398"/>
      <c r="R51" s="398"/>
      <c r="S51" s="398"/>
      <c r="T51" s="398"/>
      <c r="U51" s="398"/>
      <c r="V51" s="398"/>
      <c r="W51" s="398"/>
      <c r="X51" s="398"/>
      <c r="Y51" s="398"/>
      <c r="Z51" s="398"/>
      <c r="AA51" s="398"/>
      <c r="AB51" s="398"/>
      <c r="AC51" s="398"/>
      <c r="AD51" s="398"/>
      <c r="AE51" s="398"/>
      <c r="AF51" s="398"/>
      <c r="AG51" s="398"/>
      <c r="AH51" s="398"/>
      <c r="AI51" s="398"/>
      <c r="AJ51" s="398"/>
      <c r="AK51" s="398"/>
      <c r="AL51" s="398"/>
      <c r="AM51" s="398"/>
      <c r="AN51" s="398"/>
      <c r="AO51" s="398"/>
      <c r="AP51" s="398"/>
      <c r="AQ51" s="398"/>
      <c r="AR51" s="398"/>
      <c r="AS51" s="398"/>
      <c r="AT51" s="398"/>
      <c r="AU51" s="398"/>
      <c r="AV51" s="398"/>
      <c r="AW51" s="398"/>
      <c r="AX51" s="398"/>
      <c r="AY51" s="398"/>
      <c r="AZ51" s="398"/>
      <c r="BA51" s="398"/>
      <c r="BB51" s="398"/>
      <c r="BC51" s="398"/>
      <c r="BD51" s="398"/>
      <c r="BE51" s="398"/>
      <c r="BF51" s="398"/>
      <c r="BG51" s="398"/>
      <c r="BH51" s="398"/>
      <c r="BI51" s="398"/>
      <c r="BJ51" s="398"/>
      <c r="BK51" s="398"/>
      <c r="BL51" s="398"/>
      <c r="BM51" s="398"/>
      <c r="BN51" s="398"/>
      <c r="BO51" s="398"/>
      <c r="BP51" s="398"/>
      <c r="BQ51" s="398"/>
      <c r="BR51" s="398"/>
      <c r="BS51" s="398"/>
      <c r="BT51" s="398"/>
      <c r="BU51" s="398"/>
      <c r="BV51" s="398"/>
      <c r="BW51" s="398"/>
      <c r="BX51" s="398"/>
      <c r="BY51" s="398"/>
      <c r="BZ51" s="398"/>
      <c r="CA51" s="398"/>
      <c r="CB51" s="398"/>
      <c r="CC51" s="398"/>
      <c r="CD51" s="398"/>
      <c r="CE51" s="399"/>
    </row>
    <row r="52" spans="1:83" ht="23.25" customHeight="1">
      <c r="A52" s="397" t="s">
        <v>255</v>
      </c>
      <c r="B52" s="398"/>
      <c r="C52" s="398"/>
      <c r="D52" s="398"/>
      <c r="E52" s="398"/>
      <c r="F52" s="398"/>
      <c r="G52" s="398"/>
      <c r="H52" s="398"/>
      <c r="I52" s="398"/>
      <c r="J52" s="398"/>
      <c r="K52" s="398"/>
      <c r="L52" s="398"/>
      <c r="M52" s="398"/>
      <c r="N52" s="398"/>
      <c r="O52" s="398"/>
      <c r="P52" s="398"/>
      <c r="Q52" s="398"/>
      <c r="R52" s="398"/>
      <c r="S52" s="398"/>
      <c r="T52" s="398"/>
      <c r="U52" s="398"/>
      <c r="V52" s="398"/>
      <c r="W52" s="398"/>
      <c r="X52" s="398"/>
      <c r="Y52" s="398"/>
      <c r="Z52" s="398"/>
      <c r="AA52" s="398"/>
      <c r="AB52" s="398"/>
      <c r="AC52" s="398"/>
      <c r="AD52" s="398"/>
      <c r="AE52" s="398"/>
      <c r="AF52" s="398"/>
      <c r="AG52" s="398"/>
      <c r="AH52" s="398"/>
      <c r="AI52" s="398"/>
      <c r="AJ52" s="398"/>
      <c r="AK52" s="398"/>
      <c r="AL52" s="398"/>
      <c r="AM52" s="398"/>
      <c r="AN52" s="398"/>
      <c r="AO52" s="398"/>
      <c r="AP52" s="398"/>
      <c r="AQ52" s="398"/>
      <c r="AR52" s="398"/>
      <c r="AS52" s="398"/>
      <c r="AT52" s="398"/>
      <c r="AU52" s="398"/>
      <c r="AV52" s="398"/>
      <c r="AW52" s="398"/>
      <c r="AX52" s="398"/>
      <c r="AY52" s="398"/>
      <c r="AZ52" s="398"/>
      <c r="BA52" s="398"/>
      <c r="BB52" s="398"/>
      <c r="BC52" s="398"/>
      <c r="BD52" s="398"/>
      <c r="BE52" s="398"/>
      <c r="BF52" s="398"/>
      <c r="BG52" s="398"/>
      <c r="BH52" s="398"/>
      <c r="BI52" s="398"/>
      <c r="BJ52" s="398"/>
      <c r="BK52" s="398"/>
      <c r="BL52" s="398"/>
      <c r="BM52" s="398"/>
      <c r="BN52" s="398"/>
      <c r="BO52" s="398"/>
      <c r="BP52" s="398"/>
      <c r="BQ52" s="398"/>
      <c r="BR52" s="398"/>
      <c r="BS52" s="398"/>
      <c r="BT52" s="398"/>
      <c r="BU52" s="398"/>
      <c r="BV52" s="398"/>
      <c r="BW52" s="398"/>
      <c r="BX52" s="398"/>
      <c r="BY52" s="398"/>
      <c r="BZ52" s="398"/>
      <c r="CA52" s="398"/>
      <c r="CB52" s="398"/>
      <c r="CC52" s="398"/>
      <c r="CD52" s="398"/>
      <c r="CE52" s="399"/>
    </row>
    <row r="53" spans="1:83" ht="23.25" customHeight="1">
      <c r="A53" s="458" t="s">
        <v>256</v>
      </c>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c r="AH53" s="459"/>
      <c r="AI53" s="459"/>
      <c r="AJ53" s="459"/>
      <c r="AK53" s="459"/>
      <c r="AL53" s="459"/>
      <c r="AM53" s="459"/>
      <c r="AN53" s="459"/>
      <c r="AO53" s="459"/>
      <c r="AP53" s="459"/>
      <c r="AQ53" s="459"/>
      <c r="AR53" s="459"/>
      <c r="AS53" s="459"/>
      <c r="AT53" s="459"/>
      <c r="AU53" s="459"/>
      <c r="AV53" s="459"/>
      <c r="AW53" s="459"/>
      <c r="AX53" s="459"/>
      <c r="AY53" s="459"/>
      <c r="AZ53" s="459"/>
      <c r="BA53" s="459"/>
      <c r="BB53" s="459"/>
      <c r="BC53" s="459"/>
      <c r="BD53" s="459"/>
      <c r="BE53" s="459"/>
      <c r="BF53" s="459"/>
      <c r="BG53" s="459"/>
      <c r="BH53" s="459"/>
      <c r="BI53" s="459"/>
      <c r="BJ53" s="459"/>
      <c r="BK53" s="459"/>
      <c r="BL53" s="459"/>
      <c r="BM53" s="459"/>
      <c r="BN53" s="459"/>
      <c r="BO53" s="459"/>
      <c r="BP53" s="459"/>
      <c r="BQ53" s="459"/>
      <c r="BR53" s="459"/>
      <c r="BS53" s="459"/>
      <c r="BT53" s="459"/>
      <c r="BU53" s="459"/>
      <c r="BV53" s="459"/>
      <c r="BW53" s="459"/>
      <c r="BX53" s="459"/>
      <c r="BY53" s="459"/>
      <c r="BZ53" s="459"/>
      <c r="CA53" s="459"/>
      <c r="CB53" s="459"/>
      <c r="CC53" s="459"/>
      <c r="CD53" s="459"/>
      <c r="CE53" s="460"/>
    </row>
    <row r="54" spans="1:83" ht="23.25" customHeight="1">
      <c r="A54" s="467" t="s">
        <v>257</v>
      </c>
      <c r="B54" s="468"/>
      <c r="C54" s="468"/>
      <c r="D54" s="468"/>
      <c r="E54" s="468"/>
      <c r="F54" s="468"/>
      <c r="G54" s="468"/>
      <c r="H54" s="468"/>
      <c r="I54" s="468"/>
      <c r="J54" s="468"/>
      <c r="K54" s="468"/>
      <c r="L54" s="468"/>
      <c r="M54" s="468"/>
      <c r="N54" s="468"/>
      <c r="O54" s="468"/>
      <c r="P54" s="468"/>
      <c r="Q54" s="468"/>
      <c r="R54" s="468"/>
      <c r="S54" s="468"/>
      <c r="T54" s="468"/>
      <c r="U54" s="468"/>
      <c r="V54" s="468"/>
      <c r="W54" s="468"/>
      <c r="X54" s="468"/>
      <c r="Y54" s="468"/>
      <c r="Z54" s="468"/>
      <c r="AA54" s="468"/>
      <c r="AB54" s="468"/>
      <c r="AC54" s="468"/>
      <c r="AD54" s="468"/>
      <c r="AE54" s="468"/>
      <c r="AF54" s="468"/>
      <c r="AG54" s="468"/>
      <c r="AH54" s="468"/>
      <c r="AI54" s="468"/>
      <c r="AJ54" s="468"/>
      <c r="AK54" s="468"/>
      <c r="AL54" s="468"/>
      <c r="AM54" s="468"/>
      <c r="AN54" s="468"/>
      <c r="AO54" s="468"/>
      <c r="AP54" s="468"/>
      <c r="AQ54" s="468"/>
      <c r="AR54" s="468"/>
      <c r="AS54" s="468"/>
      <c r="AT54" s="468"/>
      <c r="AU54" s="468"/>
      <c r="AV54" s="468"/>
      <c r="AW54" s="468"/>
      <c r="AX54" s="468"/>
      <c r="AY54" s="468"/>
      <c r="AZ54" s="468"/>
      <c r="BA54" s="468"/>
      <c r="BB54" s="468"/>
      <c r="BC54" s="468"/>
      <c r="BD54" s="468"/>
      <c r="BE54" s="468"/>
      <c r="BF54" s="468"/>
      <c r="BG54" s="468"/>
      <c r="BH54" s="468"/>
      <c r="BI54" s="468"/>
      <c r="BJ54" s="468"/>
      <c r="BK54" s="468"/>
      <c r="BL54" s="468"/>
      <c r="BM54" s="468"/>
      <c r="BN54" s="468"/>
      <c r="BO54" s="468"/>
      <c r="BP54" s="468"/>
      <c r="BQ54" s="468"/>
      <c r="BR54" s="468"/>
      <c r="BS54" s="468"/>
      <c r="BT54" s="468"/>
      <c r="BU54" s="468"/>
      <c r="BV54" s="468"/>
      <c r="BW54" s="468"/>
      <c r="BX54" s="468"/>
      <c r="BY54" s="468"/>
      <c r="BZ54" s="468"/>
      <c r="CA54" s="468"/>
      <c r="CB54" s="468"/>
      <c r="CC54" s="468"/>
      <c r="CD54" s="468"/>
      <c r="CE54" s="469"/>
    </row>
    <row r="55" spans="1:83" s="24" customFormat="1" ht="17.100000000000001" customHeight="1">
      <c r="A55" s="470" t="s">
        <v>64</v>
      </c>
      <c r="B55" s="471"/>
      <c r="C55" s="471"/>
      <c r="D55" s="471"/>
      <c r="E55" s="471"/>
      <c r="F55" s="471"/>
      <c r="G55" s="471"/>
      <c r="H55" s="471"/>
      <c r="I55" s="471"/>
      <c r="J55" s="471"/>
      <c r="K55" s="471"/>
      <c r="L55" s="471"/>
      <c r="M55" s="471"/>
      <c r="N55" s="471"/>
      <c r="O55" s="471"/>
      <c r="P55" s="471"/>
      <c r="Q55" s="471"/>
      <c r="R55" s="471"/>
      <c r="S55" s="471"/>
      <c r="T55" s="471"/>
      <c r="U55" s="471"/>
      <c r="V55" s="471"/>
      <c r="W55" s="471"/>
      <c r="X55" s="471"/>
      <c r="Y55" s="471"/>
      <c r="Z55" s="471"/>
      <c r="AA55" s="471"/>
      <c r="AB55" s="471"/>
      <c r="AC55" s="471"/>
      <c r="AD55" s="471"/>
      <c r="AE55" s="471"/>
      <c r="AF55" s="471"/>
      <c r="AG55" s="471"/>
      <c r="AH55" s="471"/>
      <c r="AI55" s="471"/>
      <c r="AJ55" s="471"/>
      <c r="AK55" s="471"/>
      <c r="AL55" s="471"/>
      <c r="AM55" s="471"/>
      <c r="AN55" s="471"/>
      <c r="AO55" s="471"/>
      <c r="AP55" s="471"/>
      <c r="AQ55" s="471"/>
      <c r="AR55" s="471"/>
      <c r="AS55" s="471"/>
      <c r="AT55" s="471"/>
      <c r="AU55" s="471"/>
      <c r="AV55" s="471"/>
      <c r="AW55" s="471"/>
      <c r="AX55" s="471"/>
      <c r="AY55" s="471"/>
      <c r="AZ55" s="471"/>
      <c r="BA55" s="471"/>
      <c r="BB55" s="471"/>
      <c r="BC55" s="471"/>
      <c r="BD55" s="471"/>
      <c r="BE55" s="471"/>
      <c r="BF55" s="471"/>
      <c r="BG55" s="471"/>
      <c r="BH55" s="471"/>
      <c r="BI55" s="471"/>
      <c r="BJ55" s="471"/>
      <c r="BK55" s="471"/>
      <c r="BL55" s="471"/>
      <c r="BM55" s="471"/>
      <c r="BN55" s="471"/>
      <c r="BO55" s="471"/>
      <c r="BP55" s="471"/>
      <c r="BQ55" s="471"/>
      <c r="BR55" s="471"/>
      <c r="BS55" s="471"/>
      <c r="BT55" s="471"/>
      <c r="BU55" s="471"/>
      <c r="BV55" s="471"/>
      <c r="BW55" s="471"/>
      <c r="BX55" s="471"/>
      <c r="BY55" s="471"/>
      <c r="BZ55" s="471"/>
      <c r="CA55" s="471"/>
      <c r="CB55" s="471"/>
      <c r="CC55" s="471"/>
      <c r="CD55" s="471"/>
      <c r="CE55" s="472"/>
    </row>
    <row r="56" spans="1:83">
      <c r="D56" s="19"/>
      <c r="E56" s="19"/>
      <c r="F56" s="19"/>
      <c r="G56" s="19"/>
      <c r="H56" s="19"/>
      <c r="I56" s="19"/>
      <c r="J56" s="19"/>
      <c r="K56" s="19"/>
      <c r="L56" s="19"/>
      <c r="M56" s="19"/>
      <c r="N56" s="19"/>
      <c r="O56" s="19"/>
      <c r="P56" s="19"/>
      <c r="Q56" s="19"/>
      <c r="R56" s="19"/>
      <c r="S56" s="19"/>
      <c r="T56" s="19"/>
      <c r="U56" s="19"/>
      <c r="V56" s="19"/>
      <c r="W56" s="19"/>
      <c r="X56" s="19"/>
      <c r="Y56" s="19"/>
      <c r="Z56" s="19"/>
      <c r="AA56" s="19"/>
      <c r="AB56" s="19"/>
      <c r="AC56" s="19"/>
      <c r="AD56" s="19"/>
      <c r="AE56" s="19"/>
      <c r="AF56" s="19"/>
      <c r="AG56" s="19"/>
      <c r="AH56" s="19"/>
      <c r="AI56" s="19"/>
      <c r="AJ56" s="19"/>
      <c r="AK56" s="19"/>
      <c r="AL56" s="19"/>
      <c r="AM56" s="19"/>
      <c r="AN56" s="19"/>
      <c r="AO56" s="19"/>
      <c r="AP56" s="19"/>
      <c r="AQ56" s="19"/>
      <c r="AR56" s="19"/>
      <c r="AS56" s="19"/>
      <c r="AT56" s="19"/>
      <c r="AU56" s="19"/>
      <c r="AV56" s="19"/>
      <c r="AW56" s="19"/>
      <c r="AX56" s="19"/>
      <c r="AY56" s="19"/>
      <c r="AZ56" s="19"/>
      <c r="BA56" s="19"/>
      <c r="BB56" s="19"/>
      <c r="BC56" s="19"/>
      <c r="BD56" s="19"/>
      <c r="BE56" s="19"/>
      <c r="BF56" s="19"/>
      <c r="BG56" s="19"/>
      <c r="BH56" s="19"/>
      <c r="BI56" s="19"/>
      <c r="BJ56" s="19"/>
      <c r="BK56" s="19"/>
      <c r="BL56" s="19"/>
      <c r="BM56" s="19"/>
      <c r="BN56" s="19"/>
      <c r="BO56" s="19"/>
      <c r="BP56" s="19"/>
      <c r="BQ56" s="19"/>
      <c r="BR56" s="19"/>
      <c r="BS56" s="19"/>
      <c r="BT56" s="19"/>
      <c r="BU56" s="19"/>
      <c r="BV56" s="19"/>
      <c r="BW56" s="19"/>
      <c r="BX56" s="19"/>
      <c r="BY56" s="19"/>
      <c r="BZ56" s="19"/>
      <c r="CA56" s="19"/>
      <c r="CB56" s="19"/>
      <c r="CC56" s="19"/>
      <c r="CD56" s="19"/>
      <c r="CE56" s="19"/>
    </row>
    <row r="57" spans="1:83">
      <c r="D57" s="19"/>
      <c r="E57" s="19"/>
      <c r="F57" s="19"/>
      <c r="G57" s="19"/>
      <c r="H57" s="19"/>
      <c r="I57" s="19"/>
      <c r="J57" s="19"/>
      <c r="K57" s="19"/>
      <c r="L57" s="19"/>
      <c r="M57" s="19"/>
      <c r="N57" s="19"/>
      <c r="O57" s="19"/>
      <c r="P57" s="19"/>
      <c r="Q57" s="19"/>
      <c r="R57" s="19"/>
      <c r="S57" s="19"/>
      <c r="T57" s="19"/>
      <c r="U57" s="19"/>
      <c r="V57" s="19"/>
      <c r="W57" s="19"/>
      <c r="X57" s="19"/>
      <c r="Y57" s="19"/>
      <c r="Z57" s="19"/>
      <c r="AA57" s="19"/>
      <c r="AB57" s="19"/>
      <c r="AC57" s="19"/>
      <c r="AD57" s="19"/>
      <c r="AE57" s="19"/>
      <c r="AF57" s="19"/>
      <c r="AG57" s="19"/>
      <c r="AH57" s="19"/>
      <c r="AI57" s="19"/>
      <c r="AJ57" s="19"/>
      <c r="AK57" s="19"/>
      <c r="AL57" s="19"/>
      <c r="AM57" s="19"/>
      <c r="AN57" s="19"/>
      <c r="AO57" s="19"/>
      <c r="AP57" s="19"/>
      <c r="AQ57" s="19"/>
      <c r="AR57" s="19"/>
      <c r="AS57" s="19"/>
      <c r="AT57" s="19"/>
      <c r="AU57" s="19"/>
      <c r="AV57" s="19"/>
      <c r="AW57" s="19"/>
      <c r="AX57" s="19"/>
      <c r="AY57" s="19"/>
      <c r="AZ57" s="19"/>
      <c r="BA57" s="19"/>
      <c r="BB57" s="19"/>
      <c r="BC57" s="19"/>
      <c r="BD57" s="19"/>
      <c r="BE57" s="19"/>
      <c r="BF57" s="19"/>
      <c r="BG57" s="19"/>
      <c r="BH57" s="19"/>
      <c r="BI57" s="19"/>
      <c r="BJ57" s="19"/>
      <c r="BK57" s="19"/>
      <c r="BL57" s="19"/>
      <c r="BM57" s="19"/>
      <c r="BN57" s="19"/>
      <c r="BO57" s="19"/>
      <c r="BP57" s="19"/>
      <c r="BQ57" s="19"/>
      <c r="BR57" s="19"/>
      <c r="BS57" s="19"/>
      <c r="BT57" s="19"/>
      <c r="BU57" s="19"/>
      <c r="BV57" s="19"/>
      <c r="BW57" s="19"/>
      <c r="BX57" s="19"/>
      <c r="BY57" s="19"/>
      <c r="BZ57" s="19"/>
      <c r="CA57" s="19"/>
      <c r="CB57" s="19"/>
      <c r="CC57" s="19"/>
      <c r="CD57" s="19"/>
      <c r="CE57" s="19"/>
    </row>
    <row r="58" spans="1:83">
      <c r="D58" s="19"/>
      <c r="E58" s="19"/>
      <c r="F58" s="19"/>
      <c r="G58" s="19"/>
      <c r="H58" s="19"/>
      <c r="I58" s="19"/>
      <c r="J58" s="19"/>
      <c r="K58" s="19"/>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19"/>
      <c r="AQ58" s="19"/>
      <c r="AR58" s="19"/>
      <c r="AS58" s="19"/>
      <c r="AT58" s="19"/>
      <c r="AU58" s="19"/>
      <c r="AV58" s="19"/>
      <c r="AW58" s="19"/>
      <c r="AX58" s="19"/>
      <c r="AY58" s="19"/>
      <c r="AZ58" s="19"/>
      <c r="BA58" s="19"/>
      <c r="BB58" s="19"/>
      <c r="BC58" s="19"/>
      <c r="BD58" s="19"/>
      <c r="BE58" s="19"/>
      <c r="BF58" s="19"/>
      <c r="BG58" s="19"/>
      <c r="BH58" s="19"/>
      <c r="BI58" s="19"/>
      <c r="BJ58" s="19"/>
      <c r="BK58" s="19"/>
      <c r="BL58" s="19"/>
      <c r="BM58" s="19"/>
      <c r="BN58" s="19"/>
      <c r="BO58" s="19"/>
      <c r="BP58" s="19"/>
      <c r="BQ58" s="19"/>
      <c r="BR58" s="19"/>
      <c r="BS58" s="19"/>
      <c r="BT58" s="19"/>
      <c r="BU58" s="19"/>
      <c r="BV58" s="19"/>
      <c r="BW58" s="19"/>
      <c r="BX58" s="19"/>
      <c r="BY58" s="19"/>
      <c r="BZ58" s="19"/>
      <c r="CA58" s="19"/>
      <c r="CB58" s="19"/>
      <c r="CC58" s="19"/>
      <c r="CD58" s="19"/>
      <c r="CE58" s="19"/>
    </row>
    <row r="59" spans="1:83">
      <c r="D59" s="19"/>
      <c r="E59" s="19"/>
      <c r="F59" s="19"/>
      <c r="G59" s="19"/>
      <c r="H59" s="19"/>
      <c r="I59" s="19"/>
      <c r="J59" s="19"/>
      <c r="K59" s="19"/>
      <c r="L59" s="19"/>
      <c r="M59" s="19"/>
      <c r="N59" s="19"/>
      <c r="O59" s="19"/>
      <c r="P59" s="19"/>
      <c r="Q59" s="19"/>
      <c r="R59" s="19"/>
      <c r="S59" s="19"/>
      <c r="T59" s="19"/>
      <c r="U59" s="19"/>
      <c r="V59" s="19"/>
      <c r="W59" s="19"/>
      <c r="X59" s="19"/>
      <c r="Y59" s="19"/>
      <c r="Z59" s="19"/>
      <c r="AA59" s="19"/>
      <c r="AB59" s="19"/>
      <c r="AC59" s="19"/>
      <c r="AD59" s="19"/>
      <c r="AE59" s="19"/>
      <c r="AF59" s="19"/>
      <c r="AG59" s="19"/>
      <c r="AH59" s="19"/>
      <c r="AI59" s="19"/>
      <c r="AJ59" s="19"/>
      <c r="AK59" s="19"/>
      <c r="AL59" s="19"/>
      <c r="AM59" s="19"/>
      <c r="AN59" s="19"/>
      <c r="AO59" s="19"/>
      <c r="AP59" s="19"/>
      <c r="AQ59" s="19"/>
      <c r="AR59" s="19"/>
      <c r="AS59" s="19"/>
      <c r="AT59" s="19"/>
      <c r="AU59" s="19"/>
      <c r="AV59" s="19"/>
      <c r="AW59" s="19"/>
      <c r="AX59" s="19"/>
      <c r="AY59" s="19"/>
      <c r="AZ59" s="19"/>
      <c r="BA59" s="19"/>
      <c r="BB59" s="19"/>
      <c r="BC59" s="19"/>
      <c r="BD59" s="19"/>
      <c r="BE59" s="19"/>
      <c r="BF59" s="19"/>
      <c r="BG59" s="19"/>
      <c r="BH59" s="19"/>
      <c r="BI59" s="19"/>
      <c r="BJ59" s="19"/>
      <c r="BK59" s="19"/>
      <c r="BL59" s="19"/>
      <c r="BM59" s="19"/>
      <c r="BN59" s="19"/>
      <c r="BO59" s="19"/>
      <c r="BP59" s="19"/>
      <c r="BQ59" s="19"/>
      <c r="BR59" s="19"/>
      <c r="BS59" s="19"/>
      <c r="BT59" s="19"/>
      <c r="BU59" s="19"/>
      <c r="BV59" s="19"/>
      <c r="BW59" s="19"/>
      <c r="BX59" s="19"/>
      <c r="BY59" s="19"/>
      <c r="BZ59" s="19"/>
      <c r="CA59" s="19"/>
      <c r="CB59" s="19"/>
      <c r="CC59" s="19"/>
      <c r="CD59" s="19"/>
      <c r="CE59" s="19"/>
    </row>
    <row r="60" spans="1:83">
      <c r="D60" s="19"/>
      <c r="E60" s="19"/>
      <c r="F60" s="19"/>
      <c r="G60" s="19"/>
      <c r="H60" s="19"/>
      <c r="I60" s="19"/>
      <c r="J60" s="19"/>
      <c r="K60" s="19"/>
      <c r="L60" s="19"/>
      <c r="M60" s="19"/>
      <c r="N60" s="19"/>
      <c r="O60" s="19"/>
      <c r="P60" s="19"/>
      <c r="Q60" s="19"/>
      <c r="R60" s="19"/>
      <c r="S60" s="19"/>
      <c r="T60" s="19"/>
      <c r="U60" s="19"/>
      <c r="V60" s="19"/>
      <c r="W60" s="19"/>
      <c r="X60" s="19"/>
      <c r="Y60" s="19"/>
      <c r="Z60" s="19"/>
      <c r="AA60" s="19"/>
      <c r="AB60" s="19"/>
      <c r="AC60" s="19"/>
      <c r="AD60" s="19"/>
      <c r="AE60" s="19"/>
      <c r="AF60" s="19"/>
      <c r="AG60" s="19"/>
      <c r="AH60" s="19"/>
      <c r="AI60" s="19"/>
      <c r="AJ60" s="19"/>
      <c r="AK60" s="19"/>
      <c r="AL60" s="19"/>
      <c r="AM60" s="19"/>
      <c r="AN60" s="19"/>
      <c r="AO60" s="19"/>
      <c r="AP60" s="19"/>
      <c r="AQ60" s="19"/>
      <c r="AR60" s="19"/>
      <c r="AS60" s="19"/>
      <c r="AT60" s="19"/>
      <c r="AU60" s="19"/>
      <c r="AV60" s="19"/>
      <c r="AW60" s="19"/>
      <c r="AX60" s="19"/>
      <c r="AY60" s="19"/>
      <c r="AZ60" s="19"/>
      <c r="BA60" s="19"/>
      <c r="BB60" s="19"/>
      <c r="BC60" s="19"/>
      <c r="BD60" s="19"/>
      <c r="BE60" s="19"/>
      <c r="BF60" s="19"/>
      <c r="BG60" s="19"/>
      <c r="BH60" s="19"/>
      <c r="BI60" s="19"/>
      <c r="BJ60" s="19"/>
      <c r="BK60" s="19"/>
      <c r="BL60" s="19"/>
      <c r="BM60" s="19"/>
      <c r="BN60" s="19"/>
      <c r="BO60" s="19"/>
      <c r="BP60" s="19"/>
      <c r="BQ60" s="19"/>
      <c r="BR60" s="19"/>
      <c r="BS60" s="19"/>
      <c r="BT60" s="19"/>
      <c r="BU60" s="19"/>
      <c r="BV60" s="19"/>
      <c r="BW60" s="19"/>
      <c r="BX60" s="19"/>
      <c r="BY60" s="19"/>
      <c r="BZ60" s="19"/>
      <c r="CA60" s="19"/>
      <c r="CB60" s="19"/>
      <c r="CC60" s="19"/>
      <c r="CD60" s="19"/>
      <c r="CE60" s="19"/>
    </row>
    <row r="61" spans="1:83">
      <c r="D61" s="19"/>
      <c r="E61" s="19"/>
      <c r="F61" s="19"/>
      <c r="G61" s="19"/>
      <c r="H61" s="19"/>
      <c r="I61" s="19"/>
      <c r="J61" s="19"/>
      <c r="K61" s="19"/>
      <c r="L61" s="19"/>
      <c r="M61" s="19"/>
      <c r="N61" s="19"/>
      <c r="O61" s="19"/>
      <c r="P61" s="19"/>
      <c r="Q61" s="19"/>
      <c r="R61" s="19"/>
      <c r="S61" s="19"/>
      <c r="T61" s="19"/>
      <c r="U61" s="19"/>
      <c r="V61" s="19"/>
      <c r="W61" s="19"/>
      <c r="X61" s="19"/>
      <c r="Y61" s="19"/>
      <c r="Z61" s="19"/>
      <c r="AA61" s="19"/>
      <c r="AB61" s="19"/>
      <c r="AC61" s="19"/>
      <c r="AD61" s="19"/>
      <c r="AE61" s="19"/>
      <c r="AF61" s="19"/>
      <c r="AG61" s="19"/>
      <c r="AH61" s="19"/>
      <c r="AI61" s="19"/>
      <c r="AJ61" s="19"/>
      <c r="AK61" s="19"/>
      <c r="AL61" s="19"/>
      <c r="AM61" s="19"/>
      <c r="AN61" s="19"/>
      <c r="AO61" s="19"/>
      <c r="AP61" s="19"/>
      <c r="AQ61" s="19"/>
      <c r="AR61" s="19"/>
      <c r="AS61" s="19"/>
      <c r="AT61" s="19"/>
      <c r="AU61" s="19"/>
      <c r="AV61" s="19"/>
      <c r="AW61" s="19"/>
      <c r="AX61" s="19"/>
      <c r="AY61" s="19"/>
      <c r="AZ61" s="19"/>
      <c r="BA61" s="19"/>
      <c r="BB61" s="19"/>
      <c r="BC61" s="19"/>
      <c r="BD61" s="19"/>
      <c r="BE61" s="19"/>
      <c r="BF61" s="19"/>
      <c r="BG61" s="19"/>
      <c r="BH61" s="19"/>
      <c r="BI61" s="19"/>
      <c r="BJ61" s="19"/>
      <c r="BK61" s="19"/>
      <c r="BL61" s="19"/>
      <c r="BM61" s="19"/>
      <c r="BN61" s="19"/>
      <c r="BO61" s="19"/>
      <c r="BP61" s="19"/>
      <c r="BQ61" s="19"/>
      <c r="BR61" s="19"/>
      <c r="BS61" s="19"/>
      <c r="BT61" s="19"/>
      <c r="BU61" s="19"/>
      <c r="BV61" s="19"/>
      <c r="BW61" s="19"/>
      <c r="BX61" s="19"/>
      <c r="BY61" s="19"/>
      <c r="BZ61" s="19"/>
      <c r="CA61" s="19"/>
      <c r="CB61" s="19"/>
      <c r="CC61" s="19"/>
      <c r="CD61" s="19"/>
      <c r="CE61" s="19"/>
    </row>
    <row r="62" spans="1:83">
      <c r="D62" s="19"/>
      <c r="E62" s="19"/>
      <c r="F62" s="19"/>
      <c r="G62" s="19"/>
      <c r="H62" s="19"/>
      <c r="I62" s="19"/>
      <c r="J62" s="19"/>
      <c r="K62" s="19"/>
      <c r="L62" s="19"/>
      <c r="M62" s="19"/>
      <c r="N62" s="19"/>
      <c r="O62" s="19"/>
      <c r="P62" s="19"/>
      <c r="Q62" s="19"/>
      <c r="R62" s="19"/>
      <c r="S62" s="19"/>
      <c r="T62" s="19"/>
      <c r="U62" s="19"/>
      <c r="V62" s="19"/>
      <c r="W62" s="19"/>
      <c r="X62" s="19"/>
      <c r="Y62" s="19"/>
      <c r="Z62" s="19"/>
      <c r="AA62" s="19"/>
      <c r="AB62" s="19"/>
      <c r="AC62" s="19"/>
      <c r="AD62" s="19"/>
      <c r="AE62" s="19"/>
      <c r="AF62" s="19"/>
      <c r="AG62" s="19"/>
      <c r="AH62" s="19"/>
      <c r="AI62" s="19"/>
      <c r="AJ62" s="19"/>
      <c r="AK62" s="19"/>
      <c r="AL62" s="19"/>
      <c r="AM62" s="19"/>
      <c r="AN62" s="19"/>
      <c r="AO62" s="19"/>
      <c r="AP62" s="19"/>
      <c r="AQ62" s="19"/>
      <c r="AR62" s="19"/>
      <c r="AS62" s="19"/>
      <c r="AT62" s="19"/>
      <c r="AU62" s="19"/>
      <c r="AV62" s="19"/>
      <c r="AW62" s="19"/>
      <c r="AX62" s="19"/>
      <c r="AY62" s="19"/>
      <c r="AZ62" s="19"/>
      <c r="BA62" s="19"/>
      <c r="BB62" s="19"/>
      <c r="BC62" s="19"/>
      <c r="BD62" s="19"/>
      <c r="BE62" s="19"/>
      <c r="BF62" s="19"/>
      <c r="BG62" s="19"/>
      <c r="BH62" s="19"/>
      <c r="BI62" s="19"/>
      <c r="BJ62" s="19"/>
      <c r="BK62" s="19"/>
      <c r="BL62" s="19"/>
      <c r="BM62" s="19"/>
      <c r="BN62" s="19"/>
      <c r="BO62" s="19"/>
      <c r="BP62" s="19"/>
      <c r="BQ62" s="19"/>
      <c r="BR62" s="19"/>
      <c r="BS62" s="19"/>
      <c r="BT62" s="19"/>
      <c r="BU62" s="19"/>
      <c r="BV62" s="19"/>
      <c r="BW62" s="19"/>
      <c r="BX62" s="19"/>
      <c r="BY62" s="19"/>
      <c r="BZ62" s="19"/>
      <c r="CA62" s="19"/>
      <c r="CB62" s="19"/>
      <c r="CC62" s="19"/>
      <c r="CD62" s="19"/>
      <c r="CE62" s="19"/>
    </row>
    <row r="63" spans="1:83">
      <c r="D63" s="19"/>
      <c r="E63" s="19"/>
      <c r="F63" s="19"/>
      <c r="G63" s="19"/>
      <c r="H63" s="19"/>
      <c r="I63" s="19"/>
      <c r="J63" s="19"/>
      <c r="K63" s="19"/>
      <c r="L63" s="19"/>
      <c r="M63" s="19"/>
      <c r="N63" s="19"/>
      <c r="O63" s="19"/>
      <c r="P63" s="19"/>
      <c r="Q63" s="19"/>
      <c r="R63" s="19"/>
      <c r="S63" s="19"/>
      <c r="T63" s="19"/>
      <c r="U63" s="19"/>
      <c r="V63" s="19"/>
      <c r="W63" s="19"/>
      <c r="X63" s="19"/>
      <c r="Y63" s="19"/>
      <c r="Z63" s="19"/>
      <c r="AA63" s="19"/>
      <c r="AB63" s="19"/>
      <c r="AC63" s="19"/>
      <c r="AD63" s="19"/>
      <c r="AE63" s="19"/>
      <c r="AF63" s="19"/>
      <c r="AG63" s="19"/>
      <c r="AH63" s="19"/>
      <c r="AI63" s="19"/>
      <c r="AJ63" s="19"/>
      <c r="AK63" s="19"/>
      <c r="AL63" s="19"/>
      <c r="AM63" s="19"/>
      <c r="AN63" s="19"/>
      <c r="AO63" s="19"/>
      <c r="AP63" s="19"/>
      <c r="AQ63" s="19"/>
      <c r="AR63" s="19"/>
      <c r="AS63" s="19"/>
      <c r="AT63" s="19"/>
      <c r="AU63" s="19"/>
      <c r="AV63" s="19"/>
      <c r="AW63" s="19"/>
      <c r="AX63" s="19"/>
      <c r="AY63" s="19"/>
      <c r="AZ63" s="19"/>
      <c r="BA63" s="19"/>
      <c r="BB63" s="19"/>
      <c r="BC63" s="19"/>
      <c r="BD63" s="19"/>
      <c r="BE63" s="19"/>
      <c r="BF63" s="19"/>
      <c r="BG63" s="19"/>
      <c r="BH63" s="19"/>
      <c r="BI63" s="19"/>
      <c r="BJ63" s="19"/>
      <c r="BK63" s="19"/>
      <c r="BL63" s="19"/>
      <c r="BM63" s="19"/>
      <c r="BN63" s="19"/>
      <c r="BO63" s="19"/>
      <c r="BP63" s="19"/>
      <c r="BQ63" s="19"/>
      <c r="BR63" s="19"/>
      <c r="BS63" s="19"/>
      <c r="BT63" s="19"/>
      <c r="BU63" s="19"/>
      <c r="BV63" s="19"/>
      <c r="BW63" s="19"/>
      <c r="BX63" s="19"/>
      <c r="BY63" s="19"/>
      <c r="BZ63" s="19"/>
      <c r="CA63" s="19"/>
      <c r="CB63" s="19"/>
      <c r="CC63" s="19"/>
      <c r="CD63" s="19"/>
      <c r="CE63" s="19"/>
    </row>
    <row r="64" spans="1:83">
      <c r="D64" s="19"/>
      <c r="E64" s="19"/>
      <c r="F64" s="19"/>
      <c r="G64" s="19"/>
      <c r="H64" s="19"/>
      <c r="I64" s="19"/>
      <c r="J64" s="19"/>
      <c r="K64" s="19"/>
      <c r="L64" s="19"/>
      <c r="M64" s="19"/>
      <c r="N64" s="19"/>
      <c r="O64" s="19"/>
      <c r="P64" s="19"/>
      <c r="Q64" s="19"/>
      <c r="R64" s="19"/>
      <c r="S64" s="19"/>
      <c r="T64" s="19"/>
      <c r="U64" s="19"/>
      <c r="V64" s="19"/>
      <c r="W64" s="19"/>
      <c r="X64" s="19"/>
      <c r="Y64" s="19"/>
      <c r="Z64" s="19"/>
      <c r="AA64" s="19"/>
      <c r="AB64" s="19"/>
      <c r="AC64" s="19"/>
      <c r="AD64" s="19"/>
      <c r="AE64" s="19"/>
      <c r="AF64" s="19"/>
      <c r="AG64" s="19"/>
      <c r="AH64" s="19"/>
      <c r="AI64" s="19"/>
      <c r="AJ64" s="19"/>
      <c r="AK64" s="19"/>
      <c r="AL64" s="19"/>
      <c r="AM64" s="19"/>
      <c r="AN64" s="19"/>
      <c r="AO64" s="19"/>
      <c r="AP64" s="19"/>
      <c r="AQ64" s="19"/>
      <c r="AR64" s="19"/>
      <c r="AS64" s="19"/>
      <c r="AT64" s="19"/>
      <c r="AU64" s="19"/>
      <c r="AV64" s="19"/>
      <c r="AW64" s="19"/>
      <c r="AX64" s="19"/>
      <c r="AY64" s="19"/>
      <c r="AZ64" s="19"/>
      <c r="BA64" s="19"/>
      <c r="BB64" s="19"/>
      <c r="BC64" s="19"/>
      <c r="BD64" s="19"/>
      <c r="BE64" s="19"/>
      <c r="BF64" s="19"/>
      <c r="BG64" s="19"/>
      <c r="BH64" s="19"/>
      <c r="BI64" s="19"/>
      <c r="BJ64" s="19"/>
      <c r="BK64" s="19"/>
      <c r="BL64" s="19"/>
      <c r="BM64" s="19"/>
      <c r="BN64" s="19"/>
      <c r="BO64" s="19"/>
      <c r="BP64" s="19"/>
      <c r="BQ64" s="19"/>
      <c r="BR64" s="19"/>
      <c r="BS64" s="19"/>
      <c r="BT64" s="19"/>
      <c r="BU64" s="19"/>
      <c r="BV64" s="19"/>
      <c r="BW64" s="19"/>
      <c r="BX64" s="19"/>
      <c r="BY64" s="19"/>
      <c r="BZ64" s="19"/>
      <c r="CA64" s="19"/>
      <c r="CB64" s="19"/>
      <c r="CC64" s="19"/>
      <c r="CD64" s="19"/>
      <c r="CE64" s="19"/>
    </row>
    <row r="65" spans="4:83">
      <c r="D65" s="19"/>
      <c r="E65" s="19"/>
      <c r="F65" s="19"/>
      <c r="G65" s="19"/>
      <c r="H65" s="19"/>
      <c r="I65" s="19"/>
      <c r="J65" s="19"/>
      <c r="K65" s="19"/>
      <c r="L65" s="19"/>
      <c r="M65" s="19"/>
      <c r="N65" s="19"/>
      <c r="O65" s="19"/>
      <c r="P65" s="19"/>
      <c r="Q65" s="19"/>
      <c r="R65" s="19"/>
      <c r="S65" s="19"/>
      <c r="T65" s="19"/>
      <c r="U65" s="19"/>
      <c r="V65" s="19"/>
      <c r="W65" s="19"/>
      <c r="X65" s="19"/>
      <c r="Y65" s="19"/>
      <c r="Z65" s="19"/>
      <c r="AA65" s="19"/>
      <c r="AB65" s="19"/>
      <c r="AC65" s="19"/>
      <c r="AD65" s="19"/>
      <c r="AE65" s="19"/>
      <c r="AF65" s="19"/>
      <c r="AG65" s="19"/>
      <c r="AH65" s="19"/>
      <c r="AI65" s="19"/>
      <c r="AJ65" s="19"/>
      <c r="AK65" s="19"/>
      <c r="AL65" s="19"/>
      <c r="AM65" s="19"/>
      <c r="AN65" s="19"/>
      <c r="AO65" s="19"/>
      <c r="AP65" s="19"/>
      <c r="AQ65" s="19"/>
      <c r="AR65" s="19"/>
      <c r="AS65" s="19"/>
      <c r="AT65" s="19"/>
      <c r="AU65" s="19"/>
      <c r="AV65" s="19"/>
      <c r="AW65" s="19"/>
      <c r="AX65" s="19"/>
      <c r="AY65" s="19"/>
      <c r="AZ65" s="19"/>
      <c r="BA65" s="19"/>
      <c r="BB65" s="19"/>
      <c r="BC65" s="19"/>
      <c r="BD65" s="19"/>
      <c r="BE65" s="19"/>
      <c r="BF65" s="19"/>
      <c r="BG65" s="19"/>
      <c r="BH65" s="19"/>
      <c r="BI65" s="19"/>
      <c r="BJ65" s="19"/>
      <c r="BK65" s="19"/>
      <c r="BL65" s="19"/>
      <c r="BM65" s="19"/>
      <c r="BN65" s="19"/>
      <c r="BO65" s="19"/>
      <c r="BP65" s="19"/>
      <c r="BQ65" s="19"/>
      <c r="BR65" s="19"/>
      <c r="BS65" s="19"/>
      <c r="BT65" s="19"/>
      <c r="BU65" s="19"/>
      <c r="BV65" s="19"/>
      <c r="BW65" s="19"/>
      <c r="BX65" s="19"/>
      <c r="BY65" s="19"/>
      <c r="BZ65" s="19"/>
      <c r="CA65" s="19"/>
      <c r="CB65" s="19"/>
      <c r="CC65" s="19"/>
      <c r="CD65" s="19"/>
      <c r="CE65" s="19"/>
    </row>
    <row r="66" spans="4:83">
      <c r="D66" s="19"/>
      <c r="E66" s="19"/>
      <c r="F66" s="19"/>
      <c r="G66" s="19"/>
      <c r="H66" s="19"/>
      <c r="I66" s="19"/>
      <c r="J66" s="19"/>
      <c r="K66" s="19"/>
      <c r="L66" s="19"/>
      <c r="M66" s="19"/>
      <c r="N66" s="19"/>
      <c r="O66" s="19"/>
      <c r="P66" s="19"/>
      <c r="Q66" s="19"/>
      <c r="R66" s="19"/>
      <c r="S66" s="19"/>
      <c r="T66" s="19"/>
      <c r="U66" s="19"/>
      <c r="V66" s="19"/>
      <c r="W66" s="19"/>
      <c r="X66" s="19"/>
      <c r="Y66" s="19"/>
      <c r="Z66" s="19"/>
      <c r="AA66" s="19"/>
      <c r="AB66" s="19"/>
      <c r="AC66" s="19"/>
      <c r="AD66" s="19"/>
      <c r="AE66" s="19"/>
      <c r="AF66" s="19"/>
      <c r="AG66" s="19"/>
      <c r="AH66" s="19"/>
      <c r="AI66" s="19"/>
      <c r="AJ66" s="19"/>
      <c r="AK66" s="19"/>
      <c r="AL66" s="19"/>
      <c r="AM66" s="19"/>
      <c r="AN66" s="19"/>
      <c r="AO66" s="19"/>
      <c r="AP66" s="19"/>
      <c r="AQ66" s="19"/>
      <c r="AR66" s="19"/>
      <c r="AS66" s="19"/>
      <c r="AT66" s="19"/>
      <c r="AU66" s="19"/>
      <c r="AV66" s="19"/>
      <c r="AW66" s="19"/>
      <c r="AX66" s="19"/>
      <c r="AY66" s="19"/>
      <c r="AZ66" s="19"/>
      <c r="BA66" s="19"/>
      <c r="BB66" s="19"/>
      <c r="BC66" s="19"/>
      <c r="BD66" s="19"/>
      <c r="BE66" s="19"/>
      <c r="BF66" s="19"/>
      <c r="BG66" s="19"/>
      <c r="BH66" s="19"/>
      <c r="BI66" s="19"/>
      <c r="BJ66" s="19"/>
      <c r="BK66" s="19"/>
      <c r="BL66" s="19"/>
      <c r="BM66" s="19"/>
      <c r="BN66" s="19"/>
      <c r="BO66" s="19"/>
      <c r="BP66" s="19"/>
      <c r="BQ66" s="19"/>
      <c r="BR66" s="19"/>
      <c r="BS66" s="19"/>
      <c r="BT66" s="19"/>
      <c r="BU66" s="19"/>
      <c r="BV66" s="19"/>
      <c r="BW66" s="19"/>
      <c r="BX66" s="19"/>
      <c r="BY66" s="19"/>
      <c r="BZ66" s="19"/>
      <c r="CA66" s="19"/>
      <c r="CB66" s="19"/>
      <c r="CC66" s="19"/>
      <c r="CD66" s="19"/>
      <c r="CE66" s="19"/>
    </row>
    <row r="67" spans="4:83">
      <c r="D67" s="19"/>
      <c r="E67" s="19"/>
      <c r="F67" s="19"/>
      <c r="G67" s="19"/>
      <c r="H67" s="19"/>
      <c r="I67" s="19"/>
      <c r="J67" s="19"/>
      <c r="K67" s="19"/>
      <c r="L67" s="19"/>
      <c r="M67" s="19"/>
      <c r="N67" s="19"/>
      <c r="O67" s="19"/>
      <c r="P67" s="19"/>
      <c r="Q67" s="19"/>
      <c r="R67" s="19"/>
      <c r="S67" s="19"/>
      <c r="T67" s="19"/>
      <c r="U67" s="19"/>
      <c r="V67" s="19"/>
      <c r="W67" s="19"/>
      <c r="X67" s="19"/>
      <c r="Y67" s="19"/>
      <c r="Z67" s="19"/>
      <c r="AA67" s="19"/>
      <c r="AB67" s="19"/>
      <c r="AC67" s="19"/>
      <c r="AD67" s="19"/>
      <c r="AE67" s="19"/>
      <c r="AF67" s="19"/>
      <c r="AG67" s="19"/>
      <c r="AH67" s="19"/>
      <c r="AI67" s="19"/>
      <c r="AJ67" s="19"/>
      <c r="AK67" s="19"/>
      <c r="AL67" s="19"/>
      <c r="AM67" s="19"/>
      <c r="AN67" s="19"/>
      <c r="AO67" s="19"/>
      <c r="AP67" s="19"/>
      <c r="AQ67" s="19"/>
      <c r="AR67" s="19"/>
      <c r="AS67" s="19"/>
      <c r="AT67" s="19"/>
      <c r="AU67" s="19"/>
      <c r="AV67" s="19"/>
      <c r="AW67" s="19"/>
      <c r="AX67" s="19"/>
      <c r="AY67" s="19"/>
      <c r="AZ67" s="19"/>
      <c r="BA67" s="19"/>
      <c r="BB67" s="19"/>
      <c r="BC67" s="19"/>
      <c r="BD67" s="19"/>
      <c r="BE67" s="19"/>
      <c r="BF67" s="19"/>
      <c r="BG67" s="19"/>
      <c r="BH67" s="19"/>
      <c r="BI67" s="19"/>
      <c r="BJ67" s="19"/>
      <c r="BK67" s="19"/>
      <c r="BL67" s="19"/>
      <c r="BM67" s="19"/>
      <c r="BN67" s="19"/>
      <c r="BO67" s="19"/>
      <c r="BP67" s="19"/>
      <c r="BQ67" s="19"/>
      <c r="BR67" s="19"/>
      <c r="BS67" s="19"/>
      <c r="BT67" s="19"/>
      <c r="BU67" s="19"/>
      <c r="BV67" s="19"/>
      <c r="BW67" s="19"/>
      <c r="BX67" s="19"/>
      <c r="BY67" s="19"/>
      <c r="BZ67" s="19"/>
      <c r="CA67" s="19"/>
      <c r="CB67" s="19"/>
      <c r="CC67" s="19"/>
      <c r="CD67" s="19"/>
      <c r="CE67" s="19"/>
    </row>
    <row r="68" spans="4:83">
      <c r="D68" s="19"/>
      <c r="E68" s="19"/>
      <c r="F68" s="19"/>
      <c r="G68" s="19"/>
      <c r="H68" s="19"/>
      <c r="I68" s="19"/>
      <c r="J68" s="19"/>
      <c r="K68" s="19"/>
      <c r="L68" s="19"/>
      <c r="M68" s="19"/>
      <c r="N68" s="19"/>
      <c r="O68" s="19"/>
      <c r="P68" s="19"/>
      <c r="Q68" s="19"/>
      <c r="R68" s="19"/>
      <c r="S68" s="19"/>
      <c r="T68" s="19"/>
      <c r="U68" s="19"/>
      <c r="V68" s="19"/>
      <c r="W68" s="19"/>
      <c r="X68" s="19"/>
      <c r="Y68" s="19"/>
      <c r="Z68" s="19"/>
      <c r="AA68" s="19"/>
      <c r="AB68" s="19"/>
      <c r="AC68" s="19"/>
      <c r="AD68" s="19"/>
      <c r="AE68" s="19"/>
      <c r="AF68" s="19"/>
      <c r="AG68" s="19"/>
      <c r="AH68" s="19"/>
      <c r="AI68" s="19"/>
      <c r="AJ68" s="19"/>
      <c r="AK68" s="19"/>
      <c r="AL68" s="19"/>
      <c r="AM68" s="19"/>
      <c r="AN68" s="19"/>
      <c r="AO68" s="19"/>
      <c r="AP68" s="19"/>
      <c r="AQ68" s="19"/>
      <c r="AR68" s="19"/>
      <c r="AS68" s="19"/>
      <c r="AT68" s="19"/>
      <c r="AU68" s="19"/>
      <c r="AV68" s="19"/>
      <c r="AW68" s="19"/>
      <c r="AX68" s="19"/>
      <c r="AY68" s="19"/>
      <c r="AZ68" s="19"/>
      <c r="BA68" s="19"/>
      <c r="BB68" s="19"/>
      <c r="BC68" s="19"/>
      <c r="BD68" s="19"/>
      <c r="BE68" s="19"/>
      <c r="BF68" s="19"/>
      <c r="BG68" s="19"/>
      <c r="BH68" s="19"/>
      <c r="BI68" s="19"/>
      <c r="BJ68" s="19"/>
      <c r="BK68" s="19"/>
      <c r="BL68" s="19"/>
      <c r="BM68" s="19"/>
      <c r="BN68" s="19"/>
      <c r="BO68" s="19"/>
      <c r="BP68" s="19"/>
      <c r="BQ68" s="19"/>
      <c r="BR68" s="19"/>
      <c r="BS68" s="19"/>
      <c r="BT68" s="19"/>
      <c r="BU68" s="19"/>
      <c r="BV68" s="19"/>
      <c r="BW68" s="19"/>
      <c r="BX68" s="19"/>
      <c r="BY68" s="19"/>
      <c r="BZ68" s="19"/>
      <c r="CA68" s="19"/>
      <c r="CB68" s="19"/>
      <c r="CC68" s="19"/>
      <c r="CD68" s="19"/>
      <c r="CE68" s="19"/>
    </row>
    <row r="69" spans="4:83">
      <c r="D69" s="19"/>
      <c r="E69" s="19"/>
      <c r="F69" s="19"/>
      <c r="G69" s="19"/>
      <c r="H69" s="19"/>
      <c r="I69" s="19"/>
      <c r="J69" s="19"/>
      <c r="K69" s="19"/>
      <c r="L69" s="19"/>
      <c r="M69" s="19"/>
      <c r="N69" s="19"/>
      <c r="O69" s="19"/>
      <c r="P69" s="19"/>
      <c r="Q69" s="19"/>
      <c r="R69" s="19"/>
      <c r="S69" s="19"/>
      <c r="T69" s="19"/>
      <c r="U69" s="19"/>
      <c r="V69" s="19"/>
      <c r="W69" s="19"/>
      <c r="X69" s="19"/>
      <c r="Y69" s="19"/>
      <c r="Z69" s="19"/>
      <c r="AA69" s="19"/>
      <c r="AB69" s="19"/>
      <c r="AC69" s="19"/>
      <c r="AD69" s="19"/>
      <c r="AE69" s="19"/>
      <c r="AF69" s="19"/>
      <c r="AG69" s="19"/>
      <c r="AH69" s="19"/>
      <c r="AI69" s="19"/>
      <c r="AJ69" s="19"/>
      <c r="AK69" s="19"/>
      <c r="AL69" s="19"/>
      <c r="AM69" s="19"/>
      <c r="AN69" s="19"/>
      <c r="AO69" s="19"/>
      <c r="AP69" s="19"/>
      <c r="AQ69" s="19"/>
      <c r="AR69" s="19"/>
      <c r="AS69" s="19"/>
      <c r="AT69" s="19"/>
      <c r="AU69" s="19"/>
      <c r="AV69" s="19"/>
      <c r="AW69" s="19"/>
      <c r="AX69" s="19"/>
      <c r="AY69" s="19"/>
      <c r="AZ69" s="19"/>
      <c r="BA69" s="19"/>
      <c r="BB69" s="19"/>
      <c r="BC69" s="19"/>
      <c r="BD69" s="19"/>
      <c r="BE69" s="19"/>
      <c r="BF69" s="19"/>
      <c r="BG69" s="19"/>
      <c r="BH69" s="19"/>
      <c r="BI69" s="19"/>
      <c r="BJ69" s="19"/>
      <c r="BK69" s="19"/>
      <c r="BL69" s="19"/>
      <c r="BM69" s="19"/>
      <c r="BN69" s="19"/>
      <c r="BO69" s="19"/>
      <c r="BP69" s="19"/>
      <c r="BQ69" s="19"/>
      <c r="BR69" s="19"/>
      <c r="BS69" s="19"/>
      <c r="BT69" s="19"/>
      <c r="BU69" s="19"/>
      <c r="BV69" s="19"/>
      <c r="BW69" s="19"/>
      <c r="BX69" s="19"/>
      <c r="BY69" s="19"/>
      <c r="BZ69" s="19"/>
      <c r="CA69" s="19"/>
      <c r="CB69" s="19"/>
      <c r="CC69" s="19"/>
      <c r="CD69" s="19"/>
      <c r="CE69" s="19"/>
    </row>
    <row r="70" spans="4:83">
      <c r="D70" s="19"/>
      <c r="E70" s="19"/>
      <c r="F70" s="19"/>
      <c r="G70" s="19"/>
      <c r="H70" s="19"/>
      <c r="I70" s="19"/>
      <c r="J70" s="19"/>
      <c r="K70" s="19"/>
      <c r="L70" s="19"/>
      <c r="M70" s="19"/>
      <c r="N70" s="19"/>
      <c r="O70" s="19"/>
      <c r="P70" s="19"/>
      <c r="Q70" s="19"/>
      <c r="R70" s="19"/>
      <c r="S70" s="19"/>
      <c r="T70" s="19"/>
      <c r="U70" s="19"/>
      <c r="V70" s="19"/>
      <c r="W70" s="19"/>
      <c r="X70" s="19"/>
      <c r="Y70" s="19"/>
      <c r="Z70" s="19"/>
      <c r="AA70" s="19"/>
      <c r="AB70" s="19"/>
      <c r="AC70" s="19"/>
      <c r="AD70" s="19"/>
      <c r="AE70" s="19"/>
      <c r="AF70" s="19"/>
      <c r="AG70" s="19"/>
      <c r="AH70" s="19"/>
      <c r="AI70" s="19"/>
      <c r="AJ70" s="19"/>
      <c r="AK70" s="19"/>
      <c r="AL70" s="19"/>
      <c r="AM70" s="19"/>
      <c r="AN70" s="19"/>
      <c r="AO70" s="19"/>
      <c r="AP70" s="19"/>
      <c r="AQ70" s="19"/>
      <c r="AR70" s="19"/>
      <c r="AS70" s="19"/>
      <c r="AT70" s="19"/>
      <c r="AU70" s="19"/>
      <c r="AV70" s="19"/>
      <c r="AW70" s="19"/>
      <c r="AX70" s="19"/>
      <c r="AY70" s="19"/>
      <c r="AZ70" s="19"/>
      <c r="BA70" s="19"/>
      <c r="BB70" s="19"/>
      <c r="BC70" s="19"/>
      <c r="BD70" s="19"/>
      <c r="BE70" s="19"/>
      <c r="BF70" s="19"/>
      <c r="BG70" s="19"/>
      <c r="BH70" s="19"/>
      <c r="BI70" s="19"/>
      <c r="BJ70" s="19"/>
      <c r="BK70" s="19"/>
      <c r="BL70" s="19"/>
      <c r="BM70" s="19"/>
      <c r="BN70" s="19"/>
      <c r="BO70" s="19"/>
      <c r="BP70" s="19"/>
      <c r="BQ70" s="19"/>
      <c r="BR70" s="19"/>
      <c r="BS70" s="19"/>
      <c r="BT70" s="19"/>
      <c r="BU70" s="19"/>
      <c r="BV70" s="19"/>
      <c r="BW70" s="19"/>
      <c r="BX70" s="19"/>
      <c r="BY70" s="19"/>
      <c r="BZ70" s="19"/>
      <c r="CA70" s="19"/>
      <c r="CB70" s="19"/>
      <c r="CC70" s="19"/>
      <c r="CD70" s="19"/>
      <c r="CE70" s="19"/>
    </row>
    <row r="71" spans="4:83">
      <c r="D71" s="19"/>
      <c r="E71" s="19"/>
      <c r="F71" s="19"/>
      <c r="G71" s="19"/>
      <c r="H71" s="19"/>
      <c r="I71" s="19"/>
      <c r="J71" s="19"/>
      <c r="K71" s="19"/>
      <c r="L71" s="19"/>
      <c r="M71" s="19"/>
      <c r="N71" s="19"/>
      <c r="O71" s="19"/>
      <c r="P71" s="19"/>
      <c r="Q71" s="19"/>
      <c r="R71" s="19"/>
      <c r="S71" s="19"/>
      <c r="T71" s="19"/>
      <c r="U71" s="19"/>
      <c r="V71" s="19"/>
      <c r="W71" s="19"/>
      <c r="X71" s="19"/>
      <c r="Y71" s="19"/>
      <c r="Z71" s="19"/>
      <c r="AA71" s="19"/>
      <c r="AB71" s="19"/>
      <c r="AC71" s="19"/>
      <c r="AD71" s="19"/>
      <c r="AE71" s="19"/>
      <c r="AF71" s="19"/>
      <c r="AG71" s="19"/>
      <c r="AH71" s="19"/>
      <c r="AI71" s="19"/>
      <c r="AJ71" s="19"/>
      <c r="AK71" s="19"/>
      <c r="AL71" s="19"/>
      <c r="AM71" s="19"/>
      <c r="AN71" s="19"/>
      <c r="AO71" s="19"/>
      <c r="AP71" s="19"/>
      <c r="AQ71" s="19"/>
      <c r="AR71" s="19"/>
      <c r="AS71" s="19"/>
      <c r="AT71" s="19"/>
      <c r="AU71" s="19"/>
      <c r="AV71" s="19"/>
      <c r="AW71" s="19"/>
      <c r="AX71" s="19"/>
      <c r="AY71" s="19"/>
      <c r="AZ71" s="19"/>
      <c r="BA71" s="19"/>
      <c r="BB71" s="19"/>
      <c r="BC71" s="19"/>
      <c r="BD71" s="19"/>
      <c r="BE71" s="19"/>
      <c r="BF71" s="19"/>
      <c r="BG71" s="19"/>
      <c r="BH71" s="19"/>
      <c r="BI71" s="19"/>
      <c r="BJ71" s="19"/>
      <c r="BK71" s="19"/>
      <c r="BL71" s="19"/>
      <c r="BM71" s="19"/>
      <c r="BN71" s="19"/>
      <c r="BO71" s="19"/>
      <c r="BP71" s="19"/>
      <c r="BQ71" s="19"/>
      <c r="BR71" s="19"/>
      <c r="BS71" s="19"/>
      <c r="BT71" s="19"/>
      <c r="BU71" s="19"/>
      <c r="BV71" s="19"/>
      <c r="BW71" s="19"/>
      <c r="BX71" s="19"/>
      <c r="BY71" s="19"/>
      <c r="BZ71" s="19"/>
      <c r="CA71" s="19"/>
      <c r="CB71" s="19"/>
      <c r="CC71" s="19"/>
      <c r="CD71" s="19"/>
      <c r="CE71" s="19"/>
    </row>
    <row r="72" spans="4:83">
      <c r="D72" s="19"/>
      <c r="E72" s="19"/>
      <c r="F72" s="19"/>
      <c r="G72" s="19"/>
      <c r="H72" s="19"/>
      <c r="I72" s="19"/>
      <c r="J72" s="19"/>
      <c r="K72" s="19"/>
      <c r="L72" s="19"/>
      <c r="M72" s="19"/>
      <c r="N72" s="19"/>
      <c r="O72" s="19"/>
      <c r="P72" s="19"/>
      <c r="Q72" s="19"/>
      <c r="R72" s="19"/>
      <c r="S72" s="19"/>
      <c r="T72" s="19"/>
      <c r="U72" s="19"/>
      <c r="V72" s="19"/>
      <c r="W72" s="19"/>
      <c r="X72" s="19"/>
      <c r="Y72" s="19"/>
      <c r="Z72" s="19"/>
      <c r="AA72" s="19"/>
      <c r="AB72" s="19"/>
      <c r="AC72" s="19"/>
      <c r="AD72" s="19"/>
      <c r="AE72" s="19"/>
      <c r="AF72" s="19"/>
      <c r="AG72" s="19"/>
      <c r="AH72" s="19"/>
      <c r="AI72" s="19"/>
      <c r="AJ72" s="19"/>
      <c r="AK72" s="19"/>
      <c r="AL72" s="19"/>
      <c r="AM72" s="19"/>
      <c r="AN72" s="19"/>
      <c r="AO72" s="19"/>
      <c r="AP72" s="19"/>
      <c r="AQ72" s="19"/>
      <c r="AR72" s="19"/>
      <c r="AS72" s="19"/>
      <c r="AT72" s="19"/>
      <c r="AU72" s="19"/>
      <c r="AV72" s="19"/>
      <c r="AW72" s="19"/>
      <c r="AX72" s="19"/>
      <c r="AY72" s="19"/>
      <c r="AZ72" s="19"/>
      <c r="BA72" s="19"/>
      <c r="BB72" s="19"/>
      <c r="BC72" s="19"/>
      <c r="BD72" s="19"/>
      <c r="BE72" s="19"/>
      <c r="BF72" s="19"/>
      <c r="BG72" s="19"/>
      <c r="BH72" s="19"/>
      <c r="BI72" s="19"/>
      <c r="BJ72" s="19"/>
      <c r="BK72" s="19"/>
      <c r="BL72" s="19"/>
      <c r="BM72" s="19"/>
      <c r="BN72" s="19"/>
      <c r="BO72" s="19"/>
      <c r="BP72" s="19"/>
      <c r="BQ72" s="19"/>
      <c r="BR72" s="19"/>
      <c r="BS72" s="19"/>
      <c r="BT72" s="19"/>
      <c r="BU72" s="19"/>
      <c r="BV72" s="19"/>
      <c r="BW72" s="19"/>
      <c r="BX72" s="19"/>
      <c r="BY72" s="19"/>
      <c r="BZ72" s="19"/>
      <c r="CA72" s="19"/>
      <c r="CB72" s="19"/>
      <c r="CC72" s="19"/>
      <c r="CD72" s="19"/>
      <c r="CE72" s="19"/>
    </row>
    <row r="73" spans="4:83">
      <c r="D73" s="19"/>
      <c r="E73" s="19"/>
      <c r="F73" s="19"/>
      <c r="G73" s="19"/>
      <c r="H73" s="19"/>
      <c r="I73" s="19"/>
      <c r="J73" s="19"/>
      <c r="K73" s="19"/>
      <c r="L73" s="19"/>
      <c r="M73" s="19"/>
      <c r="N73" s="19"/>
      <c r="O73" s="19"/>
      <c r="P73" s="19"/>
      <c r="Q73" s="19"/>
      <c r="R73" s="19"/>
      <c r="S73" s="19"/>
      <c r="T73" s="19"/>
      <c r="U73" s="19"/>
      <c r="V73" s="19"/>
      <c r="W73" s="19"/>
      <c r="X73" s="19"/>
      <c r="Y73" s="19"/>
      <c r="Z73" s="19"/>
      <c r="AA73" s="19"/>
      <c r="AB73" s="19"/>
      <c r="AC73" s="19"/>
      <c r="AD73" s="19"/>
      <c r="AE73" s="19"/>
      <c r="AF73" s="19"/>
      <c r="AG73" s="19"/>
      <c r="AH73" s="19"/>
      <c r="AI73" s="19"/>
      <c r="AJ73" s="19"/>
      <c r="AK73" s="19"/>
      <c r="AL73" s="19"/>
      <c r="AM73" s="19"/>
      <c r="AN73" s="19"/>
      <c r="AO73" s="19"/>
      <c r="AP73" s="19"/>
      <c r="AQ73" s="19"/>
      <c r="AR73" s="19"/>
      <c r="AS73" s="19"/>
      <c r="AT73" s="19"/>
      <c r="AU73" s="19"/>
      <c r="AV73" s="19"/>
      <c r="AW73" s="19"/>
      <c r="AX73" s="19"/>
      <c r="AY73" s="19"/>
      <c r="AZ73" s="19"/>
      <c r="BA73" s="19"/>
      <c r="BB73" s="19"/>
      <c r="BC73" s="19"/>
      <c r="BD73" s="19"/>
      <c r="BE73" s="19"/>
      <c r="BF73" s="19"/>
      <c r="BG73" s="19"/>
      <c r="BH73" s="19"/>
      <c r="BI73" s="19"/>
      <c r="BJ73" s="19"/>
      <c r="BK73" s="19"/>
      <c r="BL73" s="19"/>
      <c r="BM73" s="19"/>
      <c r="BN73" s="19"/>
      <c r="BO73" s="19"/>
      <c r="BP73" s="19"/>
      <c r="BQ73" s="19"/>
      <c r="BR73" s="19"/>
      <c r="BS73" s="19"/>
      <c r="BT73" s="19"/>
      <c r="BU73" s="19"/>
      <c r="BV73" s="19"/>
      <c r="BW73" s="19"/>
      <c r="BX73" s="19"/>
      <c r="BY73" s="19"/>
      <c r="BZ73" s="19"/>
      <c r="CA73" s="19"/>
      <c r="CB73" s="19"/>
      <c r="CC73" s="19"/>
      <c r="CD73" s="19"/>
      <c r="CE73" s="19"/>
    </row>
    <row r="74" spans="4:83">
      <c r="D74" s="19"/>
      <c r="E74" s="19"/>
      <c r="F74" s="19"/>
      <c r="G74" s="19"/>
      <c r="H74" s="19"/>
      <c r="I74" s="19"/>
      <c r="J74" s="19"/>
      <c r="K74" s="19"/>
      <c r="L74" s="19"/>
      <c r="M74" s="19"/>
      <c r="N74" s="19"/>
      <c r="O74" s="19"/>
      <c r="P74" s="19"/>
      <c r="Q74" s="19"/>
      <c r="R74" s="19"/>
      <c r="S74" s="19"/>
      <c r="T74" s="19"/>
      <c r="U74" s="19"/>
      <c r="V74" s="19"/>
      <c r="W74" s="19"/>
      <c r="X74" s="19"/>
      <c r="Y74" s="19"/>
      <c r="Z74" s="19"/>
      <c r="AA74" s="19"/>
      <c r="AB74" s="19"/>
      <c r="AC74" s="19"/>
      <c r="AD74" s="19"/>
      <c r="AE74" s="19"/>
      <c r="AF74" s="19"/>
      <c r="AG74" s="19"/>
      <c r="AH74" s="19"/>
      <c r="AI74" s="19"/>
      <c r="AJ74" s="19"/>
      <c r="AK74" s="19"/>
      <c r="AL74" s="19"/>
      <c r="AM74" s="19"/>
      <c r="AN74" s="19"/>
      <c r="AO74" s="19"/>
      <c r="AP74" s="19"/>
      <c r="AQ74" s="19"/>
      <c r="AR74" s="19"/>
      <c r="AS74" s="19"/>
      <c r="AT74" s="19"/>
      <c r="AU74" s="19"/>
      <c r="AV74" s="19"/>
      <c r="AW74" s="19"/>
      <c r="AX74" s="19"/>
      <c r="AY74" s="19"/>
      <c r="AZ74" s="19"/>
      <c r="BA74" s="19"/>
      <c r="BB74" s="19"/>
      <c r="BC74" s="19"/>
      <c r="BD74" s="19"/>
      <c r="BE74" s="19"/>
      <c r="BF74" s="19"/>
      <c r="BG74" s="19"/>
      <c r="BH74" s="19"/>
      <c r="BI74" s="19"/>
      <c r="BJ74" s="19"/>
      <c r="BK74" s="19"/>
      <c r="BL74" s="19"/>
      <c r="BM74" s="19"/>
      <c r="BN74" s="19"/>
      <c r="BO74" s="19"/>
      <c r="BP74" s="19"/>
      <c r="BQ74" s="19"/>
      <c r="BR74" s="19"/>
      <c r="BS74" s="19"/>
      <c r="BT74" s="19"/>
      <c r="BU74" s="19"/>
      <c r="BV74" s="19"/>
      <c r="BW74" s="19"/>
      <c r="BX74" s="19"/>
      <c r="BY74" s="19"/>
      <c r="BZ74" s="19"/>
      <c r="CA74" s="19"/>
      <c r="CB74" s="19"/>
      <c r="CC74" s="19"/>
      <c r="CD74" s="19"/>
      <c r="CE74" s="19"/>
    </row>
    <row r="75" spans="4:83">
      <c r="D75" s="19"/>
      <c r="E75" s="19"/>
      <c r="F75" s="19"/>
      <c r="G75" s="19"/>
      <c r="H75" s="19"/>
      <c r="I75" s="19"/>
      <c r="J75" s="19"/>
      <c r="K75" s="19"/>
      <c r="L75" s="19"/>
      <c r="M75" s="19"/>
      <c r="N75" s="19"/>
      <c r="O75" s="19"/>
      <c r="P75" s="19"/>
      <c r="Q75" s="19"/>
      <c r="R75" s="19"/>
      <c r="S75" s="19"/>
      <c r="T75" s="19"/>
      <c r="U75" s="19"/>
      <c r="V75" s="19"/>
      <c r="W75" s="19"/>
      <c r="X75" s="19"/>
      <c r="Y75" s="19"/>
      <c r="Z75" s="19"/>
      <c r="AA75" s="19"/>
      <c r="AB75" s="19"/>
      <c r="AC75" s="19"/>
      <c r="AD75" s="19"/>
      <c r="AE75" s="19"/>
      <c r="AF75" s="19"/>
      <c r="AG75" s="19"/>
      <c r="AH75" s="19"/>
      <c r="AI75" s="19"/>
      <c r="AJ75" s="19"/>
      <c r="AK75" s="19"/>
      <c r="AL75" s="19"/>
      <c r="AM75" s="19"/>
      <c r="AN75" s="19"/>
      <c r="AO75" s="19"/>
      <c r="AP75" s="19"/>
      <c r="AQ75" s="19"/>
      <c r="AR75" s="19"/>
      <c r="AS75" s="19"/>
      <c r="AT75" s="19"/>
      <c r="AU75" s="19"/>
      <c r="AV75" s="19"/>
      <c r="AW75" s="19"/>
      <c r="AX75" s="19"/>
      <c r="AY75" s="19"/>
      <c r="AZ75" s="19"/>
      <c r="BA75" s="19"/>
      <c r="BB75" s="19"/>
      <c r="BC75" s="19"/>
      <c r="BD75" s="19"/>
      <c r="BE75" s="19"/>
      <c r="BF75" s="19"/>
      <c r="BG75" s="19"/>
      <c r="BH75" s="19"/>
      <c r="BI75" s="19"/>
      <c r="BJ75" s="19"/>
      <c r="BK75" s="19"/>
      <c r="BL75" s="19"/>
      <c r="BM75" s="19"/>
      <c r="BN75" s="19"/>
      <c r="BO75" s="19"/>
      <c r="BP75" s="19"/>
      <c r="BQ75" s="19"/>
      <c r="BR75" s="19"/>
      <c r="BS75" s="19"/>
      <c r="BT75" s="19"/>
      <c r="BU75" s="19"/>
      <c r="BV75" s="19"/>
      <c r="BW75" s="19"/>
      <c r="BX75" s="19"/>
      <c r="BY75" s="19"/>
      <c r="BZ75" s="19"/>
      <c r="CA75" s="19"/>
      <c r="CB75" s="19"/>
      <c r="CC75" s="19"/>
      <c r="CD75" s="19"/>
      <c r="CE75" s="19"/>
    </row>
    <row r="76" spans="4:83">
      <c r="D76" s="19"/>
      <c r="E76" s="19"/>
      <c r="F76" s="19"/>
      <c r="G76" s="19"/>
      <c r="H76" s="19"/>
      <c r="I76" s="19"/>
      <c r="J76" s="19"/>
      <c r="K76" s="19"/>
      <c r="L76" s="19"/>
      <c r="M76" s="19"/>
      <c r="N76" s="19"/>
      <c r="O76" s="19"/>
      <c r="P76" s="19"/>
      <c r="Q76" s="19"/>
      <c r="R76" s="19"/>
      <c r="S76" s="19"/>
      <c r="T76" s="19"/>
      <c r="U76" s="19"/>
      <c r="V76" s="19"/>
      <c r="W76" s="19"/>
      <c r="X76" s="19"/>
      <c r="Y76" s="19"/>
      <c r="Z76" s="19"/>
      <c r="AA76" s="19"/>
      <c r="AB76" s="19"/>
      <c r="AC76" s="19"/>
      <c r="AD76" s="19"/>
      <c r="AE76" s="19"/>
      <c r="AF76" s="19"/>
      <c r="AG76" s="19"/>
      <c r="AH76" s="19"/>
      <c r="AI76" s="19"/>
      <c r="AJ76" s="19"/>
      <c r="AK76" s="19"/>
      <c r="AL76" s="19"/>
      <c r="AM76" s="19"/>
      <c r="AN76" s="19"/>
      <c r="AO76" s="19"/>
      <c r="AP76" s="19"/>
      <c r="AQ76" s="19"/>
      <c r="AR76" s="19"/>
      <c r="AS76" s="19"/>
      <c r="AT76" s="19"/>
      <c r="AU76" s="19"/>
      <c r="AV76" s="19"/>
      <c r="AW76" s="19"/>
      <c r="AX76" s="19"/>
      <c r="AY76" s="19"/>
      <c r="AZ76" s="19"/>
      <c r="BA76" s="19"/>
      <c r="BB76" s="19"/>
      <c r="BC76" s="19"/>
      <c r="BD76" s="19"/>
      <c r="BE76" s="19"/>
      <c r="BF76" s="19"/>
      <c r="BG76" s="19"/>
      <c r="BH76" s="19"/>
      <c r="BI76" s="19"/>
      <c r="BJ76" s="19"/>
      <c r="BK76" s="19"/>
      <c r="BL76" s="19"/>
      <c r="BM76" s="19"/>
      <c r="BN76" s="19"/>
      <c r="BO76" s="19"/>
      <c r="BP76" s="19"/>
      <c r="BQ76" s="19"/>
      <c r="BR76" s="19"/>
      <c r="BS76" s="19"/>
      <c r="BT76" s="19"/>
      <c r="BU76" s="19"/>
      <c r="BV76" s="19"/>
      <c r="BW76" s="19"/>
      <c r="BX76" s="19"/>
      <c r="BY76" s="19"/>
      <c r="BZ76" s="19"/>
      <c r="CA76" s="19"/>
      <c r="CB76" s="19"/>
      <c r="CC76" s="19"/>
      <c r="CD76" s="19"/>
      <c r="CE76" s="19"/>
    </row>
    <row r="77" spans="4:83">
      <c r="D77" s="19"/>
      <c r="E77" s="19"/>
      <c r="F77" s="19"/>
      <c r="G77" s="19"/>
      <c r="H77" s="19"/>
      <c r="I77" s="19"/>
      <c r="J77" s="19"/>
      <c r="K77" s="19"/>
      <c r="L77" s="19"/>
      <c r="M77" s="19"/>
      <c r="N77" s="19"/>
      <c r="O77" s="19"/>
      <c r="P77" s="19"/>
      <c r="Q77" s="19"/>
      <c r="R77" s="19"/>
      <c r="S77" s="19"/>
      <c r="T77" s="19"/>
      <c r="U77" s="19"/>
      <c r="V77" s="19"/>
      <c r="W77" s="19"/>
      <c r="X77" s="19"/>
      <c r="Y77" s="19"/>
      <c r="Z77" s="19"/>
      <c r="AA77" s="19"/>
      <c r="AB77" s="19"/>
      <c r="AC77" s="19"/>
      <c r="AD77" s="19"/>
      <c r="AE77" s="19"/>
      <c r="AF77" s="19"/>
      <c r="AG77" s="19"/>
      <c r="AH77" s="19"/>
      <c r="AI77" s="19"/>
      <c r="AJ77" s="19"/>
      <c r="AK77" s="19"/>
      <c r="AL77" s="19"/>
      <c r="AM77" s="19"/>
      <c r="AN77" s="19"/>
      <c r="AO77" s="19"/>
      <c r="AP77" s="19"/>
      <c r="AQ77" s="19"/>
      <c r="AR77" s="19"/>
      <c r="AS77" s="19"/>
      <c r="AT77" s="19"/>
      <c r="AU77" s="19"/>
      <c r="AV77" s="19"/>
      <c r="AW77" s="19"/>
      <c r="AX77" s="19"/>
      <c r="AY77" s="19"/>
      <c r="AZ77" s="19"/>
      <c r="BA77" s="19"/>
      <c r="BB77" s="19"/>
      <c r="BC77" s="19"/>
      <c r="BD77" s="19"/>
      <c r="BE77" s="19"/>
      <c r="BF77" s="19"/>
      <c r="BG77" s="19"/>
      <c r="BH77" s="19"/>
      <c r="BI77" s="19"/>
      <c r="BJ77" s="19"/>
      <c r="BK77" s="19"/>
      <c r="BL77" s="19"/>
      <c r="BM77" s="19"/>
      <c r="BN77" s="19"/>
      <c r="BO77" s="19"/>
      <c r="BP77" s="19"/>
      <c r="BQ77" s="19"/>
      <c r="BR77" s="19"/>
      <c r="BS77" s="19"/>
      <c r="BT77" s="19"/>
      <c r="BU77" s="19"/>
      <c r="BV77" s="19"/>
      <c r="BW77" s="19"/>
      <c r="BX77" s="19"/>
      <c r="BY77" s="19"/>
      <c r="BZ77" s="19"/>
      <c r="CA77" s="19"/>
      <c r="CB77" s="19"/>
      <c r="CC77" s="19"/>
      <c r="CD77" s="19"/>
      <c r="CE77" s="19"/>
    </row>
    <row r="78" spans="4:83">
      <c r="D78" s="19"/>
      <c r="E78" s="19"/>
      <c r="F78" s="19"/>
      <c r="G78" s="19"/>
      <c r="H78" s="19"/>
      <c r="I78" s="19"/>
      <c r="J78" s="19"/>
      <c r="K78" s="19"/>
      <c r="L78" s="19"/>
      <c r="M78" s="19"/>
      <c r="N78" s="19"/>
      <c r="O78" s="19"/>
      <c r="P78" s="19"/>
      <c r="Q78" s="19"/>
      <c r="R78" s="19"/>
      <c r="S78" s="19"/>
      <c r="T78" s="19"/>
      <c r="U78" s="19"/>
      <c r="V78" s="19"/>
      <c r="W78" s="19"/>
      <c r="X78" s="19"/>
      <c r="Y78" s="19"/>
      <c r="Z78" s="19"/>
      <c r="AA78" s="19"/>
      <c r="AB78" s="19"/>
      <c r="AC78" s="19"/>
      <c r="AD78" s="19"/>
      <c r="AE78" s="19"/>
      <c r="AF78" s="19"/>
      <c r="AG78" s="19"/>
      <c r="AH78" s="19"/>
      <c r="AI78" s="19"/>
      <c r="AJ78" s="19"/>
      <c r="AK78" s="19"/>
      <c r="AL78" s="19"/>
      <c r="AM78" s="19"/>
      <c r="AN78" s="19"/>
      <c r="AO78" s="19"/>
      <c r="AP78" s="19"/>
      <c r="AQ78" s="19"/>
      <c r="AR78" s="19"/>
      <c r="AS78" s="19"/>
      <c r="AT78" s="19"/>
      <c r="AU78" s="19"/>
      <c r="AV78" s="19"/>
      <c r="AW78" s="19"/>
      <c r="AX78" s="19"/>
      <c r="AY78" s="19"/>
      <c r="AZ78" s="19"/>
      <c r="BA78" s="19"/>
      <c r="BB78" s="19"/>
      <c r="BC78" s="19"/>
      <c r="BD78" s="19"/>
      <c r="BE78" s="19"/>
      <c r="BF78" s="19"/>
      <c r="BG78" s="19"/>
      <c r="BH78" s="19"/>
      <c r="BI78" s="19"/>
      <c r="BJ78" s="19"/>
      <c r="BK78" s="19"/>
      <c r="BL78" s="19"/>
      <c r="BM78" s="19"/>
      <c r="BN78" s="19"/>
      <c r="BO78" s="19"/>
      <c r="BP78" s="19"/>
      <c r="BQ78" s="19"/>
      <c r="BR78" s="19"/>
      <c r="BS78" s="19"/>
      <c r="BT78" s="19"/>
      <c r="BU78" s="19"/>
      <c r="BV78" s="19"/>
      <c r="BW78" s="19"/>
      <c r="BX78" s="19"/>
      <c r="BY78" s="19"/>
      <c r="BZ78" s="19"/>
      <c r="CA78" s="19"/>
      <c r="CB78" s="19"/>
      <c r="CC78" s="19"/>
      <c r="CD78" s="19"/>
      <c r="CE78" s="19"/>
    </row>
    <row r="79" spans="4:83">
      <c r="D79" s="19"/>
      <c r="E79" s="19"/>
      <c r="F79" s="19"/>
      <c r="G79" s="19"/>
      <c r="H79" s="19"/>
      <c r="I79" s="19"/>
      <c r="J79" s="19"/>
      <c r="K79" s="19"/>
      <c r="L79" s="19"/>
      <c r="M79" s="19"/>
      <c r="N79" s="19"/>
      <c r="O79" s="19"/>
      <c r="P79" s="19"/>
      <c r="Q79" s="19"/>
      <c r="R79" s="19"/>
      <c r="S79" s="19"/>
      <c r="T79" s="19"/>
      <c r="U79" s="19"/>
      <c r="V79" s="19"/>
      <c r="W79" s="19"/>
      <c r="X79" s="19"/>
      <c r="Y79" s="19"/>
      <c r="Z79" s="19"/>
      <c r="AA79" s="19"/>
      <c r="AB79" s="19"/>
      <c r="AC79" s="19"/>
      <c r="AD79" s="19"/>
      <c r="AE79" s="19"/>
      <c r="AF79" s="19"/>
      <c r="AG79" s="19"/>
      <c r="AH79" s="19"/>
      <c r="AI79" s="19"/>
      <c r="AJ79" s="19"/>
      <c r="AK79" s="19"/>
      <c r="AL79" s="19"/>
      <c r="AM79" s="19"/>
      <c r="AN79" s="19"/>
      <c r="AO79" s="19"/>
      <c r="AP79" s="19"/>
      <c r="AQ79" s="19"/>
      <c r="AR79" s="19"/>
      <c r="AS79" s="19"/>
      <c r="AT79" s="19"/>
      <c r="AU79" s="19"/>
      <c r="AV79" s="19"/>
      <c r="AW79" s="19"/>
      <c r="AX79" s="19"/>
      <c r="AY79" s="19"/>
      <c r="AZ79" s="19"/>
      <c r="BA79" s="19"/>
      <c r="BB79" s="19"/>
      <c r="BC79" s="19"/>
      <c r="BD79" s="19"/>
      <c r="BE79" s="19"/>
      <c r="BF79" s="19"/>
      <c r="BG79" s="19"/>
      <c r="BH79" s="19"/>
      <c r="BI79" s="19"/>
      <c r="BJ79" s="19"/>
      <c r="BK79" s="19"/>
      <c r="BL79" s="19"/>
      <c r="BM79" s="19"/>
      <c r="BN79" s="19"/>
      <c r="BO79" s="19"/>
      <c r="BP79" s="19"/>
      <c r="BQ79" s="19"/>
      <c r="BR79" s="19"/>
      <c r="BS79" s="19"/>
      <c r="BT79" s="19"/>
      <c r="BU79" s="19"/>
      <c r="BV79" s="19"/>
      <c r="BW79" s="19"/>
      <c r="BX79" s="19"/>
      <c r="BY79" s="19"/>
      <c r="BZ79" s="19"/>
      <c r="CA79" s="19"/>
      <c r="CB79" s="19"/>
      <c r="CC79" s="19"/>
      <c r="CD79" s="19"/>
      <c r="CE79" s="19"/>
    </row>
    <row r="80" spans="4:83">
      <c r="D80" s="19"/>
      <c r="E80" s="19"/>
      <c r="F80" s="19"/>
      <c r="G80" s="19"/>
      <c r="H80" s="19"/>
      <c r="I80" s="19"/>
      <c r="J80" s="19"/>
      <c r="K80" s="19"/>
      <c r="L80" s="19"/>
      <c r="M80" s="19"/>
      <c r="N80" s="19"/>
      <c r="O80" s="19"/>
      <c r="P80" s="19"/>
      <c r="Q80" s="19"/>
      <c r="R80" s="19"/>
      <c r="S80" s="19"/>
      <c r="T80" s="19"/>
      <c r="U80" s="19"/>
      <c r="V80" s="19"/>
      <c r="W80" s="19"/>
      <c r="X80" s="19"/>
      <c r="Y80" s="19"/>
      <c r="Z80" s="19"/>
      <c r="AA80" s="19"/>
      <c r="AB80" s="19"/>
      <c r="AC80" s="19"/>
      <c r="AD80" s="19"/>
      <c r="AE80" s="19"/>
      <c r="AF80" s="19"/>
      <c r="AG80" s="19"/>
      <c r="AH80" s="19"/>
      <c r="AI80" s="19"/>
      <c r="AJ80" s="19"/>
      <c r="AK80" s="19"/>
      <c r="AL80" s="19"/>
      <c r="AM80" s="19"/>
      <c r="AN80" s="19"/>
      <c r="AO80" s="19"/>
      <c r="AP80" s="19"/>
      <c r="AQ80" s="19"/>
      <c r="AR80" s="19"/>
      <c r="AS80" s="19"/>
      <c r="AT80" s="19"/>
      <c r="AU80" s="19"/>
      <c r="AV80" s="19"/>
      <c r="AW80" s="19"/>
      <c r="AX80" s="19"/>
      <c r="AY80" s="19"/>
      <c r="AZ80" s="19"/>
      <c r="BA80" s="19"/>
      <c r="BB80" s="19"/>
      <c r="BC80" s="19"/>
      <c r="BD80" s="19"/>
      <c r="BE80" s="19"/>
      <c r="BF80" s="19"/>
      <c r="BG80" s="19"/>
      <c r="BH80" s="19"/>
      <c r="BI80" s="19"/>
      <c r="BJ80" s="19"/>
      <c r="BK80" s="19"/>
      <c r="BL80" s="19"/>
      <c r="BM80" s="19"/>
      <c r="BN80" s="19"/>
      <c r="BO80" s="19"/>
      <c r="BP80" s="19"/>
      <c r="BQ80" s="19"/>
      <c r="BR80" s="19"/>
      <c r="BS80" s="19"/>
      <c r="BT80" s="19"/>
      <c r="BU80" s="19"/>
      <c r="BV80" s="19"/>
      <c r="BW80" s="19"/>
      <c r="BX80" s="19"/>
      <c r="BY80" s="19"/>
      <c r="BZ80" s="19"/>
      <c r="CA80" s="19"/>
      <c r="CB80" s="19"/>
      <c r="CC80" s="19"/>
      <c r="CD80" s="19"/>
      <c r="CE80" s="19"/>
    </row>
    <row r="81" spans="4:83">
      <c r="D81" s="19"/>
      <c r="E81" s="19"/>
      <c r="F81" s="19"/>
      <c r="G81" s="19"/>
      <c r="H81" s="19"/>
      <c r="I81" s="19"/>
      <c r="J81" s="19"/>
      <c r="K81" s="19"/>
      <c r="L81" s="19"/>
      <c r="M81" s="19"/>
      <c r="N81" s="19"/>
      <c r="O81" s="19"/>
      <c r="P81" s="19"/>
      <c r="Q81" s="19"/>
      <c r="R81" s="19"/>
      <c r="S81" s="19"/>
      <c r="T81" s="19"/>
      <c r="U81" s="19"/>
      <c r="V81" s="19"/>
      <c r="W81" s="19"/>
      <c r="X81" s="19"/>
      <c r="Y81" s="19"/>
      <c r="Z81" s="19"/>
      <c r="AA81" s="19"/>
      <c r="AB81" s="19"/>
      <c r="AC81" s="19"/>
      <c r="AD81" s="19"/>
      <c r="AE81" s="19"/>
      <c r="AF81" s="19"/>
      <c r="AG81" s="19"/>
      <c r="AH81" s="19"/>
      <c r="AI81" s="19"/>
      <c r="AJ81" s="19"/>
      <c r="AK81" s="19"/>
      <c r="AL81" s="19"/>
      <c r="AM81" s="19"/>
      <c r="AN81" s="19"/>
      <c r="AO81" s="19"/>
      <c r="AP81" s="19"/>
      <c r="AQ81" s="19"/>
      <c r="AR81" s="19"/>
      <c r="AS81" s="19"/>
      <c r="AT81" s="19"/>
      <c r="AU81" s="19"/>
      <c r="AV81" s="19"/>
      <c r="AW81" s="19"/>
      <c r="AX81" s="19"/>
      <c r="AY81" s="19"/>
      <c r="AZ81" s="19"/>
      <c r="BA81" s="19"/>
      <c r="BB81" s="19"/>
      <c r="BC81" s="19"/>
      <c r="BD81" s="19"/>
      <c r="BE81" s="19"/>
      <c r="BF81" s="19"/>
      <c r="BG81" s="19"/>
      <c r="BH81" s="19"/>
      <c r="BI81" s="19"/>
      <c r="BJ81" s="19"/>
      <c r="BK81" s="19"/>
      <c r="BL81" s="19"/>
      <c r="BM81" s="19"/>
      <c r="BN81" s="19"/>
      <c r="BO81" s="19"/>
      <c r="BP81" s="19"/>
      <c r="BQ81" s="19"/>
      <c r="BR81" s="19"/>
      <c r="BS81" s="19"/>
      <c r="BT81" s="19"/>
      <c r="BU81" s="19"/>
      <c r="BV81" s="19"/>
      <c r="BW81" s="19"/>
      <c r="BX81" s="19"/>
      <c r="BY81" s="19"/>
      <c r="BZ81" s="19"/>
      <c r="CA81" s="19"/>
      <c r="CB81" s="19"/>
      <c r="CC81" s="19"/>
      <c r="CD81" s="19"/>
      <c r="CE81" s="19"/>
    </row>
    <row r="82" spans="4:83">
      <c r="D82" s="19"/>
      <c r="E82" s="19"/>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19"/>
      <c r="AQ82" s="19"/>
      <c r="AR82" s="19"/>
      <c r="AS82" s="19"/>
      <c r="AT82" s="19"/>
      <c r="AU82" s="19"/>
      <c r="AV82" s="19"/>
      <c r="AW82" s="19"/>
      <c r="AX82" s="19"/>
      <c r="AY82" s="19"/>
      <c r="AZ82" s="19"/>
      <c r="BA82" s="19"/>
      <c r="BB82" s="19"/>
      <c r="BC82" s="19"/>
      <c r="BD82" s="19"/>
      <c r="BE82" s="19"/>
      <c r="BF82" s="19"/>
      <c r="BG82" s="19"/>
      <c r="BH82" s="19"/>
      <c r="BI82" s="19"/>
      <c r="BJ82" s="19"/>
      <c r="BK82" s="19"/>
      <c r="BL82" s="19"/>
      <c r="BM82" s="19"/>
      <c r="BN82" s="19"/>
      <c r="BO82" s="19"/>
      <c r="BP82" s="19"/>
      <c r="BQ82" s="19"/>
      <c r="BR82" s="19"/>
      <c r="BS82" s="19"/>
      <c r="BT82" s="19"/>
      <c r="BU82" s="19"/>
      <c r="BV82" s="19"/>
      <c r="BW82" s="19"/>
      <c r="BX82" s="19"/>
      <c r="BY82" s="19"/>
      <c r="BZ82" s="19"/>
      <c r="CA82" s="19"/>
      <c r="CB82" s="19"/>
      <c r="CC82" s="19"/>
      <c r="CD82" s="19"/>
      <c r="CE82" s="19"/>
    </row>
    <row r="83" spans="4:83">
      <c r="D83" s="19"/>
      <c r="E83" s="19"/>
      <c r="F83" s="19"/>
      <c r="G83" s="19"/>
      <c r="H83" s="19"/>
      <c r="I83" s="19"/>
      <c r="J83" s="19"/>
      <c r="K83" s="19"/>
      <c r="L83" s="19"/>
      <c r="M83" s="19"/>
      <c r="N83" s="19"/>
      <c r="O83" s="19"/>
      <c r="P83" s="19"/>
      <c r="Q83" s="19"/>
      <c r="R83" s="19"/>
      <c r="S83" s="19"/>
      <c r="T83" s="19"/>
      <c r="U83" s="19"/>
      <c r="V83" s="19"/>
      <c r="W83" s="19"/>
      <c r="X83" s="19"/>
      <c r="Y83" s="19"/>
      <c r="Z83" s="19"/>
      <c r="AA83" s="19"/>
      <c r="AB83" s="19"/>
      <c r="AC83" s="19"/>
      <c r="AD83" s="19"/>
      <c r="AE83" s="19"/>
      <c r="AF83" s="19"/>
      <c r="AG83" s="19"/>
      <c r="AH83" s="19"/>
      <c r="AI83" s="19"/>
      <c r="AJ83" s="19"/>
      <c r="AK83" s="19"/>
      <c r="AL83" s="19"/>
      <c r="AM83" s="19"/>
      <c r="AN83" s="19"/>
      <c r="AO83" s="19"/>
      <c r="AP83" s="19"/>
      <c r="AQ83" s="19"/>
      <c r="AR83" s="19"/>
      <c r="AS83" s="19"/>
      <c r="AT83" s="19"/>
      <c r="AU83" s="19"/>
      <c r="AV83" s="19"/>
      <c r="AW83" s="19"/>
      <c r="AX83" s="19"/>
      <c r="AY83" s="19"/>
      <c r="AZ83" s="19"/>
      <c r="BA83" s="19"/>
      <c r="BB83" s="19"/>
      <c r="BC83" s="19"/>
      <c r="BD83" s="19"/>
      <c r="BE83" s="19"/>
      <c r="BF83" s="19"/>
      <c r="BG83" s="19"/>
      <c r="BH83" s="19"/>
      <c r="BI83" s="19"/>
      <c r="BJ83" s="19"/>
      <c r="BK83" s="19"/>
      <c r="BL83" s="19"/>
      <c r="BM83" s="19"/>
      <c r="BN83" s="19"/>
      <c r="BO83" s="19"/>
      <c r="BP83" s="19"/>
      <c r="BQ83" s="19"/>
      <c r="BR83" s="19"/>
      <c r="BS83" s="19"/>
      <c r="BT83" s="19"/>
      <c r="BU83" s="19"/>
      <c r="BV83" s="19"/>
      <c r="BW83" s="19"/>
      <c r="BX83" s="19"/>
      <c r="BY83" s="19"/>
      <c r="BZ83" s="19"/>
      <c r="CA83" s="19"/>
      <c r="CB83" s="19"/>
      <c r="CC83" s="19"/>
      <c r="CD83" s="19"/>
      <c r="CE83" s="19"/>
    </row>
    <row r="84" spans="4:83">
      <c r="D84" s="19"/>
      <c r="E84" s="19"/>
      <c r="F84" s="19"/>
      <c r="G84" s="19"/>
      <c r="H84" s="19"/>
      <c r="I84" s="19"/>
      <c r="J84" s="19"/>
      <c r="K84" s="19"/>
      <c r="L84" s="19"/>
      <c r="M84" s="19"/>
      <c r="N84" s="19"/>
      <c r="O84" s="19"/>
      <c r="P84" s="19"/>
      <c r="Q84" s="19"/>
      <c r="R84" s="19"/>
      <c r="S84" s="19"/>
      <c r="T84" s="19"/>
      <c r="U84" s="19"/>
      <c r="V84" s="19"/>
      <c r="W84" s="19"/>
      <c r="X84" s="19"/>
      <c r="Y84" s="19"/>
      <c r="Z84" s="19"/>
      <c r="AA84" s="19"/>
      <c r="AB84" s="19"/>
      <c r="AC84" s="19"/>
      <c r="AD84" s="19"/>
      <c r="AE84" s="19"/>
      <c r="AF84" s="19"/>
      <c r="AG84" s="19"/>
      <c r="AH84" s="19"/>
      <c r="AI84" s="19"/>
      <c r="AJ84" s="19"/>
      <c r="AK84" s="19"/>
      <c r="AL84" s="19"/>
      <c r="AM84" s="19"/>
      <c r="AN84" s="19"/>
      <c r="AO84" s="19"/>
      <c r="AP84" s="19"/>
      <c r="AQ84" s="19"/>
      <c r="AR84" s="19"/>
      <c r="AS84" s="19"/>
      <c r="AT84" s="19"/>
      <c r="AU84" s="19"/>
      <c r="AV84" s="19"/>
      <c r="AW84" s="19"/>
      <c r="AX84" s="19"/>
      <c r="AY84" s="19"/>
      <c r="AZ84" s="19"/>
      <c r="BA84" s="19"/>
      <c r="BB84" s="19"/>
      <c r="BC84" s="19"/>
      <c r="BD84" s="19"/>
      <c r="BE84" s="19"/>
      <c r="BF84" s="19"/>
      <c r="BG84" s="19"/>
      <c r="BH84" s="19"/>
      <c r="BI84" s="19"/>
      <c r="BJ84" s="19"/>
      <c r="BK84" s="19"/>
      <c r="BL84" s="19"/>
      <c r="BM84" s="19"/>
      <c r="BN84" s="19"/>
      <c r="BO84" s="19"/>
      <c r="BP84" s="19"/>
      <c r="BQ84" s="19"/>
      <c r="BR84" s="19"/>
      <c r="BS84" s="19"/>
      <c r="BT84" s="19"/>
      <c r="BU84" s="19"/>
      <c r="BV84" s="19"/>
      <c r="BW84" s="19"/>
      <c r="BX84" s="19"/>
      <c r="BY84" s="19"/>
      <c r="BZ84" s="19"/>
      <c r="CA84" s="19"/>
      <c r="CB84" s="19"/>
      <c r="CC84" s="19"/>
      <c r="CD84" s="19"/>
      <c r="CE84" s="19"/>
    </row>
    <row r="85" spans="4:83">
      <c r="D85" s="19"/>
      <c r="E85" s="19"/>
      <c r="F85" s="19"/>
      <c r="G85" s="19"/>
      <c r="H85" s="19"/>
      <c r="I85" s="19"/>
      <c r="J85" s="19"/>
      <c r="K85" s="19"/>
      <c r="L85" s="19"/>
      <c r="M85" s="19"/>
      <c r="N85" s="19"/>
      <c r="O85" s="19"/>
      <c r="P85" s="19"/>
      <c r="Q85" s="19"/>
      <c r="R85" s="19"/>
      <c r="S85" s="19"/>
      <c r="T85" s="19"/>
      <c r="U85" s="19"/>
      <c r="V85" s="19"/>
      <c r="W85" s="19"/>
      <c r="X85" s="19"/>
      <c r="Y85" s="19"/>
      <c r="Z85" s="19"/>
      <c r="AA85" s="19"/>
      <c r="AB85" s="19"/>
      <c r="AC85" s="19"/>
      <c r="AD85" s="19"/>
      <c r="AE85" s="19"/>
      <c r="AF85" s="19"/>
      <c r="AG85" s="19"/>
      <c r="AH85" s="19"/>
      <c r="AI85" s="19"/>
      <c r="AJ85" s="19"/>
      <c r="AK85" s="19"/>
      <c r="AL85" s="19"/>
      <c r="AM85" s="19"/>
      <c r="AN85" s="19"/>
      <c r="AO85" s="19"/>
      <c r="AP85" s="19"/>
      <c r="AQ85" s="19"/>
      <c r="AR85" s="19"/>
      <c r="AS85" s="19"/>
      <c r="AT85" s="19"/>
      <c r="AU85" s="19"/>
      <c r="AV85" s="19"/>
      <c r="AW85" s="19"/>
      <c r="AX85" s="19"/>
      <c r="AY85" s="19"/>
      <c r="AZ85" s="19"/>
      <c r="BA85" s="19"/>
      <c r="BB85" s="19"/>
      <c r="BC85" s="19"/>
      <c r="BD85" s="19"/>
      <c r="BE85" s="19"/>
      <c r="BF85" s="19"/>
      <c r="BG85" s="19"/>
      <c r="BH85" s="19"/>
      <c r="BI85" s="19"/>
      <c r="BJ85" s="19"/>
      <c r="BK85" s="19"/>
      <c r="BL85" s="19"/>
      <c r="BM85" s="19"/>
      <c r="BN85" s="19"/>
      <c r="BO85" s="19"/>
      <c r="BP85" s="19"/>
      <c r="BQ85" s="19"/>
      <c r="BR85" s="19"/>
      <c r="BS85" s="19"/>
      <c r="BT85" s="19"/>
      <c r="BU85" s="19"/>
      <c r="BV85" s="19"/>
      <c r="BW85" s="19"/>
      <c r="BX85" s="19"/>
      <c r="BY85" s="19"/>
      <c r="BZ85" s="19"/>
      <c r="CA85" s="19"/>
      <c r="CB85" s="19"/>
      <c r="CC85" s="19"/>
      <c r="CD85" s="19"/>
      <c r="CE85" s="19"/>
    </row>
    <row r="86" spans="4:83">
      <c r="D86" s="19"/>
      <c r="E86" s="19"/>
      <c r="F86" s="19"/>
      <c r="G86" s="19"/>
      <c r="H86" s="19"/>
      <c r="I86" s="19"/>
      <c r="J86" s="19"/>
      <c r="K86" s="19"/>
      <c r="L86" s="19"/>
      <c r="M86" s="19"/>
      <c r="N86" s="19"/>
      <c r="O86" s="19"/>
      <c r="P86" s="19"/>
      <c r="Q86" s="19"/>
      <c r="R86" s="19"/>
      <c r="S86" s="19"/>
      <c r="T86" s="19"/>
      <c r="U86" s="19"/>
      <c r="V86" s="19"/>
      <c r="W86" s="19"/>
      <c r="X86" s="19"/>
      <c r="Y86" s="19"/>
      <c r="Z86" s="19"/>
      <c r="AA86" s="19"/>
      <c r="AB86" s="19"/>
      <c r="AC86" s="19"/>
      <c r="AD86" s="19"/>
      <c r="AE86" s="19"/>
      <c r="AF86" s="19"/>
      <c r="AG86" s="19"/>
      <c r="AH86" s="19"/>
      <c r="AI86" s="19"/>
      <c r="AJ86" s="19"/>
      <c r="AK86" s="19"/>
      <c r="AL86" s="19"/>
      <c r="AM86" s="19"/>
      <c r="AN86" s="19"/>
      <c r="AO86" s="19"/>
      <c r="AP86" s="19"/>
      <c r="AQ86" s="19"/>
      <c r="AR86" s="19"/>
      <c r="AS86" s="19"/>
      <c r="AT86" s="19"/>
      <c r="AU86" s="19"/>
      <c r="AV86" s="19"/>
      <c r="AW86" s="19"/>
      <c r="AX86" s="19"/>
      <c r="AY86" s="19"/>
      <c r="AZ86" s="19"/>
      <c r="BA86" s="19"/>
      <c r="BB86" s="19"/>
      <c r="BC86" s="19"/>
      <c r="BD86" s="19"/>
      <c r="BE86" s="19"/>
      <c r="BF86" s="19"/>
      <c r="BG86" s="19"/>
      <c r="BH86" s="19"/>
      <c r="BI86" s="19"/>
      <c r="BJ86" s="19"/>
      <c r="BK86" s="19"/>
      <c r="BL86" s="19"/>
      <c r="BM86" s="19"/>
      <c r="BN86" s="19"/>
      <c r="BO86" s="19"/>
      <c r="BP86" s="19"/>
      <c r="BQ86" s="19"/>
      <c r="BR86" s="19"/>
      <c r="BS86" s="19"/>
      <c r="BT86" s="19"/>
      <c r="BU86" s="19"/>
      <c r="BV86" s="19"/>
      <c r="BW86" s="19"/>
      <c r="BX86" s="19"/>
      <c r="BY86" s="19"/>
      <c r="BZ86" s="19"/>
      <c r="CA86" s="19"/>
      <c r="CB86" s="19"/>
      <c r="CC86" s="19"/>
      <c r="CD86" s="19"/>
      <c r="CE86" s="19"/>
    </row>
    <row r="87" spans="4:83">
      <c r="D87" s="19"/>
      <c r="E87" s="19"/>
      <c r="F87" s="19"/>
      <c r="G87" s="19"/>
      <c r="H87" s="19"/>
      <c r="I87" s="19"/>
      <c r="J87" s="19"/>
      <c r="K87" s="19"/>
      <c r="L87" s="19"/>
      <c r="M87" s="19"/>
      <c r="N87" s="19"/>
      <c r="O87" s="19"/>
      <c r="P87" s="19"/>
      <c r="Q87" s="19"/>
      <c r="R87" s="19"/>
      <c r="S87" s="19"/>
      <c r="T87" s="19"/>
      <c r="U87" s="19"/>
      <c r="V87" s="19"/>
      <c r="W87" s="19"/>
      <c r="X87" s="19"/>
      <c r="Y87" s="19"/>
      <c r="Z87" s="19"/>
      <c r="AA87" s="19"/>
      <c r="AB87" s="19"/>
      <c r="AC87" s="19"/>
      <c r="AD87" s="19"/>
      <c r="AE87" s="19"/>
      <c r="AF87" s="19"/>
      <c r="AG87" s="19"/>
      <c r="AH87" s="19"/>
      <c r="AI87" s="19"/>
      <c r="AJ87" s="19"/>
      <c r="AK87" s="19"/>
      <c r="AL87" s="19"/>
      <c r="AM87" s="19"/>
      <c r="AN87" s="19"/>
      <c r="AO87" s="19"/>
      <c r="AP87" s="19"/>
      <c r="AQ87" s="19"/>
      <c r="AR87" s="19"/>
      <c r="AS87" s="19"/>
      <c r="AT87" s="19"/>
      <c r="AU87" s="19"/>
      <c r="AV87" s="19"/>
      <c r="AW87" s="19"/>
      <c r="AX87" s="19"/>
      <c r="AY87" s="19"/>
      <c r="AZ87" s="19"/>
      <c r="BA87" s="19"/>
      <c r="BB87" s="19"/>
      <c r="BC87" s="19"/>
      <c r="BD87" s="19"/>
      <c r="BE87" s="19"/>
      <c r="BF87" s="19"/>
      <c r="BG87" s="19"/>
      <c r="BH87" s="19"/>
      <c r="BI87" s="19"/>
      <c r="BJ87" s="19"/>
      <c r="BK87" s="19"/>
      <c r="BL87" s="19"/>
      <c r="BM87" s="19"/>
      <c r="BN87" s="19"/>
      <c r="BO87" s="19"/>
      <c r="BP87" s="19"/>
      <c r="BQ87" s="19"/>
      <c r="BR87" s="19"/>
      <c r="BS87" s="19"/>
      <c r="BT87" s="19"/>
      <c r="BU87" s="19"/>
      <c r="BV87" s="19"/>
      <c r="BW87" s="19"/>
      <c r="BX87" s="19"/>
      <c r="BY87" s="19"/>
      <c r="BZ87" s="19"/>
      <c r="CA87" s="19"/>
      <c r="CB87" s="19"/>
      <c r="CC87" s="19"/>
      <c r="CD87" s="19"/>
      <c r="CE87" s="19"/>
    </row>
    <row r="88" spans="4:83">
      <c r="D88" s="19"/>
      <c r="E88" s="19"/>
      <c r="F88" s="19"/>
      <c r="G88" s="19"/>
      <c r="H88" s="19"/>
      <c r="I88" s="19"/>
      <c r="J88" s="19"/>
      <c r="K88" s="19"/>
      <c r="L88" s="19"/>
      <c r="M88" s="19"/>
      <c r="N88" s="19"/>
      <c r="O88" s="19"/>
      <c r="P88" s="19"/>
      <c r="Q88" s="19"/>
      <c r="R88" s="19"/>
      <c r="S88" s="19"/>
      <c r="T88" s="19"/>
      <c r="U88" s="19"/>
      <c r="V88" s="19"/>
      <c r="W88" s="19"/>
      <c r="X88" s="19"/>
      <c r="Y88" s="19"/>
      <c r="Z88" s="19"/>
      <c r="AA88" s="19"/>
      <c r="AB88" s="19"/>
      <c r="AC88" s="19"/>
      <c r="AD88" s="19"/>
      <c r="AE88" s="19"/>
      <c r="AF88" s="19"/>
      <c r="AG88" s="19"/>
      <c r="AH88" s="19"/>
      <c r="AI88" s="19"/>
      <c r="AJ88" s="19"/>
      <c r="AK88" s="19"/>
      <c r="AL88" s="19"/>
      <c r="AM88" s="19"/>
      <c r="AN88" s="19"/>
      <c r="AO88" s="19"/>
      <c r="AP88" s="19"/>
      <c r="AQ88" s="19"/>
      <c r="AR88" s="19"/>
      <c r="AS88" s="19"/>
      <c r="AT88" s="19"/>
      <c r="AU88" s="19"/>
      <c r="AV88" s="19"/>
      <c r="AW88" s="19"/>
      <c r="AX88" s="19"/>
      <c r="AY88" s="19"/>
      <c r="AZ88" s="19"/>
      <c r="BA88" s="19"/>
      <c r="BB88" s="19"/>
      <c r="BC88" s="19"/>
      <c r="BD88" s="19"/>
      <c r="BE88" s="19"/>
      <c r="BF88" s="19"/>
      <c r="BG88" s="19"/>
      <c r="BH88" s="19"/>
      <c r="BI88" s="19"/>
      <c r="BJ88" s="19"/>
      <c r="BK88" s="19"/>
      <c r="BL88" s="19"/>
      <c r="BM88" s="19"/>
      <c r="BN88" s="19"/>
      <c r="BO88" s="19"/>
      <c r="BP88" s="19"/>
      <c r="BQ88" s="19"/>
      <c r="BR88" s="19"/>
      <c r="BS88" s="19"/>
      <c r="BT88" s="19"/>
      <c r="BU88" s="19"/>
      <c r="BV88" s="19"/>
      <c r="BW88" s="19"/>
      <c r="BX88" s="19"/>
      <c r="BY88" s="19"/>
      <c r="BZ88" s="19"/>
      <c r="CA88" s="19"/>
      <c r="CB88" s="19"/>
      <c r="CC88" s="19"/>
      <c r="CD88" s="19"/>
      <c r="CE88" s="19"/>
    </row>
    <row r="89" spans="4:83">
      <c r="D89" s="19"/>
      <c r="E89" s="19"/>
      <c r="F89" s="19"/>
      <c r="G89" s="19"/>
      <c r="H89" s="19"/>
      <c r="I89" s="19"/>
      <c r="J89" s="19"/>
      <c r="K89" s="19"/>
      <c r="L89" s="19"/>
      <c r="M89" s="19"/>
      <c r="N89" s="19"/>
      <c r="O89" s="19"/>
      <c r="P89" s="19"/>
      <c r="Q89" s="19"/>
      <c r="R89" s="19"/>
      <c r="S89" s="19"/>
      <c r="T89" s="19"/>
      <c r="U89" s="19"/>
      <c r="V89" s="19"/>
      <c r="W89" s="19"/>
      <c r="X89" s="19"/>
      <c r="Y89" s="19"/>
      <c r="Z89" s="19"/>
      <c r="AA89" s="19"/>
      <c r="AB89" s="19"/>
      <c r="AC89" s="19"/>
      <c r="AD89" s="19"/>
      <c r="AE89" s="19"/>
      <c r="AF89" s="19"/>
      <c r="AG89" s="19"/>
      <c r="AH89" s="19"/>
      <c r="AI89" s="19"/>
      <c r="AJ89" s="19"/>
      <c r="AK89" s="19"/>
      <c r="AL89" s="19"/>
      <c r="AM89" s="19"/>
      <c r="AN89" s="19"/>
      <c r="AO89" s="19"/>
      <c r="AP89" s="19"/>
      <c r="AQ89" s="19"/>
      <c r="AR89" s="19"/>
      <c r="AS89" s="19"/>
      <c r="AT89" s="19"/>
      <c r="AU89" s="19"/>
      <c r="AV89" s="19"/>
      <c r="AW89" s="19"/>
      <c r="AX89" s="19"/>
      <c r="AY89" s="19"/>
      <c r="AZ89" s="19"/>
      <c r="BA89" s="19"/>
      <c r="BB89" s="19"/>
      <c r="BC89" s="19"/>
      <c r="BD89" s="19"/>
      <c r="BE89" s="19"/>
      <c r="BF89" s="19"/>
      <c r="BG89" s="19"/>
      <c r="BH89" s="19"/>
      <c r="BI89" s="19"/>
      <c r="BJ89" s="19"/>
      <c r="BK89" s="19"/>
      <c r="BL89" s="19"/>
      <c r="BM89" s="19"/>
      <c r="BN89" s="19"/>
      <c r="BO89" s="19"/>
      <c r="BP89" s="19"/>
      <c r="BQ89" s="19"/>
      <c r="BR89" s="19"/>
      <c r="BS89" s="19"/>
      <c r="BT89" s="19"/>
      <c r="BU89" s="19"/>
      <c r="BV89" s="19"/>
      <c r="BW89" s="19"/>
      <c r="BX89" s="19"/>
      <c r="BY89" s="19"/>
      <c r="BZ89" s="19"/>
      <c r="CA89" s="19"/>
      <c r="CB89" s="19"/>
      <c r="CC89" s="19"/>
      <c r="CD89" s="19"/>
      <c r="CE89" s="19"/>
    </row>
    <row r="90" spans="4:83">
      <c r="D90" s="19"/>
      <c r="E90" s="19"/>
      <c r="F90" s="19"/>
      <c r="G90" s="19"/>
      <c r="H90" s="19"/>
      <c r="I90" s="19"/>
      <c r="J90" s="19"/>
      <c r="K90" s="19"/>
      <c r="L90" s="19"/>
      <c r="M90" s="19"/>
      <c r="N90" s="19"/>
      <c r="O90" s="19"/>
      <c r="P90" s="19"/>
      <c r="Q90" s="19"/>
      <c r="R90" s="19"/>
      <c r="S90" s="19"/>
      <c r="T90" s="19"/>
      <c r="U90" s="19"/>
      <c r="V90" s="19"/>
      <c r="W90" s="19"/>
      <c r="X90" s="19"/>
      <c r="Y90" s="19"/>
      <c r="Z90" s="19"/>
      <c r="AA90" s="19"/>
      <c r="AB90" s="19"/>
      <c r="AC90" s="19"/>
      <c r="AD90" s="19"/>
      <c r="AE90" s="19"/>
      <c r="AF90" s="19"/>
      <c r="AG90" s="19"/>
      <c r="AH90" s="19"/>
      <c r="AI90" s="19"/>
      <c r="AJ90" s="19"/>
      <c r="AK90" s="19"/>
      <c r="AL90" s="19"/>
      <c r="AM90" s="19"/>
      <c r="AN90" s="19"/>
      <c r="AO90" s="19"/>
      <c r="AP90" s="19"/>
      <c r="AQ90" s="19"/>
      <c r="AR90" s="19"/>
      <c r="AS90" s="19"/>
      <c r="AT90" s="19"/>
      <c r="AU90" s="19"/>
      <c r="AV90" s="19"/>
      <c r="AW90" s="19"/>
      <c r="AX90" s="19"/>
      <c r="AY90" s="19"/>
      <c r="AZ90" s="19"/>
      <c r="BA90" s="19"/>
      <c r="BB90" s="19"/>
      <c r="BC90" s="19"/>
      <c r="BD90" s="19"/>
      <c r="BE90" s="19"/>
      <c r="BF90" s="19"/>
      <c r="BG90" s="19"/>
      <c r="BH90" s="19"/>
      <c r="BI90" s="19"/>
      <c r="BJ90" s="19"/>
      <c r="BK90" s="19"/>
      <c r="BL90" s="19"/>
      <c r="BM90" s="19"/>
      <c r="BN90" s="19"/>
      <c r="BO90" s="19"/>
      <c r="BP90" s="19"/>
      <c r="BQ90" s="19"/>
      <c r="BR90" s="19"/>
      <c r="BS90" s="19"/>
      <c r="BT90" s="19"/>
      <c r="BU90" s="19"/>
      <c r="BV90" s="19"/>
      <c r="BW90" s="19"/>
      <c r="BX90" s="19"/>
      <c r="BY90" s="19"/>
      <c r="BZ90" s="19"/>
      <c r="CA90" s="19"/>
      <c r="CB90" s="19"/>
      <c r="CC90" s="19"/>
      <c r="CD90" s="19"/>
      <c r="CE90" s="19"/>
    </row>
    <row r="91" spans="4:83">
      <c r="D91" s="19"/>
      <c r="E91" s="19"/>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c r="AK91" s="19"/>
      <c r="AL91" s="19"/>
      <c r="AM91" s="19"/>
      <c r="AN91" s="19"/>
      <c r="AO91" s="19"/>
      <c r="AP91" s="19"/>
      <c r="AQ91" s="19"/>
      <c r="AR91" s="19"/>
      <c r="AS91" s="19"/>
      <c r="AT91" s="19"/>
      <c r="AU91" s="19"/>
      <c r="AV91" s="19"/>
      <c r="AW91" s="19"/>
      <c r="AX91" s="19"/>
      <c r="AY91" s="19"/>
      <c r="AZ91" s="19"/>
      <c r="BA91" s="19"/>
      <c r="BB91" s="19"/>
      <c r="BC91" s="19"/>
      <c r="BD91" s="19"/>
      <c r="BE91" s="19"/>
      <c r="BF91" s="19"/>
      <c r="BG91" s="19"/>
      <c r="BH91" s="19"/>
      <c r="BI91" s="19"/>
      <c r="BJ91" s="19"/>
      <c r="BK91" s="19"/>
      <c r="BL91" s="19"/>
      <c r="BM91" s="19"/>
      <c r="BN91" s="19"/>
      <c r="BO91" s="19"/>
      <c r="BP91" s="19"/>
      <c r="BQ91" s="19"/>
      <c r="BR91" s="19"/>
      <c r="BS91" s="19"/>
      <c r="BT91" s="19"/>
      <c r="BU91" s="19"/>
      <c r="BV91" s="19"/>
      <c r="BW91" s="19"/>
      <c r="BX91" s="19"/>
      <c r="BY91" s="19"/>
      <c r="BZ91" s="19"/>
      <c r="CA91" s="19"/>
      <c r="CB91" s="19"/>
      <c r="CC91" s="19"/>
      <c r="CD91" s="19"/>
      <c r="CE91" s="19"/>
    </row>
    <row r="92" spans="4:83">
      <c r="D92" s="19"/>
      <c r="E92" s="19"/>
      <c r="F92" s="19"/>
      <c r="G92" s="19"/>
      <c r="H92" s="19"/>
      <c r="I92" s="19"/>
      <c r="J92" s="19"/>
      <c r="K92" s="19"/>
      <c r="L92" s="19"/>
      <c r="M92" s="19"/>
      <c r="N92" s="19"/>
      <c r="O92" s="19"/>
      <c r="P92" s="19"/>
      <c r="Q92" s="19"/>
      <c r="R92" s="19"/>
      <c r="S92" s="19"/>
      <c r="T92" s="19"/>
      <c r="U92" s="19"/>
      <c r="V92" s="19"/>
      <c r="W92" s="19"/>
      <c r="X92" s="19"/>
      <c r="Y92" s="19"/>
      <c r="Z92" s="19"/>
      <c r="AA92" s="19"/>
      <c r="AB92" s="19"/>
      <c r="AC92" s="19"/>
      <c r="AD92" s="19"/>
      <c r="AE92" s="19"/>
      <c r="AF92" s="19"/>
      <c r="AG92" s="19"/>
      <c r="AH92" s="19"/>
      <c r="AI92" s="19"/>
      <c r="AJ92" s="19"/>
      <c r="AK92" s="19"/>
      <c r="AL92" s="19"/>
      <c r="AM92" s="19"/>
      <c r="AN92" s="19"/>
      <c r="AO92" s="19"/>
      <c r="AP92" s="19"/>
      <c r="AQ92" s="19"/>
      <c r="AR92" s="19"/>
      <c r="AS92" s="19"/>
      <c r="AT92" s="19"/>
      <c r="AU92" s="19"/>
      <c r="AV92" s="19"/>
      <c r="AW92" s="19"/>
      <c r="AX92" s="19"/>
      <c r="AY92" s="19"/>
      <c r="AZ92" s="19"/>
      <c r="BA92" s="19"/>
      <c r="BB92" s="19"/>
      <c r="BC92" s="19"/>
      <c r="BD92" s="19"/>
      <c r="BE92" s="19"/>
      <c r="BF92" s="19"/>
      <c r="BG92" s="19"/>
      <c r="BH92" s="19"/>
      <c r="BI92" s="19"/>
      <c r="BJ92" s="19"/>
      <c r="BK92" s="19"/>
      <c r="BL92" s="19"/>
      <c r="BM92" s="19"/>
      <c r="BN92" s="19"/>
      <c r="BO92" s="19"/>
      <c r="BP92" s="19"/>
      <c r="BQ92" s="19"/>
      <c r="BR92" s="19"/>
      <c r="BS92" s="19"/>
      <c r="BT92" s="19"/>
      <c r="BU92" s="19"/>
      <c r="BV92" s="19"/>
      <c r="BW92" s="19"/>
      <c r="BX92" s="19"/>
      <c r="BY92" s="19"/>
      <c r="BZ92" s="19"/>
      <c r="CA92" s="19"/>
      <c r="CB92" s="19"/>
      <c r="CC92" s="19"/>
      <c r="CD92" s="19"/>
      <c r="CE92" s="19"/>
    </row>
    <row r="93" spans="4:83">
      <c r="D93" s="19"/>
      <c r="E93" s="19"/>
      <c r="F93" s="19"/>
      <c r="G93" s="19"/>
      <c r="H93" s="19"/>
      <c r="I93" s="19"/>
      <c r="J93" s="19"/>
      <c r="K93" s="19"/>
      <c r="L93" s="19"/>
      <c r="M93" s="19"/>
      <c r="N93" s="19"/>
      <c r="O93" s="19"/>
      <c r="P93" s="19"/>
      <c r="Q93" s="19"/>
      <c r="R93" s="19"/>
      <c r="S93" s="19"/>
      <c r="T93" s="19"/>
      <c r="U93" s="19"/>
      <c r="V93" s="19"/>
      <c r="W93" s="19"/>
      <c r="X93" s="19"/>
      <c r="Y93" s="19"/>
      <c r="Z93" s="19"/>
      <c r="AA93" s="19"/>
      <c r="AB93" s="19"/>
      <c r="AC93" s="19"/>
      <c r="AD93" s="19"/>
      <c r="AE93" s="19"/>
      <c r="AF93" s="19"/>
      <c r="AG93" s="19"/>
      <c r="AH93" s="19"/>
      <c r="AI93" s="19"/>
      <c r="AJ93" s="19"/>
      <c r="AK93" s="19"/>
      <c r="AL93" s="19"/>
      <c r="AM93" s="19"/>
      <c r="AN93" s="19"/>
      <c r="AO93" s="19"/>
      <c r="AP93" s="19"/>
      <c r="AQ93" s="19"/>
      <c r="AR93" s="19"/>
      <c r="AS93" s="19"/>
      <c r="AT93" s="19"/>
      <c r="AU93" s="19"/>
      <c r="AV93" s="19"/>
      <c r="AW93" s="19"/>
      <c r="AX93" s="19"/>
      <c r="AY93" s="19"/>
      <c r="AZ93" s="19"/>
      <c r="BA93" s="19"/>
      <c r="BB93" s="19"/>
      <c r="BC93" s="19"/>
      <c r="BD93" s="19"/>
      <c r="BE93" s="19"/>
      <c r="BF93" s="19"/>
      <c r="BG93" s="19"/>
      <c r="BH93" s="19"/>
      <c r="BI93" s="19"/>
      <c r="BJ93" s="19"/>
      <c r="BK93" s="19"/>
      <c r="BL93" s="19"/>
      <c r="BM93" s="19"/>
      <c r="BN93" s="19"/>
      <c r="BO93" s="19"/>
      <c r="BP93" s="19"/>
      <c r="BQ93" s="19"/>
      <c r="BR93" s="19"/>
      <c r="BS93" s="19"/>
      <c r="BT93" s="19"/>
      <c r="BU93" s="19"/>
      <c r="BV93" s="19"/>
      <c r="BW93" s="19"/>
      <c r="BX93" s="19"/>
      <c r="BY93" s="19"/>
      <c r="BZ93" s="19"/>
      <c r="CA93" s="19"/>
      <c r="CB93" s="19"/>
      <c r="CC93" s="19"/>
      <c r="CD93" s="19"/>
      <c r="CE93" s="19"/>
    </row>
    <row r="94" spans="4:83">
      <c r="D94" s="19"/>
      <c r="E94" s="19"/>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19"/>
      <c r="AL94" s="19"/>
      <c r="AM94" s="19"/>
      <c r="AN94" s="19"/>
      <c r="AO94" s="19"/>
      <c r="AP94" s="19"/>
      <c r="AQ94" s="19"/>
      <c r="AR94" s="19"/>
      <c r="AS94" s="19"/>
      <c r="AT94" s="19"/>
      <c r="AU94" s="19"/>
      <c r="AV94" s="19"/>
      <c r="AW94" s="19"/>
      <c r="AX94" s="19"/>
      <c r="AY94" s="19"/>
      <c r="AZ94" s="19"/>
      <c r="BA94" s="19"/>
      <c r="BB94" s="19"/>
      <c r="BC94" s="19"/>
      <c r="BD94" s="19"/>
      <c r="BE94" s="19"/>
      <c r="BF94" s="19"/>
      <c r="BG94" s="19"/>
      <c r="BH94" s="19"/>
      <c r="BI94" s="19"/>
      <c r="BJ94" s="19"/>
      <c r="BK94" s="19"/>
      <c r="BL94" s="19"/>
      <c r="BM94" s="19"/>
      <c r="BN94" s="19"/>
      <c r="BO94" s="19"/>
      <c r="BP94" s="19"/>
      <c r="BQ94" s="19"/>
      <c r="BR94" s="19"/>
      <c r="BS94" s="19"/>
      <c r="BT94" s="19"/>
      <c r="BU94" s="19"/>
      <c r="BV94" s="19"/>
      <c r="BW94" s="19"/>
      <c r="BX94" s="19"/>
      <c r="BY94" s="19"/>
      <c r="BZ94" s="19"/>
      <c r="CA94" s="19"/>
      <c r="CB94" s="19"/>
      <c r="CC94" s="19"/>
      <c r="CD94" s="19"/>
      <c r="CE94" s="19"/>
    </row>
    <row r="95" spans="4:83">
      <c r="D95" s="19"/>
      <c r="E95" s="19"/>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19"/>
      <c r="AL95" s="19"/>
      <c r="AM95" s="19"/>
      <c r="AN95" s="19"/>
      <c r="AO95" s="19"/>
      <c r="AP95" s="19"/>
      <c r="AQ95" s="19"/>
      <c r="AR95" s="19"/>
      <c r="AS95" s="19"/>
      <c r="AT95" s="19"/>
      <c r="AU95" s="19"/>
      <c r="AV95" s="19"/>
      <c r="AW95" s="19"/>
      <c r="AX95" s="19"/>
      <c r="AY95" s="19"/>
      <c r="AZ95" s="19"/>
      <c r="BA95" s="19"/>
      <c r="BB95" s="19"/>
      <c r="BC95" s="19"/>
      <c r="BD95" s="19"/>
      <c r="BE95" s="19"/>
      <c r="BF95" s="19"/>
      <c r="BG95" s="19"/>
      <c r="BH95" s="19"/>
      <c r="BI95" s="19"/>
      <c r="BJ95" s="19"/>
      <c r="BK95" s="19"/>
      <c r="BL95" s="19"/>
      <c r="BM95" s="19"/>
      <c r="BN95" s="19"/>
      <c r="BO95" s="19"/>
      <c r="BP95" s="19"/>
      <c r="BQ95" s="19"/>
      <c r="BR95" s="19"/>
      <c r="BS95" s="19"/>
      <c r="BT95" s="19"/>
      <c r="BU95" s="19"/>
      <c r="BV95" s="19"/>
      <c r="BW95" s="19"/>
      <c r="BX95" s="19"/>
      <c r="BY95" s="19"/>
      <c r="BZ95" s="19"/>
      <c r="CA95" s="19"/>
      <c r="CB95" s="19"/>
      <c r="CC95" s="19"/>
      <c r="CD95" s="19"/>
      <c r="CE95" s="19"/>
    </row>
    <row r="96" spans="4:83">
      <c r="D96" s="19"/>
      <c r="E96" s="19"/>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19"/>
      <c r="AL96" s="19"/>
      <c r="AM96" s="19"/>
      <c r="AN96" s="19"/>
      <c r="AO96" s="19"/>
      <c r="AP96" s="19"/>
      <c r="AQ96" s="19"/>
      <c r="AR96" s="19"/>
      <c r="AS96" s="19"/>
      <c r="AT96" s="19"/>
      <c r="AU96" s="19"/>
      <c r="AV96" s="19"/>
      <c r="AW96" s="19"/>
      <c r="AX96" s="19"/>
      <c r="AY96" s="19"/>
      <c r="AZ96" s="19"/>
      <c r="BA96" s="19"/>
      <c r="BB96" s="19"/>
      <c r="BC96" s="19"/>
      <c r="BD96" s="19"/>
      <c r="BE96" s="19"/>
      <c r="BF96" s="19"/>
      <c r="BG96" s="19"/>
      <c r="BH96" s="19"/>
      <c r="BI96" s="19"/>
      <c r="BJ96" s="19"/>
      <c r="BK96" s="19"/>
      <c r="BL96" s="19"/>
      <c r="BM96" s="19"/>
      <c r="BN96" s="19"/>
      <c r="BO96" s="19"/>
      <c r="BP96" s="19"/>
      <c r="BQ96" s="19"/>
      <c r="BR96" s="19"/>
      <c r="BS96" s="19"/>
      <c r="BT96" s="19"/>
      <c r="BU96" s="19"/>
      <c r="BV96" s="19"/>
      <c r="BW96" s="19"/>
      <c r="BX96" s="19"/>
      <c r="BY96" s="19"/>
      <c r="BZ96" s="19"/>
      <c r="CA96" s="19"/>
      <c r="CB96" s="19"/>
      <c r="CC96" s="19"/>
      <c r="CD96" s="19"/>
      <c r="CE96" s="19"/>
    </row>
    <row r="97" spans="4:83">
      <c r="D97" s="19"/>
      <c r="E97" s="19"/>
      <c r="F97" s="19"/>
      <c r="G97" s="19"/>
      <c r="H97" s="19"/>
      <c r="I97" s="19"/>
      <c r="J97" s="19"/>
      <c r="K97" s="19"/>
      <c r="L97" s="19"/>
      <c r="M97" s="19"/>
      <c r="N97" s="19"/>
      <c r="O97" s="19"/>
      <c r="P97" s="19"/>
      <c r="Q97" s="19"/>
      <c r="R97" s="19"/>
      <c r="S97" s="19"/>
      <c r="T97" s="19"/>
      <c r="U97" s="19"/>
      <c r="V97" s="19"/>
      <c r="W97" s="19"/>
      <c r="X97" s="19"/>
      <c r="Y97" s="19"/>
      <c r="Z97" s="19"/>
      <c r="AA97" s="19"/>
      <c r="AB97" s="19"/>
      <c r="AC97" s="19"/>
      <c r="AD97" s="19"/>
      <c r="AE97" s="19"/>
      <c r="AF97" s="19"/>
      <c r="AG97" s="19"/>
      <c r="AH97" s="19"/>
      <c r="AI97" s="19"/>
      <c r="AJ97" s="19"/>
      <c r="AK97" s="19"/>
      <c r="AL97" s="19"/>
      <c r="AM97" s="19"/>
      <c r="AN97" s="19"/>
      <c r="AO97" s="19"/>
      <c r="AP97" s="19"/>
      <c r="AQ97" s="19"/>
      <c r="AR97" s="19"/>
      <c r="AS97" s="19"/>
      <c r="AT97" s="19"/>
      <c r="AU97" s="19"/>
      <c r="AV97" s="19"/>
      <c r="AW97" s="19"/>
      <c r="AX97" s="19"/>
      <c r="AY97" s="19"/>
      <c r="AZ97" s="19"/>
      <c r="BA97" s="19"/>
      <c r="BB97" s="19"/>
      <c r="BC97" s="19"/>
      <c r="BD97" s="19"/>
      <c r="BE97" s="19"/>
      <c r="BF97" s="19"/>
      <c r="BG97" s="19"/>
      <c r="BH97" s="19"/>
      <c r="BI97" s="19"/>
      <c r="BJ97" s="19"/>
      <c r="BK97" s="19"/>
      <c r="BL97" s="19"/>
      <c r="BM97" s="19"/>
      <c r="BN97" s="19"/>
      <c r="BO97" s="19"/>
      <c r="BP97" s="19"/>
      <c r="BQ97" s="19"/>
      <c r="BR97" s="19"/>
      <c r="BS97" s="19"/>
      <c r="BT97" s="19"/>
      <c r="BU97" s="19"/>
      <c r="BV97" s="19"/>
      <c r="BW97" s="19"/>
      <c r="BX97" s="19"/>
      <c r="BY97" s="19"/>
      <c r="BZ97" s="19"/>
      <c r="CA97" s="19"/>
      <c r="CB97" s="19"/>
      <c r="CC97" s="19"/>
      <c r="CD97" s="19"/>
      <c r="CE97" s="19"/>
    </row>
    <row r="98" spans="4:83">
      <c r="D98" s="19"/>
      <c r="E98" s="19"/>
      <c r="F98" s="19"/>
      <c r="G98" s="19"/>
      <c r="H98" s="19"/>
      <c r="I98" s="19"/>
      <c r="J98" s="19"/>
      <c r="K98" s="19"/>
      <c r="L98" s="19"/>
      <c r="M98" s="19"/>
      <c r="N98" s="19"/>
      <c r="O98" s="19"/>
      <c r="P98" s="19"/>
      <c r="Q98" s="19"/>
      <c r="R98" s="19"/>
      <c r="S98" s="19"/>
      <c r="T98" s="19"/>
      <c r="U98" s="19"/>
      <c r="V98" s="19"/>
      <c r="W98" s="19"/>
      <c r="X98" s="19"/>
      <c r="Y98" s="19"/>
      <c r="Z98" s="19"/>
      <c r="AA98" s="19"/>
      <c r="AB98" s="19"/>
      <c r="AC98" s="19"/>
      <c r="AD98" s="19"/>
      <c r="AE98" s="19"/>
      <c r="AF98" s="19"/>
      <c r="AG98" s="19"/>
      <c r="AH98" s="19"/>
      <c r="AI98" s="19"/>
      <c r="AJ98" s="19"/>
      <c r="AK98" s="19"/>
      <c r="AL98" s="19"/>
      <c r="AM98" s="19"/>
      <c r="AN98" s="19"/>
      <c r="AO98" s="19"/>
      <c r="AP98" s="19"/>
      <c r="AQ98" s="19"/>
      <c r="AR98" s="19"/>
      <c r="AS98" s="19"/>
      <c r="AT98" s="19"/>
      <c r="AU98" s="19"/>
      <c r="AV98" s="19"/>
      <c r="AW98" s="19"/>
      <c r="AX98" s="19"/>
      <c r="AY98" s="19"/>
      <c r="AZ98" s="19"/>
      <c r="BA98" s="19"/>
      <c r="BB98" s="19"/>
      <c r="BC98" s="19"/>
      <c r="BD98" s="19"/>
      <c r="BE98" s="19"/>
      <c r="BF98" s="19"/>
      <c r="BG98" s="19"/>
      <c r="BH98" s="19"/>
      <c r="BI98" s="19"/>
      <c r="BJ98" s="19"/>
      <c r="BK98" s="19"/>
      <c r="BL98" s="19"/>
      <c r="BM98" s="19"/>
      <c r="BN98" s="19"/>
      <c r="BO98" s="19"/>
      <c r="BP98" s="19"/>
      <c r="BQ98" s="19"/>
      <c r="BR98" s="19"/>
      <c r="BS98" s="19"/>
      <c r="BT98" s="19"/>
      <c r="BU98" s="19"/>
      <c r="BV98" s="19"/>
      <c r="BW98" s="19"/>
      <c r="BX98" s="19"/>
      <c r="BY98" s="19"/>
      <c r="BZ98" s="19"/>
      <c r="CA98" s="19"/>
      <c r="CB98" s="19"/>
      <c r="CC98" s="19"/>
      <c r="CD98" s="19"/>
      <c r="CE98" s="19"/>
    </row>
    <row r="99" spans="4:83">
      <c r="D99" s="19"/>
      <c r="E99" s="19"/>
      <c r="F99" s="19"/>
      <c r="G99" s="19"/>
      <c r="H99" s="19"/>
      <c r="I99" s="19"/>
      <c r="J99" s="19"/>
      <c r="K99" s="19"/>
      <c r="L99" s="19"/>
      <c r="M99" s="19"/>
      <c r="N99" s="19"/>
      <c r="O99" s="19"/>
      <c r="P99" s="19"/>
      <c r="Q99" s="19"/>
      <c r="R99" s="19"/>
      <c r="S99" s="19"/>
      <c r="T99" s="19"/>
      <c r="U99" s="19"/>
      <c r="V99" s="19"/>
      <c r="W99" s="19"/>
      <c r="X99" s="19"/>
      <c r="Y99" s="19"/>
      <c r="Z99" s="19"/>
      <c r="AA99" s="19"/>
      <c r="AB99" s="19"/>
      <c r="AC99" s="19"/>
      <c r="AD99" s="19"/>
      <c r="AE99" s="19"/>
      <c r="AF99" s="19"/>
      <c r="AG99" s="19"/>
      <c r="AH99" s="19"/>
      <c r="AI99" s="19"/>
      <c r="AJ99" s="19"/>
      <c r="AK99" s="19"/>
      <c r="AL99" s="19"/>
      <c r="AM99" s="19"/>
      <c r="AN99" s="19"/>
      <c r="AO99" s="19"/>
      <c r="AP99" s="19"/>
      <c r="AQ99" s="19"/>
      <c r="AR99" s="19"/>
      <c r="AS99" s="19"/>
      <c r="AT99" s="19"/>
      <c r="AU99" s="19"/>
      <c r="AV99" s="19"/>
      <c r="AW99" s="19"/>
      <c r="AX99" s="19"/>
      <c r="AY99" s="19"/>
      <c r="AZ99" s="19"/>
      <c r="BA99" s="19"/>
      <c r="BB99" s="19"/>
      <c r="BC99" s="19"/>
      <c r="BD99" s="19"/>
      <c r="BE99" s="19"/>
      <c r="BF99" s="19"/>
      <c r="BG99" s="19"/>
      <c r="BH99" s="19"/>
      <c r="BI99" s="19"/>
      <c r="BJ99" s="19"/>
      <c r="BK99" s="19"/>
      <c r="BL99" s="19"/>
      <c r="BM99" s="19"/>
      <c r="BN99" s="19"/>
      <c r="BO99" s="19"/>
      <c r="BP99" s="19"/>
      <c r="BQ99" s="19"/>
      <c r="BR99" s="19"/>
      <c r="BS99" s="19"/>
      <c r="BT99" s="19"/>
      <c r="BU99" s="19"/>
      <c r="BV99" s="19"/>
      <c r="BW99" s="19"/>
      <c r="BX99" s="19"/>
      <c r="BY99" s="19"/>
      <c r="BZ99" s="19"/>
      <c r="CA99" s="19"/>
      <c r="CB99" s="19"/>
      <c r="CC99" s="19"/>
      <c r="CD99" s="19"/>
      <c r="CE99" s="19"/>
    </row>
    <row r="100" spans="4:83">
      <c r="D100" s="19"/>
      <c r="E100" s="19"/>
      <c r="F100" s="19"/>
      <c r="G100" s="19"/>
      <c r="H100" s="19"/>
      <c r="I100" s="19"/>
      <c r="J100" s="19"/>
      <c r="K100" s="19"/>
      <c r="L100" s="19"/>
      <c r="M100" s="19"/>
      <c r="N100" s="19"/>
      <c r="O100" s="19"/>
      <c r="P100" s="19"/>
      <c r="Q100" s="19"/>
      <c r="R100" s="19"/>
      <c r="S100" s="19"/>
      <c r="T100" s="19"/>
      <c r="U100" s="19"/>
      <c r="V100" s="19"/>
      <c r="W100" s="19"/>
      <c r="X100" s="19"/>
      <c r="Y100" s="19"/>
      <c r="Z100" s="19"/>
      <c r="AA100" s="19"/>
      <c r="AB100" s="19"/>
      <c r="AC100" s="19"/>
      <c r="AD100" s="19"/>
      <c r="AE100" s="19"/>
      <c r="AF100" s="19"/>
      <c r="AG100" s="19"/>
      <c r="AH100" s="19"/>
      <c r="AI100" s="19"/>
      <c r="AJ100" s="19"/>
      <c r="AK100" s="19"/>
      <c r="AL100" s="19"/>
      <c r="AM100" s="19"/>
      <c r="AN100" s="19"/>
      <c r="AO100" s="19"/>
      <c r="AP100" s="19"/>
      <c r="AQ100" s="19"/>
      <c r="AR100" s="19"/>
      <c r="AS100" s="19"/>
      <c r="AT100" s="19"/>
      <c r="AU100" s="19"/>
      <c r="AV100" s="19"/>
      <c r="AW100" s="19"/>
      <c r="AX100" s="19"/>
      <c r="AY100" s="19"/>
      <c r="AZ100" s="19"/>
      <c r="BA100" s="19"/>
      <c r="BB100" s="19"/>
      <c r="BC100" s="19"/>
      <c r="BD100" s="19"/>
      <c r="BE100" s="19"/>
      <c r="BF100" s="19"/>
      <c r="BG100" s="19"/>
      <c r="BH100" s="19"/>
      <c r="BI100" s="19"/>
      <c r="BJ100" s="19"/>
      <c r="BK100" s="19"/>
      <c r="BL100" s="19"/>
      <c r="BM100" s="19"/>
      <c r="BN100" s="19"/>
      <c r="BO100" s="19"/>
      <c r="BP100" s="19"/>
      <c r="BQ100" s="19"/>
      <c r="BR100" s="19"/>
      <c r="BS100" s="19"/>
      <c r="BT100" s="19"/>
      <c r="BU100" s="19"/>
      <c r="BV100" s="19"/>
      <c r="BW100" s="19"/>
      <c r="BX100" s="19"/>
      <c r="BY100" s="19"/>
      <c r="BZ100" s="19"/>
      <c r="CA100" s="19"/>
      <c r="CB100" s="19"/>
      <c r="CC100" s="19"/>
      <c r="CD100" s="19"/>
      <c r="CE100" s="19"/>
    </row>
    <row r="101" spans="4:83">
      <c r="D101" s="19"/>
      <c r="E101" s="19"/>
      <c r="F101" s="19"/>
      <c r="G101" s="19"/>
      <c r="H101" s="19"/>
      <c r="I101" s="19"/>
      <c r="J101" s="19"/>
      <c r="K101" s="19"/>
      <c r="L101" s="19"/>
      <c r="M101" s="19"/>
      <c r="N101" s="19"/>
      <c r="O101" s="19"/>
      <c r="P101" s="19"/>
      <c r="Q101" s="19"/>
      <c r="R101" s="19"/>
      <c r="S101" s="19"/>
      <c r="T101" s="19"/>
      <c r="U101" s="19"/>
      <c r="V101" s="19"/>
      <c r="W101" s="19"/>
      <c r="X101" s="19"/>
      <c r="Y101" s="19"/>
      <c r="Z101" s="19"/>
      <c r="AA101" s="19"/>
      <c r="AB101" s="19"/>
      <c r="AC101" s="19"/>
      <c r="AD101" s="19"/>
      <c r="AE101" s="19"/>
      <c r="AF101" s="19"/>
      <c r="AG101" s="19"/>
      <c r="AH101" s="19"/>
      <c r="AI101" s="19"/>
      <c r="AJ101" s="19"/>
      <c r="AK101" s="19"/>
      <c r="AL101" s="19"/>
      <c r="AM101" s="19"/>
      <c r="AN101" s="19"/>
      <c r="AO101" s="19"/>
      <c r="AP101" s="19"/>
      <c r="AQ101" s="19"/>
      <c r="AR101" s="19"/>
      <c r="AS101" s="19"/>
      <c r="AT101" s="19"/>
      <c r="AU101" s="19"/>
      <c r="AV101" s="19"/>
      <c r="AW101" s="19"/>
      <c r="AX101" s="19"/>
      <c r="AY101" s="19"/>
      <c r="AZ101" s="19"/>
      <c r="BA101" s="19"/>
      <c r="BB101" s="19"/>
      <c r="BC101" s="19"/>
      <c r="BD101" s="19"/>
      <c r="BE101" s="19"/>
      <c r="BF101" s="19"/>
      <c r="BG101" s="19"/>
      <c r="BH101" s="19"/>
      <c r="BI101" s="19"/>
      <c r="BJ101" s="19"/>
      <c r="BK101" s="19"/>
      <c r="BL101" s="19"/>
      <c r="BM101" s="19"/>
      <c r="BN101" s="19"/>
      <c r="BO101" s="19"/>
      <c r="BP101" s="19"/>
      <c r="BQ101" s="19"/>
      <c r="BR101" s="19"/>
      <c r="BS101" s="19"/>
      <c r="BT101" s="19"/>
      <c r="BU101" s="19"/>
      <c r="BV101" s="19"/>
      <c r="BW101" s="19"/>
      <c r="BX101" s="19"/>
      <c r="BY101" s="19"/>
      <c r="BZ101" s="19"/>
      <c r="CA101" s="19"/>
      <c r="CB101" s="19"/>
      <c r="CC101" s="19"/>
      <c r="CD101" s="19"/>
      <c r="CE101" s="19"/>
    </row>
    <row r="102" spans="4:83">
      <c r="D102" s="19"/>
      <c r="E102" s="19"/>
      <c r="F102" s="19"/>
      <c r="G102" s="19"/>
      <c r="H102" s="19"/>
      <c r="I102" s="19"/>
      <c r="J102" s="19"/>
      <c r="K102" s="19"/>
      <c r="L102" s="19"/>
      <c r="M102" s="19"/>
      <c r="N102" s="19"/>
      <c r="O102" s="19"/>
      <c r="P102" s="19"/>
      <c r="Q102" s="19"/>
      <c r="R102" s="19"/>
      <c r="S102" s="19"/>
      <c r="T102" s="19"/>
      <c r="U102" s="19"/>
      <c r="V102" s="19"/>
      <c r="W102" s="19"/>
      <c r="X102" s="19"/>
      <c r="Y102" s="19"/>
      <c r="Z102" s="19"/>
      <c r="AA102" s="19"/>
      <c r="AB102" s="19"/>
      <c r="AC102" s="19"/>
      <c r="AD102" s="19"/>
      <c r="AE102" s="19"/>
      <c r="AF102" s="19"/>
      <c r="AG102" s="19"/>
      <c r="AH102" s="19"/>
      <c r="AI102" s="19"/>
      <c r="AJ102" s="19"/>
      <c r="AK102" s="19"/>
      <c r="AL102" s="19"/>
      <c r="AM102" s="19"/>
      <c r="AN102" s="19"/>
      <c r="AO102" s="19"/>
      <c r="AP102" s="19"/>
      <c r="AQ102" s="19"/>
      <c r="AR102" s="19"/>
      <c r="AS102" s="19"/>
      <c r="AT102" s="19"/>
      <c r="AU102" s="19"/>
      <c r="AV102" s="19"/>
      <c r="AW102" s="19"/>
      <c r="AX102" s="19"/>
      <c r="AY102" s="19"/>
      <c r="AZ102" s="19"/>
      <c r="BA102" s="19"/>
      <c r="BB102" s="19"/>
      <c r="BC102" s="19"/>
      <c r="BD102" s="19"/>
      <c r="BE102" s="19"/>
      <c r="BF102" s="19"/>
      <c r="BG102" s="19"/>
      <c r="BH102" s="19"/>
      <c r="BI102" s="19"/>
      <c r="BJ102" s="19"/>
      <c r="BK102" s="19"/>
      <c r="BL102" s="19"/>
      <c r="BM102" s="19"/>
      <c r="BN102" s="19"/>
      <c r="BO102" s="19"/>
      <c r="BP102" s="19"/>
      <c r="BQ102" s="19"/>
      <c r="BR102" s="19"/>
      <c r="BS102" s="19"/>
      <c r="BT102" s="19"/>
      <c r="BU102" s="19"/>
      <c r="BV102" s="19"/>
      <c r="BW102" s="19"/>
      <c r="BX102" s="19"/>
      <c r="BY102" s="19"/>
      <c r="BZ102" s="19"/>
      <c r="CA102" s="19"/>
      <c r="CB102" s="19"/>
      <c r="CC102" s="19"/>
      <c r="CD102" s="19"/>
      <c r="CE102" s="19"/>
    </row>
    <row r="103" spans="4:83">
      <c r="D103" s="19"/>
      <c r="E103" s="19"/>
      <c r="F103" s="19"/>
      <c r="G103" s="19"/>
      <c r="H103" s="19"/>
      <c r="I103" s="19"/>
      <c r="J103" s="19"/>
      <c r="K103" s="19"/>
      <c r="L103" s="19"/>
      <c r="M103" s="19"/>
      <c r="N103" s="19"/>
      <c r="O103" s="19"/>
      <c r="P103" s="19"/>
      <c r="Q103" s="19"/>
      <c r="R103" s="19"/>
      <c r="S103" s="19"/>
      <c r="T103" s="19"/>
      <c r="U103" s="19"/>
      <c r="V103" s="19"/>
      <c r="W103" s="19"/>
      <c r="X103" s="19"/>
      <c r="Y103" s="19"/>
      <c r="Z103" s="19"/>
      <c r="AA103" s="19"/>
      <c r="AB103" s="19"/>
      <c r="AC103" s="19"/>
      <c r="AD103" s="19"/>
      <c r="AE103" s="19"/>
      <c r="AF103" s="19"/>
      <c r="AG103" s="19"/>
      <c r="AH103" s="19"/>
      <c r="AI103" s="19"/>
      <c r="AJ103" s="19"/>
      <c r="AK103" s="19"/>
      <c r="AL103" s="19"/>
      <c r="AM103" s="19"/>
      <c r="AN103" s="19"/>
      <c r="AO103" s="19"/>
      <c r="AP103" s="19"/>
      <c r="AQ103" s="19"/>
      <c r="AR103" s="19"/>
      <c r="AS103" s="19"/>
      <c r="AT103" s="19"/>
      <c r="AU103" s="19"/>
      <c r="AV103" s="19"/>
      <c r="AW103" s="19"/>
      <c r="AX103" s="19"/>
      <c r="AY103" s="19"/>
      <c r="AZ103" s="19"/>
      <c r="BA103" s="19"/>
      <c r="BB103" s="19"/>
      <c r="BC103" s="19"/>
      <c r="BD103" s="19"/>
      <c r="BE103" s="19"/>
      <c r="BF103" s="19"/>
      <c r="BG103" s="19"/>
      <c r="BH103" s="19"/>
      <c r="BI103" s="19"/>
      <c r="BJ103" s="19"/>
      <c r="BK103" s="19"/>
      <c r="BL103" s="19"/>
      <c r="BM103" s="19"/>
      <c r="BN103" s="19"/>
      <c r="BO103" s="19"/>
      <c r="BP103" s="19"/>
      <c r="BQ103" s="19"/>
      <c r="BR103" s="19"/>
      <c r="BS103" s="19"/>
      <c r="BT103" s="19"/>
      <c r="BU103" s="19"/>
      <c r="BV103" s="19"/>
      <c r="BW103" s="19"/>
      <c r="BX103" s="19"/>
      <c r="BY103" s="19"/>
      <c r="BZ103" s="19"/>
      <c r="CA103" s="19"/>
      <c r="CB103" s="19"/>
      <c r="CC103" s="19"/>
      <c r="CD103" s="19"/>
      <c r="CE103" s="19"/>
    </row>
    <row r="104" spans="4:83">
      <c r="D104" s="19"/>
      <c r="E104" s="19"/>
      <c r="F104" s="19"/>
      <c r="G104" s="19"/>
      <c r="H104" s="19"/>
      <c r="I104" s="19"/>
      <c r="J104" s="19"/>
      <c r="K104" s="19"/>
      <c r="L104" s="19"/>
      <c r="M104" s="19"/>
      <c r="N104" s="19"/>
      <c r="O104" s="19"/>
      <c r="P104" s="19"/>
      <c r="Q104" s="19"/>
      <c r="R104" s="19"/>
      <c r="S104" s="19"/>
      <c r="T104" s="19"/>
      <c r="U104" s="19"/>
      <c r="V104" s="19"/>
      <c r="W104" s="19"/>
      <c r="X104" s="19"/>
      <c r="Y104" s="19"/>
      <c r="Z104" s="19"/>
      <c r="AA104" s="19"/>
      <c r="AB104" s="19"/>
      <c r="AC104" s="19"/>
      <c r="AD104" s="19"/>
      <c r="AE104" s="19"/>
      <c r="AF104" s="19"/>
      <c r="AG104" s="19"/>
      <c r="AH104" s="19"/>
      <c r="AI104" s="19"/>
      <c r="AJ104" s="19"/>
      <c r="AK104" s="19"/>
      <c r="AL104" s="19"/>
      <c r="AM104" s="19"/>
      <c r="AN104" s="19"/>
      <c r="AO104" s="19"/>
      <c r="AP104" s="19"/>
      <c r="AQ104" s="19"/>
      <c r="AR104" s="19"/>
      <c r="AS104" s="19"/>
      <c r="AT104" s="19"/>
      <c r="AU104" s="19"/>
      <c r="AV104" s="19"/>
      <c r="AW104" s="19"/>
      <c r="AX104" s="19"/>
      <c r="AY104" s="19"/>
      <c r="AZ104" s="19"/>
      <c r="BA104" s="19"/>
      <c r="BB104" s="19"/>
      <c r="BC104" s="19"/>
      <c r="BD104" s="19"/>
      <c r="BE104" s="19"/>
      <c r="BF104" s="19"/>
      <c r="BG104" s="19"/>
      <c r="BH104" s="19"/>
      <c r="BI104" s="19"/>
      <c r="BJ104" s="19"/>
      <c r="BK104" s="19"/>
      <c r="BL104" s="19"/>
      <c r="BM104" s="19"/>
      <c r="BN104" s="19"/>
      <c r="BO104" s="19"/>
      <c r="BP104" s="19"/>
      <c r="BQ104" s="19"/>
      <c r="BR104" s="19"/>
      <c r="BS104" s="19"/>
      <c r="BT104" s="19"/>
      <c r="BU104" s="19"/>
      <c r="BV104" s="19"/>
      <c r="BW104" s="19"/>
      <c r="BX104" s="19"/>
      <c r="BY104" s="19"/>
      <c r="BZ104" s="19"/>
      <c r="CA104" s="19"/>
      <c r="CB104" s="19"/>
      <c r="CC104" s="19"/>
      <c r="CD104" s="19"/>
      <c r="CE104" s="19"/>
    </row>
    <row r="105" spans="4:83">
      <c r="D105" s="19"/>
      <c r="E105" s="19"/>
      <c r="F105" s="19"/>
      <c r="G105" s="19"/>
      <c r="H105" s="19"/>
      <c r="I105" s="19"/>
      <c r="J105" s="19"/>
      <c r="K105" s="19"/>
      <c r="L105" s="19"/>
      <c r="M105" s="19"/>
      <c r="N105" s="19"/>
      <c r="O105" s="19"/>
      <c r="P105" s="19"/>
      <c r="Q105" s="19"/>
      <c r="R105" s="19"/>
      <c r="S105" s="19"/>
      <c r="T105" s="19"/>
      <c r="U105" s="19"/>
      <c r="V105" s="19"/>
      <c r="W105" s="19"/>
      <c r="X105" s="19"/>
      <c r="Y105" s="19"/>
      <c r="Z105" s="19"/>
      <c r="AA105" s="19"/>
      <c r="AB105" s="19"/>
      <c r="AC105" s="19"/>
      <c r="AD105" s="19"/>
      <c r="AE105" s="19"/>
      <c r="AF105" s="19"/>
      <c r="AG105" s="19"/>
      <c r="AH105" s="19"/>
      <c r="AI105" s="19"/>
      <c r="AJ105" s="19"/>
      <c r="AK105" s="19"/>
      <c r="AL105" s="19"/>
      <c r="AM105" s="19"/>
      <c r="AN105" s="19"/>
      <c r="AO105" s="19"/>
      <c r="AP105" s="19"/>
      <c r="AQ105" s="19"/>
      <c r="AR105" s="19"/>
      <c r="AS105" s="19"/>
      <c r="AT105" s="19"/>
      <c r="AU105" s="19"/>
      <c r="AV105" s="19"/>
      <c r="AW105" s="19"/>
      <c r="AX105" s="19"/>
      <c r="AY105" s="19"/>
      <c r="AZ105" s="19"/>
      <c r="BA105" s="19"/>
      <c r="BB105" s="19"/>
      <c r="BC105" s="19"/>
      <c r="BD105" s="19"/>
      <c r="BE105" s="19"/>
      <c r="BF105" s="19"/>
      <c r="BG105" s="19"/>
      <c r="BH105" s="19"/>
      <c r="BI105" s="19"/>
      <c r="BJ105" s="19"/>
      <c r="BK105" s="19"/>
      <c r="BL105" s="19"/>
      <c r="BM105" s="19"/>
      <c r="BN105" s="19"/>
      <c r="BO105" s="19"/>
      <c r="BP105" s="19"/>
      <c r="BQ105" s="19"/>
      <c r="BR105" s="19"/>
      <c r="BS105" s="19"/>
      <c r="BT105" s="19"/>
      <c r="BU105" s="19"/>
      <c r="BV105" s="19"/>
      <c r="BW105" s="19"/>
      <c r="BX105" s="19"/>
      <c r="BY105" s="19"/>
      <c r="BZ105" s="19"/>
      <c r="CA105" s="19"/>
      <c r="CB105" s="19"/>
      <c r="CC105" s="19"/>
      <c r="CD105" s="19"/>
      <c r="CE105" s="19"/>
    </row>
    <row r="106" spans="4:83">
      <c r="D106" s="19"/>
      <c r="E106" s="19"/>
      <c r="F106" s="19"/>
      <c r="G106" s="19"/>
      <c r="H106" s="19"/>
      <c r="I106" s="19"/>
      <c r="J106" s="19"/>
      <c r="K106" s="19"/>
      <c r="L106" s="19"/>
      <c r="M106" s="19"/>
      <c r="N106" s="19"/>
      <c r="O106" s="19"/>
      <c r="P106" s="19"/>
      <c r="Q106" s="19"/>
      <c r="R106" s="19"/>
      <c r="S106" s="19"/>
      <c r="T106" s="19"/>
      <c r="U106" s="19"/>
      <c r="V106" s="19"/>
      <c r="W106" s="19"/>
      <c r="X106" s="19"/>
      <c r="Y106" s="19"/>
      <c r="Z106" s="19"/>
      <c r="AA106" s="19"/>
      <c r="AB106" s="19"/>
      <c r="AC106" s="19"/>
      <c r="AD106" s="19"/>
      <c r="AE106" s="19"/>
      <c r="AF106" s="19"/>
      <c r="AG106" s="19"/>
      <c r="AH106" s="19"/>
      <c r="AI106" s="19"/>
      <c r="AJ106" s="19"/>
      <c r="AK106" s="19"/>
      <c r="AL106" s="19"/>
      <c r="AM106" s="19"/>
      <c r="AN106" s="19"/>
      <c r="AO106" s="19"/>
      <c r="AP106" s="19"/>
      <c r="AQ106" s="19"/>
      <c r="AR106" s="19"/>
      <c r="AS106" s="19"/>
      <c r="AT106" s="19"/>
      <c r="AU106" s="19"/>
      <c r="AV106" s="19"/>
      <c r="AW106" s="19"/>
      <c r="AX106" s="19"/>
      <c r="AY106" s="19"/>
      <c r="AZ106" s="19"/>
      <c r="BA106" s="19"/>
      <c r="BB106" s="19"/>
      <c r="BC106" s="19"/>
      <c r="BD106" s="19"/>
      <c r="BE106" s="19"/>
      <c r="BF106" s="19"/>
      <c r="BG106" s="19"/>
      <c r="BH106" s="19"/>
      <c r="BI106" s="19"/>
      <c r="BJ106" s="19"/>
      <c r="BK106" s="19"/>
      <c r="BL106" s="19"/>
      <c r="BM106" s="19"/>
      <c r="BN106" s="19"/>
      <c r="BO106" s="19"/>
      <c r="BP106" s="19"/>
      <c r="BQ106" s="19"/>
      <c r="BR106" s="19"/>
      <c r="BS106" s="19"/>
      <c r="BT106" s="19"/>
      <c r="BU106" s="19"/>
      <c r="BV106" s="19"/>
      <c r="BW106" s="19"/>
      <c r="BX106" s="19"/>
      <c r="BY106" s="19"/>
      <c r="BZ106" s="19"/>
      <c r="CA106" s="19"/>
      <c r="CB106" s="19"/>
      <c r="CC106" s="19"/>
      <c r="CD106" s="19"/>
      <c r="CE106" s="19"/>
    </row>
    <row r="107" spans="4:83">
      <c r="D107" s="19"/>
      <c r="E107" s="19"/>
      <c r="F107" s="19"/>
      <c r="G107" s="19"/>
      <c r="H107" s="19"/>
      <c r="I107" s="19"/>
      <c r="J107" s="19"/>
      <c r="K107" s="19"/>
      <c r="L107" s="19"/>
      <c r="M107" s="19"/>
      <c r="N107" s="19"/>
      <c r="O107" s="19"/>
      <c r="P107" s="19"/>
      <c r="Q107" s="19"/>
      <c r="R107" s="19"/>
      <c r="S107" s="19"/>
      <c r="T107" s="19"/>
      <c r="U107" s="19"/>
      <c r="V107" s="19"/>
      <c r="W107" s="19"/>
      <c r="X107" s="19"/>
      <c r="Y107" s="19"/>
      <c r="Z107" s="19"/>
      <c r="AA107" s="19"/>
      <c r="AB107" s="19"/>
      <c r="AC107" s="19"/>
      <c r="AD107" s="19"/>
      <c r="AE107" s="19"/>
      <c r="AF107" s="19"/>
      <c r="AG107" s="19"/>
      <c r="AH107" s="19"/>
      <c r="AI107" s="19"/>
      <c r="AJ107" s="19"/>
      <c r="AK107" s="19"/>
      <c r="AL107" s="19"/>
      <c r="AM107" s="19"/>
      <c r="AN107" s="19"/>
      <c r="AO107" s="19"/>
      <c r="AP107" s="19"/>
      <c r="AQ107" s="19"/>
      <c r="AR107" s="19"/>
      <c r="AS107" s="19"/>
      <c r="AT107" s="19"/>
      <c r="AU107" s="19"/>
      <c r="AV107" s="19"/>
      <c r="AW107" s="19"/>
      <c r="AX107" s="19"/>
      <c r="AY107" s="19"/>
      <c r="AZ107" s="19"/>
      <c r="BA107" s="19"/>
      <c r="BB107" s="19"/>
      <c r="BC107" s="19"/>
      <c r="BD107" s="19"/>
      <c r="BE107" s="19"/>
      <c r="BF107" s="19"/>
      <c r="BG107" s="19"/>
      <c r="BH107" s="19"/>
      <c r="BI107" s="19"/>
      <c r="BJ107" s="19"/>
      <c r="BK107" s="19"/>
      <c r="BL107" s="19"/>
      <c r="BM107" s="19"/>
      <c r="BN107" s="19"/>
      <c r="BO107" s="19"/>
      <c r="BP107" s="19"/>
      <c r="BQ107" s="19"/>
      <c r="BR107" s="19"/>
      <c r="BS107" s="19"/>
      <c r="BT107" s="19"/>
      <c r="BU107" s="19"/>
      <c r="BV107" s="19"/>
      <c r="BW107" s="19"/>
      <c r="BX107" s="19"/>
      <c r="BY107" s="19"/>
      <c r="BZ107" s="19"/>
      <c r="CA107" s="19"/>
      <c r="CB107" s="19"/>
      <c r="CC107" s="19"/>
      <c r="CD107" s="19"/>
      <c r="CE107" s="19"/>
    </row>
    <row r="108" spans="4:83">
      <c r="D108" s="19"/>
      <c r="E108" s="19"/>
      <c r="F108" s="19"/>
      <c r="G108" s="19"/>
      <c r="H108" s="19"/>
      <c r="I108" s="19"/>
      <c r="J108" s="19"/>
      <c r="K108" s="19"/>
      <c r="L108" s="19"/>
      <c r="M108" s="19"/>
      <c r="N108" s="19"/>
      <c r="O108" s="19"/>
      <c r="P108" s="19"/>
      <c r="Q108" s="19"/>
      <c r="R108" s="19"/>
      <c r="S108" s="19"/>
      <c r="T108" s="19"/>
      <c r="U108" s="19"/>
      <c r="V108" s="19"/>
      <c r="W108" s="19"/>
      <c r="X108" s="19"/>
      <c r="Y108" s="19"/>
      <c r="Z108" s="19"/>
      <c r="AA108" s="19"/>
      <c r="AB108" s="19"/>
      <c r="AC108" s="19"/>
      <c r="AD108" s="19"/>
      <c r="AE108" s="19"/>
      <c r="AF108" s="19"/>
      <c r="AG108" s="19"/>
      <c r="AH108" s="19"/>
      <c r="AI108" s="19"/>
      <c r="AJ108" s="19"/>
      <c r="AK108" s="19"/>
      <c r="AL108" s="19"/>
      <c r="AM108" s="19"/>
      <c r="AN108" s="19"/>
      <c r="AO108" s="19"/>
      <c r="AP108" s="19"/>
      <c r="AQ108" s="19"/>
      <c r="AR108" s="19"/>
      <c r="AS108" s="19"/>
      <c r="AT108" s="19"/>
      <c r="AU108" s="19"/>
      <c r="AV108" s="19"/>
      <c r="AW108" s="19"/>
      <c r="AX108" s="19"/>
      <c r="AY108" s="19"/>
      <c r="AZ108" s="19"/>
      <c r="BA108" s="19"/>
      <c r="BB108" s="19"/>
      <c r="BC108" s="19"/>
      <c r="BD108" s="19"/>
      <c r="BE108" s="19"/>
      <c r="BF108" s="19"/>
      <c r="BG108" s="19"/>
      <c r="BH108" s="19"/>
      <c r="BI108" s="19"/>
      <c r="BJ108" s="19"/>
      <c r="BK108" s="19"/>
      <c r="BL108" s="19"/>
      <c r="BM108" s="19"/>
      <c r="BN108" s="19"/>
      <c r="BO108" s="19"/>
      <c r="BP108" s="19"/>
      <c r="BQ108" s="19"/>
      <c r="BR108" s="19"/>
      <c r="BS108" s="19"/>
      <c r="BT108" s="19"/>
      <c r="BU108" s="19"/>
      <c r="BV108" s="19"/>
      <c r="BW108" s="19"/>
      <c r="BX108" s="19"/>
      <c r="BY108" s="19"/>
      <c r="BZ108" s="19"/>
      <c r="CA108" s="19"/>
      <c r="CB108" s="19"/>
      <c r="CC108" s="19"/>
      <c r="CD108" s="19"/>
      <c r="CE108" s="19"/>
    </row>
    <row r="109" spans="4:83">
      <c r="D109" s="19"/>
      <c r="E109" s="19"/>
      <c r="F109" s="19"/>
      <c r="G109" s="19"/>
      <c r="H109" s="19"/>
      <c r="I109" s="19"/>
      <c r="J109" s="19"/>
      <c r="K109" s="19"/>
      <c r="L109" s="19"/>
      <c r="M109" s="19"/>
      <c r="N109" s="19"/>
      <c r="O109" s="19"/>
      <c r="P109" s="19"/>
      <c r="Q109" s="19"/>
      <c r="R109" s="19"/>
      <c r="S109" s="19"/>
      <c r="T109" s="19"/>
      <c r="U109" s="19"/>
      <c r="V109" s="19"/>
      <c r="W109" s="19"/>
      <c r="X109" s="19"/>
      <c r="Y109" s="19"/>
      <c r="Z109" s="19"/>
      <c r="AA109" s="19"/>
      <c r="AB109" s="19"/>
      <c r="AC109" s="19"/>
      <c r="AD109" s="19"/>
      <c r="AE109" s="19"/>
      <c r="AF109" s="19"/>
      <c r="AG109" s="19"/>
      <c r="AH109" s="19"/>
      <c r="AI109" s="19"/>
      <c r="AJ109" s="19"/>
      <c r="AK109" s="19"/>
      <c r="AL109" s="19"/>
      <c r="AM109" s="19"/>
      <c r="AN109" s="19"/>
      <c r="AO109" s="19"/>
      <c r="AP109" s="19"/>
      <c r="AQ109" s="19"/>
      <c r="AR109" s="19"/>
      <c r="AS109" s="19"/>
      <c r="AT109" s="19"/>
      <c r="AU109" s="19"/>
      <c r="AV109" s="19"/>
      <c r="AW109" s="19"/>
      <c r="AX109" s="19"/>
      <c r="AY109" s="19"/>
      <c r="AZ109" s="19"/>
      <c r="BA109" s="19"/>
      <c r="BB109" s="19"/>
      <c r="BC109" s="19"/>
      <c r="BD109" s="19"/>
      <c r="BE109" s="19"/>
      <c r="BF109" s="19"/>
      <c r="BG109" s="19"/>
      <c r="BH109" s="19"/>
      <c r="BI109" s="19"/>
      <c r="BJ109" s="19"/>
      <c r="BK109" s="19"/>
      <c r="BL109" s="19"/>
      <c r="BM109" s="19"/>
      <c r="BN109" s="19"/>
      <c r="BO109" s="19"/>
      <c r="BP109" s="19"/>
      <c r="BQ109" s="19"/>
      <c r="BR109" s="19"/>
      <c r="BS109" s="19"/>
      <c r="BT109" s="19"/>
      <c r="BU109" s="19"/>
      <c r="BV109" s="19"/>
      <c r="BW109" s="19"/>
      <c r="BX109" s="19"/>
      <c r="BY109" s="19"/>
      <c r="BZ109" s="19"/>
      <c r="CA109" s="19"/>
      <c r="CB109" s="19"/>
      <c r="CC109" s="19"/>
      <c r="CD109" s="19"/>
      <c r="CE109" s="19"/>
    </row>
    <row r="110" spans="4:83">
      <c r="D110" s="19"/>
      <c r="E110" s="19"/>
      <c r="F110" s="19"/>
      <c r="G110" s="19"/>
      <c r="H110" s="19"/>
      <c r="I110" s="19"/>
      <c r="J110" s="19"/>
      <c r="K110" s="19"/>
      <c r="L110" s="19"/>
      <c r="M110" s="19"/>
      <c r="N110" s="19"/>
      <c r="O110" s="19"/>
      <c r="P110" s="19"/>
      <c r="Q110" s="19"/>
      <c r="R110" s="19"/>
      <c r="S110" s="19"/>
      <c r="T110" s="19"/>
      <c r="U110" s="19"/>
      <c r="V110" s="19"/>
      <c r="W110" s="19"/>
      <c r="X110" s="19"/>
      <c r="Y110" s="19"/>
      <c r="Z110" s="19"/>
      <c r="AA110" s="19"/>
      <c r="AB110" s="19"/>
      <c r="AC110" s="19"/>
      <c r="AD110" s="19"/>
      <c r="AE110" s="19"/>
      <c r="AF110" s="19"/>
      <c r="AG110" s="19"/>
      <c r="AH110" s="19"/>
      <c r="AI110" s="19"/>
      <c r="AJ110" s="19"/>
      <c r="AK110" s="19"/>
      <c r="AL110" s="19"/>
      <c r="AM110" s="19"/>
      <c r="AN110" s="19"/>
      <c r="AO110" s="19"/>
      <c r="AP110" s="19"/>
      <c r="AQ110" s="19"/>
      <c r="AR110" s="19"/>
      <c r="AS110" s="19"/>
      <c r="AT110" s="19"/>
      <c r="AU110" s="19"/>
      <c r="AV110" s="19"/>
      <c r="AW110" s="19"/>
      <c r="AX110" s="19"/>
      <c r="AY110" s="19"/>
      <c r="AZ110" s="19"/>
      <c r="BA110" s="19"/>
      <c r="BB110" s="19"/>
      <c r="BC110" s="19"/>
      <c r="BD110" s="19"/>
      <c r="BE110" s="19"/>
      <c r="BF110" s="19"/>
      <c r="BG110" s="19"/>
      <c r="BH110" s="19"/>
      <c r="BI110" s="19"/>
      <c r="BJ110" s="19"/>
      <c r="BK110" s="19"/>
      <c r="BL110" s="19"/>
      <c r="BM110" s="19"/>
      <c r="BN110" s="19"/>
      <c r="BO110" s="19"/>
      <c r="BP110" s="19"/>
      <c r="BQ110" s="19"/>
      <c r="BR110" s="19"/>
      <c r="BS110" s="19"/>
      <c r="BT110" s="19"/>
      <c r="BU110" s="19"/>
      <c r="BV110" s="19"/>
      <c r="BW110" s="19"/>
      <c r="BX110" s="19"/>
      <c r="BY110" s="19"/>
      <c r="BZ110" s="19"/>
      <c r="CA110" s="19"/>
      <c r="CB110" s="19"/>
      <c r="CC110" s="19"/>
      <c r="CD110" s="19"/>
      <c r="CE110" s="19"/>
    </row>
    <row r="111" spans="4:83">
      <c r="D111" s="19"/>
      <c r="E111" s="19"/>
      <c r="F111" s="19"/>
      <c r="G111" s="19"/>
      <c r="H111" s="19"/>
      <c r="I111" s="19"/>
      <c r="J111" s="19"/>
      <c r="K111" s="19"/>
      <c r="L111" s="19"/>
      <c r="M111" s="19"/>
      <c r="N111" s="19"/>
      <c r="O111" s="19"/>
      <c r="P111" s="19"/>
      <c r="Q111" s="19"/>
      <c r="R111" s="19"/>
      <c r="S111" s="19"/>
      <c r="T111" s="19"/>
      <c r="U111" s="19"/>
      <c r="V111" s="19"/>
      <c r="W111" s="19"/>
      <c r="X111" s="19"/>
      <c r="Y111" s="19"/>
      <c r="Z111" s="19"/>
      <c r="AA111" s="19"/>
      <c r="AB111" s="19"/>
      <c r="AC111" s="19"/>
      <c r="AD111" s="19"/>
      <c r="AE111" s="19"/>
      <c r="AF111" s="19"/>
      <c r="AG111" s="19"/>
      <c r="AH111" s="19"/>
      <c r="AI111" s="19"/>
      <c r="AJ111" s="19"/>
      <c r="AK111" s="19"/>
      <c r="AL111" s="19"/>
      <c r="AM111" s="19"/>
      <c r="AN111" s="19"/>
      <c r="AO111" s="19"/>
      <c r="AP111" s="19"/>
      <c r="AQ111" s="19"/>
      <c r="AR111" s="19"/>
      <c r="AS111" s="19"/>
      <c r="AT111" s="19"/>
      <c r="AU111" s="19"/>
      <c r="AV111" s="19"/>
      <c r="AW111" s="19"/>
      <c r="AX111" s="19"/>
      <c r="AY111" s="19"/>
      <c r="AZ111" s="19"/>
      <c r="BA111" s="19"/>
      <c r="BB111" s="19"/>
      <c r="BC111" s="19"/>
      <c r="BD111" s="19"/>
      <c r="BE111" s="19"/>
      <c r="BF111" s="19"/>
      <c r="BG111" s="19"/>
      <c r="BH111" s="19"/>
      <c r="BI111" s="19"/>
      <c r="BJ111" s="19"/>
      <c r="BK111" s="19"/>
      <c r="BL111" s="19"/>
      <c r="BM111" s="19"/>
      <c r="BN111" s="19"/>
      <c r="BO111" s="19"/>
      <c r="BP111" s="19"/>
      <c r="BQ111" s="19"/>
      <c r="BR111" s="19"/>
      <c r="BS111" s="19"/>
      <c r="BT111" s="19"/>
      <c r="BU111" s="19"/>
      <c r="BV111" s="19"/>
      <c r="BW111" s="19"/>
      <c r="BX111" s="19"/>
      <c r="BY111" s="19"/>
      <c r="BZ111" s="19"/>
      <c r="CA111" s="19"/>
      <c r="CB111" s="19"/>
      <c r="CC111" s="19"/>
      <c r="CD111" s="19"/>
      <c r="CE111" s="19"/>
    </row>
    <row r="112" spans="4:83">
      <c r="D112" s="19"/>
      <c r="E112" s="19"/>
      <c r="F112" s="19"/>
      <c r="G112" s="19"/>
      <c r="H112" s="19"/>
      <c r="I112" s="19"/>
      <c r="J112" s="19"/>
      <c r="K112" s="19"/>
      <c r="L112" s="19"/>
      <c r="M112" s="19"/>
      <c r="N112" s="19"/>
      <c r="O112" s="19"/>
      <c r="P112" s="19"/>
      <c r="Q112" s="19"/>
      <c r="R112" s="19"/>
      <c r="S112" s="19"/>
      <c r="T112" s="19"/>
      <c r="U112" s="19"/>
      <c r="V112" s="19"/>
      <c r="W112" s="19"/>
      <c r="X112" s="19"/>
      <c r="Y112" s="19"/>
      <c r="Z112" s="19"/>
      <c r="AA112" s="19"/>
      <c r="AB112" s="19"/>
      <c r="AC112" s="19"/>
      <c r="AD112" s="19"/>
      <c r="AE112" s="19"/>
      <c r="AF112" s="19"/>
      <c r="AG112" s="19"/>
      <c r="AH112" s="19"/>
      <c r="AI112" s="19"/>
      <c r="AJ112" s="19"/>
      <c r="AK112" s="19"/>
      <c r="AL112" s="19"/>
      <c r="AM112" s="19"/>
      <c r="AN112" s="19"/>
      <c r="AO112" s="19"/>
      <c r="AP112" s="19"/>
      <c r="AQ112" s="19"/>
      <c r="AR112" s="19"/>
      <c r="AS112" s="19"/>
      <c r="AT112" s="19"/>
      <c r="AU112" s="19"/>
      <c r="AV112" s="19"/>
      <c r="AW112" s="19"/>
      <c r="AX112" s="19"/>
      <c r="AY112" s="19"/>
      <c r="AZ112" s="19"/>
      <c r="BA112" s="19"/>
      <c r="BB112" s="19"/>
      <c r="BC112" s="19"/>
      <c r="BD112" s="19"/>
      <c r="BE112" s="19"/>
      <c r="BF112" s="19"/>
      <c r="BG112" s="19"/>
      <c r="BH112" s="19"/>
      <c r="BI112" s="19"/>
      <c r="BJ112" s="19"/>
      <c r="BK112" s="19"/>
      <c r="BL112" s="19"/>
      <c r="BM112" s="19"/>
      <c r="BN112" s="19"/>
      <c r="BO112" s="19"/>
      <c r="BP112" s="19"/>
      <c r="BQ112" s="19"/>
      <c r="BR112" s="19"/>
      <c r="BS112" s="19"/>
      <c r="BT112" s="19"/>
      <c r="BU112" s="19"/>
      <c r="BV112" s="19"/>
      <c r="BW112" s="19"/>
      <c r="BX112" s="19"/>
      <c r="BY112" s="19"/>
      <c r="BZ112" s="19"/>
      <c r="CA112" s="19"/>
      <c r="CB112" s="19"/>
      <c r="CC112" s="19"/>
      <c r="CD112" s="19"/>
      <c r="CE112" s="19"/>
    </row>
    <row r="113" spans="4:83">
      <c r="D113" s="19"/>
      <c r="E113" s="19"/>
      <c r="F113" s="19"/>
      <c r="G113" s="19"/>
      <c r="H113" s="19"/>
      <c r="I113" s="19"/>
      <c r="J113" s="19"/>
      <c r="K113" s="19"/>
      <c r="L113" s="19"/>
      <c r="M113" s="19"/>
      <c r="N113" s="19"/>
      <c r="O113" s="19"/>
      <c r="P113" s="19"/>
      <c r="Q113" s="19"/>
      <c r="R113" s="19"/>
      <c r="S113" s="19"/>
      <c r="T113" s="19"/>
      <c r="U113" s="19"/>
      <c r="V113" s="19"/>
      <c r="W113" s="19"/>
      <c r="X113" s="19"/>
      <c r="Y113" s="19"/>
      <c r="Z113" s="19"/>
      <c r="AA113" s="19"/>
      <c r="AB113" s="19"/>
      <c r="AC113" s="19"/>
      <c r="AD113" s="19"/>
      <c r="AE113" s="19"/>
      <c r="AF113" s="19"/>
      <c r="AG113" s="19"/>
      <c r="AH113" s="19"/>
      <c r="AI113" s="19"/>
      <c r="AJ113" s="19"/>
      <c r="AK113" s="19"/>
      <c r="AL113" s="19"/>
      <c r="AM113" s="19"/>
      <c r="AN113" s="19"/>
      <c r="AO113" s="19"/>
      <c r="AP113" s="19"/>
      <c r="AQ113" s="19"/>
      <c r="AR113" s="19"/>
      <c r="AS113" s="19"/>
      <c r="AT113" s="19"/>
      <c r="AU113" s="19"/>
      <c r="AV113" s="19"/>
      <c r="AW113" s="19"/>
      <c r="AX113" s="19"/>
      <c r="AY113" s="19"/>
      <c r="AZ113" s="19"/>
      <c r="BA113" s="19"/>
      <c r="BB113" s="19"/>
      <c r="BC113" s="19"/>
      <c r="BD113" s="19"/>
      <c r="BE113" s="19"/>
      <c r="BF113" s="19"/>
      <c r="BG113" s="19"/>
      <c r="BH113" s="19"/>
      <c r="BI113" s="19"/>
      <c r="BJ113" s="19"/>
      <c r="BK113" s="19"/>
      <c r="BL113" s="19"/>
      <c r="BM113" s="19"/>
      <c r="BN113" s="19"/>
      <c r="BO113" s="19"/>
      <c r="BP113" s="19"/>
      <c r="BQ113" s="19"/>
      <c r="BR113" s="19"/>
      <c r="BS113" s="19"/>
      <c r="BT113" s="19"/>
      <c r="BU113" s="19"/>
      <c r="BV113" s="19"/>
      <c r="BW113" s="19"/>
      <c r="BX113" s="19"/>
      <c r="BY113" s="19"/>
      <c r="BZ113" s="19"/>
      <c r="CA113" s="19"/>
      <c r="CB113" s="19"/>
      <c r="CC113" s="19"/>
      <c r="CD113" s="19"/>
      <c r="CE113" s="19"/>
    </row>
    <row r="114" spans="4:83">
      <c r="D114" s="19"/>
      <c r="E114" s="19"/>
      <c r="F114" s="19"/>
      <c r="G114" s="19"/>
      <c r="H114" s="19"/>
      <c r="I114" s="19"/>
      <c r="J114" s="19"/>
      <c r="K114" s="19"/>
      <c r="L114" s="19"/>
      <c r="M114" s="19"/>
      <c r="N114" s="19"/>
      <c r="O114" s="19"/>
      <c r="P114" s="19"/>
      <c r="Q114" s="19"/>
      <c r="R114" s="19"/>
      <c r="S114" s="19"/>
      <c r="T114" s="19"/>
      <c r="U114" s="19"/>
      <c r="V114" s="19"/>
      <c r="W114" s="19"/>
      <c r="X114" s="19"/>
      <c r="Y114" s="19"/>
      <c r="Z114" s="19"/>
      <c r="AA114" s="19"/>
      <c r="AB114" s="19"/>
      <c r="AC114" s="19"/>
      <c r="AD114" s="19"/>
      <c r="AE114" s="19"/>
      <c r="AF114" s="19"/>
      <c r="AG114" s="19"/>
      <c r="AH114" s="19"/>
      <c r="AI114" s="19"/>
      <c r="AJ114" s="19"/>
      <c r="AK114" s="19"/>
      <c r="AL114" s="19"/>
      <c r="AM114" s="19"/>
      <c r="AN114" s="19"/>
      <c r="AO114" s="19"/>
      <c r="AP114" s="19"/>
      <c r="AQ114" s="19"/>
      <c r="AR114" s="19"/>
      <c r="AS114" s="19"/>
      <c r="AT114" s="19"/>
      <c r="AU114" s="19"/>
      <c r="AV114" s="19"/>
      <c r="AW114" s="19"/>
      <c r="AX114" s="19"/>
      <c r="AY114" s="19"/>
      <c r="AZ114" s="19"/>
      <c r="BA114" s="19"/>
      <c r="BB114" s="19"/>
      <c r="BC114" s="19"/>
      <c r="BD114" s="19"/>
      <c r="BE114" s="19"/>
      <c r="BF114" s="19"/>
      <c r="BG114" s="19"/>
      <c r="BH114" s="19"/>
      <c r="BI114" s="19"/>
      <c r="BJ114" s="19"/>
      <c r="BK114" s="19"/>
      <c r="BL114" s="19"/>
      <c r="BM114" s="19"/>
      <c r="BN114" s="19"/>
      <c r="BO114" s="19"/>
      <c r="BP114" s="19"/>
      <c r="BQ114" s="19"/>
      <c r="BR114" s="19"/>
      <c r="BS114" s="19"/>
      <c r="BT114" s="19"/>
      <c r="BU114" s="19"/>
      <c r="BV114" s="19"/>
      <c r="BW114" s="19"/>
      <c r="BX114" s="19"/>
      <c r="BY114" s="19"/>
      <c r="BZ114" s="19"/>
      <c r="CA114" s="19"/>
      <c r="CB114" s="19"/>
      <c r="CC114" s="19"/>
      <c r="CD114" s="19"/>
      <c r="CE114" s="19"/>
    </row>
    <row r="115" spans="4:83">
      <c r="D115" s="19"/>
      <c r="E115" s="19"/>
      <c r="F115" s="19"/>
      <c r="G115" s="19"/>
      <c r="H115" s="19"/>
      <c r="I115" s="19"/>
      <c r="J115" s="19"/>
      <c r="K115" s="19"/>
      <c r="L115" s="19"/>
      <c r="M115" s="19"/>
      <c r="N115" s="19"/>
      <c r="O115" s="19"/>
      <c r="P115" s="19"/>
      <c r="Q115" s="19"/>
      <c r="R115" s="19"/>
      <c r="S115" s="19"/>
      <c r="T115" s="19"/>
      <c r="U115" s="19"/>
      <c r="V115" s="19"/>
      <c r="W115" s="19"/>
      <c r="X115" s="19"/>
      <c r="Y115" s="19"/>
      <c r="Z115" s="19"/>
      <c r="AA115" s="19"/>
      <c r="AB115" s="19"/>
      <c r="AC115" s="19"/>
      <c r="AD115" s="19"/>
      <c r="AE115" s="19"/>
      <c r="AF115" s="19"/>
      <c r="AG115" s="19"/>
      <c r="AH115" s="19"/>
      <c r="AI115" s="19"/>
      <c r="AJ115" s="19"/>
      <c r="AK115" s="19"/>
      <c r="AL115" s="19"/>
      <c r="AM115" s="19"/>
      <c r="AN115" s="19"/>
      <c r="AO115" s="19"/>
      <c r="AP115" s="19"/>
      <c r="AQ115" s="19"/>
      <c r="AR115" s="19"/>
      <c r="AS115" s="19"/>
      <c r="AT115" s="19"/>
      <c r="AU115" s="19"/>
      <c r="AV115" s="19"/>
      <c r="AW115" s="19"/>
      <c r="AX115" s="19"/>
      <c r="AY115" s="19"/>
      <c r="AZ115" s="19"/>
      <c r="BA115" s="19"/>
      <c r="BB115" s="19"/>
      <c r="BC115" s="19"/>
      <c r="BD115" s="19"/>
      <c r="BE115" s="19"/>
      <c r="BF115" s="19"/>
      <c r="BG115" s="19"/>
      <c r="BH115" s="19"/>
      <c r="BI115" s="19"/>
      <c r="BJ115" s="19"/>
      <c r="BK115" s="19"/>
      <c r="BL115" s="19"/>
      <c r="BM115" s="19"/>
      <c r="BN115" s="19"/>
      <c r="BO115" s="19"/>
      <c r="BP115" s="19"/>
      <c r="BQ115" s="19"/>
      <c r="BR115" s="19"/>
      <c r="BS115" s="19"/>
      <c r="BT115" s="19"/>
      <c r="BU115" s="19"/>
      <c r="BV115" s="19"/>
      <c r="BW115" s="19"/>
      <c r="BX115" s="19"/>
      <c r="BY115" s="19"/>
      <c r="BZ115" s="19"/>
      <c r="CA115" s="19"/>
      <c r="CB115" s="19"/>
      <c r="CC115" s="19"/>
      <c r="CD115" s="19"/>
      <c r="CE115" s="19"/>
    </row>
    <row r="116" spans="4:83">
      <c r="D116" s="19"/>
      <c r="E116" s="19"/>
      <c r="F116" s="19"/>
      <c r="G116" s="19"/>
      <c r="H116" s="19"/>
      <c r="I116" s="19"/>
      <c r="J116" s="19"/>
      <c r="K116" s="19"/>
      <c r="L116" s="19"/>
      <c r="M116" s="19"/>
      <c r="N116" s="19"/>
      <c r="O116" s="19"/>
      <c r="P116" s="19"/>
      <c r="Q116" s="19"/>
      <c r="R116" s="19"/>
      <c r="S116" s="19"/>
      <c r="T116" s="19"/>
      <c r="U116" s="19"/>
      <c r="V116" s="19"/>
      <c r="W116" s="19"/>
      <c r="X116" s="19"/>
      <c r="Y116" s="19"/>
      <c r="Z116" s="19"/>
      <c r="AA116" s="19"/>
      <c r="AB116" s="19"/>
      <c r="AC116" s="19"/>
      <c r="AD116" s="19"/>
      <c r="AE116" s="19"/>
      <c r="AF116" s="19"/>
      <c r="AG116" s="19"/>
      <c r="AH116" s="19"/>
      <c r="AI116" s="19"/>
      <c r="AJ116" s="19"/>
      <c r="AK116" s="19"/>
      <c r="AL116" s="19"/>
      <c r="AM116" s="19"/>
      <c r="AN116" s="19"/>
      <c r="AO116" s="19"/>
      <c r="AP116" s="19"/>
      <c r="AQ116" s="19"/>
      <c r="AR116" s="19"/>
      <c r="AS116" s="19"/>
      <c r="AT116" s="19"/>
      <c r="AU116" s="19"/>
      <c r="AV116" s="19"/>
      <c r="AW116" s="19"/>
      <c r="AX116" s="19"/>
      <c r="AY116" s="19"/>
      <c r="AZ116" s="19"/>
      <c r="BA116" s="19"/>
      <c r="BB116" s="19"/>
      <c r="BC116" s="19"/>
      <c r="BD116" s="19"/>
      <c r="BE116" s="19"/>
      <c r="BF116" s="19"/>
      <c r="BG116" s="19"/>
      <c r="BH116" s="19"/>
      <c r="BI116" s="19"/>
      <c r="BJ116" s="19"/>
      <c r="BK116" s="19"/>
      <c r="BL116" s="19"/>
      <c r="BM116" s="19"/>
      <c r="BN116" s="19"/>
      <c r="BO116" s="19"/>
      <c r="BP116" s="19"/>
      <c r="BQ116" s="19"/>
      <c r="BR116" s="19"/>
      <c r="BS116" s="19"/>
      <c r="BT116" s="19"/>
      <c r="BU116" s="19"/>
      <c r="BV116" s="19"/>
      <c r="BW116" s="19"/>
      <c r="BX116" s="19"/>
      <c r="BY116" s="19"/>
      <c r="BZ116" s="19"/>
      <c r="CA116" s="19"/>
      <c r="CB116" s="19"/>
      <c r="CC116" s="19"/>
      <c r="CD116" s="19"/>
      <c r="CE116" s="19"/>
    </row>
    <row r="117" spans="4:83">
      <c r="D117" s="19"/>
      <c r="E117" s="19"/>
      <c r="F117" s="19"/>
      <c r="G117" s="19"/>
      <c r="H117" s="19"/>
      <c r="I117" s="19"/>
      <c r="J117" s="19"/>
      <c r="K117" s="19"/>
      <c r="L117" s="19"/>
      <c r="M117" s="19"/>
      <c r="N117" s="19"/>
      <c r="O117" s="19"/>
      <c r="P117" s="19"/>
      <c r="Q117" s="19"/>
      <c r="R117" s="19"/>
      <c r="S117" s="19"/>
      <c r="T117" s="19"/>
      <c r="U117" s="19"/>
      <c r="V117" s="19"/>
      <c r="W117" s="19"/>
      <c r="X117" s="19"/>
      <c r="Y117" s="19"/>
      <c r="Z117" s="19"/>
      <c r="AA117" s="19"/>
      <c r="AB117" s="19"/>
      <c r="AC117" s="19"/>
      <c r="AD117" s="19"/>
      <c r="AE117" s="19"/>
      <c r="AF117" s="19"/>
      <c r="AG117" s="19"/>
      <c r="AH117" s="19"/>
      <c r="AI117" s="19"/>
      <c r="AJ117" s="19"/>
      <c r="AK117" s="19"/>
      <c r="AL117" s="19"/>
      <c r="AM117" s="19"/>
      <c r="AN117" s="19"/>
      <c r="AO117" s="19"/>
      <c r="AP117" s="19"/>
      <c r="AQ117" s="19"/>
      <c r="AR117" s="19"/>
      <c r="AS117" s="19"/>
      <c r="AT117" s="19"/>
      <c r="AU117" s="19"/>
      <c r="AV117" s="19"/>
      <c r="AW117" s="19"/>
      <c r="AX117" s="19"/>
      <c r="AY117" s="19"/>
      <c r="AZ117" s="19"/>
      <c r="BA117" s="19"/>
      <c r="BB117" s="19"/>
      <c r="BC117" s="19"/>
      <c r="BD117" s="19"/>
      <c r="BE117" s="19"/>
      <c r="BF117" s="19"/>
      <c r="BG117" s="19"/>
      <c r="BH117" s="19"/>
      <c r="BI117" s="19"/>
      <c r="BJ117" s="19"/>
      <c r="BK117" s="19"/>
      <c r="BL117" s="19"/>
      <c r="BM117" s="19"/>
      <c r="BN117" s="19"/>
      <c r="BO117" s="19"/>
      <c r="BP117" s="19"/>
      <c r="BQ117" s="19"/>
      <c r="BR117" s="19"/>
      <c r="BS117" s="19"/>
      <c r="BT117" s="19"/>
      <c r="BU117" s="19"/>
      <c r="BV117" s="19"/>
      <c r="BW117" s="19"/>
      <c r="BX117" s="19"/>
      <c r="BY117" s="19"/>
      <c r="BZ117" s="19"/>
      <c r="CA117" s="19"/>
      <c r="CB117" s="19"/>
      <c r="CC117" s="19"/>
      <c r="CD117" s="19"/>
      <c r="CE117" s="19"/>
    </row>
    <row r="118" spans="4:83">
      <c r="D118" s="19"/>
      <c r="E118" s="19"/>
      <c r="F118" s="19"/>
      <c r="G118" s="19"/>
      <c r="H118" s="19"/>
      <c r="I118" s="19"/>
      <c r="J118" s="19"/>
      <c r="K118" s="19"/>
      <c r="L118" s="19"/>
      <c r="M118" s="19"/>
      <c r="N118" s="19"/>
      <c r="O118" s="19"/>
      <c r="P118" s="19"/>
      <c r="Q118" s="19"/>
      <c r="R118" s="19"/>
      <c r="S118" s="19"/>
      <c r="T118" s="19"/>
      <c r="U118" s="19"/>
      <c r="V118" s="19"/>
      <c r="W118" s="19"/>
      <c r="X118" s="19"/>
      <c r="Y118" s="19"/>
      <c r="Z118" s="19"/>
      <c r="AA118" s="19"/>
      <c r="AB118" s="19"/>
      <c r="AC118" s="19"/>
      <c r="AD118" s="19"/>
      <c r="AE118" s="19"/>
      <c r="AF118" s="19"/>
      <c r="AG118" s="19"/>
      <c r="AH118" s="19"/>
      <c r="AI118" s="19"/>
      <c r="AJ118" s="19"/>
      <c r="AK118" s="19"/>
      <c r="AL118" s="19"/>
      <c r="AM118" s="19"/>
      <c r="AN118" s="19"/>
      <c r="AO118" s="19"/>
      <c r="AP118" s="19"/>
      <c r="AQ118" s="19"/>
      <c r="AR118" s="19"/>
      <c r="AS118" s="19"/>
      <c r="AT118" s="19"/>
      <c r="AU118" s="19"/>
      <c r="AV118" s="19"/>
      <c r="AW118" s="19"/>
      <c r="AX118" s="19"/>
      <c r="AY118" s="19"/>
      <c r="AZ118" s="19"/>
      <c r="BA118" s="19"/>
      <c r="BB118" s="19"/>
      <c r="BC118" s="19"/>
      <c r="BD118" s="19"/>
      <c r="BE118" s="19"/>
      <c r="BF118" s="19"/>
      <c r="BG118" s="19"/>
      <c r="BH118" s="19"/>
      <c r="BI118" s="19"/>
      <c r="BJ118" s="19"/>
      <c r="BK118" s="19"/>
      <c r="BL118" s="19"/>
      <c r="BM118" s="19"/>
      <c r="BN118" s="19"/>
      <c r="BO118" s="19"/>
      <c r="BP118" s="19"/>
      <c r="BQ118" s="19"/>
      <c r="BR118" s="19"/>
      <c r="BS118" s="19"/>
      <c r="BT118" s="19"/>
      <c r="BU118" s="19"/>
      <c r="BV118" s="19"/>
      <c r="BW118" s="19"/>
      <c r="BX118" s="19"/>
      <c r="BY118" s="19"/>
      <c r="BZ118" s="19"/>
      <c r="CA118" s="19"/>
      <c r="CB118" s="19"/>
      <c r="CC118" s="19"/>
      <c r="CD118" s="19"/>
      <c r="CE118" s="19"/>
    </row>
    <row r="119" spans="4:83">
      <c r="D119" s="19"/>
      <c r="E119" s="19"/>
      <c r="F119" s="19"/>
      <c r="G119" s="19"/>
      <c r="H119" s="19"/>
      <c r="I119" s="19"/>
      <c r="J119" s="19"/>
      <c r="K119" s="19"/>
      <c r="L119" s="19"/>
      <c r="M119" s="19"/>
      <c r="N119" s="19"/>
      <c r="O119" s="19"/>
      <c r="P119" s="19"/>
      <c r="Q119" s="19"/>
      <c r="R119" s="19"/>
      <c r="S119" s="19"/>
      <c r="T119" s="19"/>
      <c r="U119" s="19"/>
      <c r="V119" s="19"/>
      <c r="W119" s="19"/>
      <c r="X119" s="19"/>
      <c r="Y119" s="19"/>
      <c r="Z119" s="19"/>
      <c r="AA119" s="19"/>
      <c r="AB119" s="19"/>
      <c r="AC119" s="19"/>
      <c r="AD119" s="19"/>
      <c r="AE119" s="19"/>
      <c r="AF119" s="19"/>
      <c r="AG119" s="19"/>
      <c r="AH119" s="19"/>
      <c r="AI119" s="19"/>
      <c r="AJ119" s="19"/>
      <c r="AK119" s="19"/>
      <c r="AL119" s="19"/>
      <c r="AM119" s="19"/>
      <c r="AN119" s="19"/>
      <c r="AO119" s="19"/>
      <c r="AP119" s="19"/>
      <c r="AQ119" s="19"/>
      <c r="AR119" s="19"/>
      <c r="AS119" s="19"/>
      <c r="AT119" s="19"/>
      <c r="AU119" s="19"/>
      <c r="AV119" s="19"/>
      <c r="AW119" s="19"/>
      <c r="AX119" s="19"/>
      <c r="AY119" s="19"/>
      <c r="AZ119" s="19"/>
      <c r="BA119" s="19"/>
      <c r="BB119" s="19"/>
      <c r="BC119" s="19"/>
      <c r="BD119" s="19"/>
      <c r="BE119" s="19"/>
      <c r="BF119" s="19"/>
      <c r="BG119" s="19"/>
      <c r="BH119" s="19"/>
      <c r="BI119" s="19"/>
      <c r="BJ119" s="19"/>
      <c r="BK119" s="19"/>
      <c r="BL119" s="19"/>
      <c r="BM119" s="19"/>
      <c r="BN119" s="19"/>
      <c r="BO119" s="19"/>
      <c r="BP119" s="19"/>
      <c r="BQ119" s="19"/>
      <c r="BR119" s="19"/>
      <c r="BS119" s="19"/>
      <c r="BT119" s="19"/>
      <c r="BU119" s="19"/>
      <c r="BV119" s="19"/>
      <c r="BW119" s="19"/>
      <c r="BX119" s="19"/>
      <c r="BY119" s="19"/>
      <c r="BZ119" s="19"/>
      <c r="CA119" s="19"/>
      <c r="CB119" s="19"/>
      <c r="CC119" s="19"/>
      <c r="CD119" s="19"/>
      <c r="CE119" s="19"/>
    </row>
    <row r="120" spans="4:83">
      <c r="D120" s="19"/>
      <c r="E120" s="19"/>
      <c r="F120" s="19"/>
      <c r="G120" s="19"/>
      <c r="H120" s="19"/>
      <c r="I120" s="19"/>
      <c r="J120" s="19"/>
      <c r="K120" s="19"/>
      <c r="L120" s="19"/>
      <c r="M120" s="19"/>
      <c r="N120" s="19"/>
      <c r="O120" s="19"/>
      <c r="P120" s="19"/>
      <c r="Q120" s="19"/>
      <c r="R120" s="19"/>
      <c r="S120" s="19"/>
      <c r="T120" s="19"/>
      <c r="U120" s="19"/>
      <c r="V120" s="19"/>
      <c r="W120" s="19"/>
      <c r="X120" s="19"/>
      <c r="Y120" s="19"/>
      <c r="Z120" s="19"/>
      <c r="AA120" s="19"/>
      <c r="AB120" s="19"/>
      <c r="AC120" s="19"/>
      <c r="AD120" s="19"/>
      <c r="AE120" s="19"/>
      <c r="AF120" s="19"/>
      <c r="AG120" s="19"/>
      <c r="AH120" s="19"/>
      <c r="AI120" s="19"/>
      <c r="AJ120" s="19"/>
      <c r="AK120" s="19"/>
      <c r="AL120" s="19"/>
      <c r="AM120" s="19"/>
      <c r="AN120" s="19"/>
      <c r="AO120" s="19"/>
      <c r="AP120" s="19"/>
      <c r="AQ120" s="19"/>
      <c r="AR120" s="19"/>
      <c r="AS120" s="19"/>
      <c r="AT120" s="19"/>
      <c r="AU120" s="19"/>
      <c r="AV120" s="19"/>
      <c r="AW120" s="19"/>
      <c r="AX120" s="19"/>
      <c r="AY120" s="19"/>
      <c r="AZ120" s="19"/>
      <c r="BA120" s="19"/>
      <c r="BB120" s="19"/>
      <c r="BC120" s="19"/>
      <c r="BD120" s="19"/>
      <c r="BE120" s="19"/>
      <c r="BF120" s="19"/>
      <c r="BG120" s="19"/>
      <c r="BH120" s="19"/>
      <c r="BI120" s="19"/>
      <c r="BJ120" s="19"/>
      <c r="BK120" s="19"/>
      <c r="BL120" s="19"/>
      <c r="BM120" s="19"/>
      <c r="BN120" s="19"/>
      <c r="BO120" s="19"/>
      <c r="BP120" s="19"/>
      <c r="BQ120" s="19"/>
      <c r="BR120" s="19"/>
      <c r="BS120" s="19"/>
      <c r="BT120" s="19"/>
      <c r="BU120" s="19"/>
      <c r="BV120" s="19"/>
      <c r="BW120" s="19"/>
      <c r="BX120" s="19"/>
      <c r="BY120" s="19"/>
      <c r="BZ120" s="19"/>
      <c r="CA120" s="19"/>
      <c r="CB120" s="19"/>
      <c r="CC120" s="19"/>
      <c r="CD120" s="19"/>
      <c r="CE120" s="19"/>
    </row>
    <row r="121" spans="4:83">
      <c r="D121" s="19"/>
      <c r="E121" s="19"/>
      <c r="F121" s="19"/>
      <c r="G121" s="19"/>
      <c r="H121" s="19"/>
      <c r="I121" s="19"/>
      <c r="J121" s="19"/>
      <c r="K121" s="19"/>
      <c r="L121" s="19"/>
      <c r="M121" s="19"/>
      <c r="N121" s="19"/>
      <c r="O121" s="19"/>
      <c r="P121" s="19"/>
      <c r="Q121" s="19"/>
      <c r="R121" s="19"/>
      <c r="S121" s="19"/>
      <c r="T121" s="19"/>
      <c r="U121" s="19"/>
      <c r="V121" s="19"/>
      <c r="W121" s="19"/>
      <c r="X121" s="19"/>
      <c r="Y121" s="19"/>
      <c r="Z121" s="19"/>
      <c r="AA121" s="19"/>
      <c r="AB121" s="19"/>
      <c r="AC121" s="19"/>
      <c r="AD121" s="19"/>
      <c r="AE121" s="19"/>
      <c r="AF121" s="19"/>
      <c r="AG121" s="19"/>
      <c r="AH121" s="19"/>
      <c r="AI121" s="19"/>
      <c r="AJ121" s="19"/>
      <c r="AK121" s="19"/>
      <c r="AL121" s="19"/>
      <c r="AM121" s="19"/>
      <c r="AN121" s="19"/>
      <c r="AO121" s="19"/>
      <c r="AP121" s="19"/>
      <c r="AQ121" s="19"/>
      <c r="AR121" s="19"/>
      <c r="AS121" s="19"/>
      <c r="AT121" s="19"/>
      <c r="AU121" s="19"/>
      <c r="AV121" s="19"/>
      <c r="AW121" s="19"/>
      <c r="AX121" s="19"/>
      <c r="AY121" s="19"/>
      <c r="AZ121" s="19"/>
      <c r="BA121" s="19"/>
      <c r="BB121" s="19"/>
      <c r="BC121" s="19"/>
      <c r="BD121" s="19"/>
      <c r="BE121" s="19"/>
      <c r="BF121" s="19"/>
      <c r="BG121" s="19"/>
      <c r="BH121" s="19"/>
      <c r="BI121" s="19"/>
      <c r="BJ121" s="19"/>
      <c r="BK121" s="19"/>
      <c r="BL121" s="19"/>
      <c r="BM121" s="19"/>
      <c r="BN121" s="19"/>
      <c r="BO121" s="19"/>
      <c r="BP121" s="19"/>
      <c r="BQ121" s="19"/>
      <c r="BR121" s="19"/>
      <c r="BS121" s="19"/>
      <c r="BT121" s="19"/>
      <c r="BU121" s="19"/>
      <c r="BV121" s="19"/>
      <c r="BW121" s="19"/>
      <c r="BX121" s="19"/>
      <c r="BY121" s="19"/>
      <c r="BZ121" s="19"/>
      <c r="CA121" s="19"/>
      <c r="CB121" s="19"/>
      <c r="CC121" s="19"/>
      <c r="CD121" s="19"/>
      <c r="CE121" s="19"/>
    </row>
    <row r="122" spans="4:83">
      <c r="D122" s="19"/>
      <c r="E122" s="19"/>
      <c r="F122" s="19"/>
      <c r="G122" s="19"/>
      <c r="H122" s="19"/>
      <c r="I122" s="19"/>
      <c r="J122" s="19"/>
      <c r="K122" s="19"/>
      <c r="L122" s="19"/>
      <c r="M122" s="19"/>
      <c r="N122" s="19"/>
      <c r="O122" s="19"/>
      <c r="P122" s="19"/>
      <c r="Q122" s="19"/>
      <c r="R122" s="19"/>
      <c r="S122" s="19"/>
      <c r="T122" s="19"/>
      <c r="U122" s="19"/>
      <c r="V122" s="19"/>
      <c r="W122" s="19"/>
      <c r="X122" s="19"/>
      <c r="Y122" s="19"/>
      <c r="Z122" s="19"/>
      <c r="AA122" s="19"/>
      <c r="AB122" s="19"/>
      <c r="AC122" s="19"/>
      <c r="AD122" s="19"/>
      <c r="AE122" s="19"/>
      <c r="AF122" s="19"/>
      <c r="AG122" s="19"/>
      <c r="AH122" s="19"/>
      <c r="AI122" s="19"/>
      <c r="AJ122" s="19"/>
      <c r="AK122" s="19"/>
      <c r="AL122" s="19"/>
      <c r="AM122" s="19"/>
      <c r="AN122" s="19"/>
      <c r="AO122" s="19"/>
      <c r="AP122" s="19"/>
      <c r="AQ122" s="19"/>
      <c r="AR122" s="19"/>
      <c r="AS122" s="19"/>
      <c r="AT122" s="19"/>
      <c r="AU122" s="19"/>
      <c r="AV122" s="19"/>
      <c r="AW122" s="19"/>
      <c r="AX122" s="19"/>
      <c r="AY122" s="19"/>
      <c r="AZ122" s="19"/>
      <c r="BA122" s="19"/>
      <c r="BB122" s="19"/>
      <c r="BC122" s="19"/>
      <c r="BD122" s="19"/>
      <c r="BE122" s="19"/>
      <c r="BF122" s="19"/>
      <c r="BG122" s="19"/>
      <c r="BH122" s="19"/>
      <c r="BI122" s="19"/>
      <c r="BJ122" s="19"/>
      <c r="BK122" s="19"/>
      <c r="BL122" s="19"/>
      <c r="BM122" s="19"/>
      <c r="BN122" s="19"/>
      <c r="BO122" s="19"/>
      <c r="BP122" s="19"/>
      <c r="BQ122" s="19"/>
      <c r="BR122" s="19"/>
      <c r="BS122" s="19"/>
      <c r="BT122" s="19"/>
      <c r="BU122" s="19"/>
      <c r="BV122" s="19"/>
      <c r="BW122" s="19"/>
      <c r="BX122" s="19"/>
      <c r="BY122" s="19"/>
      <c r="BZ122" s="19"/>
      <c r="CA122" s="19"/>
      <c r="CB122" s="19"/>
      <c r="CC122" s="19"/>
      <c r="CD122" s="19"/>
      <c r="CE122" s="19"/>
    </row>
    <row r="123" spans="4:83">
      <c r="D123" s="19"/>
      <c r="E123" s="19"/>
      <c r="F123" s="19"/>
      <c r="G123" s="19"/>
      <c r="H123" s="19"/>
      <c r="I123" s="19"/>
      <c r="J123" s="19"/>
      <c r="K123" s="19"/>
      <c r="L123" s="19"/>
      <c r="M123" s="19"/>
      <c r="N123" s="19"/>
      <c r="O123" s="19"/>
      <c r="P123" s="19"/>
      <c r="Q123" s="19"/>
      <c r="R123" s="19"/>
      <c r="S123" s="19"/>
      <c r="T123" s="19"/>
      <c r="U123" s="19"/>
      <c r="V123" s="19"/>
      <c r="W123" s="19"/>
      <c r="X123" s="19"/>
      <c r="Y123" s="19"/>
      <c r="Z123" s="19"/>
      <c r="AA123" s="19"/>
      <c r="AB123" s="19"/>
      <c r="AC123" s="19"/>
      <c r="AD123" s="19"/>
      <c r="AE123" s="19"/>
      <c r="AF123" s="19"/>
      <c r="AG123" s="19"/>
      <c r="AH123" s="19"/>
      <c r="AI123" s="19"/>
      <c r="AJ123" s="19"/>
      <c r="AK123" s="19"/>
      <c r="AL123" s="19"/>
      <c r="AM123" s="19"/>
      <c r="AN123" s="19"/>
      <c r="AO123" s="19"/>
      <c r="AP123" s="19"/>
      <c r="AQ123" s="19"/>
      <c r="AR123" s="19"/>
      <c r="AS123" s="19"/>
      <c r="AT123" s="19"/>
      <c r="AU123" s="19"/>
      <c r="AV123" s="19"/>
      <c r="AW123" s="19"/>
      <c r="AX123" s="19"/>
      <c r="AY123" s="19"/>
      <c r="AZ123" s="19"/>
      <c r="BA123" s="19"/>
      <c r="BB123" s="19"/>
      <c r="BC123" s="19"/>
      <c r="BD123" s="19"/>
      <c r="BE123" s="19"/>
      <c r="BF123" s="19"/>
      <c r="BG123" s="19"/>
      <c r="BH123" s="19"/>
      <c r="BI123" s="19"/>
      <c r="BJ123" s="19"/>
      <c r="BK123" s="19"/>
      <c r="BL123" s="19"/>
      <c r="BM123" s="19"/>
      <c r="BN123" s="19"/>
      <c r="BO123" s="19"/>
      <c r="BP123" s="19"/>
      <c r="BQ123" s="19"/>
      <c r="BR123" s="19"/>
      <c r="BS123" s="19"/>
      <c r="BT123" s="19"/>
      <c r="BU123" s="19"/>
      <c r="BV123" s="19"/>
      <c r="BW123" s="19"/>
      <c r="BX123" s="19"/>
      <c r="BY123" s="19"/>
      <c r="BZ123" s="19"/>
      <c r="CA123" s="19"/>
      <c r="CB123" s="19"/>
      <c r="CC123" s="19"/>
      <c r="CD123" s="19"/>
      <c r="CE123" s="19"/>
    </row>
    <row r="124" spans="4:83">
      <c r="D124" s="19"/>
      <c r="E124" s="19"/>
      <c r="F124" s="19"/>
      <c r="G124" s="19"/>
      <c r="H124" s="19"/>
      <c r="I124" s="19"/>
      <c r="J124" s="19"/>
      <c r="K124" s="19"/>
      <c r="L124" s="19"/>
      <c r="M124" s="19"/>
      <c r="N124" s="19"/>
      <c r="O124" s="19"/>
      <c r="P124" s="19"/>
      <c r="Q124" s="19"/>
      <c r="R124" s="19"/>
      <c r="S124" s="19"/>
      <c r="T124" s="19"/>
      <c r="U124" s="19"/>
      <c r="V124" s="19"/>
      <c r="W124" s="19"/>
      <c r="X124" s="19"/>
      <c r="Y124" s="19"/>
      <c r="Z124" s="19"/>
      <c r="AA124" s="19"/>
      <c r="AB124" s="19"/>
      <c r="AC124" s="19"/>
      <c r="AD124" s="19"/>
      <c r="AE124" s="19"/>
      <c r="AF124" s="19"/>
      <c r="AG124" s="19"/>
      <c r="AH124" s="19"/>
      <c r="AI124" s="19"/>
      <c r="AJ124" s="19"/>
      <c r="AK124" s="19"/>
      <c r="AL124" s="19"/>
      <c r="AM124" s="19"/>
      <c r="AN124" s="19"/>
      <c r="AO124" s="19"/>
      <c r="AP124" s="19"/>
      <c r="AQ124" s="19"/>
      <c r="AR124" s="19"/>
      <c r="AS124" s="19"/>
      <c r="AT124" s="19"/>
      <c r="AU124" s="19"/>
      <c r="AV124" s="19"/>
      <c r="AW124" s="19"/>
      <c r="AX124" s="19"/>
      <c r="AY124" s="19"/>
      <c r="AZ124" s="19"/>
      <c r="BA124" s="19"/>
      <c r="BB124" s="19"/>
      <c r="BC124" s="19"/>
      <c r="BD124" s="19"/>
      <c r="BE124" s="19"/>
      <c r="BF124" s="19"/>
      <c r="BG124" s="19"/>
      <c r="BH124" s="19"/>
      <c r="BI124" s="19"/>
      <c r="BJ124" s="19"/>
      <c r="BK124" s="19"/>
      <c r="BL124" s="19"/>
      <c r="BM124" s="19"/>
      <c r="BN124" s="19"/>
      <c r="BO124" s="19"/>
      <c r="BP124" s="19"/>
      <c r="BQ124" s="19"/>
      <c r="BR124" s="19"/>
      <c r="BS124" s="19"/>
      <c r="BT124" s="19"/>
      <c r="BU124" s="19"/>
      <c r="BV124" s="19"/>
      <c r="BW124" s="19"/>
      <c r="BX124" s="19"/>
      <c r="BY124" s="19"/>
      <c r="BZ124" s="19"/>
      <c r="CA124" s="19"/>
      <c r="CB124" s="19"/>
      <c r="CC124" s="19"/>
      <c r="CD124" s="19"/>
      <c r="CE124" s="19"/>
    </row>
    <row r="125" spans="4:83">
      <c r="D125" s="19"/>
      <c r="E125" s="19"/>
      <c r="F125" s="19"/>
      <c r="G125" s="19"/>
      <c r="H125" s="19"/>
      <c r="I125" s="19"/>
      <c r="J125" s="19"/>
      <c r="K125" s="19"/>
      <c r="L125" s="19"/>
      <c r="M125" s="19"/>
      <c r="N125" s="19"/>
      <c r="O125" s="19"/>
      <c r="P125" s="19"/>
      <c r="Q125" s="19"/>
      <c r="R125" s="19"/>
      <c r="S125" s="19"/>
      <c r="T125" s="19"/>
      <c r="U125" s="19"/>
      <c r="V125" s="19"/>
      <c r="W125" s="19"/>
      <c r="X125" s="19"/>
      <c r="Y125" s="19"/>
      <c r="Z125" s="19"/>
      <c r="AA125" s="19"/>
      <c r="AB125" s="19"/>
      <c r="AC125" s="19"/>
      <c r="AD125" s="19"/>
      <c r="AE125" s="19"/>
      <c r="AF125" s="19"/>
      <c r="AG125" s="19"/>
      <c r="AH125" s="19"/>
      <c r="AI125" s="19"/>
      <c r="AJ125" s="19"/>
      <c r="AK125" s="19"/>
      <c r="AL125" s="19"/>
      <c r="AM125" s="19"/>
      <c r="AN125" s="19"/>
      <c r="AO125" s="19"/>
      <c r="AP125" s="19"/>
      <c r="AQ125" s="19"/>
      <c r="AR125" s="19"/>
      <c r="AS125" s="19"/>
      <c r="AT125" s="19"/>
      <c r="AU125" s="19"/>
      <c r="AV125" s="19"/>
      <c r="AW125" s="19"/>
      <c r="AX125" s="19"/>
      <c r="AY125" s="19"/>
      <c r="AZ125" s="19"/>
      <c r="BA125" s="19"/>
      <c r="BB125" s="19"/>
      <c r="BC125" s="19"/>
      <c r="BD125" s="19"/>
      <c r="BE125" s="19"/>
      <c r="BF125" s="19"/>
      <c r="BG125" s="19"/>
      <c r="BH125" s="19"/>
      <c r="BI125" s="19"/>
      <c r="BJ125" s="19"/>
      <c r="BK125" s="19"/>
      <c r="BL125" s="19"/>
      <c r="BM125" s="19"/>
      <c r="BN125" s="19"/>
      <c r="BO125" s="19"/>
      <c r="BP125" s="19"/>
      <c r="BQ125" s="19"/>
      <c r="BR125" s="19"/>
      <c r="BS125" s="19"/>
      <c r="BT125" s="19"/>
      <c r="BU125" s="19"/>
      <c r="BV125" s="19"/>
      <c r="BW125" s="19"/>
      <c r="BX125" s="19"/>
      <c r="BY125" s="19"/>
      <c r="BZ125" s="19"/>
      <c r="CA125" s="19"/>
      <c r="CB125" s="19"/>
      <c r="CC125" s="19"/>
      <c r="CD125" s="19"/>
      <c r="CE125" s="19"/>
    </row>
    <row r="126" spans="4:83">
      <c r="D126" s="19"/>
      <c r="E126" s="19"/>
      <c r="F126" s="19"/>
      <c r="G126" s="19"/>
      <c r="H126" s="19"/>
      <c r="I126" s="19"/>
      <c r="J126" s="19"/>
      <c r="K126" s="19"/>
      <c r="L126" s="19"/>
      <c r="M126" s="19"/>
      <c r="N126" s="19"/>
      <c r="O126" s="19"/>
      <c r="P126" s="19"/>
      <c r="Q126" s="19"/>
      <c r="R126" s="19"/>
      <c r="S126" s="19"/>
      <c r="T126" s="19"/>
      <c r="U126" s="19"/>
      <c r="V126" s="19"/>
      <c r="W126" s="19"/>
      <c r="X126" s="19"/>
      <c r="Y126" s="19"/>
      <c r="Z126" s="19"/>
      <c r="AA126" s="19"/>
      <c r="AB126" s="19"/>
      <c r="AC126" s="19"/>
      <c r="AD126" s="19"/>
      <c r="AE126" s="19"/>
      <c r="AF126" s="19"/>
      <c r="AG126" s="19"/>
      <c r="AH126" s="19"/>
      <c r="AI126" s="19"/>
      <c r="AJ126" s="19"/>
      <c r="AK126" s="19"/>
      <c r="AL126" s="19"/>
      <c r="AM126" s="19"/>
      <c r="AN126" s="19"/>
      <c r="AO126" s="19"/>
      <c r="AP126" s="19"/>
      <c r="AQ126" s="19"/>
      <c r="AR126" s="19"/>
      <c r="AS126" s="19"/>
      <c r="AT126" s="19"/>
      <c r="AU126" s="19"/>
      <c r="AV126" s="19"/>
      <c r="AW126" s="19"/>
      <c r="AX126" s="19"/>
      <c r="AY126" s="19"/>
      <c r="AZ126" s="19"/>
      <c r="BA126" s="19"/>
      <c r="BB126" s="19"/>
      <c r="BC126" s="19"/>
      <c r="BD126" s="19"/>
      <c r="BE126" s="19"/>
      <c r="BF126" s="19"/>
      <c r="BG126" s="19"/>
      <c r="BH126" s="19"/>
      <c r="BI126" s="19"/>
      <c r="BJ126" s="19"/>
      <c r="BK126" s="19"/>
      <c r="BL126" s="19"/>
      <c r="BM126" s="19"/>
      <c r="BN126" s="19"/>
      <c r="BO126" s="19"/>
      <c r="BP126" s="19"/>
      <c r="BQ126" s="19"/>
      <c r="BR126" s="19"/>
      <c r="BS126" s="19"/>
      <c r="BT126" s="19"/>
      <c r="BU126" s="19"/>
      <c r="BV126" s="19"/>
      <c r="BW126" s="19"/>
      <c r="BX126" s="19"/>
      <c r="BY126" s="19"/>
      <c r="BZ126" s="19"/>
      <c r="CA126" s="19"/>
      <c r="CB126" s="19"/>
      <c r="CC126" s="19"/>
      <c r="CD126" s="19"/>
      <c r="CE126" s="19"/>
    </row>
    <row r="127" spans="4:83">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c r="AB127" s="19"/>
      <c r="AC127" s="19"/>
      <c r="AD127" s="19"/>
      <c r="AE127" s="19"/>
      <c r="AF127" s="19"/>
      <c r="AG127" s="19"/>
      <c r="AH127" s="19"/>
      <c r="AI127" s="19"/>
      <c r="AJ127" s="19"/>
      <c r="AK127" s="19"/>
      <c r="AL127" s="19"/>
      <c r="AM127" s="19"/>
      <c r="AN127" s="19"/>
      <c r="AO127" s="19"/>
      <c r="AP127" s="19"/>
      <c r="AQ127" s="19"/>
      <c r="AR127" s="19"/>
      <c r="AS127" s="19"/>
      <c r="AT127" s="19"/>
      <c r="AU127" s="19"/>
      <c r="AV127" s="19"/>
      <c r="AW127" s="19"/>
      <c r="AX127" s="19"/>
      <c r="AY127" s="19"/>
      <c r="AZ127" s="19"/>
      <c r="BA127" s="19"/>
      <c r="BB127" s="19"/>
      <c r="BC127" s="19"/>
      <c r="BD127" s="19"/>
      <c r="BE127" s="19"/>
      <c r="BF127" s="19"/>
      <c r="BG127" s="19"/>
      <c r="BH127" s="19"/>
      <c r="BI127" s="19"/>
      <c r="BJ127" s="19"/>
      <c r="BK127" s="19"/>
      <c r="BL127" s="19"/>
      <c r="BM127" s="19"/>
      <c r="BN127" s="19"/>
      <c r="BO127" s="19"/>
      <c r="BP127" s="19"/>
      <c r="BQ127" s="19"/>
      <c r="BR127" s="19"/>
      <c r="BS127" s="19"/>
      <c r="BT127" s="19"/>
      <c r="BU127" s="19"/>
      <c r="BV127" s="19"/>
      <c r="BW127" s="19"/>
      <c r="BX127" s="19"/>
      <c r="BY127" s="19"/>
      <c r="BZ127" s="19"/>
      <c r="CA127" s="19"/>
      <c r="CB127" s="19"/>
      <c r="CC127" s="19"/>
      <c r="CD127" s="19"/>
      <c r="CE127" s="19"/>
    </row>
    <row r="128" spans="4:83">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c r="AB128" s="19"/>
      <c r="AC128" s="19"/>
      <c r="AD128" s="19"/>
      <c r="AE128" s="19"/>
      <c r="AF128" s="19"/>
      <c r="AG128" s="19"/>
      <c r="AH128" s="19"/>
      <c r="AI128" s="19"/>
      <c r="AJ128" s="19"/>
      <c r="AK128" s="19"/>
      <c r="AL128" s="19"/>
      <c r="AM128" s="19"/>
      <c r="AN128" s="19"/>
      <c r="AO128" s="19"/>
      <c r="AP128" s="19"/>
      <c r="AQ128" s="19"/>
      <c r="AR128" s="19"/>
      <c r="AS128" s="19"/>
      <c r="AT128" s="19"/>
      <c r="AU128" s="19"/>
      <c r="AV128" s="19"/>
      <c r="AW128" s="19"/>
      <c r="AX128" s="19"/>
      <c r="AY128" s="19"/>
      <c r="AZ128" s="19"/>
      <c r="BA128" s="19"/>
      <c r="BB128" s="19"/>
      <c r="BC128" s="19"/>
      <c r="BD128" s="19"/>
      <c r="BE128" s="19"/>
      <c r="BF128" s="19"/>
      <c r="BG128" s="19"/>
      <c r="BH128" s="19"/>
      <c r="BI128" s="19"/>
      <c r="BJ128" s="19"/>
      <c r="BK128" s="19"/>
      <c r="BL128" s="19"/>
      <c r="BM128" s="19"/>
      <c r="BN128" s="19"/>
      <c r="BO128" s="19"/>
      <c r="BP128" s="19"/>
      <c r="BQ128" s="19"/>
      <c r="BR128" s="19"/>
      <c r="BS128" s="19"/>
      <c r="BT128" s="19"/>
      <c r="BU128" s="19"/>
      <c r="BV128" s="19"/>
      <c r="BW128" s="19"/>
      <c r="BX128" s="19"/>
      <c r="BY128" s="19"/>
      <c r="BZ128" s="19"/>
      <c r="CA128" s="19"/>
      <c r="CB128" s="19"/>
      <c r="CC128" s="19"/>
      <c r="CD128" s="19"/>
      <c r="CE128" s="19"/>
    </row>
    <row r="129" spans="4:83">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c r="AB129" s="19"/>
      <c r="AC129" s="19"/>
      <c r="AD129" s="19"/>
      <c r="AE129" s="19"/>
      <c r="AF129" s="19"/>
      <c r="AG129" s="19"/>
      <c r="AH129" s="19"/>
      <c r="AI129" s="19"/>
      <c r="AJ129" s="19"/>
      <c r="AK129" s="19"/>
      <c r="AL129" s="19"/>
      <c r="AM129" s="19"/>
      <c r="AN129" s="19"/>
      <c r="AO129" s="19"/>
      <c r="AP129" s="19"/>
      <c r="AQ129" s="19"/>
      <c r="AR129" s="19"/>
      <c r="AS129" s="19"/>
      <c r="AT129" s="19"/>
      <c r="AU129" s="19"/>
      <c r="AV129" s="19"/>
      <c r="AW129" s="19"/>
      <c r="AX129" s="19"/>
      <c r="AY129" s="19"/>
      <c r="AZ129" s="19"/>
      <c r="BA129" s="19"/>
      <c r="BB129" s="19"/>
      <c r="BC129" s="19"/>
      <c r="BD129" s="19"/>
      <c r="BE129" s="19"/>
      <c r="BF129" s="19"/>
      <c r="BG129" s="19"/>
      <c r="BH129" s="19"/>
      <c r="BI129" s="19"/>
      <c r="BJ129" s="19"/>
      <c r="BK129" s="19"/>
      <c r="BL129" s="19"/>
      <c r="BM129" s="19"/>
      <c r="BN129" s="19"/>
      <c r="BO129" s="19"/>
      <c r="BP129" s="19"/>
      <c r="BQ129" s="19"/>
      <c r="BR129" s="19"/>
      <c r="BS129" s="19"/>
      <c r="BT129" s="19"/>
      <c r="BU129" s="19"/>
      <c r="BV129" s="19"/>
      <c r="BW129" s="19"/>
      <c r="BX129" s="19"/>
      <c r="BY129" s="19"/>
      <c r="BZ129" s="19"/>
      <c r="CA129" s="19"/>
      <c r="CB129" s="19"/>
      <c r="CC129" s="19"/>
      <c r="CD129" s="19"/>
      <c r="CE129" s="19"/>
    </row>
    <row r="130" spans="4:83">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c r="AB130" s="19"/>
      <c r="AC130" s="19"/>
      <c r="AD130" s="19"/>
      <c r="AE130" s="19"/>
      <c r="AF130" s="19"/>
      <c r="AG130" s="19"/>
      <c r="AH130" s="19"/>
      <c r="AI130" s="19"/>
      <c r="AJ130" s="19"/>
      <c r="AK130" s="19"/>
      <c r="AL130" s="19"/>
      <c r="AM130" s="19"/>
      <c r="AN130" s="19"/>
      <c r="AO130" s="19"/>
      <c r="AP130" s="19"/>
      <c r="AQ130" s="19"/>
      <c r="AR130" s="19"/>
      <c r="AS130" s="19"/>
      <c r="AT130" s="19"/>
      <c r="AU130" s="19"/>
      <c r="AV130" s="19"/>
      <c r="AW130" s="19"/>
      <c r="AX130" s="19"/>
      <c r="AY130" s="19"/>
      <c r="AZ130" s="19"/>
      <c r="BA130" s="19"/>
      <c r="BB130" s="19"/>
      <c r="BC130" s="19"/>
      <c r="BD130" s="19"/>
      <c r="BE130" s="19"/>
      <c r="BF130" s="19"/>
      <c r="BG130" s="19"/>
      <c r="BH130" s="19"/>
      <c r="BI130" s="19"/>
      <c r="BJ130" s="19"/>
      <c r="BK130" s="19"/>
      <c r="BL130" s="19"/>
      <c r="BM130" s="19"/>
      <c r="BN130" s="19"/>
      <c r="BO130" s="19"/>
      <c r="BP130" s="19"/>
      <c r="BQ130" s="19"/>
      <c r="BR130" s="19"/>
      <c r="BS130" s="19"/>
      <c r="BT130" s="19"/>
      <c r="BU130" s="19"/>
      <c r="BV130" s="19"/>
      <c r="BW130" s="19"/>
      <c r="BX130" s="19"/>
      <c r="BY130" s="19"/>
      <c r="BZ130" s="19"/>
      <c r="CA130" s="19"/>
      <c r="CB130" s="19"/>
      <c r="CC130" s="19"/>
      <c r="CD130" s="19"/>
      <c r="CE130" s="19"/>
    </row>
    <row r="131" spans="4:83">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c r="AB131" s="19"/>
      <c r="AC131" s="19"/>
      <c r="AD131" s="19"/>
      <c r="AE131" s="19"/>
      <c r="AF131" s="19"/>
      <c r="AG131" s="19"/>
      <c r="AH131" s="19"/>
      <c r="AI131" s="19"/>
      <c r="AJ131" s="19"/>
      <c r="AK131" s="19"/>
      <c r="AL131" s="19"/>
      <c r="AM131" s="19"/>
      <c r="AN131" s="19"/>
      <c r="AO131" s="19"/>
      <c r="AP131" s="19"/>
      <c r="AQ131" s="19"/>
      <c r="AR131" s="19"/>
      <c r="AS131" s="19"/>
      <c r="AT131" s="19"/>
      <c r="AU131" s="19"/>
      <c r="AV131" s="19"/>
      <c r="AW131" s="19"/>
      <c r="AX131" s="19"/>
      <c r="AY131" s="19"/>
      <c r="AZ131" s="19"/>
      <c r="BA131" s="19"/>
      <c r="BB131" s="19"/>
      <c r="BC131" s="19"/>
      <c r="BD131" s="19"/>
      <c r="BE131" s="19"/>
      <c r="BF131" s="19"/>
      <c r="BG131" s="19"/>
      <c r="BH131" s="19"/>
      <c r="BI131" s="19"/>
      <c r="BJ131" s="19"/>
      <c r="BK131" s="19"/>
      <c r="BL131" s="19"/>
      <c r="BM131" s="19"/>
      <c r="BN131" s="19"/>
      <c r="BO131" s="19"/>
      <c r="BP131" s="19"/>
      <c r="BQ131" s="19"/>
      <c r="BR131" s="19"/>
      <c r="BS131" s="19"/>
      <c r="BT131" s="19"/>
      <c r="BU131" s="19"/>
      <c r="BV131" s="19"/>
      <c r="BW131" s="19"/>
      <c r="BX131" s="19"/>
      <c r="BY131" s="19"/>
      <c r="BZ131" s="19"/>
      <c r="CA131" s="19"/>
      <c r="CB131" s="19"/>
      <c r="CC131" s="19"/>
      <c r="CD131" s="19"/>
      <c r="CE131" s="19"/>
    </row>
    <row r="132" spans="4:83">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c r="AB132" s="19"/>
      <c r="AC132" s="19"/>
      <c r="AD132" s="19"/>
      <c r="AE132" s="19"/>
      <c r="AF132" s="19"/>
      <c r="AG132" s="19"/>
      <c r="AH132" s="19"/>
      <c r="AI132" s="19"/>
      <c r="AJ132" s="19"/>
      <c r="AK132" s="19"/>
      <c r="AL132" s="19"/>
      <c r="AM132" s="19"/>
      <c r="AN132" s="19"/>
      <c r="AO132" s="19"/>
      <c r="AP132" s="19"/>
      <c r="AQ132" s="19"/>
      <c r="AR132" s="19"/>
      <c r="AS132" s="19"/>
      <c r="AT132" s="19"/>
      <c r="AU132" s="19"/>
      <c r="AV132" s="19"/>
      <c r="AW132" s="19"/>
      <c r="AX132" s="19"/>
      <c r="AY132" s="19"/>
      <c r="AZ132" s="19"/>
      <c r="BA132" s="19"/>
      <c r="BB132" s="19"/>
      <c r="BC132" s="19"/>
      <c r="BD132" s="19"/>
      <c r="BE132" s="19"/>
      <c r="BF132" s="19"/>
      <c r="BG132" s="19"/>
      <c r="BH132" s="19"/>
      <c r="BI132" s="19"/>
      <c r="BJ132" s="19"/>
      <c r="BK132" s="19"/>
      <c r="BL132" s="19"/>
      <c r="BM132" s="19"/>
      <c r="BN132" s="19"/>
      <c r="BO132" s="19"/>
      <c r="BP132" s="19"/>
      <c r="BQ132" s="19"/>
      <c r="BR132" s="19"/>
      <c r="BS132" s="19"/>
      <c r="BT132" s="19"/>
      <c r="BU132" s="19"/>
      <c r="BV132" s="19"/>
      <c r="BW132" s="19"/>
      <c r="BX132" s="19"/>
      <c r="BY132" s="19"/>
      <c r="BZ132" s="19"/>
      <c r="CA132" s="19"/>
      <c r="CB132" s="19"/>
      <c r="CC132" s="19"/>
      <c r="CD132" s="19"/>
      <c r="CE132" s="19"/>
    </row>
    <row r="133" spans="4:83">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c r="AB133" s="19"/>
      <c r="AC133" s="19"/>
      <c r="AD133" s="19"/>
      <c r="AE133" s="19"/>
      <c r="AF133" s="19"/>
      <c r="AG133" s="19"/>
      <c r="AH133" s="19"/>
      <c r="AI133" s="19"/>
      <c r="AJ133" s="19"/>
      <c r="AK133" s="19"/>
      <c r="AL133" s="19"/>
      <c r="AM133" s="19"/>
      <c r="AN133" s="19"/>
      <c r="AO133" s="19"/>
      <c r="AP133" s="19"/>
      <c r="AQ133" s="19"/>
      <c r="AR133" s="19"/>
      <c r="AS133" s="19"/>
      <c r="AT133" s="19"/>
      <c r="AU133" s="19"/>
      <c r="AV133" s="19"/>
      <c r="AW133" s="19"/>
      <c r="AX133" s="19"/>
      <c r="AY133" s="19"/>
      <c r="AZ133" s="19"/>
      <c r="BA133" s="19"/>
      <c r="BB133" s="19"/>
      <c r="BC133" s="19"/>
      <c r="BD133" s="19"/>
      <c r="BE133" s="19"/>
      <c r="BF133" s="19"/>
      <c r="BG133" s="19"/>
      <c r="BH133" s="19"/>
      <c r="BI133" s="19"/>
      <c r="BJ133" s="19"/>
      <c r="BK133" s="19"/>
      <c r="BL133" s="19"/>
      <c r="BM133" s="19"/>
      <c r="BN133" s="19"/>
      <c r="BO133" s="19"/>
      <c r="BP133" s="19"/>
      <c r="BQ133" s="19"/>
      <c r="BR133" s="19"/>
      <c r="BS133" s="19"/>
      <c r="BT133" s="19"/>
      <c r="BU133" s="19"/>
      <c r="BV133" s="19"/>
      <c r="BW133" s="19"/>
      <c r="BX133" s="19"/>
      <c r="BY133" s="19"/>
      <c r="BZ133" s="19"/>
      <c r="CA133" s="19"/>
      <c r="CB133" s="19"/>
      <c r="CC133" s="19"/>
      <c r="CD133" s="19"/>
      <c r="CE133" s="19"/>
    </row>
    <row r="134" spans="4:83">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c r="AB134" s="19"/>
      <c r="AC134" s="19"/>
      <c r="AD134" s="19"/>
      <c r="AE134" s="19"/>
      <c r="AF134" s="19"/>
      <c r="AG134" s="19"/>
      <c r="AH134" s="19"/>
      <c r="AI134" s="19"/>
      <c r="AJ134" s="19"/>
      <c r="AK134" s="19"/>
      <c r="AL134" s="19"/>
      <c r="AM134" s="19"/>
      <c r="AN134" s="19"/>
      <c r="AO134" s="19"/>
      <c r="AP134" s="19"/>
      <c r="AQ134" s="19"/>
      <c r="AR134" s="19"/>
      <c r="AS134" s="19"/>
      <c r="AT134" s="19"/>
      <c r="AU134" s="19"/>
      <c r="AV134" s="19"/>
      <c r="AW134" s="19"/>
      <c r="AX134" s="19"/>
      <c r="AY134" s="19"/>
      <c r="AZ134" s="19"/>
      <c r="BA134" s="19"/>
      <c r="BB134" s="19"/>
      <c r="BC134" s="19"/>
      <c r="BD134" s="19"/>
      <c r="BE134" s="19"/>
      <c r="BF134" s="19"/>
      <c r="BG134" s="19"/>
      <c r="BH134" s="19"/>
      <c r="BI134" s="19"/>
      <c r="BJ134" s="19"/>
      <c r="BK134" s="19"/>
      <c r="BL134" s="19"/>
      <c r="BM134" s="19"/>
      <c r="BN134" s="19"/>
      <c r="BO134" s="19"/>
      <c r="BP134" s="19"/>
      <c r="BQ134" s="19"/>
      <c r="BR134" s="19"/>
      <c r="BS134" s="19"/>
      <c r="BT134" s="19"/>
      <c r="BU134" s="19"/>
      <c r="BV134" s="19"/>
      <c r="BW134" s="19"/>
      <c r="BX134" s="19"/>
      <c r="BY134" s="19"/>
      <c r="BZ134" s="19"/>
      <c r="CA134" s="19"/>
      <c r="CB134" s="19"/>
      <c r="CC134" s="19"/>
      <c r="CD134" s="19"/>
      <c r="CE134" s="19"/>
    </row>
    <row r="135" spans="4:83">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c r="AB135" s="19"/>
      <c r="AC135" s="19"/>
      <c r="AD135" s="19"/>
      <c r="AE135" s="19"/>
      <c r="AF135" s="19"/>
      <c r="AG135" s="19"/>
      <c r="AH135" s="19"/>
      <c r="AI135" s="19"/>
      <c r="AJ135" s="19"/>
      <c r="AK135" s="19"/>
      <c r="AL135" s="19"/>
      <c r="AM135" s="19"/>
      <c r="AN135" s="19"/>
      <c r="AO135" s="19"/>
      <c r="AP135" s="19"/>
      <c r="AQ135" s="19"/>
      <c r="AR135" s="19"/>
      <c r="AS135" s="19"/>
      <c r="AT135" s="19"/>
      <c r="AU135" s="19"/>
      <c r="AV135" s="19"/>
      <c r="AW135" s="19"/>
      <c r="AX135" s="19"/>
      <c r="AY135" s="19"/>
      <c r="AZ135" s="19"/>
      <c r="BA135" s="19"/>
      <c r="BB135" s="19"/>
      <c r="BC135" s="19"/>
      <c r="BD135" s="19"/>
      <c r="BE135" s="19"/>
      <c r="BF135" s="19"/>
      <c r="BG135" s="19"/>
      <c r="BH135" s="19"/>
      <c r="BI135" s="19"/>
      <c r="BJ135" s="19"/>
      <c r="BK135" s="19"/>
      <c r="BL135" s="19"/>
      <c r="BM135" s="19"/>
      <c r="BN135" s="19"/>
      <c r="BO135" s="19"/>
      <c r="BP135" s="19"/>
      <c r="BQ135" s="19"/>
      <c r="BR135" s="19"/>
      <c r="BS135" s="19"/>
      <c r="BT135" s="19"/>
      <c r="BU135" s="19"/>
      <c r="BV135" s="19"/>
      <c r="BW135" s="19"/>
      <c r="BX135" s="19"/>
      <c r="BY135" s="19"/>
      <c r="BZ135" s="19"/>
      <c r="CA135" s="19"/>
      <c r="CB135" s="19"/>
      <c r="CC135" s="19"/>
      <c r="CD135" s="19"/>
      <c r="CE135" s="19"/>
    </row>
    <row r="136" spans="4:83">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c r="AB136" s="19"/>
      <c r="AC136" s="19"/>
      <c r="AD136" s="19"/>
      <c r="AE136" s="19"/>
      <c r="AF136" s="19"/>
      <c r="AG136" s="19"/>
      <c r="AH136" s="19"/>
      <c r="AI136" s="19"/>
      <c r="AJ136" s="19"/>
      <c r="AK136" s="19"/>
      <c r="AL136" s="19"/>
      <c r="AM136" s="19"/>
      <c r="AN136" s="19"/>
      <c r="AO136" s="19"/>
      <c r="AP136" s="19"/>
      <c r="AQ136" s="19"/>
      <c r="AR136" s="19"/>
      <c r="AS136" s="19"/>
      <c r="AT136" s="19"/>
      <c r="AU136" s="19"/>
      <c r="AV136" s="19"/>
      <c r="AW136" s="19"/>
      <c r="AX136" s="19"/>
      <c r="AY136" s="19"/>
      <c r="AZ136" s="19"/>
      <c r="BA136" s="19"/>
      <c r="BB136" s="19"/>
      <c r="BC136" s="19"/>
      <c r="BD136" s="19"/>
      <c r="BE136" s="19"/>
      <c r="BF136" s="19"/>
      <c r="BG136" s="19"/>
      <c r="BH136" s="19"/>
      <c r="BI136" s="19"/>
      <c r="BJ136" s="19"/>
      <c r="BK136" s="19"/>
      <c r="BL136" s="19"/>
      <c r="BM136" s="19"/>
      <c r="BN136" s="19"/>
      <c r="BO136" s="19"/>
      <c r="BP136" s="19"/>
      <c r="BQ136" s="19"/>
      <c r="BR136" s="19"/>
      <c r="BS136" s="19"/>
      <c r="BT136" s="19"/>
      <c r="BU136" s="19"/>
      <c r="BV136" s="19"/>
      <c r="BW136" s="19"/>
      <c r="BX136" s="19"/>
      <c r="BY136" s="19"/>
      <c r="BZ136" s="19"/>
      <c r="CA136" s="19"/>
      <c r="CB136" s="19"/>
      <c r="CC136" s="19"/>
      <c r="CD136" s="19"/>
      <c r="CE136" s="19"/>
    </row>
    <row r="137" spans="4:83">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c r="AB137" s="19"/>
      <c r="AC137" s="19"/>
      <c r="AD137" s="19"/>
      <c r="AE137" s="19"/>
      <c r="AF137" s="19"/>
      <c r="AG137" s="19"/>
      <c r="AH137" s="19"/>
      <c r="AI137" s="19"/>
      <c r="AJ137" s="19"/>
      <c r="AK137" s="19"/>
      <c r="AL137" s="19"/>
      <c r="AM137" s="19"/>
      <c r="AN137" s="19"/>
      <c r="AO137" s="19"/>
      <c r="AP137" s="19"/>
      <c r="AQ137" s="19"/>
      <c r="AR137" s="19"/>
      <c r="AS137" s="19"/>
      <c r="AT137" s="19"/>
      <c r="AU137" s="19"/>
      <c r="AV137" s="19"/>
      <c r="AW137" s="19"/>
      <c r="AX137" s="19"/>
      <c r="AY137" s="19"/>
      <c r="AZ137" s="19"/>
      <c r="BA137" s="19"/>
      <c r="BB137" s="19"/>
      <c r="BC137" s="19"/>
      <c r="BD137" s="19"/>
      <c r="BE137" s="19"/>
      <c r="BF137" s="19"/>
      <c r="BG137" s="19"/>
      <c r="BH137" s="19"/>
      <c r="BI137" s="19"/>
      <c r="BJ137" s="19"/>
      <c r="BK137" s="19"/>
      <c r="BL137" s="19"/>
      <c r="BM137" s="19"/>
      <c r="BN137" s="19"/>
      <c r="BO137" s="19"/>
      <c r="BP137" s="19"/>
      <c r="BQ137" s="19"/>
      <c r="BR137" s="19"/>
      <c r="BS137" s="19"/>
      <c r="BT137" s="19"/>
      <c r="BU137" s="19"/>
      <c r="BV137" s="19"/>
      <c r="BW137" s="19"/>
      <c r="BX137" s="19"/>
      <c r="BY137" s="19"/>
      <c r="BZ137" s="19"/>
      <c r="CA137" s="19"/>
      <c r="CB137" s="19"/>
      <c r="CC137" s="19"/>
      <c r="CD137" s="19"/>
      <c r="CE137" s="19"/>
    </row>
    <row r="138" spans="4:83">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c r="AB138" s="19"/>
      <c r="AC138" s="19"/>
      <c r="AD138" s="19"/>
      <c r="AE138" s="19"/>
      <c r="AF138" s="19"/>
      <c r="AG138" s="19"/>
      <c r="AH138" s="19"/>
      <c r="AI138" s="19"/>
      <c r="AJ138" s="19"/>
      <c r="AK138" s="19"/>
      <c r="AL138" s="19"/>
      <c r="AM138" s="19"/>
      <c r="AN138" s="19"/>
      <c r="AO138" s="19"/>
      <c r="AP138" s="19"/>
      <c r="AQ138" s="19"/>
      <c r="AR138" s="19"/>
      <c r="AS138" s="19"/>
      <c r="AT138" s="19"/>
      <c r="AU138" s="19"/>
      <c r="AV138" s="19"/>
      <c r="AW138" s="19"/>
      <c r="AX138" s="19"/>
      <c r="AY138" s="19"/>
      <c r="AZ138" s="19"/>
      <c r="BA138" s="19"/>
      <c r="BB138" s="19"/>
      <c r="BC138" s="19"/>
      <c r="BD138" s="19"/>
      <c r="BE138" s="19"/>
      <c r="BF138" s="19"/>
      <c r="BG138" s="19"/>
      <c r="BH138" s="19"/>
      <c r="BI138" s="19"/>
      <c r="BJ138" s="19"/>
      <c r="BK138" s="19"/>
      <c r="BL138" s="19"/>
      <c r="BM138" s="19"/>
      <c r="BN138" s="19"/>
      <c r="BO138" s="19"/>
      <c r="BP138" s="19"/>
      <c r="BQ138" s="19"/>
      <c r="BR138" s="19"/>
      <c r="BS138" s="19"/>
      <c r="BT138" s="19"/>
      <c r="BU138" s="19"/>
      <c r="BV138" s="19"/>
      <c r="BW138" s="19"/>
      <c r="BX138" s="19"/>
      <c r="BY138" s="19"/>
      <c r="BZ138" s="19"/>
      <c r="CA138" s="19"/>
      <c r="CB138" s="19"/>
      <c r="CC138" s="19"/>
      <c r="CD138" s="19"/>
      <c r="CE138" s="19"/>
    </row>
    <row r="139" spans="4:83">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c r="AB139" s="19"/>
      <c r="AC139" s="19"/>
      <c r="AD139" s="19"/>
      <c r="AE139" s="19"/>
      <c r="AF139" s="19"/>
      <c r="AG139" s="19"/>
      <c r="AH139" s="19"/>
      <c r="AI139" s="19"/>
      <c r="AJ139" s="19"/>
      <c r="AK139" s="19"/>
      <c r="AL139" s="19"/>
      <c r="AM139" s="19"/>
      <c r="AN139" s="19"/>
      <c r="AO139" s="19"/>
      <c r="AP139" s="19"/>
      <c r="AQ139" s="19"/>
      <c r="AR139" s="19"/>
      <c r="AS139" s="19"/>
      <c r="AT139" s="19"/>
      <c r="AU139" s="19"/>
      <c r="AV139" s="19"/>
      <c r="AW139" s="19"/>
      <c r="AX139" s="19"/>
      <c r="AY139" s="19"/>
      <c r="AZ139" s="19"/>
      <c r="BA139" s="19"/>
      <c r="BB139" s="19"/>
      <c r="BC139" s="19"/>
      <c r="BD139" s="19"/>
      <c r="BE139" s="19"/>
      <c r="BF139" s="19"/>
      <c r="BG139" s="19"/>
      <c r="BH139" s="19"/>
      <c r="BI139" s="19"/>
      <c r="BJ139" s="19"/>
      <c r="BK139" s="19"/>
      <c r="BL139" s="19"/>
      <c r="BM139" s="19"/>
      <c r="BN139" s="19"/>
      <c r="BO139" s="19"/>
      <c r="BP139" s="19"/>
      <c r="BQ139" s="19"/>
      <c r="BR139" s="19"/>
      <c r="BS139" s="19"/>
      <c r="BT139" s="19"/>
      <c r="BU139" s="19"/>
      <c r="BV139" s="19"/>
      <c r="BW139" s="19"/>
      <c r="BX139" s="19"/>
      <c r="BY139" s="19"/>
      <c r="BZ139" s="19"/>
      <c r="CA139" s="19"/>
      <c r="CB139" s="19"/>
      <c r="CC139" s="19"/>
      <c r="CD139" s="19"/>
      <c r="CE139" s="19"/>
    </row>
    <row r="140" spans="4:83">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c r="AB140" s="19"/>
      <c r="AC140" s="19"/>
      <c r="AD140" s="19"/>
      <c r="AE140" s="19"/>
      <c r="AF140" s="19"/>
      <c r="AG140" s="19"/>
      <c r="AH140" s="19"/>
      <c r="AI140" s="19"/>
      <c r="AJ140" s="19"/>
      <c r="AK140" s="19"/>
      <c r="AL140" s="19"/>
      <c r="AM140" s="19"/>
      <c r="AN140" s="19"/>
      <c r="AO140" s="19"/>
      <c r="AP140" s="19"/>
      <c r="AQ140" s="19"/>
      <c r="AR140" s="19"/>
      <c r="AS140" s="19"/>
      <c r="AT140" s="19"/>
      <c r="AU140" s="19"/>
      <c r="AV140" s="19"/>
      <c r="AW140" s="19"/>
      <c r="AX140" s="19"/>
      <c r="AY140" s="19"/>
      <c r="AZ140" s="19"/>
      <c r="BA140" s="19"/>
      <c r="BB140" s="19"/>
      <c r="BC140" s="19"/>
      <c r="BD140" s="19"/>
      <c r="BE140" s="19"/>
      <c r="BF140" s="19"/>
      <c r="BG140" s="19"/>
      <c r="BH140" s="19"/>
      <c r="BI140" s="19"/>
      <c r="BJ140" s="19"/>
      <c r="BK140" s="19"/>
      <c r="BL140" s="19"/>
      <c r="BM140" s="19"/>
      <c r="BN140" s="19"/>
      <c r="BO140" s="19"/>
      <c r="BP140" s="19"/>
      <c r="BQ140" s="19"/>
      <c r="BR140" s="19"/>
      <c r="BS140" s="19"/>
      <c r="BT140" s="19"/>
      <c r="BU140" s="19"/>
      <c r="BV140" s="19"/>
      <c r="BW140" s="19"/>
      <c r="BX140" s="19"/>
      <c r="BY140" s="19"/>
      <c r="BZ140" s="19"/>
      <c r="CA140" s="19"/>
      <c r="CB140" s="19"/>
      <c r="CC140" s="19"/>
      <c r="CD140" s="19"/>
      <c r="CE140" s="19"/>
    </row>
    <row r="141" spans="4:83">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c r="AB141" s="19"/>
      <c r="AC141" s="19"/>
      <c r="AD141" s="19"/>
      <c r="AE141" s="19"/>
      <c r="AF141" s="19"/>
      <c r="AG141" s="19"/>
      <c r="AH141" s="19"/>
      <c r="AI141" s="19"/>
      <c r="AJ141" s="19"/>
      <c r="AK141" s="19"/>
      <c r="AL141" s="19"/>
      <c r="AM141" s="19"/>
      <c r="AN141" s="19"/>
      <c r="AO141" s="19"/>
      <c r="AP141" s="19"/>
      <c r="AQ141" s="19"/>
      <c r="AR141" s="19"/>
      <c r="AS141" s="19"/>
      <c r="AT141" s="19"/>
      <c r="AU141" s="19"/>
      <c r="AV141" s="19"/>
      <c r="AW141" s="19"/>
      <c r="AX141" s="19"/>
      <c r="AY141" s="19"/>
      <c r="AZ141" s="19"/>
      <c r="BA141" s="19"/>
      <c r="BB141" s="19"/>
      <c r="BC141" s="19"/>
      <c r="BD141" s="19"/>
      <c r="BE141" s="19"/>
      <c r="BF141" s="19"/>
      <c r="BG141" s="19"/>
      <c r="BH141" s="19"/>
      <c r="BI141" s="19"/>
      <c r="BJ141" s="19"/>
      <c r="BK141" s="19"/>
      <c r="BL141" s="19"/>
      <c r="BM141" s="19"/>
      <c r="BN141" s="19"/>
      <c r="BO141" s="19"/>
      <c r="BP141" s="19"/>
      <c r="BQ141" s="19"/>
      <c r="BR141" s="19"/>
      <c r="BS141" s="19"/>
      <c r="BT141" s="19"/>
      <c r="BU141" s="19"/>
      <c r="BV141" s="19"/>
      <c r="BW141" s="19"/>
      <c r="BX141" s="19"/>
      <c r="BY141" s="19"/>
      <c r="BZ141" s="19"/>
      <c r="CA141" s="19"/>
      <c r="CB141" s="19"/>
      <c r="CC141" s="19"/>
      <c r="CD141" s="19"/>
      <c r="CE141" s="19"/>
    </row>
    <row r="142" spans="4:83">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c r="AB142" s="19"/>
      <c r="AC142" s="19"/>
      <c r="AD142" s="19"/>
      <c r="AE142" s="19"/>
      <c r="AF142" s="19"/>
      <c r="AG142" s="19"/>
      <c r="AH142" s="19"/>
      <c r="AI142" s="19"/>
      <c r="AJ142" s="19"/>
      <c r="AK142" s="19"/>
      <c r="AL142" s="19"/>
      <c r="AM142" s="19"/>
      <c r="AN142" s="19"/>
      <c r="AO142" s="19"/>
      <c r="AP142" s="19"/>
      <c r="AQ142" s="19"/>
      <c r="AR142" s="19"/>
      <c r="AS142" s="19"/>
      <c r="AT142" s="19"/>
      <c r="AU142" s="19"/>
      <c r="AV142" s="19"/>
      <c r="AW142" s="19"/>
      <c r="AX142" s="19"/>
      <c r="AY142" s="19"/>
      <c r="AZ142" s="19"/>
      <c r="BA142" s="19"/>
      <c r="BB142" s="19"/>
      <c r="BC142" s="19"/>
      <c r="BD142" s="19"/>
      <c r="BE142" s="19"/>
      <c r="BF142" s="19"/>
      <c r="BG142" s="19"/>
      <c r="BH142" s="19"/>
      <c r="BI142" s="19"/>
      <c r="BJ142" s="19"/>
      <c r="BK142" s="19"/>
      <c r="BL142" s="19"/>
      <c r="BM142" s="19"/>
      <c r="BN142" s="19"/>
      <c r="BO142" s="19"/>
      <c r="BP142" s="19"/>
      <c r="BQ142" s="19"/>
      <c r="BR142" s="19"/>
      <c r="BS142" s="19"/>
      <c r="BT142" s="19"/>
      <c r="BU142" s="19"/>
      <c r="BV142" s="19"/>
      <c r="BW142" s="19"/>
      <c r="BX142" s="19"/>
      <c r="BY142" s="19"/>
      <c r="BZ142" s="19"/>
      <c r="CA142" s="19"/>
      <c r="CB142" s="19"/>
      <c r="CC142" s="19"/>
      <c r="CD142" s="19"/>
      <c r="CE142" s="19"/>
    </row>
    <row r="143" spans="4:83">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c r="AB143" s="19"/>
      <c r="AC143" s="19"/>
      <c r="AD143" s="19"/>
      <c r="AE143" s="19"/>
      <c r="AF143" s="19"/>
      <c r="AG143" s="19"/>
      <c r="AH143" s="19"/>
      <c r="AI143" s="19"/>
      <c r="AJ143" s="19"/>
      <c r="AK143" s="19"/>
      <c r="AL143" s="19"/>
      <c r="AM143" s="19"/>
      <c r="AN143" s="19"/>
      <c r="AO143" s="19"/>
      <c r="AP143" s="19"/>
      <c r="AQ143" s="19"/>
      <c r="AR143" s="19"/>
      <c r="AS143" s="19"/>
      <c r="AT143" s="19"/>
      <c r="AU143" s="19"/>
      <c r="AV143" s="19"/>
      <c r="AW143" s="19"/>
      <c r="AX143" s="19"/>
      <c r="AY143" s="19"/>
      <c r="AZ143" s="19"/>
      <c r="BA143" s="19"/>
      <c r="BB143" s="19"/>
      <c r="BC143" s="19"/>
      <c r="BD143" s="19"/>
      <c r="BE143" s="19"/>
      <c r="BF143" s="19"/>
      <c r="BG143" s="19"/>
      <c r="BH143" s="19"/>
      <c r="BI143" s="19"/>
      <c r="BJ143" s="19"/>
      <c r="BK143" s="19"/>
      <c r="BL143" s="19"/>
      <c r="BM143" s="19"/>
      <c r="BN143" s="19"/>
      <c r="BO143" s="19"/>
      <c r="BP143" s="19"/>
      <c r="BQ143" s="19"/>
      <c r="BR143" s="19"/>
      <c r="BS143" s="19"/>
      <c r="BT143" s="19"/>
      <c r="BU143" s="19"/>
      <c r="BV143" s="19"/>
      <c r="BW143" s="19"/>
      <c r="BX143" s="19"/>
      <c r="BY143" s="19"/>
      <c r="BZ143" s="19"/>
      <c r="CA143" s="19"/>
      <c r="CB143" s="19"/>
      <c r="CC143" s="19"/>
      <c r="CD143" s="19"/>
      <c r="CE143" s="19"/>
    </row>
    <row r="144" spans="4:83">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c r="AB144" s="19"/>
      <c r="AC144" s="19"/>
      <c r="AD144" s="19"/>
      <c r="AE144" s="19"/>
      <c r="AF144" s="19"/>
      <c r="AG144" s="19"/>
      <c r="AH144" s="19"/>
      <c r="AI144" s="19"/>
      <c r="AJ144" s="19"/>
      <c r="AK144" s="19"/>
      <c r="AL144" s="19"/>
      <c r="AM144" s="19"/>
      <c r="AN144" s="19"/>
      <c r="AO144" s="19"/>
      <c r="AP144" s="19"/>
      <c r="AQ144" s="19"/>
      <c r="AR144" s="19"/>
      <c r="AS144" s="19"/>
      <c r="AT144" s="19"/>
      <c r="AU144" s="19"/>
      <c r="AV144" s="19"/>
      <c r="AW144" s="19"/>
      <c r="AX144" s="19"/>
      <c r="AY144" s="19"/>
      <c r="AZ144" s="19"/>
      <c r="BA144" s="19"/>
      <c r="BB144" s="19"/>
      <c r="BC144" s="19"/>
      <c r="BD144" s="19"/>
      <c r="BE144" s="19"/>
      <c r="BF144" s="19"/>
      <c r="BG144" s="19"/>
      <c r="BH144" s="19"/>
      <c r="BI144" s="19"/>
      <c r="BJ144" s="19"/>
      <c r="BK144" s="19"/>
      <c r="BL144" s="19"/>
      <c r="BM144" s="19"/>
      <c r="BN144" s="19"/>
      <c r="BO144" s="19"/>
      <c r="BP144" s="19"/>
      <c r="BQ144" s="19"/>
      <c r="BR144" s="19"/>
      <c r="BS144" s="19"/>
      <c r="BT144" s="19"/>
      <c r="BU144" s="19"/>
      <c r="BV144" s="19"/>
      <c r="BW144" s="19"/>
      <c r="BX144" s="19"/>
      <c r="BY144" s="19"/>
      <c r="BZ144" s="19"/>
      <c r="CA144" s="19"/>
      <c r="CB144" s="19"/>
      <c r="CC144" s="19"/>
      <c r="CD144" s="19"/>
      <c r="CE144" s="19"/>
    </row>
    <row r="145" spans="4:83">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c r="AB145" s="19"/>
      <c r="AC145" s="19"/>
      <c r="AD145" s="19"/>
      <c r="AE145" s="19"/>
      <c r="AF145" s="19"/>
      <c r="AG145" s="19"/>
      <c r="AH145" s="19"/>
      <c r="AI145" s="19"/>
      <c r="AJ145" s="19"/>
      <c r="AK145" s="19"/>
      <c r="AL145" s="19"/>
      <c r="AM145" s="19"/>
      <c r="AN145" s="19"/>
      <c r="AO145" s="19"/>
      <c r="AP145" s="19"/>
      <c r="AQ145" s="19"/>
      <c r="AR145" s="19"/>
      <c r="AS145" s="19"/>
      <c r="AT145" s="19"/>
      <c r="AU145" s="19"/>
      <c r="AV145" s="19"/>
      <c r="AW145" s="19"/>
      <c r="AX145" s="19"/>
      <c r="AY145" s="19"/>
      <c r="AZ145" s="19"/>
      <c r="BA145" s="19"/>
      <c r="BB145" s="19"/>
      <c r="BC145" s="19"/>
      <c r="BD145" s="19"/>
      <c r="BE145" s="19"/>
      <c r="BF145" s="19"/>
      <c r="BG145" s="19"/>
      <c r="BH145" s="19"/>
      <c r="BI145" s="19"/>
      <c r="BJ145" s="19"/>
      <c r="BK145" s="19"/>
      <c r="BL145" s="19"/>
      <c r="BM145" s="19"/>
      <c r="BN145" s="19"/>
      <c r="BO145" s="19"/>
      <c r="BP145" s="19"/>
      <c r="BQ145" s="19"/>
      <c r="BR145" s="19"/>
      <c r="BS145" s="19"/>
      <c r="BT145" s="19"/>
      <c r="BU145" s="19"/>
      <c r="BV145" s="19"/>
      <c r="BW145" s="19"/>
      <c r="BX145" s="19"/>
      <c r="BY145" s="19"/>
      <c r="BZ145" s="19"/>
      <c r="CA145" s="19"/>
      <c r="CB145" s="19"/>
      <c r="CC145" s="19"/>
      <c r="CD145" s="19"/>
      <c r="CE145" s="19"/>
    </row>
    <row r="146" spans="4:83">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c r="AB146" s="19"/>
      <c r="AC146" s="19"/>
      <c r="AD146" s="19"/>
      <c r="AE146" s="19"/>
      <c r="AF146" s="19"/>
      <c r="AG146" s="19"/>
      <c r="AH146" s="19"/>
      <c r="AI146" s="19"/>
      <c r="AJ146" s="19"/>
      <c r="AK146" s="19"/>
      <c r="AL146" s="19"/>
      <c r="AM146" s="19"/>
      <c r="AN146" s="19"/>
      <c r="AO146" s="19"/>
      <c r="AP146" s="19"/>
      <c r="AQ146" s="19"/>
      <c r="AR146" s="19"/>
      <c r="AS146" s="19"/>
      <c r="AT146" s="19"/>
      <c r="AU146" s="19"/>
      <c r="AV146" s="19"/>
      <c r="AW146" s="19"/>
      <c r="AX146" s="19"/>
      <c r="AY146" s="19"/>
      <c r="AZ146" s="19"/>
      <c r="BA146" s="19"/>
      <c r="BB146" s="19"/>
      <c r="BC146" s="19"/>
      <c r="BD146" s="19"/>
      <c r="BE146" s="19"/>
      <c r="BF146" s="19"/>
      <c r="BG146" s="19"/>
      <c r="BH146" s="19"/>
      <c r="BI146" s="19"/>
      <c r="BJ146" s="19"/>
      <c r="BK146" s="19"/>
      <c r="BL146" s="19"/>
      <c r="BM146" s="19"/>
      <c r="BN146" s="19"/>
      <c r="BO146" s="19"/>
      <c r="BP146" s="19"/>
      <c r="BQ146" s="19"/>
      <c r="BR146" s="19"/>
      <c r="BS146" s="19"/>
      <c r="BT146" s="19"/>
      <c r="BU146" s="19"/>
      <c r="BV146" s="19"/>
      <c r="BW146" s="19"/>
      <c r="BX146" s="19"/>
      <c r="BY146" s="19"/>
      <c r="BZ146" s="19"/>
      <c r="CA146" s="19"/>
      <c r="CB146" s="19"/>
      <c r="CC146" s="19"/>
      <c r="CD146" s="19"/>
      <c r="CE146" s="19"/>
    </row>
    <row r="147" spans="4:83">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c r="AB147" s="19"/>
      <c r="AC147" s="19"/>
      <c r="AD147" s="19"/>
      <c r="AE147" s="19"/>
      <c r="AF147" s="19"/>
      <c r="AG147" s="19"/>
      <c r="AH147" s="19"/>
      <c r="AI147" s="19"/>
      <c r="AJ147" s="19"/>
      <c r="AK147" s="19"/>
      <c r="AL147" s="19"/>
      <c r="AM147" s="19"/>
      <c r="AN147" s="19"/>
      <c r="AO147" s="19"/>
      <c r="AP147" s="19"/>
      <c r="AQ147" s="19"/>
      <c r="AR147" s="19"/>
      <c r="AS147" s="19"/>
      <c r="AT147" s="19"/>
      <c r="AU147" s="19"/>
      <c r="AV147" s="19"/>
      <c r="AW147" s="19"/>
      <c r="AX147" s="19"/>
      <c r="AY147" s="19"/>
      <c r="AZ147" s="19"/>
      <c r="BA147" s="19"/>
      <c r="BB147" s="19"/>
      <c r="BC147" s="19"/>
      <c r="BD147" s="19"/>
      <c r="BE147" s="19"/>
      <c r="BF147" s="19"/>
      <c r="BG147" s="19"/>
      <c r="BH147" s="19"/>
      <c r="BI147" s="19"/>
      <c r="BJ147" s="19"/>
      <c r="BK147" s="19"/>
      <c r="BL147" s="19"/>
      <c r="BM147" s="19"/>
      <c r="BN147" s="19"/>
      <c r="BO147" s="19"/>
      <c r="BP147" s="19"/>
      <c r="BQ147" s="19"/>
      <c r="BR147" s="19"/>
      <c r="BS147" s="19"/>
      <c r="BT147" s="19"/>
      <c r="BU147" s="19"/>
      <c r="BV147" s="19"/>
      <c r="BW147" s="19"/>
      <c r="BX147" s="19"/>
      <c r="BY147" s="19"/>
      <c r="BZ147" s="19"/>
      <c r="CA147" s="19"/>
      <c r="CB147" s="19"/>
      <c r="CC147" s="19"/>
      <c r="CD147" s="19"/>
      <c r="CE147" s="19"/>
    </row>
    <row r="148" spans="4:83">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c r="AB148" s="19"/>
      <c r="AC148" s="19"/>
      <c r="AD148" s="19"/>
      <c r="AE148" s="19"/>
      <c r="AF148" s="19"/>
      <c r="AG148" s="19"/>
      <c r="AH148" s="19"/>
      <c r="AI148" s="19"/>
      <c r="AJ148" s="19"/>
      <c r="AK148" s="19"/>
      <c r="AL148" s="19"/>
      <c r="AM148" s="19"/>
      <c r="AN148" s="19"/>
      <c r="AO148" s="19"/>
      <c r="AP148" s="19"/>
      <c r="AQ148" s="19"/>
      <c r="AR148" s="19"/>
      <c r="AS148" s="19"/>
      <c r="AT148" s="19"/>
      <c r="AU148" s="19"/>
      <c r="AV148" s="19"/>
      <c r="AW148" s="19"/>
      <c r="AX148" s="19"/>
      <c r="AY148" s="19"/>
      <c r="AZ148" s="19"/>
      <c r="BA148" s="19"/>
      <c r="BB148" s="19"/>
      <c r="BC148" s="19"/>
      <c r="BD148" s="19"/>
      <c r="BE148" s="19"/>
      <c r="BF148" s="19"/>
      <c r="BG148" s="19"/>
      <c r="BH148" s="19"/>
      <c r="BI148" s="19"/>
      <c r="BJ148" s="19"/>
      <c r="BK148" s="19"/>
      <c r="BL148" s="19"/>
      <c r="BM148" s="19"/>
      <c r="BN148" s="19"/>
      <c r="BO148" s="19"/>
      <c r="BP148" s="19"/>
      <c r="BQ148" s="19"/>
      <c r="BR148" s="19"/>
      <c r="BS148" s="19"/>
      <c r="BT148" s="19"/>
      <c r="BU148" s="19"/>
      <c r="BV148" s="19"/>
      <c r="BW148" s="19"/>
      <c r="BX148" s="19"/>
      <c r="BY148" s="19"/>
      <c r="BZ148" s="19"/>
      <c r="CA148" s="19"/>
      <c r="CB148" s="19"/>
      <c r="CC148" s="19"/>
      <c r="CD148" s="19"/>
      <c r="CE148" s="19"/>
    </row>
    <row r="149" spans="4:83">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c r="AB149" s="19"/>
      <c r="AC149" s="19"/>
      <c r="AD149" s="19"/>
      <c r="AE149" s="19"/>
      <c r="AF149" s="19"/>
      <c r="AG149" s="19"/>
      <c r="AH149" s="19"/>
      <c r="AI149" s="19"/>
      <c r="AJ149" s="19"/>
      <c r="AK149" s="19"/>
      <c r="AL149" s="19"/>
      <c r="AM149" s="19"/>
      <c r="AN149" s="19"/>
      <c r="AO149" s="19"/>
      <c r="AP149" s="19"/>
      <c r="AQ149" s="19"/>
      <c r="AR149" s="19"/>
      <c r="AS149" s="19"/>
      <c r="AT149" s="19"/>
      <c r="AU149" s="19"/>
      <c r="AV149" s="19"/>
      <c r="AW149" s="19"/>
      <c r="AX149" s="19"/>
      <c r="AY149" s="19"/>
      <c r="AZ149" s="19"/>
      <c r="BA149" s="19"/>
      <c r="BB149" s="19"/>
      <c r="BC149" s="19"/>
      <c r="BD149" s="19"/>
      <c r="BE149" s="19"/>
      <c r="BF149" s="19"/>
      <c r="BG149" s="19"/>
      <c r="BH149" s="19"/>
      <c r="BI149" s="19"/>
      <c r="BJ149" s="19"/>
      <c r="BK149" s="19"/>
      <c r="BL149" s="19"/>
      <c r="BM149" s="19"/>
      <c r="BN149" s="19"/>
      <c r="BO149" s="19"/>
      <c r="BP149" s="19"/>
      <c r="BQ149" s="19"/>
      <c r="BR149" s="19"/>
      <c r="BS149" s="19"/>
      <c r="BT149" s="19"/>
      <c r="BU149" s="19"/>
      <c r="BV149" s="19"/>
      <c r="BW149" s="19"/>
      <c r="BX149" s="19"/>
      <c r="BY149" s="19"/>
      <c r="BZ149" s="19"/>
      <c r="CA149" s="19"/>
      <c r="CB149" s="19"/>
      <c r="CC149" s="19"/>
      <c r="CD149" s="19"/>
      <c r="CE149" s="19"/>
    </row>
    <row r="150" spans="4:83">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c r="AB150" s="19"/>
      <c r="AC150" s="19"/>
      <c r="AD150" s="19"/>
      <c r="AE150" s="19"/>
      <c r="AF150" s="19"/>
      <c r="AG150" s="19"/>
      <c r="AH150" s="19"/>
      <c r="AI150" s="19"/>
      <c r="AJ150" s="19"/>
      <c r="AK150" s="19"/>
      <c r="AL150" s="19"/>
      <c r="AM150" s="19"/>
      <c r="AN150" s="19"/>
      <c r="AO150" s="19"/>
      <c r="AP150" s="19"/>
      <c r="AQ150" s="19"/>
      <c r="AR150" s="19"/>
      <c r="AS150" s="19"/>
      <c r="AT150" s="19"/>
      <c r="AU150" s="19"/>
      <c r="AV150" s="19"/>
      <c r="AW150" s="19"/>
      <c r="AX150" s="19"/>
      <c r="AY150" s="19"/>
      <c r="AZ150" s="19"/>
      <c r="BA150" s="19"/>
      <c r="BB150" s="19"/>
      <c r="BC150" s="19"/>
      <c r="BD150" s="19"/>
      <c r="BE150" s="19"/>
      <c r="BF150" s="19"/>
      <c r="BG150" s="19"/>
      <c r="BH150" s="19"/>
      <c r="BI150" s="19"/>
      <c r="BJ150" s="19"/>
      <c r="BK150" s="19"/>
      <c r="BL150" s="19"/>
      <c r="BM150" s="19"/>
      <c r="BN150" s="19"/>
      <c r="BO150" s="19"/>
      <c r="BP150" s="19"/>
      <c r="BQ150" s="19"/>
      <c r="BR150" s="19"/>
      <c r="BS150" s="19"/>
      <c r="BT150" s="19"/>
      <c r="BU150" s="19"/>
      <c r="BV150" s="19"/>
      <c r="BW150" s="19"/>
      <c r="BX150" s="19"/>
      <c r="BY150" s="19"/>
      <c r="BZ150" s="19"/>
      <c r="CA150" s="19"/>
      <c r="CB150" s="19"/>
      <c r="CC150" s="19"/>
      <c r="CD150" s="19"/>
      <c r="CE150" s="19"/>
    </row>
    <row r="151" spans="4:83">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c r="AB151" s="19"/>
      <c r="AC151" s="19"/>
      <c r="AD151" s="19"/>
      <c r="AE151" s="19"/>
      <c r="AF151" s="19"/>
      <c r="AG151" s="19"/>
      <c r="AH151" s="19"/>
      <c r="AI151" s="19"/>
      <c r="AJ151" s="19"/>
      <c r="AK151" s="19"/>
      <c r="AL151" s="19"/>
      <c r="AM151" s="19"/>
      <c r="AN151" s="19"/>
      <c r="AO151" s="19"/>
      <c r="AP151" s="19"/>
      <c r="AQ151" s="19"/>
      <c r="AR151" s="19"/>
      <c r="AS151" s="19"/>
      <c r="AT151" s="19"/>
      <c r="AU151" s="19"/>
      <c r="AV151" s="19"/>
      <c r="AW151" s="19"/>
      <c r="AX151" s="19"/>
      <c r="AY151" s="19"/>
      <c r="AZ151" s="19"/>
      <c r="BA151" s="19"/>
      <c r="BB151" s="19"/>
      <c r="BC151" s="19"/>
      <c r="BD151" s="19"/>
      <c r="BE151" s="19"/>
      <c r="BF151" s="19"/>
      <c r="BG151" s="19"/>
      <c r="BH151" s="19"/>
      <c r="BI151" s="19"/>
      <c r="BJ151" s="19"/>
      <c r="BK151" s="19"/>
      <c r="BL151" s="19"/>
      <c r="BM151" s="19"/>
      <c r="BN151" s="19"/>
      <c r="BO151" s="19"/>
      <c r="BP151" s="19"/>
      <c r="BQ151" s="19"/>
      <c r="BR151" s="19"/>
      <c r="BS151" s="19"/>
      <c r="BT151" s="19"/>
      <c r="BU151" s="19"/>
      <c r="BV151" s="19"/>
      <c r="BW151" s="19"/>
      <c r="BX151" s="19"/>
      <c r="BY151" s="19"/>
      <c r="BZ151" s="19"/>
      <c r="CA151" s="19"/>
      <c r="CB151" s="19"/>
      <c r="CC151" s="19"/>
      <c r="CD151" s="19"/>
      <c r="CE151" s="19"/>
    </row>
    <row r="152" spans="4:83">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c r="AB152" s="19"/>
      <c r="AC152" s="19"/>
      <c r="AD152" s="19"/>
      <c r="AE152" s="19"/>
      <c r="AF152" s="19"/>
      <c r="AG152" s="19"/>
      <c r="AH152" s="19"/>
      <c r="AI152" s="19"/>
      <c r="AJ152" s="19"/>
      <c r="AK152" s="19"/>
      <c r="AL152" s="19"/>
      <c r="AM152" s="19"/>
      <c r="AN152" s="19"/>
      <c r="AO152" s="19"/>
      <c r="AP152" s="19"/>
      <c r="AQ152" s="19"/>
      <c r="AR152" s="19"/>
      <c r="AS152" s="19"/>
      <c r="AT152" s="19"/>
      <c r="AU152" s="19"/>
      <c r="AV152" s="19"/>
      <c r="AW152" s="19"/>
      <c r="AX152" s="19"/>
      <c r="AY152" s="19"/>
      <c r="AZ152" s="19"/>
      <c r="BA152" s="19"/>
      <c r="BB152" s="19"/>
      <c r="BC152" s="19"/>
      <c r="BD152" s="19"/>
      <c r="BE152" s="19"/>
      <c r="BF152" s="19"/>
      <c r="BG152" s="19"/>
      <c r="BH152" s="19"/>
      <c r="BI152" s="19"/>
      <c r="BJ152" s="19"/>
      <c r="BK152" s="19"/>
      <c r="BL152" s="19"/>
      <c r="BM152" s="19"/>
      <c r="BN152" s="19"/>
      <c r="BO152" s="19"/>
      <c r="BP152" s="19"/>
      <c r="BQ152" s="19"/>
      <c r="BR152" s="19"/>
      <c r="BS152" s="19"/>
      <c r="BT152" s="19"/>
      <c r="BU152" s="19"/>
      <c r="BV152" s="19"/>
      <c r="BW152" s="19"/>
      <c r="BX152" s="19"/>
      <c r="BY152" s="19"/>
      <c r="BZ152" s="19"/>
      <c r="CA152" s="19"/>
      <c r="CB152" s="19"/>
      <c r="CC152" s="19"/>
      <c r="CD152" s="19"/>
      <c r="CE152" s="19"/>
    </row>
    <row r="153" spans="4:83">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c r="AB153" s="19"/>
      <c r="AC153" s="19"/>
      <c r="AD153" s="19"/>
      <c r="AE153" s="19"/>
      <c r="AF153" s="19"/>
      <c r="AG153" s="19"/>
      <c r="AH153" s="19"/>
      <c r="AI153" s="19"/>
      <c r="AJ153" s="19"/>
      <c r="AK153" s="19"/>
      <c r="AL153" s="19"/>
      <c r="AM153" s="19"/>
      <c r="AN153" s="19"/>
      <c r="AO153" s="19"/>
      <c r="AP153" s="19"/>
      <c r="AQ153" s="19"/>
      <c r="AR153" s="19"/>
      <c r="AS153" s="19"/>
      <c r="AT153" s="19"/>
      <c r="AU153" s="19"/>
      <c r="AV153" s="19"/>
      <c r="AW153" s="19"/>
      <c r="AX153" s="19"/>
      <c r="AY153" s="19"/>
      <c r="AZ153" s="19"/>
      <c r="BA153" s="19"/>
      <c r="BB153" s="19"/>
      <c r="BC153" s="19"/>
      <c r="BD153" s="19"/>
      <c r="BE153" s="19"/>
      <c r="BF153" s="19"/>
      <c r="BG153" s="19"/>
      <c r="BH153" s="19"/>
      <c r="BI153" s="19"/>
      <c r="BJ153" s="19"/>
      <c r="BK153" s="19"/>
      <c r="BL153" s="19"/>
      <c r="BM153" s="19"/>
      <c r="BN153" s="19"/>
      <c r="BO153" s="19"/>
      <c r="BP153" s="19"/>
      <c r="BQ153" s="19"/>
      <c r="BR153" s="19"/>
      <c r="BS153" s="19"/>
      <c r="BT153" s="19"/>
      <c r="BU153" s="19"/>
      <c r="BV153" s="19"/>
      <c r="BW153" s="19"/>
      <c r="BX153" s="19"/>
      <c r="BY153" s="19"/>
      <c r="BZ153" s="19"/>
      <c r="CA153" s="19"/>
      <c r="CB153" s="19"/>
      <c r="CC153" s="19"/>
      <c r="CD153" s="19"/>
      <c r="CE153" s="19"/>
    </row>
    <row r="154" spans="4:83">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c r="AB154" s="19"/>
      <c r="AC154" s="19"/>
      <c r="AD154" s="19"/>
      <c r="AE154" s="19"/>
      <c r="AF154" s="19"/>
      <c r="AG154" s="19"/>
      <c r="AH154" s="19"/>
      <c r="AI154" s="19"/>
      <c r="AJ154" s="19"/>
      <c r="AK154" s="19"/>
      <c r="AL154" s="19"/>
      <c r="AM154" s="19"/>
      <c r="AN154" s="19"/>
      <c r="AO154" s="19"/>
      <c r="AP154" s="19"/>
      <c r="AQ154" s="19"/>
      <c r="AR154" s="19"/>
      <c r="AS154" s="19"/>
      <c r="AT154" s="19"/>
      <c r="AU154" s="19"/>
      <c r="AV154" s="19"/>
      <c r="AW154" s="19"/>
      <c r="AX154" s="19"/>
      <c r="AY154" s="19"/>
      <c r="AZ154" s="19"/>
      <c r="BA154" s="19"/>
      <c r="BB154" s="19"/>
      <c r="BC154" s="19"/>
      <c r="BD154" s="19"/>
      <c r="BE154" s="19"/>
      <c r="BF154" s="19"/>
      <c r="BG154" s="19"/>
      <c r="BH154" s="19"/>
      <c r="BI154" s="19"/>
      <c r="BJ154" s="19"/>
      <c r="BK154" s="19"/>
      <c r="BL154" s="19"/>
      <c r="BM154" s="19"/>
      <c r="BN154" s="19"/>
      <c r="BO154" s="19"/>
      <c r="BP154" s="19"/>
      <c r="BQ154" s="19"/>
      <c r="BR154" s="19"/>
      <c r="BS154" s="19"/>
      <c r="BT154" s="19"/>
      <c r="BU154" s="19"/>
      <c r="BV154" s="19"/>
      <c r="BW154" s="19"/>
      <c r="BX154" s="19"/>
      <c r="BY154" s="19"/>
      <c r="BZ154" s="19"/>
      <c r="CA154" s="19"/>
      <c r="CB154" s="19"/>
      <c r="CC154" s="19"/>
      <c r="CD154" s="19"/>
      <c r="CE154" s="19"/>
    </row>
    <row r="155" spans="4:83">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c r="AB155" s="19"/>
      <c r="AC155" s="19"/>
      <c r="AD155" s="19"/>
      <c r="AE155" s="19"/>
      <c r="AF155" s="19"/>
      <c r="AG155" s="19"/>
      <c r="AH155" s="19"/>
      <c r="AI155" s="19"/>
      <c r="AJ155" s="19"/>
      <c r="AK155" s="19"/>
      <c r="AL155" s="19"/>
      <c r="AM155" s="19"/>
      <c r="AN155" s="19"/>
      <c r="AO155" s="19"/>
      <c r="AP155" s="19"/>
      <c r="AQ155" s="19"/>
      <c r="AR155" s="19"/>
      <c r="AS155" s="19"/>
      <c r="AT155" s="19"/>
      <c r="AU155" s="19"/>
      <c r="AV155" s="19"/>
      <c r="AW155" s="19"/>
      <c r="AX155" s="19"/>
      <c r="AY155" s="19"/>
      <c r="AZ155" s="19"/>
      <c r="BA155" s="19"/>
      <c r="BB155" s="19"/>
      <c r="BC155" s="19"/>
      <c r="BD155" s="19"/>
      <c r="BE155" s="19"/>
      <c r="BF155" s="19"/>
      <c r="BG155" s="19"/>
      <c r="BH155" s="19"/>
      <c r="BI155" s="19"/>
      <c r="BJ155" s="19"/>
      <c r="BK155" s="19"/>
      <c r="BL155" s="19"/>
      <c r="BM155" s="19"/>
      <c r="BN155" s="19"/>
      <c r="BO155" s="19"/>
      <c r="BP155" s="19"/>
      <c r="BQ155" s="19"/>
      <c r="BR155" s="19"/>
      <c r="BS155" s="19"/>
      <c r="BT155" s="19"/>
      <c r="BU155" s="19"/>
      <c r="BV155" s="19"/>
      <c r="BW155" s="19"/>
      <c r="BX155" s="19"/>
      <c r="BY155" s="19"/>
      <c r="BZ155" s="19"/>
      <c r="CA155" s="19"/>
      <c r="CB155" s="19"/>
      <c r="CC155" s="19"/>
      <c r="CD155" s="19"/>
      <c r="CE155" s="19"/>
    </row>
    <row r="156" spans="4:83">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c r="AB156" s="19"/>
      <c r="AC156" s="19"/>
      <c r="AD156" s="19"/>
      <c r="AE156" s="19"/>
      <c r="AF156" s="19"/>
      <c r="AG156" s="19"/>
      <c r="AH156" s="19"/>
      <c r="AI156" s="19"/>
      <c r="AJ156" s="19"/>
      <c r="AK156" s="19"/>
      <c r="AL156" s="19"/>
      <c r="AM156" s="19"/>
      <c r="AN156" s="19"/>
      <c r="AO156" s="19"/>
      <c r="AP156" s="19"/>
      <c r="AQ156" s="19"/>
      <c r="AR156" s="19"/>
      <c r="AS156" s="19"/>
      <c r="AT156" s="19"/>
      <c r="AU156" s="19"/>
      <c r="AV156" s="19"/>
      <c r="AW156" s="19"/>
      <c r="AX156" s="19"/>
      <c r="AY156" s="19"/>
      <c r="AZ156" s="19"/>
      <c r="BA156" s="19"/>
      <c r="BB156" s="19"/>
      <c r="BC156" s="19"/>
      <c r="BD156" s="19"/>
      <c r="BE156" s="19"/>
      <c r="BF156" s="19"/>
      <c r="BG156" s="19"/>
      <c r="BH156" s="19"/>
      <c r="BI156" s="19"/>
      <c r="BJ156" s="19"/>
      <c r="BK156" s="19"/>
      <c r="BL156" s="19"/>
      <c r="BM156" s="19"/>
      <c r="BN156" s="19"/>
      <c r="BO156" s="19"/>
      <c r="BP156" s="19"/>
      <c r="BQ156" s="19"/>
      <c r="BR156" s="19"/>
      <c r="BS156" s="19"/>
      <c r="BT156" s="19"/>
      <c r="BU156" s="19"/>
      <c r="BV156" s="19"/>
      <c r="BW156" s="19"/>
      <c r="BX156" s="19"/>
      <c r="BY156" s="19"/>
      <c r="BZ156" s="19"/>
      <c r="CA156" s="19"/>
      <c r="CB156" s="19"/>
      <c r="CC156" s="19"/>
      <c r="CD156" s="19"/>
      <c r="CE156" s="19"/>
    </row>
    <row r="157" spans="4:83">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c r="AB157" s="19"/>
      <c r="AC157" s="19"/>
      <c r="AD157" s="19"/>
      <c r="AE157" s="19"/>
      <c r="AF157" s="19"/>
      <c r="AG157" s="19"/>
      <c r="AH157" s="19"/>
      <c r="AI157" s="19"/>
      <c r="AJ157" s="19"/>
      <c r="AK157" s="19"/>
      <c r="AL157" s="19"/>
      <c r="AM157" s="19"/>
      <c r="AN157" s="19"/>
      <c r="AO157" s="19"/>
      <c r="AP157" s="19"/>
      <c r="AQ157" s="19"/>
      <c r="AR157" s="19"/>
      <c r="AS157" s="19"/>
      <c r="AT157" s="19"/>
      <c r="AU157" s="19"/>
      <c r="AV157" s="19"/>
      <c r="AW157" s="19"/>
      <c r="AX157" s="19"/>
      <c r="AY157" s="19"/>
      <c r="AZ157" s="19"/>
      <c r="BA157" s="19"/>
      <c r="BB157" s="19"/>
      <c r="BC157" s="19"/>
      <c r="BD157" s="19"/>
      <c r="BE157" s="19"/>
      <c r="BF157" s="19"/>
      <c r="BG157" s="19"/>
      <c r="BH157" s="19"/>
      <c r="BI157" s="19"/>
      <c r="BJ157" s="19"/>
      <c r="BK157" s="19"/>
      <c r="BL157" s="19"/>
      <c r="BM157" s="19"/>
      <c r="BN157" s="19"/>
      <c r="BO157" s="19"/>
      <c r="BP157" s="19"/>
      <c r="BQ157" s="19"/>
      <c r="BR157" s="19"/>
      <c r="BS157" s="19"/>
      <c r="BT157" s="19"/>
      <c r="BU157" s="19"/>
      <c r="BV157" s="19"/>
      <c r="BW157" s="19"/>
      <c r="BX157" s="19"/>
      <c r="BY157" s="19"/>
      <c r="BZ157" s="19"/>
      <c r="CA157" s="19"/>
      <c r="CB157" s="19"/>
      <c r="CC157" s="19"/>
      <c r="CD157" s="19"/>
      <c r="CE157" s="19"/>
    </row>
    <row r="158" spans="4:83">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c r="AB158" s="19"/>
      <c r="AC158" s="19"/>
      <c r="AD158" s="19"/>
      <c r="AE158" s="19"/>
      <c r="AF158" s="19"/>
      <c r="AG158" s="19"/>
      <c r="AH158" s="19"/>
      <c r="AI158" s="19"/>
      <c r="AJ158" s="19"/>
      <c r="AK158" s="19"/>
      <c r="AL158" s="19"/>
      <c r="AM158" s="19"/>
      <c r="AN158" s="19"/>
      <c r="AO158" s="19"/>
      <c r="AP158" s="19"/>
      <c r="AQ158" s="19"/>
      <c r="AR158" s="19"/>
      <c r="AS158" s="19"/>
      <c r="AT158" s="19"/>
      <c r="AU158" s="19"/>
      <c r="AV158" s="19"/>
      <c r="AW158" s="19"/>
      <c r="AX158" s="19"/>
      <c r="AY158" s="19"/>
      <c r="AZ158" s="19"/>
      <c r="BA158" s="19"/>
      <c r="BB158" s="19"/>
      <c r="BC158" s="19"/>
      <c r="BD158" s="19"/>
      <c r="BE158" s="19"/>
      <c r="BF158" s="19"/>
      <c r="BG158" s="19"/>
      <c r="BH158" s="19"/>
      <c r="BI158" s="19"/>
      <c r="BJ158" s="19"/>
      <c r="BK158" s="19"/>
      <c r="BL158" s="19"/>
      <c r="BM158" s="19"/>
      <c r="BN158" s="19"/>
      <c r="BO158" s="19"/>
      <c r="BP158" s="19"/>
      <c r="BQ158" s="19"/>
      <c r="BR158" s="19"/>
      <c r="BS158" s="19"/>
      <c r="BT158" s="19"/>
      <c r="BU158" s="19"/>
      <c r="BV158" s="19"/>
      <c r="BW158" s="19"/>
      <c r="BX158" s="19"/>
      <c r="BY158" s="19"/>
      <c r="BZ158" s="19"/>
      <c r="CA158" s="19"/>
      <c r="CB158" s="19"/>
      <c r="CC158" s="19"/>
      <c r="CD158" s="19"/>
      <c r="CE158" s="19"/>
    </row>
    <row r="159" spans="4:83">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c r="AB159" s="19"/>
      <c r="AC159" s="19"/>
      <c r="AD159" s="19"/>
      <c r="AE159" s="19"/>
      <c r="AF159" s="19"/>
      <c r="AG159" s="19"/>
      <c r="AH159" s="19"/>
      <c r="AI159" s="19"/>
      <c r="AJ159" s="19"/>
      <c r="AK159" s="19"/>
      <c r="AL159" s="19"/>
      <c r="AM159" s="19"/>
      <c r="AN159" s="19"/>
      <c r="AO159" s="19"/>
      <c r="AP159" s="19"/>
      <c r="AQ159" s="19"/>
      <c r="AR159" s="19"/>
      <c r="AS159" s="19"/>
      <c r="AT159" s="19"/>
      <c r="AU159" s="19"/>
      <c r="AV159" s="19"/>
      <c r="AW159" s="19"/>
      <c r="AX159" s="19"/>
      <c r="AY159" s="19"/>
      <c r="AZ159" s="19"/>
      <c r="BA159" s="19"/>
      <c r="BB159" s="19"/>
      <c r="BC159" s="19"/>
      <c r="BD159" s="19"/>
      <c r="BE159" s="19"/>
      <c r="BF159" s="19"/>
      <c r="BG159" s="19"/>
      <c r="BH159" s="19"/>
      <c r="BI159" s="19"/>
      <c r="BJ159" s="19"/>
      <c r="BK159" s="19"/>
      <c r="BL159" s="19"/>
      <c r="BM159" s="19"/>
      <c r="BN159" s="19"/>
      <c r="BO159" s="19"/>
      <c r="BP159" s="19"/>
      <c r="BQ159" s="19"/>
      <c r="BR159" s="19"/>
      <c r="BS159" s="19"/>
      <c r="BT159" s="19"/>
      <c r="BU159" s="19"/>
      <c r="BV159" s="19"/>
      <c r="BW159" s="19"/>
      <c r="BX159" s="19"/>
      <c r="BY159" s="19"/>
      <c r="BZ159" s="19"/>
      <c r="CA159" s="19"/>
      <c r="CB159" s="19"/>
      <c r="CC159" s="19"/>
      <c r="CD159" s="19"/>
      <c r="CE159" s="19"/>
    </row>
    <row r="160" spans="4:83">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c r="AB160" s="19"/>
      <c r="AC160" s="19"/>
      <c r="AD160" s="19"/>
      <c r="AE160" s="19"/>
      <c r="AF160" s="19"/>
      <c r="AG160" s="19"/>
      <c r="AH160" s="19"/>
      <c r="AI160" s="19"/>
      <c r="AJ160" s="19"/>
      <c r="AK160" s="19"/>
      <c r="AL160" s="19"/>
      <c r="AM160" s="19"/>
      <c r="AN160" s="19"/>
      <c r="AO160" s="19"/>
      <c r="AP160" s="19"/>
      <c r="AQ160" s="19"/>
      <c r="AR160" s="19"/>
      <c r="AS160" s="19"/>
      <c r="AT160" s="19"/>
      <c r="AU160" s="19"/>
      <c r="AV160" s="19"/>
      <c r="AW160" s="19"/>
      <c r="AX160" s="19"/>
      <c r="AY160" s="19"/>
      <c r="AZ160" s="19"/>
      <c r="BA160" s="19"/>
      <c r="BB160" s="19"/>
      <c r="BC160" s="19"/>
      <c r="BD160" s="19"/>
      <c r="BE160" s="19"/>
      <c r="BF160" s="19"/>
      <c r="BG160" s="19"/>
      <c r="BH160" s="19"/>
      <c r="BI160" s="19"/>
      <c r="BJ160" s="19"/>
      <c r="BK160" s="19"/>
      <c r="BL160" s="19"/>
      <c r="BM160" s="19"/>
      <c r="BN160" s="19"/>
      <c r="BO160" s="19"/>
      <c r="BP160" s="19"/>
      <c r="BQ160" s="19"/>
      <c r="BR160" s="19"/>
      <c r="BS160" s="19"/>
      <c r="BT160" s="19"/>
      <c r="BU160" s="19"/>
      <c r="BV160" s="19"/>
      <c r="BW160" s="19"/>
      <c r="BX160" s="19"/>
      <c r="BY160" s="19"/>
      <c r="BZ160" s="19"/>
      <c r="CA160" s="19"/>
      <c r="CB160" s="19"/>
      <c r="CC160" s="19"/>
      <c r="CD160" s="19"/>
      <c r="CE160" s="19"/>
    </row>
    <row r="161" spans="4:83">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c r="AB161" s="19"/>
      <c r="AC161" s="19"/>
      <c r="AD161" s="19"/>
      <c r="AE161" s="19"/>
      <c r="AF161" s="19"/>
      <c r="AG161" s="19"/>
      <c r="AH161" s="19"/>
      <c r="AI161" s="19"/>
      <c r="AJ161" s="19"/>
      <c r="AK161" s="19"/>
      <c r="AL161" s="19"/>
      <c r="AM161" s="19"/>
      <c r="AN161" s="19"/>
      <c r="AO161" s="19"/>
      <c r="AP161" s="19"/>
      <c r="AQ161" s="19"/>
      <c r="AR161" s="19"/>
      <c r="AS161" s="19"/>
      <c r="AT161" s="19"/>
      <c r="AU161" s="19"/>
      <c r="AV161" s="19"/>
      <c r="AW161" s="19"/>
      <c r="AX161" s="19"/>
      <c r="AY161" s="19"/>
      <c r="AZ161" s="19"/>
      <c r="BA161" s="19"/>
      <c r="BB161" s="19"/>
      <c r="BC161" s="19"/>
      <c r="BD161" s="19"/>
      <c r="BE161" s="19"/>
      <c r="BF161" s="19"/>
      <c r="BG161" s="19"/>
      <c r="BH161" s="19"/>
      <c r="BI161" s="19"/>
      <c r="BJ161" s="19"/>
      <c r="BK161" s="19"/>
      <c r="BL161" s="19"/>
      <c r="BM161" s="19"/>
      <c r="BN161" s="19"/>
      <c r="BO161" s="19"/>
      <c r="BP161" s="19"/>
      <c r="BQ161" s="19"/>
      <c r="BR161" s="19"/>
      <c r="BS161" s="19"/>
      <c r="BT161" s="19"/>
      <c r="BU161" s="19"/>
      <c r="BV161" s="19"/>
      <c r="BW161" s="19"/>
      <c r="BX161" s="19"/>
      <c r="BY161" s="19"/>
      <c r="BZ161" s="19"/>
      <c r="CA161" s="19"/>
      <c r="CB161" s="19"/>
      <c r="CC161" s="19"/>
      <c r="CD161" s="19"/>
      <c r="CE161" s="19"/>
    </row>
    <row r="162" spans="4:83">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c r="AB162" s="19"/>
      <c r="AC162" s="19"/>
      <c r="AD162" s="19"/>
      <c r="AE162" s="19"/>
      <c r="AF162" s="19"/>
      <c r="AG162" s="19"/>
      <c r="AH162" s="19"/>
      <c r="AI162" s="19"/>
      <c r="AJ162" s="19"/>
      <c r="AK162" s="19"/>
      <c r="AL162" s="19"/>
      <c r="AM162" s="19"/>
      <c r="AN162" s="19"/>
      <c r="AO162" s="19"/>
      <c r="AP162" s="19"/>
      <c r="AQ162" s="19"/>
      <c r="AR162" s="19"/>
      <c r="AS162" s="19"/>
      <c r="AT162" s="19"/>
      <c r="AU162" s="19"/>
      <c r="AV162" s="19"/>
      <c r="AW162" s="19"/>
      <c r="AX162" s="19"/>
      <c r="AY162" s="19"/>
      <c r="AZ162" s="19"/>
      <c r="BA162" s="19"/>
      <c r="BB162" s="19"/>
      <c r="BC162" s="19"/>
      <c r="BD162" s="19"/>
      <c r="BE162" s="19"/>
      <c r="BF162" s="19"/>
      <c r="BG162" s="19"/>
      <c r="BH162" s="19"/>
      <c r="BI162" s="19"/>
      <c r="BJ162" s="19"/>
      <c r="BK162" s="19"/>
      <c r="BL162" s="19"/>
      <c r="BM162" s="19"/>
      <c r="BN162" s="19"/>
      <c r="BO162" s="19"/>
      <c r="BP162" s="19"/>
      <c r="BQ162" s="19"/>
      <c r="BR162" s="19"/>
      <c r="BS162" s="19"/>
      <c r="BT162" s="19"/>
      <c r="BU162" s="19"/>
      <c r="BV162" s="19"/>
      <c r="BW162" s="19"/>
      <c r="BX162" s="19"/>
      <c r="BY162" s="19"/>
      <c r="BZ162" s="19"/>
      <c r="CA162" s="19"/>
      <c r="CB162" s="19"/>
      <c r="CC162" s="19"/>
      <c r="CD162" s="19"/>
      <c r="CE162" s="19"/>
    </row>
    <row r="163" spans="4:83">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c r="AB163" s="19"/>
      <c r="AC163" s="19"/>
      <c r="AD163" s="19"/>
      <c r="AE163" s="19"/>
      <c r="AF163" s="19"/>
      <c r="AG163" s="19"/>
      <c r="AH163" s="19"/>
      <c r="AI163" s="19"/>
      <c r="AJ163" s="19"/>
      <c r="AK163" s="19"/>
      <c r="AL163" s="19"/>
      <c r="AM163" s="19"/>
      <c r="AN163" s="19"/>
      <c r="AO163" s="19"/>
      <c r="AP163" s="19"/>
      <c r="AQ163" s="19"/>
      <c r="AR163" s="19"/>
      <c r="AS163" s="19"/>
      <c r="AT163" s="19"/>
      <c r="AU163" s="19"/>
      <c r="AV163" s="19"/>
      <c r="AW163" s="19"/>
      <c r="AX163" s="19"/>
      <c r="AY163" s="19"/>
      <c r="AZ163" s="19"/>
      <c r="BA163" s="19"/>
      <c r="BB163" s="19"/>
      <c r="BC163" s="19"/>
      <c r="BD163" s="19"/>
      <c r="BE163" s="19"/>
      <c r="BF163" s="19"/>
      <c r="BG163" s="19"/>
      <c r="BH163" s="19"/>
      <c r="BI163" s="19"/>
      <c r="BJ163" s="19"/>
      <c r="BK163" s="19"/>
      <c r="BL163" s="19"/>
      <c r="BM163" s="19"/>
      <c r="BN163" s="19"/>
      <c r="BO163" s="19"/>
      <c r="BP163" s="19"/>
      <c r="BQ163" s="19"/>
      <c r="BR163" s="19"/>
      <c r="BS163" s="19"/>
      <c r="BT163" s="19"/>
      <c r="BU163" s="19"/>
      <c r="BV163" s="19"/>
      <c r="BW163" s="19"/>
      <c r="BX163" s="19"/>
      <c r="BY163" s="19"/>
      <c r="BZ163" s="19"/>
      <c r="CA163" s="19"/>
      <c r="CB163" s="19"/>
      <c r="CC163" s="19"/>
      <c r="CD163" s="19"/>
      <c r="CE163" s="19"/>
    </row>
    <row r="164" spans="4:83">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c r="AB164" s="19"/>
      <c r="AC164" s="19"/>
      <c r="AD164" s="19"/>
      <c r="AE164" s="19"/>
      <c r="AF164" s="19"/>
      <c r="AG164" s="19"/>
      <c r="AH164" s="19"/>
      <c r="AI164" s="19"/>
      <c r="AJ164" s="19"/>
      <c r="AK164" s="19"/>
      <c r="AL164" s="19"/>
      <c r="AM164" s="19"/>
      <c r="AN164" s="19"/>
      <c r="AO164" s="19"/>
      <c r="AP164" s="19"/>
      <c r="AQ164" s="19"/>
      <c r="AR164" s="19"/>
      <c r="AS164" s="19"/>
      <c r="AT164" s="19"/>
      <c r="AU164" s="19"/>
      <c r="AV164" s="19"/>
      <c r="AW164" s="19"/>
      <c r="AX164" s="19"/>
      <c r="AY164" s="19"/>
      <c r="AZ164" s="19"/>
      <c r="BA164" s="19"/>
      <c r="BB164" s="19"/>
      <c r="BC164" s="19"/>
      <c r="BD164" s="19"/>
      <c r="BE164" s="19"/>
      <c r="BF164" s="19"/>
      <c r="BG164" s="19"/>
      <c r="BH164" s="19"/>
      <c r="BI164" s="19"/>
      <c r="BJ164" s="19"/>
      <c r="BK164" s="19"/>
      <c r="BL164" s="19"/>
      <c r="BM164" s="19"/>
      <c r="BN164" s="19"/>
      <c r="BO164" s="19"/>
      <c r="BP164" s="19"/>
      <c r="BQ164" s="19"/>
      <c r="BR164" s="19"/>
      <c r="BS164" s="19"/>
      <c r="BT164" s="19"/>
      <c r="BU164" s="19"/>
      <c r="BV164" s="19"/>
      <c r="BW164" s="19"/>
      <c r="BX164" s="19"/>
      <c r="BY164" s="19"/>
      <c r="BZ164" s="19"/>
      <c r="CA164" s="19"/>
      <c r="CB164" s="19"/>
      <c r="CC164" s="19"/>
      <c r="CD164" s="19"/>
      <c r="CE164" s="19"/>
    </row>
    <row r="165" spans="4:83">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c r="AB165" s="19"/>
      <c r="AC165" s="19"/>
      <c r="AD165" s="19"/>
      <c r="AE165" s="19"/>
      <c r="AF165" s="19"/>
      <c r="AG165" s="19"/>
      <c r="AH165" s="19"/>
      <c r="AI165" s="19"/>
      <c r="AJ165" s="19"/>
      <c r="AK165" s="19"/>
      <c r="AL165" s="19"/>
      <c r="AM165" s="19"/>
      <c r="AN165" s="19"/>
      <c r="AO165" s="19"/>
      <c r="AP165" s="19"/>
      <c r="AQ165" s="19"/>
      <c r="AR165" s="19"/>
      <c r="AS165" s="19"/>
      <c r="AT165" s="19"/>
      <c r="AU165" s="19"/>
      <c r="AV165" s="19"/>
      <c r="AW165" s="19"/>
      <c r="AX165" s="19"/>
      <c r="AY165" s="19"/>
      <c r="AZ165" s="19"/>
      <c r="BA165" s="19"/>
      <c r="BB165" s="19"/>
      <c r="BC165" s="19"/>
      <c r="BD165" s="19"/>
      <c r="BE165" s="19"/>
      <c r="BF165" s="19"/>
      <c r="BG165" s="19"/>
      <c r="BH165" s="19"/>
      <c r="BI165" s="19"/>
      <c r="BJ165" s="19"/>
      <c r="BK165" s="19"/>
      <c r="BL165" s="19"/>
      <c r="BM165" s="19"/>
      <c r="BN165" s="19"/>
      <c r="BO165" s="19"/>
      <c r="BP165" s="19"/>
      <c r="BQ165" s="19"/>
      <c r="BR165" s="19"/>
      <c r="BS165" s="19"/>
      <c r="BT165" s="19"/>
      <c r="BU165" s="19"/>
      <c r="BV165" s="19"/>
      <c r="BW165" s="19"/>
      <c r="BX165" s="19"/>
      <c r="BY165" s="19"/>
      <c r="BZ165" s="19"/>
      <c r="CA165" s="19"/>
      <c r="CB165" s="19"/>
      <c r="CC165" s="19"/>
      <c r="CD165" s="19"/>
      <c r="CE165" s="19"/>
    </row>
    <row r="166" spans="4:83">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c r="AB166" s="19"/>
      <c r="AC166" s="19"/>
      <c r="AD166" s="19"/>
      <c r="AE166" s="19"/>
      <c r="AF166" s="19"/>
      <c r="AG166" s="19"/>
      <c r="AH166" s="19"/>
      <c r="AI166" s="19"/>
      <c r="AJ166" s="19"/>
      <c r="AK166" s="19"/>
      <c r="AL166" s="19"/>
      <c r="AM166" s="19"/>
      <c r="AN166" s="19"/>
      <c r="AO166" s="19"/>
      <c r="AP166" s="19"/>
      <c r="AQ166" s="19"/>
      <c r="AR166" s="19"/>
      <c r="AS166" s="19"/>
      <c r="AT166" s="19"/>
      <c r="AU166" s="19"/>
      <c r="AV166" s="19"/>
      <c r="AW166" s="19"/>
      <c r="AX166" s="19"/>
      <c r="AY166" s="19"/>
      <c r="AZ166" s="19"/>
      <c r="BA166" s="19"/>
      <c r="BB166" s="19"/>
      <c r="BC166" s="19"/>
      <c r="BD166" s="19"/>
      <c r="BE166" s="19"/>
      <c r="BF166" s="19"/>
      <c r="BG166" s="19"/>
      <c r="BH166" s="19"/>
      <c r="BI166" s="19"/>
      <c r="BJ166" s="19"/>
      <c r="BK166" s="19"/>
      <c r="BL166" s="19"/>
      <c r="BM166" s="19"/>
      <c r="BN166" s="19"/>
      <c r="BO166" s="19"/>
      <c r="BP166" s="19"/>
      <c r="BQ166" s="19"/>
      <c r="BR166" s="19"/>
      <c r="BS166" s="19"/>
      <c r="BT166" s="19"/>
      <c r="BU166" s="19"/>
      <c r="BV166" s="19"/>
      <c r="BW166" s="19"/>
      <c r="BX166" s="19"/>
      <c r="BY166" s="19"/>
      <c r="BZ166" s="19"/>
      <c r="CA166" s="19"/>
      <c r="CB166" s="19"/>
      <c r="CC166" s="19"/>
      <c r="CD166" s="19"/>
      <c r="CE166" s="19"/>
    </row>
    <row r="167" spans="4:83">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c r="AB167" s="19"/>
      <c r="AC167" s="19"/>
      <c r="AD167" s="19"/>
      <c r="AE167" s="19"/>
      <c r="AF167" s="19"/>
      <c r="AG167" s="19"/>
      <c r="AH167" s="19"/>
      <c r="AI167" s="19"/>
      <c r="AJ167" s="19"/>
      <c r="AK167" s="19"/>
      <c r="AL167" s="19"/>
      <c r="AM167" s="19"/>
      <c r="AN167" s="19"/>
      <c r="AO167" s="19"/>
      <c r="AP167" s="19"/>
      <c r="AQ167" s="19"/>
      <c r="AR167" s="19"/>
      <c r="AS167" s="19"/>
      <c r="AT167" s="19"/>
      <c r="AU167" s="19"/>
      <c r="AV167" s="19"/>
      <c r="AW167" s="19"/>
      <c r="AX167" s="19"/>
      <c r="AY167" s="19"/>
      <c r="AZ167" s="19"/>
      <c r="BA167" s="19"/>
      <c r="BB167" s="19"/>
      <c r="BC167" s="19"/>
      <c r="BD167" s="19"/>
      <c r="BE167" s="19"/>
      <c r="BF167" s="19"/>
      <c r="BG167" s="19"/>
      <c r="BH167" s="19"/>
      <c r="BI167" s="19"/>
      <c r="BJ167" s="19"/>
      <c r="BK167" s="19"/>
      <c r="BL167" s="19"/>
      <c r="BM167" s="19"/>
      <c r="BN167" s="19"/>
      <c r="BO167" s="19"/>
      <c r="BP167" s="19"/>
      <c r="BQ167" s="19"/>
      <c r="BR167" s="19"/>
      <c r="BS167" s="19"/>
      <c r="BT167" s="19"/>
      <c r="BU167" s="19"/>
      <c r="BV167" s="19"/>
      <c r="BW167" s="19"/>
      <c r="BX167" s="19"/>
      <c r="BY167" s="19"/>
      <c r="BZ167" s="19"/>
      <c r="CA167" s="19"/>
      <c r="CB167" s="19"/>
      <c r="CC167" s="19"/>
      <c r="CD167" s="19"/>
      <c r="CE167" s="19"/>
    </row>
    <row r="168" spans="4:83">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c r="AB168" s="19"/>
      <c r="AC168" s="19"/>
      <c r="AD168" s="19"/>
      <c r="AE168" s="19"/>
      <c r="AF168" s="19"/>
      <c r="AG168" s="19"/>
      <c r="AH168" s="19"/>
      <c r="AI168" s="19"/>
      <c r="AJ168" s="19"/>
      <c r="AK168" s="19"/>
      <c r="AL168" s="19"/>
      <c r="AM168" s="19"/>
      <c r="AN168" s="19"/>
      <c r="AO168" s="19"/>
      <c r="AP168" s="19"/>
      <c r="AQ168" s="19"/>
      <c r="AR168" s="19"/>
      <c r="AS168" s="19"/>
      <c r="AT168" s="19"/>
      <c r="AU168" s="19"/>
      <c r="AV168" s="19"/>
      <c r="AW168" s="19"/>
      <c r="AX168" s="19"/>
      <c r="AY168" s="19"/>
      <c r="AZ168" s="19"/>
      <c r="BA168" s="19"/>
      <c r="BB168" s="19"/>
      <c r="BC168" s="19"/>
      <c r="BD168" s="19"/>
      <c r="BE168" s="19"/>
      <c r="BF168" s="19"/>
      <c r="BG168" s="19"/>
      <c r="BH168" s="19"/>
      <c r="BI168" s="19"/>
      <c r="BJ168" s="19"/>
      <c r="BK168" s="19"/>
      <c r="BL168" s="19"/>
      <c r="BM168" s="19"/>
      <c r="BN168" s="19"/>
      <c r="BO168" s="19"/>
      <c r="BP168" s="19"/>
      <c r="BQ168" s="19"/>
      <c r="BR168" s="19"/>
      <c r="BS168" s="19"/>
      <c r="BT168" s="19"/>
      <c r="BU168" s="19"/>
      <c r="BV168" s="19"/>
      <c r="BW168" s="19"/>
      <c r="BX168" s="19"/>
      <c r="BY168" s="19"/>
      <c r="BZ168" s="19"/>
      <c r="CA168" s="19"/>
      <c r="CB168" s="19"/>
      <c r="CC168" s="19"/>
      <c r="CD168" s="19"/>
      <c r="CE168" s="19"/>
    </row>
    <row r="169" spans="4:83">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c r="AB169" s="19"/>
      <c r="AC169" s="19"/>
      <c r="AD169" s="19"/>
      <c r="AE169" s="19"/>
      <c r="AF169" s="19"/>
      <c r="AG169" s="19"/>
      <c r="AH169" s="19"/>
      <c r="AI169" s="19"/>
      <c r="AJ169" s="19"/>
      <c r="AK169" s="19"/>
      <c r="AL169" s="19"/>
      <c r="AM169" s="19"/>
      <c r="AN169" s="19"/>
      <c r="AO169" s="19"/>
      <c r="AP169" s="19"/>
      <c r="AQ169" s="19"/>
      <c r="AR169" s="19"/>
      <c r="AS169" s="19"/>
      <c r="AT169" s="19"/>
      <c r="AU169" s="19"/>
      <c r="AV169" s="19"/>
      <c r="AW169" s="19"/>
      <c r="AX169" s="19"/>
      <c r="AY169" s="19"/>
      <c r="AZ169" s="19"/>
      <c r="BA169" s="19"/>
      <c r="BB169" s="19"/>
      <c r="BC169" s="19"/>
      <c r="BD169" s="19"/>
      <c r="BE169" s="19"/>
      <c r="BF169" s="19"/>
      <c r="BG169" s="19"/>
      <c r="BH169" s="19"/>
      <c r="BI169" s="19"/>
      <c r="BJ169" s="19"/>
      <c r="BK169" s="19"/>
      <c r="BL169" s="19"/>
      <c r="BM169" s="19"/>
      <c r="BN169" s="19"/>
      <c r="BO169" s="19"/>
      <c r="BP169" s="19"/>
      <c r="BQ169" s="19"/>
      <c r="BR169" s="19"/>
      <c r="BS169" s="19"/>
      <c r="BT169" s="19"/>
      <c r="BU169" s="19"/>
      <c r="BV169" s="19"/>
      <c r="BW169" s="19"/>
      <c r="BX169" s="19"/>
      <c r="BY169" s="19"/>
      <c r="BZ169" s="19"/>
      <c r="CA169" s="19"/>
      <c r="CB169" s="19"/>
      <c r="CC169" s="19"/>
      <c r="CD169" s="19"/>
      <c r="CE169" s="19"/>
    </row>
    <row r="170" spans="4:83">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c r="AB170" s="19"/>
      <c r="AC170" s="19"/>
      <c r="AD170" s="19"/>
      <c r="AE170" s="19"/>
      <c r="AF170" s="19"/>
      <c r="AG170" s="19"/>
      <c r="AH170" s="19"/>
      <c r="AI170" s="19"/>
      <c r="AJ170" s="19"/>
      <c r="AK170" s="19"/>
      <c r="AL170" s="19"/>
      <c r="AM170" s="19"/>
      <c r="AN170" s="19"/>
      <c r="AO170" s="19"/>
      <c r="AP170" s="19"/>
      <c r="AQ170" s="19"/>
      <c r="AR170" s="19"/>
      <c r="AS170" s="19"/>
      <c r="AT170" s="19"/>
      <c r="AU170" s="19"/>
      <c r="AV170" s="19"/>
      <c r="AW170" s="19"/>
      <c r="AX170" s="19"/>
      <c r="AY170" s="19"/>
      <c r="AZ170" s="19"/>
      <c r="BA170" s="19"/>
      <c r="BB170" s="19"/>
      <c r="BC170" s="19"/>
      <c r="BD170" s="19"/>
      <c r="BE170" s="19"/>
      <c r="BF170" s="19"/>
      <c r="BG170" s="19"/>
      <c r="BH170" s="19"/>
      <c r="BI170" s="19"/>
      <c r="BJ170" s="19"/>
      <c r="BK170" s="19"/>
      <c r="BL170" s="19"/>
      <c r="BM170" s="19"/>
      <c r="BN170" s="19"/>
      <c r="BO170" s="19"/>
      <c r="BP170" s="19"/>
      <c r="BQ170" s="19"/>
      <c r="BR170" s="19"/>
      <c r="BS170" s="19"/>
      <c r="BT170" s="19"/>
      <c r="BU170" s="19"/>
      <c r="BV170" s="19"/>
      <c r="BW170" s="19"/>
      <c r="BX170" s="19"/>
      <c r="BY170" s="19"/>
      <c r="BZ170" s="19"/>
      <c r="CA170" s="19"/>
      <c r="CB170" s="19"/>
      <c r="CC170" s="19"/>
      <c r="CD170" s="19"/>
      <c r="CE170" s="19"/>
    </row>
    <row r="171" spans="4:83">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c r="AB171" s="19"/>
      <c r="AC171" s="19"/>
      <c r="AD171" s="19"/>
      <c r="AE171" s="19"/>
      <c r="AF171" s="19"/>
      <c r="AG171" s="19"/>
      <c r="AH171" s="19"/>
      <c r="AI171" s="19"/>
      <c r="AJ171" s="19"/>
      <c r="AK171" s="19"/>
      <c r="AL171" s="19"/>
      <c r="AM171" s="19"/>
      <c r="AN171" s="19"/>
      <c r="AO171" s="19"/>
      <c r="AP171" s="19"/>
      <c r="AQ171" s="19"/>
      <c r="AR171" s="19"/>
      <c r="AS171" s="19"/>
      <c r="AT171" s="19"/>
      <c r="AU171" s="19"/>
      <c r="AV171" s="19"/>
      <c r="AW171" s="19"/>
      <c r="AX171" s="19"/>
      <c r="AY171" s="19"/>
      <c r="AZ171" s="19"/>
      <c r="BA171" s="19"/>
      <c r="BB171" s="19"/>
      <c r="BC171" s="19"/>
      <c r="BD171" s="19"/>
      <c r="BE171" s="19"/>
      <c r="BF171" s="19"/>
      <c r="BG171" s="19"/>
      <c r="BH171" s="19"/>
      <c r="BI171" s="19"/>
      <c r="BJ171" s="19"/>
      <c r="BK171" s="19"/>
      <c r="BL171" s="19"/>
      <c r="BM171" s="19"/>
      <c r="BN171" s="19"/>
      <c r="BO171" s="19"/>
      <c r="BP171" s="19"/>
      <c r="BQ171" s="19"/>
      <c r="BR171" s="19"/>
      <c r="BS171" s="19"/>
      <c r="BT171" s="19"/>
      <c r="BU171" s="19"/>
      <c r="BV171" s="19"/>
      <c r="BW171" s="19"/>
      <c r="BX171" s="19"/>
      <c r="BY171" s="19"/>
      <c r="BZ171" s="19"/>
      <c r="CA171" s="19"/>
      <c r="CB171" s="19"/>
      <c r="CC171" s="19"/>
      <c r="CD171" s="19"/>
      <c r="CE171" s="19"/>
    </row>
    <row r="172" spans="4:83">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c r="AB172" s="19"/>
      <c r="AC172" s="19"/>
      <c r="AD172" s="19"/>
      <c r="AE172" s="19"/>
      <c r="AF172" s="19"/>
      <c r="AG172" s="19"/>
      <c r="AH172" s="19"/>
      <c r="AI172" s="19"/>
      <c r="AJ172" s="19"/>
      <c r="AK172" s="19"/>
      <c r="AL172" s="19"/>
      <c r="AM172" s="19"/>
      <c r="AN172" s="19"/>
      <c r="AO172" s="19"/>
      <c r="AP172" s="19"/>
      <c r="AQ172" s="19"/>
      <c r="AR172" s="19"/>
      <c r="AS172" s="19"/>
      <c r="AT172" s="19"/>
      <c r="AU172" s="19"/>
      <c r="AV172" s="19"/>
      <c r="AW172" s="19"/>
      <c r="AX172" s="19"/>
      <c r="AY172" s="19"/>
      <c r="AZ172" s="19"/>
      <c r="BA172" s="19"/>
      <c r="BB172" s="19"/>
      <c r="BC172" s="19"/>
      <c r="BD172" s="19"/>
      <c r="BE172" s="19"/>
      <c r="BF172" s="19"/>
      <c r="BG172" s="19"/>
      <c r="BH172" s="19"/>
      <c r="BI172" s="19"/>
      <c r="BJ172" s="19"/>
      <c r="BK172" s="19"/>
      <c r="BL172" s="19"/>
      <c r="BM172" s="19"/>
      <c r="BN172" s="19"/>
      <c r="BO172" s="19"/>
      <c r="BP172" s="19"/>
      <c r="BQ172" s="19"/>
      <c r="BR172" s="19"/>
      <c r="BS172" s="19"/>
      <c r="BT172" s="19"/>
      <c r="BU172" s="19"/>
      <c r="BV172" s="19"/>
      <c r="BW172" s="19"/>
      <c r="BX172" s="19"/>
      <c r="BY172" s="19"/>
      <c r="BZ172" s="19"/>
      <c r="CA172" s="19"/>
      <c r="CB172" s="19"/>
      <c r="CC172" s="19"/>
      <c r="CD172" s="19"/>
      <c r="CE172" s="19"/>
    </row>
    <row r="173" spans="4:83">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c r="AB173" s="19"/>
      <c r="AC173" s="19"/>
      <c r="AD173" s="19"/>
      <c r="AE173" s="19"/>
      <c r="AF173" s="19"/>
      <c r="AG173" s="19"/>
      <c r="AH173" s="19"/>
      <c r="AI173" s="19"/>
      <c r="AJ173" s="19"/>
      <c r="AK173" s="19"/>
      <c r="AL173" s="19"/>
      <c r="AM173" s="19"/>
      <c r="AN173" s="19"/>
      <c r="AO173" s="19"/>
      <c r="AP173" s="19"/>
      <c r="AQ173" s="19"/>
      <c r="AR173" s="19"/>
      <c r="AS173" s="19"/>
      <c r="AT173" s="19"/>
      <c r="AU173" s="19"/>
      <c r="AV173" s="19"/>
      <c r="AW173" s="19"/>
      <c r="AX173" s="19"/>
      <c r="AY173" s="19"/>
      <c r="AZ173" s="19"/>
      <c r="BA173" s="19"/>
      <c r="BB173" s="19"/>
      <c r="BC173" s="19"/>
      <c r="BD173" s="19"/>
      <c r="BE173" s="19"/>
      <c r="BF173" s="19"/>
      <c r="BG173" s="19"/>
      <c r="BH173" s="19"/>
      <c r="BI173" s="19"/>
      <c r="BJ173" s="19"/>
      <c r="BK173" s="19"/>
      <c r="BL173" s="19"/>
      <c r="BM173" s="19"/>
      <c r="BN173" s="19"/>
      <c r="BO173" s="19"/>
      <c r="BP173" s="19"/>
      <c r="BQ173" s="19"/>
      <c r="BR173" s="19"/>
      <c r="BS173" s="19"/>
      <c r="BT173" s="19"/>
      <c r="BU173" s="19"/>
      <c r="BV173" s="19"/>
      <c r="BW173" s="19"/>
      <c r="BX173" s="19"/>
      <c r="BY173" s="19"/>
      <c r="BZ173" s="19"/>
      <c r="CA173" s="19"/>
      <c r="CB173" s="19"/>
      <c r="CC173" s="19"/>
      <c r="CD173" s="19"/>
      <c r="CE173" s="19"/>
    </row>
    <row r="174" spans="4:83">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c r="AB174" s="19"/>
      <c r="AC174" s="19"/>
      <c r="AD174" s="19"/>
      <c r="AE174" s="19"/>
      <c r="AF174" s="19"/>
      <c r="AG174" s="19"/>
      <c r="AH174" s="19"/>
      <c r="AI174" s="19"/>
      <c r="AJ174" s="19"/>
      <c r="AK174" s="19"/>
      <c r="AL174" s="19"/>
      <c r="AM174" s="19"/>
      <c r="AN174" s="19"/>
      <c r="AO174" s="19"/>
      <c r="AP174" s="19"/>
      <c r="AQ174" s="19"/>
      <c r="AR174" s="19"/>
      <c r="AS174" s="19"/>
      <c r="AT174" s="19"/>
      <c r="AU174" s="19"/>
      <c r="AV174" s="19"/>
      <c r="AW174" s="19"/>
      <c r="AX174" s="19"/>
      <c r="AY174" s="19"/>
      <c r="AZ174" s="19"/>
      <c r="BA174" s="19"/>
      <c r="BB174" s="19"/>
      <c r="BC174" s="19"/>
      <c r="BD174" s="19"/>
      <c r="BE174" s="19"/>
      <c r="BF174" s="19"/>
      <c r="BG174" s="19"/>
      <c r="BH174" s="19"/>
      <c r="BI174" s="19"/>
      <c r="BJ174" s="19"/>
      <c r="BK174" s="19"/>
      <c r="BL174" s="19"/>
      <c r="BM174" s="19"/>
      <c r="BN174" s="19"/>
      <c r="BO174" s="19"/>
      <c r="BP174" s="19"/>
      <c r="BQ174" s="19"/>
      <c r="BR174" s="19"/>
      <c r="BS174" s="19"/>
      <c r="BT174" s="19"/>
      <c r="BU174" s="19"/>
      <c r="BV174" s="19"/>
      <c r="BW174" s="19"/>
      <c r="BX174" s="19"/>
      <c r="BY174" s="19"/>
      <c r="BZ174" s="19"/>
      <c r="CA174" s="19"/>
      <c r="CB174" s="19"/>
      <c r="CC174" s="19"/>
      <c r="CD174" s="19"/>
      <c r="CE174" s="19"/>
    </row>
    <row r="175" spans="4:83">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c r="AB175" s="19"/>
      <c r="AC175" s="19"/>
      <c r="AD175" s="19"/>
      <c r="AE175" s="19"/>
      <c r="AF175" s="19"/>
      <c r="AG175" s="19"/>
      <c r="AH175" s="19"/>
      <c r="AI175" s="19"/>
      <c r="AJ175" s="19"/>
      <c r="AK175" s="19"/>
      <c r="AL175" s="19"/>
      <c r="AM175" s="19"/>
      <c r="AN175" s="19"/>
      <c r="AO175" s="19"/>
      <c r="AP175" s="19"/>
      <c r="AQ175" s="19"/>
      <c r="AR175" s="19"/>
      <c r="AS175" s="19"/>
      <c r="AT175" s="19"/>
      <c r="AU175" s="19"/>
      <c r="AV175" s="19"/>
      <c r="AW175" s="19"/>
      <c r="AX175" s="19"/>
      <c r="AY175" s="19"/>
      <c r="AZ175" s="19"/>
      <c r="BA175" s="19"/>
      <c r="BB175" s="19"/>
      <c r="BC175" s="19"/>
      <c r="BD175" s="19"/>
      <c r="BE175" s="19"/>
      <c r="BF175" s="19"/>
      <c r="BG175" s="19"/>
      <c r="BH175" s="19"/>
      <c r="BI175" s="19"/>
      <c r="BJ175" s="19"/>
      <c r="BK175" s="19"/>
      <c r="BL175" s="19"/>
      <c r="BM175" s="19"/>
      <c r="BN175" s="19"/>
      <c r="BO175" s="19"/>
      <c r="BP175" s="19"/>
      <c r="BQ175" s="19"/>
      <c r="BR175" s="19"/>
      <c r="BS175" s="19"/>
      <c r="BT175" s="19"/>
      <c r="BU175" s="19"/>
      <c r="BV175" s="19"/>
      <c r="BW175" s="19"/>
      <c r="BX175" s="19"/>
      <c r="BY175" s="19"/>
      <c r="BZ175" s="19"/>
      <c r="CA175" s="19"/>
      <c r="CB175" s="19"/>
      <c r="CC175" s="19"/>
      <c r="CD175" s="19"/>
      <c r="CE175" s="19"/>
    </row>
    <row r="176" spans="4:83">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c r="AB176" s="19"/>
      <c r="AC176" s="19"/>
      <c r="AD176" s="19"/>
      <c r="AE176" s="19"/>
      <c r="AF176" s="19"/>
      <c r="AG176" s="19"/>
      <c r="AH176" s="19"/>
      <c r="AI176" s="19"/>
      <c r="AJ176" s="19"/>
      <c r="AK176" s="19"/>
      <c r="AL176" s="19"/>
      <c r="AM176" s="19"/>
      <c r="AN176" s="19"/>
      <c r="AO176" s="19"/>
      <c r="AP176" s="19"/>
      <c r="AQ176" s="19"/>
      <c r="AR176" s="19"/>
      <c r="AS176" s="19"/>
      <c r="AT176" s="19"/>
      <c r="AU176" s="19"/>
      <c r="AV176" s="19"/>
      <c r="AW176" s="19"/>
      <c r="AX176" s="19"/>
      <c r="AY176" s="19"/>
      <c r="AZ176" s="19"/>
      <c r="BA176" s="19"/>
      <c r="BB176" s="19"/>
      <c r="BC176" s="19"/>
      <c r="BD176" s="19"/>
      <c r="BE176" s="19"/>
      <c r="BF176" s="19"/>
      <c r="BG176" s="19"/>
      <c r="BH176" s="19"/>
      <c r="BI176" s="19"/>
      <c r="BJ176" s="19"/>
      <c r="BK176" s="19"/>
      <c r="BL176" s="19"/>
      <c r="BM176" s="19"/>
      <c r="BN176" s="19"/>
      <c r="BO176" s="19"/>
      <c r="BP176" s="19"/>
      <c r="BQ176" s="19"/>
      <c r="BR176" s="19"/>
      <c r="BS176" s="19"/>
      <c r="BT176" s="19"/>
      <c r="BU176" s="19"/>
      <c r="BV176" s="19"/>
      <c r="BW176" s="19"/>
      <c r="BX176" s="19"/>
      <c r="BY176" s="19"/>
      <c r="BZ176" s="19"/>
      <c r="CA176" s="19"/>
      <c r="CB176" s="19"/>
      <c r="CC176" s="19"/>
      <c r="CD176" s="19"/>
      <c r="CE176" s="19"/>
    </row>
    <row r="177" spans="4:83">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c r="AB177" s="19"/>
      <c r="AC177" s="19"/>
      <c r="AD177" s="19"/>
      <c r="AE177" s="19"/>
      <c r="AF177" s="19"/>
      <c r="AG177" s="19"/>
      <c r="AH177" s="19"/>
      <c r="AI177" s="19"/>
      <c r="AJ177" s="19"/>
      <c r="AK177" s="19"/>
      <c r="AL177" s="19"/>
      <c r="AM177" s="19"/>
      <c r="AN177" s="19"/>
      <c r="AO177" s="19"/>
      <c r="AP177" s="19"/>
      <c r="AQ177" s="19"/>
      <c r="AR177" s="19"/>
      <c r="AS177" s="19"/>
      <c r="AT177" s="19"/>
      <c r="AU177" s="19"/>
      <c r="AV177" s="19"/>
      <c r="AW177" s="19"/>
      <c r="AX177" s="19"/>
      <c r="AY177" s="19"/>
      <c r="AZ177" s="19"/>
      <c r="BA177" s="19"/>
      <c r="BB177" s="19"/>
      <c r="BC177" s="19"/>
      <c r="BD177" s="19"/>
      <c r="BE177" s="19"/>
      <c r="BF177" s="19"/>
      <c r="BG177" s="19"/>
      <c r="BH177" s="19"/>
      <c r="BI177" s="19"/>
      <c r="BJ177" s="19"/>
      <c r="BK177" s="19"/>
      <c r="BL177" s="19"/>
      <c r="BM177" s="19"/>
      <c r="BN177" s="19"/>
      <c r="BO177" s="19"/>
      <c r="BP177" s="19"/>
      <c r="BQ177" s="19"/>
      <c r="BR177" s="19"/>
      <c r="BS177" s="19"/>
      <c r="BT177" s="19"/>
      <c r="BU177" s="19"/>
      <c r="BV177" s="19"/>
      <c r="BW177" s="19"/>
      <c r="BX177" s="19"/>
      <c r="BY177" s="19"/>
      <c r="BZ177" s="19"/>
      <c r="CA177" s="19"/>
      <c r="CB177" s="19"/>
      <c r="CC177" s="19"/>
      <c r="CD177" s="19"/>
      <c r="CE177" s="19"/>
    </row>
    <row r="178" spans="4:83">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c r="AB178" s="19"/>
      <c r="AC178" s="19"/>
      <c r="AD178" s="19"/>
      <c r="AE178" s="19"/>
      <c r="AF178" s="19"/>
      <c r="AG178" s="19"/>
      <c r="AH178" s="19"/>
      <c r="AI178" s="19"/>
      <c r="AJ178" s="19"/>
      <c r="AK178" s="19"/>
      <c r="AL178" s="19"/>
      <c r="AM178" s="19"/>
      <c r="AN178" s="19"/>
      <c r="AO178" s="19"/>
      <c r="AP178" s="19"/>
      <c r="AQ178" s="19"/>
      <c r="AR178" s="19"/>
      <c r="AS178" s="19"/>
      <c r="AT178" s="19"/>
      <c r="AU178" s="19"/>
      <c r="AV178" s="19"/>
      <c r="AW178" s="19"/>
      <c r="AX178" s="19"/>
      <c r="AY178" s="19"/>
      <c r="AZ178" s="19"/>
      <c r="BA178" s="19"/>
      <c r="BB178" s="19"/>
      <c r="BC178" s="19"/>
      <c r="BD178" s="19"/>
      <c r="BE178" s="19"/>
      <c r="BF178" s="19"/>
      <c r="BG178" s="19"/>
      <c r="BH178" s="19"/>
      <c r="BI178" s="19"/>
      <c r="BJ178" s="19"/>
      <c r="BK178" s="19"/>
      <c r="BL178" s="19"/>
      <c r="BM178" s="19"/>
      <c r="BN178" s="19"/>
      <c r="BO178" s="19"/>
      <c r="BP178" s="19"/>
      <c r="BQ178" s="19"/>
      <c r="BR178" s="19"/>
      <c r="BS178" s="19"/>
      <c r="BT178" s="19"/>
      <c r="BU178" s="19"/>
      <c r="BV178" s="19"/>
      <c r="BW178" s="19"/>
      <c r="BX178" s="19"/>
      <c r="BY178" s="19"/>
      <c r="BZ178" s="19"/>
      <c r="CA178" s="19"/>
      <c r="CB178" s="19"/>
      <c r="CC178" s="19"/>
      <c r="CD178" s="19"/>
      <c r="CE178" s="19"/>
    </row>
    <row r="179" spans="4:83">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c r="AB179" s="19"/>
      <c r="AC179" s="19"/>
      <c r="AD179" s="19"/>
      <c r="AE179" s="19"/>
      <c r="AF179" s="19"/>
      <c r="AG179" s="19"/>
      <c r="AH179" s="19"/>
      <c r="AI179" s="19"/>
      <c r="AJ179" s="19"/>
      <c r="AK179" s="19"/>
      <c r="AL179" s="19"/>
      <c r="AM179" s="19"/>
      <c r="AN179" s="19"/>
      <c r="AO179" s="19"/>
      <c r="AP179" s="19"/>
      <c r="AQ179" s="19"/>
      <c r="AR179" s="19"/>
      <c r="AS179" s="19"/>
      <c r="AT179" s="19"/>
      <c r="AU179" s="19"/>
      <c r="AV179" s="19"/>
      <c r="AW179" s="19"/>
      <c r="AX179" s="19"/>
      <c r="AY179" s="19"/>
      <c r="AZ179" s="19"/>
      <c r="BA179" s="19"/>
      <c r="BB179" s="19"/>
      <c r="BC179" s="19"/>
      <c r="BD179" s="19"/>
      <c r="BE179" s="19"/>
      <c r="BF179" s="19"/>
      <c r="BG179" s="19"/>
      <c r="BH179" s="19"/>
      <c r="BI179" s="19"/>
      <c r="BJ179" s="19"/>
      <c r="BK179" s="19"/>
      <c r="BL179" s="19"/>
      <c r="BM179" s="19"/>
      <c r="BN179" s="19"/>
      <c r="BO179" s="19"/>
      <c r="BP179" s="19"/>
      <c r="BQ179" s="19"/>
      <c r="BR179" s="19"/>
      <c r="BS179" s="19"/>
      <c r="BT179" s="19"/>
      <c r="BU179" s="19"/>
      <c r="BV179" s="19"/>
      <c r="BW179" s="19"/>
      <c r="BX179" s="19"/>
      <c r="BY179" s="19"/>
      <c r="BZ179" s="19"/>
      <c r="CA179" s="19"/>
      <c r="CB179" s="19"/>
      <c r="CC179" s="19"/>
      <c r="CD179" s="19"/>
      <c r="CE179" s="19"/>
    </row>
    <row r="180" spans="4:83">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c r="AB180" s="19"/>
      <c r="AC180" s="19"/>
      <c r="AD180" s="19"/>
      <c r="AE180" s="19"/>
      <c r="AF180" s="19"/>
      <c r="AG180" s="19"/>
      <c r="AH180" s="19"/>
      <c r="AI180" s="19"/>
      <c r="AJ180" s="19"/>
      <c r="AK180" s="19"/>
      <c r="AL180" s="19"/>
      <c r="AM180" s="19"/>
      <c r="AN180" s="19"/>
      <c r="AO180" s="19"/>
      <c r="AP180" s="19"/>
      <c r="AQ180" s="19"/>
      <c r="AR180" s="19"/>
      <c r="AS180" s="19"/>
      <c r="AT180" s="19"/>
      <c r="AU180" s="19"/>
      <c r="AV180" s="19"/>
      <c r="AW180" s="19"/>
      <c r="AX180" s="19"/>
      <c r="AY180" s="19"/>
      <c r="AZ180" s="19"/>
      <c r="BA180" s="19"/>
      <c r="BB180" s="19"/>
      <c r="BC180" s="19"/>
      <c r="BD180" s="19"/>
      <c r="BE180" s="19"/>
      <c r="BF180" s="19"/>
      <c r="BG180" s="19"/>
      <c r="BH180" s="19"/>
      <c r="BI180" s="19"/>
      <c r="BJ180" s="19"/>
      <c r="BK180" s="19"/>
      <c r="BL180" s="19"/>
      <c r="BM180" s="19"/>
      <c r="BN180" s="19"/>
      <c r="BO180" s="19"/>
      <c r="BP180" s="19"/>
      <c r="BQ180" s="19"/>
      <c r="BR180" s="19"/>
      <c r="BS180" s="19"/>
      <c r="BT180" s="19"/>
      <c r="BU180" s="19"/>
      <c r="BV180" s="19"/>
      <c r="BW180" s="19"/>
      <c r="BX180" s="19"/>
      <c r="BY180" s="19"/>
      <c r="BZ180" s="19"/>
      <c r="CA180" s="19"/>
      <c r="CB180" s="19"/>
      <c r="CC180" s="19"/>
      <c r="CD180" s="19"/>
      <c r="CE180" s="19"/>
    </row>
    <row r="181" spans="4:83">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c r="AB181" s="19"/>
      <c r="AC181" s="19"/>
      <c r="AD181" s="19"/>
      <c r="AE181" s="19"/>
      <c r="AF181" s="19"/>
      <c r="AG181" s="19"/>
      <c r="AH181" s="19"/>
      <c r="AI181" s="19"/>
      <c r="AJ181" s="19"/>
      <c r="AK181" s="19"/>
      <c r="AL181" s="19"/>
      <c r="AM181" s="19"/>
      <c r="AN181" s="19"/>
      <c r="AO181" s="19"/>
      <c r="AP181" s="19"/>
      <c r="AQ181" s="19"/>
      <c r="AR181" s="19"/>
      <c r="AS181" s="19"/>
      <c r="AT181" s="19"/>
      <c r="AU181" s="19"/>
      <c r="AV181" s="19"/>
      <c r="AW181" s="19"/>
      <c r="AX181" s="19"/>
      <c r="AY181" s="19"/>
      <c r="AZ181" s="19"/>
      <c r="BA181" s="19"/>
      <c r="BB181" s="19"/>
      <c r="BC181" s="19"/>
      <c r="BD181" s="19"/>
      <c r="BE181" s="19"/>
      <c r="BF181" s="19"/>
      <c r="BG181" s="19"/>
      <c r="BH181" s="19"/>
      <c r="BI181" s="19"/>
      <c r="BJ181" s="19"/>
      <c r="BK181" s="19"/>
      <c r="BL181" s="19"/>
      <c r="BM181" s="19"/>
      <c r="BN181" s="19"/>
      <c r="BO181" s="19"/>
      <c r="BP181" s="19"/>
      <c r="BQ181" s="19"/>
      <c r="BR181" s="19"/>
      <c r="BS181" s="19"/>
      <c r="BT181" s="19"/>
      <c r="BU181" s="19"/>
      <c r="BV181" s="19"/>
      <c r="BW181" s="19"/>
      <c r="BX181" s="19"/>
      <c r="BY181" s="19"/>
      <c r="BZ181" s="19"/>
      <c r="CA181" s="19"/>
      <c r="CB181" s="19"/>
      <c r="CC181" s="19"/>
      <c r="CD181" s="19"/>
      <c r="CE181" s="19"/>
    </row>
    <row r="182" spans="4:83">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c r="AB182" s="19"/>
      <c r="AC182" s="19"/>
      <c r="AD182" s="19"/>
      <c r="AE182" s="19"/>
      <c r="AF182" s="19"/>
      <c r="AG182" s="19"/>
      <c r="AH182" s="19"/>
      <c r="AI182" s="19"/>
      <c r="AJ182" s="19"/>
      <c r="AK182" s="19"/>
      <c r="AL182" s="19"/>
      <c r="AM182" s="19"/>
      <c r="AN182" s="19"/>
      <c r="AO182" s="19"/>
      <c r="AP182" s="19"/>
      <c r="AQ182" s="19"/>
      <c r="AR182" s="19"/>
      <c r="AS182" s="19"/>
      <c r="AT182" s="19"/>
      <c r="AU182" s="19"/>
      <c r="AV182" s="19"/>
      <c r="AW182" s="19"/>
      <c r="AX182" s="19"/>
      <c r="AY182" s="19"/>
      <c r="AZ182" s="19"/>
      <c r="BA182" s="19"/>
      <c r="BB182" s="19"/>
      <c r="BC182" s="19"/>
      <c r="BD182" s="19"/>
      <c r="BE182" s="19"/>
      <c r="BF182" s="19"/>
      <c r="BG182" s="19"/>
      <c r="BH182" s="19"/>
      <c r="BI182" s="19"/>
      <c r="BJ182" s="19"/>
      <c r="BK182" s="19"/>
      <c r="BL182" s="19"/>
      <c r="BM182" s="19"/>
      <c r="BN182" s="19"/>
      <c r="BO182" s="19"/>
      <c r="BP182" s="19"/>
      <c r="BQ182" s="19"/>
      <c r="BR182" s="19"/>
      <c r="BS182" s="19"/>
      <c r="BT182" s="19"/>
      <c r="BU182" s="19"/>
      <c r="BV182" s="19"/>
      <c r="BW182" s="19"/>
      <c r="BX182" s="19"/>
      <c r="BY182" s="19"/>
      <c r="BZ182" s="19"/>
      <c r="CA182" s="19"/>
      <c r="CB182" s="19"/>
      <c r="CC182" s="19"/>
      <c r="CD182" s="19"/>
      <c r="CE182" s="19"/>
    </row>
    <row r="183" spans="4:83">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c r="AB183" s="19"/>
      <c r="AC183" s="19"/>
      <c r="AD183" s="19"/>
      <c r="AE183" s="19"/>
      <c r="AF183" s="19"/>
      <c r="AG183" s="19"/>
      <c r="AH183" s="19"/>
      <c r="AI183" s="19"/>
      <c r="AJ183" s="19"/>
      <c r="AK183" s="19"/>
      <c r="AL183" s="19"/>
      <c r="AM183" s="19"/>
      <c r="AN183" s="19"/>
      <c r="AO183" s="19"/>
      <c r="AP183" s="19"/>
      <c r="AQ183" s="19"/>
      <c r="AR183" s="19"/>
      <c r="AS183" s="19"/>
      <c r="AT183" s="19"/>
      <c r="AU183" s="19"/>
      <c r="AV183" s="19"/>
      <c r="AW183" s="19"/>
      <c r="AX183" s="19"/>
      <c r="AY183" s="19"/>
      <c r="AZ183" s="19"/>
      <c r="BA183" s="19"/>
      <c r="BB183" s="19"/>
      <c r="BC183" s="19"/>
      <c r="BD183" s="19"/>
      <c r="BE183" s="19"/>
      <c r="BF183" s="19"/>
      <c r="BG183" s="19"/>
      <c r="BH183" s="19"/>
      <c r="BI183" s="19"/>
      <c r="BJ183" s="19"/>
      <c r="BK183" s="19"/>
      <c r="BL183" s="19"/>
      <c r="BM183" s="19"/>
      <c r="BN183" s="19"/>
      <c r="BO183" s="19"/>
      <c r="BP183" s="19"/>
      <c r="BQ183" s="19"/>
      <c r="BR183" s="19"/>
      <c r="BS183" s="19"/>
      <c r="BT183" s="19"/>
      <c r="BU183" s="19"/>
      <c r="BV183" s="19"/>
      <c r="BW183" s="19"/>
      <c r="BX183" s="19"/>
      <c r="BY183" s="19"/>
      <c r="BZ183" s="19"/>
      <c r="CA183" s="19"/>
      <c r="CB183" s="19"/>
      <c r="CC183" s="19"/>
      <c r="CD183" s="19"/>
      <c r="CE183" s="19"/>
    </row>
    <row r="184" spans="4:83">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c r="AB184" s="19"/>
      <c r="AC184" s="19"/>
      <c r="AD184" s="19"/>
      <c r="AE184" s="19"/>
      <c r="AF184" s="19"/>
      <c r="AG184" s="19"/>
      <c r="AH184" s="19"/>
      <c r="AI184" s="19"/>
      <c r="AJ184" s="19"/>
      <c r="AK184" s="19"/>
      <c r="AL184" s="19"/>
      <c r="AM184" s="19"/>
      <c r="AN184" s="19"/>
      <c r="AO184" s="19"/>
      <c r="AP184" s="19"/>
      <c r="AQ184" s="19"/>
      <c r="AR184" s="19"/>
      <c r="AS184" s="19"/>
      <c r="AT184" s="19"/>
      <c r="AU184" s="19"/>
      <c r="AV184" s="19"/>
      <c r="AW184" s="19"/>
      <c r="AX184" s="19"/>
      <c r="AY184" s="19"/>
      <c r="AZ184" s="19"/>
      <c r="BA184" s="19"/>
      <c r="BB184" s="19"/>
      <c r="BC184" s="19"/>
      <c r="BD184" s="19"/>
      <c r="BE184" s="19"/>
      <c r="BF184" s="19"/>
      <c r="BG184" s="19"/>
      <c r="BH184" s="19"/>
      <c r="BI184" s="19"/>
      <c r="BJ184" s="19"/>
      <c r="BK184" s="19"/>
      <c r="BL184" s="19"/>
      <c r="BM184" s="19"/>
      <c r="BN184" s="19"/>
      <c r="BO184" s="19"/>
      <c r="BP184" s="19"/>
      <c r="BQ184" s="19"/>
      <c r="BR184" s="19"/>
      <c r="BS184" s="19"/>
      <c r="BT184" s="19"/>
      <c r="BU184" s="19"/>
      <c r="BV184" s="19"/>
      <c r="BW184" s="19"/>
      <c r="BX184" s="19"/>
      <c r="BY184" s="19"/>
      <c r="BZ184" s="19"/>
      <c r="CA184" s="19"/>
      <c r="CB184" s="19"/>
      <c r="CC184" s="19"/>
      <c r="CD184" s="19"/>
      <c r="CE184" s="19"/>
    </row>
    <row r="185" spans="4:83">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c r="AB185" s="19"/>
      <c r="AC185" s="19"/>
      <c r="AD185" s="19"/>
      <c r="AE185" s="19"/>
      <c r="AF185" s="19"/>
      <c r="AG185" s="19"/>
      <c r="AH185" s="19"/>
      <c r="AI185" s="19"/>
      <c r="AJ185" s="19"/>
      <c r="AK185" s="19"/>
      <c r="AL185" s="19"/>
      <c r="AM185" s="19"/>
      <c r="AN185" s="19"/>
      <c r="AO185" s="19"/>
      <c r="AP185" s="19"/>
      <c r="AQ185" s="19"/>
      <c r="AR185" s="19"/>
      <c r="AS185" s="19"/>
      <c r="AT185" s="19"/>
      <c r="AU185" s="19"/>
      <c r="AV185" s="19"/>
      <c r="AW185" s="19"/>
      <c r="AX185" s="19"/>
      <c r="AY185" s="19"/>
      <c r="AZ185" s="19"/>
      <c r="BA185" s="19"/>
      <c r="BB185" s="19"/>
      <c r="BC185" s="19"/>
      <c r="BD185" s="19"/>
      <c r="BE185" s="19"/>
      <c r="BF185" s="19"/>
      <c r="BG185" s="19"/>
      <c r="BH185" s="19"/>
      <c r="BI185" s="19"/>
      <c r="BJ185" s="19"/>
      <c r="BK185" s="19"/>
      <c r="BL185" s="19"/>
      <c r="BM185" s="19"/>
      <c r="BN185" s="19"/>
      <c r="BO185" s="19"/>
      <c r="BP185" s="19"/>
      <c r="BQ185" s="19"/>
      <c r="BR185" s="19"/>
      <c r="BS185" s="19"/>
      <c r="BT185" s="19"/>
      <c r="BU185" s="19"/>
      <c r="BV185" s="19"/>
      <c r="BW185" s="19"/>
      <c r="BX185" s="19"/>
      <c r="BY185" s="19"/>
      <c r="BZ185" s="19"/>
      <c r="CA185" s="19"/>
      <c r="CB185" s="19"/>
      <c r="CC185" s="19"/>
      <c r="CD185" s="19"/>
      <c r="CE185" s="19"/>
    </row>
    <row r="186" spans="4:83">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c r="AB186" s="19"/>
      <c r="AC186" s="19"/>
      <c r="AD186" s="19"/>
      <c r="AE186" s="19"/>
      <c r="AF186" s="19"/>
      <c r="AG186" s="19"/>
      <c r="AH186" s="19"/>
      <c r="AI186" s="19"/>
      <c r="AJ186" s="19"/>
      <c r="AK186" s="19"/>
      <c r="AL186" s="19"/>
      <c r="AM186" s="19"/>
      <c r="AN186" s="19"/>
      <c r="AO186" s="19"/>
      <c r="AP186" s="19"/>
      <c r="AQ186" s="19"/>
      <c r="AR186" s="19"/>
      <c r="AS186" s="19"/>
      <c r="AT186" s="19"/>
      <c r="AU186" s="19"/>
      <c r="AV186" s="19"/>
      <c r="AW186" s="19"/>
      <c r="AX186" s="19"/>
      <c r="AY186" s="19"/>
      <c r="AZ186" s="19"/>
      <c r="BA186" s="19"/>
      <c r="BB186" s="19"/>
      <c r="BC186" s="19"/>
      <c r="BD186" s="19"/>
      <c r="BE186" s="19"/>
      <c r="BF186" s="19"/>
      <c r="BG186" s="19"/>
      <c r="BH186" s="19"/>
      <c r="BI186" s="19"/>
      <c r="BJ186" s="19"/>
      <c r="BK186" s="19"/>
      <c r="BL186" s="19"/>
      <c r="BM186" s="19"/>
      <c r="BN186" s="19"/>
      <c r="BO186" s="19"/>
      <c r="BP186" s="19"/>
      <c r="BQ186" s="19"/>
      <c r="BR186" s="19"/>
      <c r="BS186" s="19"/>
      <c r="BT186" s="19"/>
      <c r="BU186" s="19"/>
      <c r="BV186" s="19"/>
      <c r="BW186" s="19"/>
      <c r="BX186" s="19"/>
      <c r="BY186" s="19"/>
      <c r="BZ186" s="19"/>
      <c r="CA186" s="19"/>
      <c r="CB186" s="19"/>
      <c r="CC186" s="19"/>
      <c r="CD186" s="19"/>
      <c r="CE186" s="19"/>
    </row>
    <row r="187" spans="4:83">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c r="AB187" s="19"/>
      <c r="AC187" s="19"/>
      <c r="AD187" s="19"/>
      <c r="AE187" s="19"/>
      <c r="AF187" s="19"/>
      <c r="AG187" s="19"/>
      <c r="AH187" s="19"/>
      <c r="AI187" s="19"/>
      <c r="AJ187" s="19"/>
      <c r="AK187" s="19"/>
      <c r="AL187" s="19"/>
      <c r="AM187" s="19"/>
      <c r="AN187" s="19"/>
      <c r="AO187" s="19"/>
      <c r="AP187" s="19"/>
      <c r="AQ187" s="19"/>
      <c r="AR187" s="19"/>
      <c r="AS187" s="19"/>
      <c r="AT187" s="19"/>
      <c r="AU187" s="19"/>
      <c r="AV187" s="19"/>
      <c r="AW187" s="19"/>
      <c r="AX187" s="19"/>
      <c r="AY187" s="19"/>
      <c r="AZ187" s="19"/>
      <c r="BA187" s="19"/>
      <c r="BB187" s="19"/>
      <c r="BC187" s="19"/>
      <c r="BD187" s="19"/>
      <c r="BE187" s="19"/>
      <c r="BF187" s="19"/>
      <c r="BG187" s="19"/>
      <c r="BH187" s="19"/>
      <c r="BI187" s="19"/>
      <c r="BJ187" s="19"/>
      <c r="BK187" s="19"/>
      <c r="BL187" s="19"/>
      <c r="BM187" s="19"/>
      <c r="BN187" s="19"/>
      <c r="BO187" s="19"/>
      <c r="BP187" s="19"/>
      <c r="BQ187" s="19"/>
      <c r="BR187" s="19"/>
      <c r="BS187" s="19"/>
      <c r="BT187" s="19"/>
      <c r="BU187" s="19"/>
      <c r="BV187" s="19"/>
      <c r="BW187" s="19"/>
      <c r="BX187" s="19"/>
      <c r="BY187" s="19"/>
      <c r="BZ187" s="19"/>
      <c r="CA187" s="19"/>
      <c r="CB187" s="19"/>
      <c r="CC187" s="19"/>
      <c r="CD187" s="19"/>
      <c r="CE187" s="19"/>
    </row>
    <row r="188" spans="4:83">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c r="AB188" s="19"/>
      <c r="AC188" s="19"/>
      <c r="AD188" s="19"/>
      <c r="AE188" s="19"/>
      <c r="AF188" s="19"/>
      <c r="AG188" s="19"/>
      <c r="AH188" s="19"/>
      <c r="AI188" s="19"/>
      <c r="AJ188" s="19"/>
      <c r="AK188" s="19"/>
      <c r="AL188" s="19"/>
      <c r="AM188" s="19"/>
      <c r="AN188" s="19"/>
      <c r="AO188" s="19"/>
      <c r="AP188" s="19"/>
      <c r="AQ188" s="19"/>
      <c r="AR188" s="19"/>
      <c r="AS188" s="19"/>
      <c r="AT188" s="19"/>
      <c r="AU188" s="19"/>
      <c r="AV188" s="19"/>
      <c r="AW188" s="19"/>
      <c r="AX188" s="19"/>
      <c r="AY188" s="19"/>
      <c r="AZ188" s="19"/>
      <c r="BA188" s="19"/>
      <c r="BB188" s="19"/>
      <c r="BC188" s="19"/>
      <c r="BD188" s="19"/>
      <c r="BE188" s="19"/>
      <c r="BF188" s="19"/>
      <c r="BG188" s="19"/>
      <c r="BH188" s="19"/>
      <c r="BI188" s="19"/>
      <c r="BJ188" s="19"/>
      <c r="BK188" s="19"/>
      <c r="BL188" s="19"/>
      <c r="BM188" s="19"/>
      <c r="BN188" s="19"/>
      <c r="BO188" s="19"/>
      <c r="BP188" s="19"/>
      <c r="BQ188" s="19"/>
      <c r="BR188" s="19"/>
      <c r="BS188" s="19"/>
      <c r="BT188" s="19"/>
      <c r="BU188" s="19"/>
      <c r="BV188" s="19"/>
      <c r="BW188" s="19"/>
      <c r="BX188" s="19"/>
      <c r="BY188" s="19"/>
      <c r="BZ188" s="19"/>
      <c r="CA188" s="19"/>
      <c r="CB188" s="19"/>
      <c r="CC188" s="19"/>
      <c r="CD188" s="19"/>
      <c r="CE188" s="19"/>
    </row>
    <row r="189" spans="4:83">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c r="AB189" s="19"/>
      <c r="AC189" s="19"/>
      <c r="AD189" s="19"/>
      <c r="AE189" s="19"/>
      <c r="AF189" s="19"/>
      <c r="AG189" s="19"/>
      <c r="AH189" s="19"/>
      <c r="AI189" s="19"/>
      <c r="AJ189" s="19"/>
      <c r="AK189" s="19"/>
      <c r="AL189" s="19"/>
      <c r="AM189" s="19"/>
      <c r="AN189" s="19"/>
      <c r="AO189" s="19"/>
      <c r="AP189" s="19"/>
      <c r="AQ189" s="19"/>
      <c r="AR189" s="19"/>
      <c r="AS189" s="19"/>
      <c r="AT189" s="19"/>
      <c r="AU189" s="19"/>
      <c r="AV189" s="19"/>
      <c r="AW189" s="19"/>
      <c r="AX189" s="19"/>
      <c r="AY189" s="19"/>
      <c r="AZ189" s="19"/>
      <c r="BA189" s="19"/>
      <c r="BB189" s="19"/>
      <c r="BC189" s="19"/>
      <c r="BD189" s="19"/>
      <c r="BE189" s="19"/>
      <c r="BF189" s="19"/>
      <c r="BG189" s="19"/>
      <c r="BH189" s="19"/>
      <c r="BI189" s="19"/>
      <c r="BJ189" s="19"/>
      <c r="BK189" s="19"/>
      <c r="BL189" s="19"/>
      <c r="BM189" s="19"/>
      <c r="BN189" s="19"/>
      <c r="BO189" s="19"/>
      <c r="BP189" s="19"/>
      <c r="BQ189" s="19"/>
      <c r="BR189" s="19"/>
      <c r="BS189" s="19"/>
      <c r="BT189" s="19"/>
      <c r="BU189" s="19"/>
      <c r="BV189" s="19"/>
      <c r="BW189" s="19"/>
      <c r="BX189" s="19"/>
      <c r="BY189" s="19"/>
      <c r="BZ189" s="19"/>
      <c r="CA189" s="19"/>
      <c r="CB189" s="19"/>
      <c r="CC189" s="19"/>
      <c r="CD189" s="19"/>
      <c r="CE189" s="19"/>
    </row>
    <row r="190" spans="4:83">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c r="AB190" s="19"/>
      <c r="AC190" s="19"/>
      <c r="AD190" s="19"/>
      <c r="AE190" s="19"/>
      <c r="AF190" s="19"/>
      <c r="AG190" s="19"/>
      <c r="AH190" s="19"/>
      <c r="AI190" s="19"/>
      <c r="AJ190" s="19"/>
      <c r="AK190" s="19"/>
      <c r="AL190" s="19"/>
      <c r="AM190" s="19"/>
      <c r="AN190" s="19"/>
      <c r="AO190" s="19"/>
      <c r="AP190" s="19"/>
      <c r="AQ190" s="19"/>
      <c r="AR190" s="19"/>
      <c r="AS190" s="19"/>
      <c r="AT190" s="19"/>
      <c r="AU190" s="19"/>
      <c r="AV190" s="19"/>
      <c r="AW190" s="19"/>
      <c r="AX190" s="19"/>
      <c r="AY190" s="19"/>
      <c r="AZ190" s="19"/>
      <c r="BA190" s="19"/>
      <c r="BB190" s="19"/>
      <c r="BC190" s="19"/>
      <c r="BD190" s="19"/>
      <c r="BE190" s="19"/>
      <c r="BF190" s="19"/>
      <c r="BG190" s="19"/>
      <c r="BH190" s="19"/>
      <c r="BI190" s="19"/>
      <c r="BJ190" s="19"/>
      <c r="BK190" s="19"/>
      <c r="BL190" s="19"/>
      <c r="BM190" s="19"/>
      <c r="BN190" s="19"/>
      <c r="BO190" s="19"/>
      <c r="BP190" s="19"/>
      <c r="BQ190" s="19"/>
      <c r="BR190" s="19"/>
      <c r="BS190" s="19"/>
      <c r="BT190" s="19"/>
      <c r="BU190" s="19"/>
      <c r="BV190" s="19"/>
      <c r="BW190" s="19"/>
      <c r="BX190" s="19"/>
      <c r="BY190" s="19"/>
      <c r="BZ190" s="19"/>
      <c r="CA190" s="19"/>
      <c r="CB190" s="19"/>
      <c r="CC190" s="19"/>
      <c r="CD190" s="19"/>
      <c r="CE190" s="19"/>
    </row>
    <row r="191" spans="4:83">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c r="AB191" s="19"/>
      <c r="AC191" s="19"/>
      <c r="AD191" s="19"/>
      <c r="AE191" s="19"/>
      <c r="AF191" s="19"/>
      <c r="AG191" s="19"/>
      <c r="AH191" s="19"/>
      <c r="AI191" s="19"/>
      <c r="AJ191" s="19"/>
      <c r="AK191" s="19"/>
      <c r="AL191" s="19"/>
      <c r="AM191" s="19"/>
      <c r="AN191" s="19"/>
      <c r="AO191" s="19"/>
      <c r="AP191" s="19"/>
      <c r="AQ191" s="19"/>
      <c r="AR191" s="19"/>
      <c r="AS191" s="19"/>
      <c r="AT191" s="19"/>
      <c r="AU191" s="19"/>
      <c r="AV191" s="19"/>
      <c r="AW191" s="19"/>
      <c r="AX191" s="19"/>
      <c r="AY191" s="19"/>
      <c r="AZ191" s="19"/>
      <c r="BA191" s="19"/>
      <c r="BB191" s="19"/>
      <c r="BC191" s="19"/>
      <c r="BD191" s="19"/>
      <c r="BE191" s="19"/>
      <c r="BF191" s="19"/>
      <c r="BG191" s="19"/>
      <c r="BH191" s="19"/>
      <c r="BI191" s="19"/>
      <c r="BJ191" s="19"/>
      <c r="BK191" s="19"/>
      <c r="BL191" s="19"/>
      <c r="BM191" s="19"/>
      <c r="BN191" s="19"/>
      <c r="BO191" s="19"/>
      <c r="BP191" s="19"/>
      <c r="BQ191" s="19"/>
      <c r="BR191" s="19"/>
      <c r="BS191" s="19"/>
      <c r="BT191" s="19"/>
      <c r="BU191" s="19"/>
      <c r="BV191" s="19"/>
      <c r="BW191" s="19"/>
      <c r="BX191" s="19"/>
      <c r="BY191" s="19"/>
      <c r="BZ191" s="19"/>
      <c r="CA191" s="19"/>
      <c r="CB191" s="19"/>
      <c r="CC191" s="19"/>
      <c r="CD191" s="19"/>
      <c r="CE191" s="19"/>
    </row>
    <row r="192" spans="4:83">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c r="AB192" s="19"/>
      <c r="AC192" s="19"/>
      <c r="AD192" s="19"/>
      <c r="AE192" s="19"/>
      <c r="AF192" s="19"/>
      <c r="AG192" s="19"/>
      <c r="AH192" s="19"/>
      <c r="AI192" s="19"/>
      <c r="AJ192" s="19"/>
      <c r="AK192" s="19"/>
      <c r="AL192" s="19"/>
      <c r="AM192" s="19"/>
      <c r="AN192" s="19"/>
      <c r="AO192" s="19"/>
      <c r="AP192" s="19"/>
      <c r="AQ192" s="19"/>
      <c r="AR192" s="19"/>
      <c r="AS192" s="19"/>
      <c r="AT192" s="19"/>
      <c r="AU192" s="19"/>
      <c r="AV192" s="19"/>
      <c r="AW192" s="19"/>
      <c r="AX192" s="19"/>
      <c r="AY192" s="19"/>
      <c r="AZ192" s="19"/>
      <c r="BA192" s="19"/>
      <c r="BB192" s="19"/>
      <c r="BC192" s="19"/>
      <c r="BD192" s="19"/>
      <c r="BE192" s="19"/>
      <c r="BF192" s="19"/>
      <c r="BG192" s="19"/>
      <c r="BH192" s="19"/>
      <c r="BI192" s="19"/>
      <c r="BJ192" s="19"/>
      <c r="BK192" s="19"/>
      <c r="BL192" s="19"/>
      <c r="BM192" s="19"/>
      <c r="BN192" s="19"/>
      <c r="BO192" s="19"/>
      <c r="BP192" s="19"/>
      <c r="BQ192" s="19"/>
      <c r="BR192" s="19"/>
      <c r="BS192" s="19"/>
      <c r="BT192" s="19"/>
      <c r="BU192" s="19"/>
      <c r="BV192" s="19"/>
      <c r="BW192" s="19"/>
      <c r="BX192" s="19"/>
      <c r="BY192" s="19"/>
      <c r="BZ192" s="19"/>
      <c r="CA192" s="19"/>
      <c r="CB192" s="19"/>
      <c r="CC192" s="19"/>
      <c r="CD192" s="19"/>
      <c r="CE192" s="19"/>
    </row>
  </sheetData>
  <mergeCells count="38">
    <mergeCell ref="CF1:CF2"/>
    <mergeCell ref="BK7:BM7"/>
    <mergeCell ref="BN7:BP7"/>
    <mergeCell ref="BQ7:BS7"/>
    <mergeCell ref="BT7:BV7"/>
    <mergeCell ref="BW7:BY7"/>
    <mergeCell ref="CC7:CE7"/>
    <mergeCell ref="A3:CE4"/>
    <mergeCell ref="A7:A8"/>
    <mergeCell ref="C7:E7"/>
    <mergeCell ref="F7:H7"/>
    <mergeCell ref="I7:K7"/>
    <mergeCell ref="L7:N7"/>
    <mergeCell ref="O7:Q7"/>
    <mergeCell ref="BB7:BD7"/>
    <mergeCell ref="BZ7:CB7"/>
    <mergeCell ref="A54:CE54"/>
    <mergeCell ref="A55:CE55"/>
    <mergeCell ref="BE7:BG7"/>
    <mergeCell ref="R7:T7"/>
    <mergeCell ref="U7:W7"/>
    <mergeCell ref="X7:Z7"/>
    <mergeCell ref="BH7:BJ7"/>
    <mergeCell ref="AA7:AC7"/>
    <mergeCell ref="AD7:AF7"/>
    <mergeCell ref="AG7:AI7"/>
    <mergeCell ref="AJ7:AL7"/>
    <mergeCell ref="AM7:AO7"/>
    <mergeCell ref="AP7:AR7"/>
    <mergeCell ref="AS7:AU7"/>
    <mergeCell ref="AV7:AX7"/>
    <mergeCell ref="AY7:BA7"/>
    <mergeCell ref="A5:CE5"/>
    <mergeCell ref="A45:CE45"/>
    <mergeCell ref="A46:CE46"/>
    <mergeCell ref="A47:CE47"/>
    <mergeCell ref="A53:CE53"/>
    <mergeCell ref="A43:CE43"/>
  </mergeCells>
  <hyperlinks>
    <hyperlink ref="CF1" location="Índice!A1" display="Regresar al índice" xr:uid="{3A6CB872-A826-4F84-8418-7B0B1AF44B2B}"/>
  </hyperlinks>
  <pageMargins left="0.70866141732283472" right="0.70866141732283472" top="0.74803149606299213" bottom="0.74803149606299213" header="0.31496062992125984" footer="0.31496062992125984"/>
  <pageSetup paperSize="5" scale="60" orientation="landscape" horizontalDpi="4294967294" verticalDpi="4294967294"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B32"/>
  <sheetViews>
    <sheetView zoomScale="92" zoomScaleNormal="92" workbookViewId="0">
      <selection sqref="A1:M1"/>
    </sheetView>
  </sheetViews>
  <sheetFormatPr defaultColWidth="11.42578125" defaultRowHeight="15.95"/>
  <cols>
    <col min="1" max="1" width="30.7109375" style="1" customWidth="1"/>
    <col min="2" max="2" width="14" style="1" bestFit="1" customWidth="1"/>
    <col min="3" max="3" width="9.7109375" style="1" customWidth="1"/>
    <col min="4" max="4" width="12.42578125" style="1" bestFit="1" customWidth="1"/>
    <col min="5" max="5" width="16.7109375" style="1" customWidth="1"/>
    <col min="6" max="6" width="14" style="1" bestFit="1" customWidth="1"/>
    <col min="7" max="8" width="9.7109375" style="1" customWidth="1"/>
    <col min="9" max="9" width="16.7109375" style="1" customWidth="1"/>
    <col min="10" max="10" width="15" style="1" bestFit="1" customWidth="1"/>
    <col min="11" max="11" width="9.7109375" style="1" customWidth="1"/>
    <col min="12" max="12" width="14.140625" style="1" bestFit="1" customWidth="1"/>
    <col min="13" max="13" width="16.7109375" style="1" customWidth="1"/>
    <col min="14" max="14" width="18" style="1" bestFit="1" customWidth="1"/>
    <col min="15" max="259" width="11.42578125" style="1"/>
    <col min="260" max="260" width="28.7109375" style="1" customWidth="1"/>
    <col min="261" max="261" width="16.7109375" style="1" customWidth="1"/>
    <col min="262" max="262" width="9.7109375" style="1" customWidth="1"/>
    <col min="263" max="264" width="16.7109375" style="1" customWidth="1"/>
    <col min="265" max="265" width="9.7109375" style="1" customWidth="1"/>
    <col min="266" max="267" width="16.7109375" style="1" customWidth="1"/>
    <col min="268" max="268" width="9.7109375" style="1" customWidth="1"/>
    <col min="269" max="269" width="16.7109375" style="1" customWidth="1"/>
    <col min="270" max="515" width="11.42578125" style="1"/>
    <col min="516" max="516" width="28.7109375" style="1" customWidth="1"/>
    <col min="517" max="517" width="16.7109375" style="1" customWidth="1"/>
    <col min="518" max="518" width="9.7109375" style="1" customWidth="1"/>
    <col min="519" max="520" width="16.7109375" style="1" customWidth="1"/>
    <col min="521" max="521" width="9.7109375" style="1" customWidth="1"/>
    <col min="522" max="523" width="16.7109375" style="1" customWidth="1"/>
    <col min="524" max="524" width="9.7109375" style="1" customWidth="1"/>
    <col min="525" max="525" width="16.7109375" style="1" customWidth="1"/>
    <col min="526" max="771" width="11.42578125" style="1"/>
    <col min="772" max="772" width="28.7109375" style="1" customWidth="1"/>
    <col min="773" max="773" width="16.7109375" style="1" customWidth="1"/>
    <col min="774" max="774" width="9.7109375" style="1" customWidth="1"/>
    <col min="775" max="776" width="16.7109375" style="1" customWidth="1"/>
    <col min="777" max="777" width="9.7109375" style="1" customWidth="1"/>
    <col min="778" max="779" width="16.7109375" style="1" customWidth="1"/>
    <col min="780" max="780" width="9.7109375" style="1" customWidth="1"/>
    <col min="781" max="781" width="16.7109375" style="1" customWidth="1"/>
    <col min="782" max="1027" width="11.42578125" style="1"/>
    <col min="1028" max="1028" width="28.7109375" style="1" customWidth="1"/>
    <col min="1029" max="1029" width="16.7109375" style="1" customWidth="1"/>
    <col min="1030" max="1030" width="9.7109375" style="1" customWidth="1"/>
    <col min="1031" max="1032" width="16.7109375" style="1" customWidth="1"/>
    <col min="1033" max="1033" width="9.7109375" style="1" customWidth="1"/>
    <col min="1034" max="1035" width="16.7109375" style="1" customWidth="1"/>
    <col min="1036" max="1036" width="9.7109375" style="1" customWidth="1"/>
    <col min="1037" max="1037" width="16.7109375" style="1" customWidth="1"/>
    <col min="1038" max="1283" width="11.42578125" style="1"/>
    <col min="1284" max="1284" width="28.7109375" style="1" customWidth="1"/>
    <col min="1285" max="1285" width="16.7109375" style="1" customWidth="1"/>
    <col min="1286" max="1286" width="9.7109375" style="1" customWidth="1"/>
    <col min="1287" max="1288" width="16.7109375" style="1" customWidth="1"/>
    <col min="1289" max="1289" width="9.7109375" style="1" customWidth="1"/>
    <col min="1290" max="1291" width="16.7109375" style="1" customWidth="1"/>
    <col min="1292" max="1292" width="9.7109375" style="1" customWidth="1"/>
    <col min="1293" max="1293" width="16.7109375" style="1" customWidth="1"/>
    <col min="1294" max="1539" width="11.42578125" style="1"/>
    <col min="1540" max="1540" width="28.7109375" style="1" customWidth="1"/>
    <col min="1541" max="1541" width="16.7109375" style="1" customWidth="1"/>
    <col min="1542" max="1542" width="9.7109375" style="1" customWidth="1"/>
    <col min="1543" max="1544" width="16.7109375" style="1" customWidth="1"/>
    <col min="1545" max="1545" width="9.7109375" style="1" customWidth="1"/>
    <col min="1546" max="1547" width="16.7109375" style="1" customWidth="1"/>
    <col min="1548" max="1548" width="9.7109375" style="1" customWidth="1"/>
    <col min="1549" max="1549" width="16.7109375" style="1" customWidth="1"/>
    <col min="1550" max="1795" width="11.42578125" style="1"/>
    <col min="1796" max="1796" width="28.7109375" style="1" customWidth="1"/>
    <col min="1797" max="1797" width="16.7109375" style="1" customWidth="1"/>
    <col min="1798" max="1798" width="9.7109375" style="1" customWidth="1"/>
    <col min="1799" max="1800" width="16.7109375" style="1" customWidth="1"/>
    <col min="1801" max="1801" width="9.7109375" style="1" customWidth="1"/>
    <col min="1802" max="1803" width="16.7109375" style="1" customWidth="1"/>
    <col min="1804" max="1804" width="9.7109375" style="1" customWidth="1"/>
    <col min="1805" max="1805" width="16.7109375" style="1" customWidth="1"/>
    <col min="1806" max="2051" width="11.42578125" style="1"/>
    <col min="2052" max="2052" width="28.7109375" style="1" customWidth="1"/>
    <col min="2053" max="2053" width="16.7109375" style="1" customWidth="1"/>
    <col min="2054" max="2054" width="9.7109375" style="1" customWidth="1"/>
    <col min="2055" max="2056" width="16.7109375" style="1" customWidth="1"/>
    <col min="2057" max="2057" width="9.7109375" style="1" customWidth="1"/>
    <col min="2058" max="2059" width="16.7109375" style="1" customWidth="1"/>
    <col min="2060" max="2060" width="9.7109375" style="1" customWidth="1"/>
    <col min="2061" max="2061" width="16.7109375" style="1" customWidth="1"/>
    <col min="2062" max="2307" width="11.42578125" style="1"/>
    <col min="2308" max="2308" width="28.7109375" style="1" customWidth="1"/>
    <col min="2309" max="2309" width="16.7109375" style="1" customWidth="1"/>
    <col min="2310" max="2310" width="9.7109375" style="1" customWidth="1"/>
    <col min="2311" max="2312" width="16.7109375" style="1" customWidth="1"/>
    <col min="2313" max="2313" width="9.7109375" style="1" customWidth="1"/>
    <col min="2314" max="2315" width="16.7109375" style="1" customWidth="1"/>
    <col min="2316" max="2316" width="9.7109375" style="1" customWidth="1"/>
    <col min="2317" max="2317" width="16.7109375" style="1" customWidth="1"/>
    <col min="2318" max="2563" width="11.42578125" style="1"/>
    <col min="2564" max="2564" width="28.7109375" style="1" customWidth="1"/>
    <col min="2565" max="2565" width="16.7109375" style="1" customWidth="1"/>
    <col min="2566" max="2566" width="9.7109375" style="1" customWidth="1"/>
    <col min="2567" max="2568" width="16.7109375" style="1" customWidth="1"/>
    <col min="2569" max="2569" width="9.7109375" style="1" customWidth="1"/>
    <col min="2570" max="2571" width="16.7109375" style="1" customWidth="1"/>
    <col min="2572" max="2572" width="9.7109375" style="1" customWidth="1"/>
    <col min="2573" max="2573" width="16.7109375" style="1" customWidth="1"/>
    <col min="2574" max="2819" width="11.42578125" style="1"/>
    <col min="2820" max="2820" width="28.7109375" style="1" customWidth="1"/>
    <col min="2821" max="2821" width="16.7109375" style="1" customWidth="1"/>
    <col min="2822" max="2822" width="9.7109375" style="1" customWidth="1"/>
    <col min="2823" max="2824" width="16.7109375" style="1" customWidth="1"/>
    <col min="2825" max="2825" width="9.7109375" style="1" customWidth="1"/>
    <col min="2826" max="2827" width="16.7109375" style="1" customWidth="1"/>
    <col min="2828" max="2828" width="9.7109375" style="1" customWidth="1"/>
    <col min="2829" max="2829" width="16.7109375" style="1" customWidth="1"/>
    <col min="2830" max="3075" width="11.42578125" style="1"/>
    <col min="3076" max="3076" width="28.7109375" style="1" customWidth="1"/>
    <col min="3077" max="3077" width="16.7109375" style="1" customWidth="1"/>
    <col min="3078" max="3078" width="9.7109375" style="1" customWidth="1"/>
    <col min="3079" max="3080" width="16.7109375" style="1" customWidth="1"/>
    <col min="3081" max="3081" width="9.7109375" style="1" customWidth="1"/>
    <col min="3082" max="3083" width="16.7109375" style="1" customWidth="1"/>
    <col min="3084" max="3084" width="9.7109375" style="1" customWidth="1"/>
    <col min="3085" max="3085" width="16.7109375" style="1" customWidth="1"/>
    <col min="3086" max="3331" width="11.42578125" style="1"/>
    <col min="3332" max="3332" width="28.7109375" style="1" customWidth="1"/>
    <col min="3333" max="3333" width="16.7109375" style="1" customWidth="1"/>
    <col min="3334" max="3334" width="9.7109375" style="1" customWidth="1"/>
    <col min="3335" max="3336" width="16.7109375" style="1" customWidth="1"/>
    <col min="3337" max="3337" width="9.7109375" style="1" customWidth="1"/>
    <col min="3338" max="3339" width="16.7109375" style="1" customWidth="1"/>
    <col min="3340" max="3340" width="9.7109375" style="1" customWidth="1"/>
    <col min="3341" max="3341" width="16.7109375" style="1" customWidth="1"/>
    <col min="3342" max="3587" width="11.42578125" style="1"/>
    <col min="3588" max="3588" width="28.7109375" style="1" customWidth="1"/>
    <col min="3589" max="3589" width="16.7109375" style="1" customWidth="1"/>
    <col min="3590" max="3590" width="9.7109375" style="1" customWidth="1"/>
    <col min="3591" max="3592" width="16.7109375" style="1" customWidth="1"/>
    <col min="3593" max="3593" width="9.7109375" style="1" customWidth="1"/>
    <col min="3594" max="3595" width="16.7109375" style="1" customWidth="1"/>
    <col min="3596" max="3596" width="9.7109375" style="1" customWidth="1"/>
    <col min="3597" max="3597" width="16.7109375" style="1" customWidth="1"/>
    <col min="3598" max="3843" width="11.42578125" style="1"/>
    <col min="3844" max="3844" width="28.7109375" style="1" customWidth="1"/>
    <col min="3845" max="3845" width="16.7109375" style="1" customWidth="1"/>
    <col min="3846" max="3846" width="9.7109375" style="1" customWidth="1"/>
    <col min="3847" max="3848" width="16.7109375" style="1" customWidth="1"/>
    <col min="3849" max="3849" width="9.7109375" style="1" customWidth="1"/>
    <col min="3850" max="3851" width="16.7109375" style="1" customWidth="1"/>
    <col min="3852" max="3852" width="9.7109375" style="1" customWidth="1"/>
    <col min="3853" max="3853" width="16.7109375" style="1" customWidth="1"/>
    <col min="3854" max="4099" width="11.42578125" style="1"/>
    <col min="4100" max="4100" width="28.7109375" style="1" customWidth="1"/>
    <col min="4101" max="4101" width="16.7109375" style="1" customWidth="1"/>
    <col min="4102" max="4102" width="9.7109375" style="1" customWidth="1"/>
    <col min="4103" max="4104" width="16.7109375" style="1" customWidth="1"/>
    <col min="4105" max="4105" width="9.7109375" style="1" customWidth="1"/>
    <col min="4106" max="4107" width="16.7109375" style="1" customWidth="1"/>
    <col min="4108" max="4108" width="9.7109375" style="1" customWidth="1"/>
    <col min="4109" max="4109" width="16.7109375" style="1" customWidth="1"/>
    <col min="4110" max="4355" width="11.42578125" style="1"/>
    <col min="4356" max="4356" width="28.7109375" style="1" customWidth="1"/>
    <col min="4357" max="4357" width="16.7109375" style="1" customWidth="1"/>
    <col min="4358" max="4358" width="9.7109375" style="1" customWidth="1"/>
    <col min="4359" max="4360" width="16.7109375" style="1" customWidth="1"/>
    <col min="4361" max="4361" width="9.7109375" style="1" customWidth="1"/>
    <col min="4362" max="4363" width="16.7109375" style="1" customWidth="1"/>
    <col min="4364" max="4364" width="9.7109375" style="1" customWidth="1"/>
    <col min="4365" max="4365" width="16.7109375" style="1" customWidth="1"/>
    <col min="4366" max="4611" width="11.42578125" style="1"/>
    <col min="4612" max="4612" width="28.7109375" style="1" customWidth="1"/>
    <col min="4613" max="4613" width="16.7109375" style="1" customWidth="1"/>
    <col min="4614" max="4614" width="9.7109375" style="1" customWidth="1"/>
    <col min="4615" max="4616" width="16.7109375" style="1" customWidth="1"/>
    <col min="4617" max="4617" width="9.7109375" style="1" customWidth="1"/>
    <col min="4618" max="4619" width="16.7109375" style="1" customWidth="1"/>
    <col min="4620" max="4620" width="9.7109375" style="1" customWidth="1"/>
    <col min="4621" max="4621" width="16.7109375" style="1" customWidth="1"/>
    <col min="4622" max="4867" width="11.42578125" style="1"/>
    <col min="4868" max="4868" width="28.7109375" style="1" customWidth="1"/>
    <col min="4869" max="4869" width="16.7109375" style="1" customWidth="1"/>
    <col min="4870" max="4870" width="9.7109375" style="1" customWidth="1"/>
    <col min="4871" max="4872" width="16.7109375" style="1" customWidth="1"/>
    <col min="4873" max="4873" width="9.7109375" style="1" customWidth="1"/>
    <col min="4874" max="4875" width="16.7109375" style="1" customWidth="1"/>
    <col min="4876" max="4876" width="9.7109375" style="1" customWidth="1"/>
    <col min="4877" max="4877" width="16.7109375" style="1" customWidth="1"/>
    <col min="4878" max="5123" width="11.42578125" style="1"/>
    <col min="5124" max="5124" width="28.7109375" style="1" customWidth="1"/>
    <col min="5125" max="5125" width="16.7109375" style="1" customWidth="1"/>
    <col min="5126" max="5126" width="9.7109375" style="1" customWidth="1"/>
    <col min="5127" max="5128" width="16.7109375" style="1" customWidth="1"/>
    <col min="5129" max="5129" width="9.7109375" style="1" customWidth="1"/>
    <col min="5130" max="5131" width="16.7109375" style="1" customWidth="1"/>
    <col min="5132" max="5132" width="9.7109375" style="1" customWidth="1"/>
    <col min="5133" max="5133" width="16.7109375" style="1" customWidth="1"/>
    <col min="5134" max="5379" width="11.42578125" style="1"/>
    <col min="5380" max="5380" width="28.7109375" style="1" customWidth="1"/>
    <col min="5381" max="5381" width="16.7109375" style="1" customWidth="1"/>
    <col min="5382" max="5382" width="9.7109375" style="1" customWidth="1"/>
    <col min="5383" max="5384" width="16.7109375" style="1" customWidth="1"/>
    <col min="5385" max="5385" width="9.7109375" style="1" customWidth="1"/>
    <col min="5386" max="5387" width="16.7109375" style="1" customWidth="1"/>
    <col min="5388" max="5388" width="9.7109375" style="1" customWidth="1"/>
    <col min="5389" max="5389" width="16.7109375" style="1" customWidth="1"/>
    <col min="5390" max="5635" width="11.42578125" style="1"/>
    <col min="5636" max="5636" width="28.7109375" style="1" customWidth="1"/>
    <col min="5637" max="5637" width="16.7109375" style="1" customWidth="1"/>
    <col min="5638" max="5638" width="9.7109375" style="1" customWidth="1"/>
    <col min="5639" max="5640" width="16.7109375" style="1" customWidth="1"/>
    <col min="5641" max="5641" width="9.7109375" style="1" customWidth="1"/>
    <col min="5642" max="5643" width="16.7109375" style="1" customWidth="1"/>
    <col min="5644" max="5644" width="9.7109375" style="1" customWidth="1"/>
    <col min="5645" max="5645" width="16.7109375" style="1" customWidth="1"/>
    <col min="5646" max="5891" width="11.42578125" style="1"/>
    <col min="5892" max="5892" width="28.7109375" style="1" customWidth="1"/>
    <col min="5893" max="5893" width="16.7109375" style="1" customWidth="1"/>
    <col min="5894" max="5894" width="9.7109375" style="1" customWidth="1"/>
    <col min="5895" max="5896" width="16.7109375" style="1" customWidth="1"/>
    <col min="5897" max="5897" width="9.7109375" style="1" customWidth="1"/>
    <col min="5898" max="5899" width="16.7109375" style="1" customWidth="1"/>
    <col min="5900" max="5900" width="9.7109375" style="1" customWidth="1"/>
    <col min="5901" max="5901" width="16.7109375" style="1" customWidth="1"/>
    <col min="5902" max="6147" width="11.42578125" style="1"/>
    <col min="6148" max="6148" width="28.7109375" style="1" customWidth="1"/>
    <col min="6149" max="6149" width="16.7109375" style="1" customWidth="1"/>
    <col min="6150" max="6150" width="9.7109375" style="1" customWidth="1"/>
    <col min="6151" max="6152" width="16.7109375" style="1" customWidth="1"/>
    <col min="6153" max="6153" width="9.7109375" style="1" customWidth="1"/>
    <col min="6154" max="6155" width="16.7109375" style="1" customWidth="1"/>
    <col min="6156" max="6156" width="9.7109375" style="1" customWidth="1"/>
    <col min="6157" max="6157" width="16.7109375" style="1" customWidth="1"/>
    <col min="6158" max="6403" width="11.42578125" style="1"/>
    <col min="6404" max="6404" width="28.7109375" style="1" customWidth="1"/>
    <col min="6405" max="6405" width="16.7109375" style="1" customWidth="1"/>
    <col min="6406" max="6406" width="9.7109375" style="1" customWidth="1"/>
    <col min="6407" max="6408" width="16.7109375" style="1" customWidth="1"/>
    <col min="6409" max="6409" width="9.7109375" style="1" customWidth="1"/>
    <col min="6410" max="6411" width="16.7109375" style="1" customWidth="1"/>
    <col min="6412" max="6412" width="9.7109375" style="1" customWidth="1"/>
    <col min="6413" max="6413" width="16.7109375" style="1" customWidth="1"/>
    <col min="6414" max="6659" width="11.42578125" style="1"/>
    <col min="6660" max="6660" width="28.7109375" style="1" customWidth="1"/>
    <col min="6661" max="6661" width="16.7109375" style="1" customWidth="1"/>
    <col min="6662" max="6662" width="9.7109375" style="1" customWidth="1"/>
    <col min="6663" max="6664" width="16.7109375" style="1" customWidth="1"/>
    <col min="6665" max="6665" width="9.7109375" style="1" customWidth="1"/>
    <col min="6666" max="6667" width="16.7109375" style="1" customWidth="1"/>
    <col min="6668" max="6668" width="9.7109375" style="1" customWidth="1"/>
    <col min="6669" max="6669" width="16.7109375" style="1" customWidth="1"/>
    <col min="6670" max="6915" width="11.42578125" style="1"/>
    <col min="6916" max="6916" width="28.7109375" style="1" customWidth="1"/>
    <col min="6917" max="6917" width="16.7109375" style="1" customWidth="1"/>
    <col min="6918" max="6918" width="9.7109375" style="1" customWidth="1"/>
    <col min="6919" max="6920" width="16.7109375" style="1" customWidth="1"/>
    <col min="6921" max="6921" width="9.7109375" style="1" customWidth="1"/>
    <col min="6922" max="6923" width="16.7109375" style="1" customWidth="1"/>
    <col min="6924" max="6924" width="9.7109375" style="1" customWidth="1"/>
    <col min="6925" max="6925" width="16.7109375" style="1" customWidth="1"/>
    <col min="6926" max="7171" width="11.42578125" style="1"/>
    <col min="7172" max="7172" width="28.7109375" style="1" customWidth="1"/>
    <col min="7173" max="7173" width="16.7109375" style="1" customWidth="1"/>
    <col min="7174" max="7174" width="9.7109375" style="1" customWidth="1"/>
    <col min="7175" max="7176" width="16.7109375" style="1" customWidth="1"/>
    <col min="7177" max="7177" width="9.7109375" style="1" customWidth="1"/>
    <col min="7178" max="7179" width="16.7109375" style="1" customWidth="1"/>
    <col min="7180" max="7180" width="9.7109375" style="1" customWidth="1"/>
    <col min="7181" max="7181" width="16.7109375" style="1" customWidth="1"/>
    <col min="7182" max="7427" width="11.42578125" style="1"/>
    <col min="7428" max="7428" width="28.7109375" style="1" customWidth="1"/>
    <col min="7429" max="7429" width="16.7109375" style="1" customWidth="1"/>
    <col min="7430" max="7430" width="9.7109375" style="1" customWidth="1"/>
    <col min="7431" max="7432" width="16.7109375" style="1" customWidth="1"/>
    <col min="7433" max="7433" width="9.7109375" style="1" customWidth="1"/>
    <col min="7434" max="7435" width="16.7109375" style="1" customWidth="1"/>
    <col min="7436" max="7436" width="9.7109375" style="1" customWidth="1"/>
    <col min="7437" max="7437" width="16.7109375" style="1" customWidth="1"/>
    <col min="7438" max="7683" width="11.42578125" style="1"/>
    <col min="7684" max="7684" width="28.7109375" style="1" customWidth="1"/>
    <col min="7685" max="7685" width="16.7109375" style="1" customWidth="1"/>
    <col min="7686" max="7686" width="9.7109375" style="1" customWidth="1"/>
    <col min="7687" max="7688" width="16.7109375" style="1" customWidth="1"/>
    <col min="7689" max="7689" width="9.7109375" style="1" customWidth="1"/>
    <col min="7690" max="7691" width="16.7109375" style="1" customWidth="1"/>
    <col min="7692" max="7692" width="9.7109375" style="1" customWidth="1"/>
    <col min="7693" max="7693" width="16.7109375" style="1" customWidth="1"/>
    <col min="7694" max="7939" width="11.42578125" style="1"/>
    <col min="7940" max="7940" width="28.7109375" style="1" customWidth="1"/>
    <col min="7941" max="7941" width="16.7109375" style="1" customWidth="1"/>
    <col min="7942" max="7942" width="9.7109375" style="1" customWidth="1"/>
    <col min="7943" max="7944" width="16.7109375" style="1" customWidth="1"/>
    <col min="7945" max="7945" width="9.7109375" style="1" customWidth="1"/>
    <col min="7946" max="7947" width="16.7109375" style="1" customWidth="1"/>
    <col min="7948" max="7948" width="9.7109375" style="1" customWidth="1"/>
    <col min="7949" max="7949" width="16.7109375" style="1" customWidth="1"/>
    <col min="7950" max="8195" width="11.42578125" style="1"/>
    <col min="8196" max="8196" width="28.7109375" style="1" customWidth="1"/>
    <col min="8197" max="8197" width="16.7109375" style="1" customWidth="1"/>
    <col min="8198" max="8198" width="9.7109375" style="1" customWidth="1"/>
    <col min="8199" max="8200" width="16.7109375" style="1" customWidth="1"/>
    <col min="8201" max="8201" width="9.7109375" style="1" customWidth="1"/>
    <col min="8202" max="8203" width="16.7109375" style="1" customWidth="1"/>
    <col min="8204" max="8204" width="9.7109375" style="1" customWidth="1"/>
    <col min="8205" max="8205" width="16.7109375" style="1" customWidth="1"/>
    <col min="8206" max="8451" width="11.42578125" style="1"/>
    <col min="8452" max="8452" width="28.7109375" style="1" customWidth="1"/>
    <col min="8453" max="8453" width="16.7109375" style="1" customWidth="1"/>
    <col min="8454" max="8454" width="9.7109375" style="1" customWidth="1"/>
    <col min="8455" max="8456" width="16.7109375" style="1" customWidth="1"/>
    <col min="8457" max="8457" width="9.7109375" style="1" customWidth="1"/>
    <col min="8458" max="8459" width="16.7109375" style="1" customWidth="1"/>
    <col min="8460" max="8460" width="9.7109375" style="1" customWidth="1"/>
    <col min="8461" max="8461" width="16.7109375" style="1" customWidth="1"/>
    <col min="8462" max="8707" width="11.42578125" style="1"/>
    <col min="8708" max="8708" width="28.7109375" style="1" customWidth="1"/>
    <col min="8709" max="8709" width="16.7109375" style="1" customWidth="1"/>
    <col min="8710" max="8710" width="9.7109375" style="1" customWidth="1"/>
    <col min="8711" max="8712" width="16.7109375" style="1" customWidth="1"/>
    <col min="8713" max="8713" width="9.7109375" style="1" customWidth="1"/>
    <col min="8714" max="8715" width="16.7109375" style="1" customWidth="1"/>
    <col min="8716" max="8716" width="9.7109375" style="1" customWidth="1"/>
    <col min="8717" max="8717" width="16.7109375" style="1" customWidth="1"/>
    <col min="8718" max="8963" width="11.42578125" style="1"/>
    <col min="8964" max="8964" width="28.7109375" style="1" customWidth="1"/>
    <col min="8965" max="8965" width="16.7109375" style="1" customWidth="1"/>
    <col min="8966" max="8966" width="9.7109375" style="1" customWidth="1"/>
    <col min="8967" max="8968" width="16.7109375" style="1" customWidth="1"/>
    <col min="8969" max="8969" width="9.7109375" style="1" customWidth="1"/>
    <col min="8970" max="8971" width="16.7109375" style="1" customWidth="1"/>
    <col min="8972" max="8972" width="9.7109375" style="1" customWidth="1"/>
    <col min="8973" max="8973" width="16.7109375" style="1" customWidth="1"/>
    <col min="8974" max="9219" width="11.42578125" style="1"/>
    <col min="9220" max="9220" width="28.7109375" style="1" customWidth="1"/>
    <col min="9221" max="9221" width="16.7109375" style="1" customWidth="1"/>
    <col min="9222" max="9222" width="9.7109375" style="1" customWidth="1"/>
    <col min="9223" max="9224" width="16.7109375" style="1" customWidth="1"/>
    <col min="9225" max="9225" width="9.7109375" style="1" customWidth="1"/>
    <col min="9226" max="9227" width="16.7109375" style="1" customWidth="1"/>
    <col min="9228" max="9228" width="9.7109375" style="1" customWidth="1"/>
    <col min="9229" max="9229" width="16.7109375" style="1" customWidth="1"/>
    <col min="9230" max="9475" width="11.42578125" style="1"/>
    <col min="9476" max="9476" width="28.7109375" style="1" customWidth="1"/>
    <col min="9477" max="9477" width="16.7109375" style="1" customWidth="1"/>
    <col min="9478" max="9478" width="9.7109375" style="1" customWidth="1"/>
    <col min="9479" max="9480" width="16.7109375" style="1" customWidth="1"/>
    <col min="9481" max="9481" width="9.7109375" style="1" customWidth="1"/>
    <col min="9482" max="9483" width="16.7109375" style="1" customWidth="1"/>
    <col min="9484" max="9484" width="9.7109375" style="1" customWidth="1"/>
    <col min="9485" max="9485" width="16.7109375" style="1" customWidth="1"/>
    <col min="9486" max="9731" width="11.42578125" style="1"/>
    <col min="9732" max="9732" width="28.7109375" style="1" customWidth="1"/>
    <col min="9733" max="9733" width="16.7109375" style="1" customWidth="1"/>
    <col min="9734" max="9734" width="9.7109375" style="1" customWidth="1"/>
    <col min="9735" max="9736" width="16.7109375" style="1" customWidth="1"/>
    <col min="9737" max="9737" width="9.7109375" style="1" customWidth="1"/>
    <col min="9738" max="9739" width="16.7109375" style="1" customWidth="1"/>
    <col min="9740" max="9740" width="9.7109375" style="1" customWidth="1"/>
    <col min="9741" max="9741" width="16.7109375" style="1" customWidth="1"/>
    <col min="9742" max="9987" width="11.42578125" style="1"/>
    <col min="9988" max="9988" width="28.7109375" style="1" customWidth="1"/>
    <col min="9989" max="9989" width="16.7109375" style="1" customWidth="1"/>
    <col min="9990" max="9990" width="9.7109375" style="1" customWidth="1"/>
    <col min="9991" max="9992" width="16.7109375" style="1" customWidth="1"/>
    <col min="9993" max="9993" width="9.7109375" style="1" customWidth="1"/>
    <col min="9994" max="9995" width="16.7109375" style="1" customWidth="1"/>
    <col min="9996" max="9996" width="9.7109375" style="1" customWidth="1"/>
    <col min="9997" max="9997" width="16.7109375" style="1" customWidth="1"/>
    <col min="9998" max="10243" width="11.42578125" style="1"/>
    <col min="10244" max="10244" width="28.7109375" style="1" customWidth="1"/>
    <col min="10245" max="10245" width="16.7109375" style="1" customWidth="1"/>
    <col min="10246" max="10246" width="9.7109375" style="1" customWidth="1"/>
    <col min="10247" max="10248" width="16.7109375" style="1" customWidth="1"/>
    <col min="10249" max="10249" width="9.7109375" style="1" customWidth="1"/>
    <col min="10250" max="10251" width="16.7109375" style="1" customWidth="1"/>
    <col min="10252" max="10252" width="9.7109375" style="1" customWidth="1"/>
    <col min="10253" max="10253" width="16.7109375" style="1" customWidth="1"/>
    <col min="10254" max="10499" width="11.42578125" style="1"/>
    <col min="10500" max="10500" width="28.7109375" style="1" customWidth="1"/>
    <col min="10501" max="10501" width="16.7109375" style="1" customWidth="1"/>
    <col min="10502" max="10502" width="9.7109375" style="1" customWidth="1"/>
    <col min="10503" max="10504" width="16.7109375" style="1" customWidth="1"/>
    <col min="10505" max="10505" width="9.7109375" style="1" customWidth="1"/>
    <col min="10506" max="10507" width="16.7109375" style="1" customWidth="1"/>
    <col min="10508" max="10508" width="9.7109375" style="1" customWidth="1"/>
    <col min="10509" max="10509" width="16.7109375" style="1" customWidth="1"/>
    <col min="10510" max="10755" width="11.42578125" style="1"/>
    <col min="10756" max="10756" width="28.7109375" style="1" customWidth="1"/>
    <col min="10757" max="10757" width="16.7109375" style="1" customWidth="1"/>
    <col min="10758" max="10758" width="9.7109375" style="1" customWidth="1"/>
    <col min="10759" max="10760" width="16.7109375" style="1" customWidth="1"/>
    <col min="10761" max="10761" width="9.7109375" style="1" customWidth="1"/>
    <col min="10762" max="10763" width="16.7109375" style="1" customWidth="1"/>
    <col min="10764" max="10764" width="9.7109375" style="1" customWidth="1"/>
    <col min="10765" max="10765" width="16.7109375" style="1" customWidth="1"/>
    <col min="10766" max="11011" width="11.42578125" style="1"/>
    <col min="11012" max="11012" width="28.7109375" style="1" customWidth="1"/>
    <col min="11013" max="11013" width="16.7109375" style="1" customWidth="1"/>
    <col min="11014" max="11014" width="9.7109375" style="1" customWidth="1"/>
    <col min="11015" max="11016" width="16.7109375" style="1" customWidth="1"/>
    <col min="11017" max="11017" width="9.7109375" style="1" customWidth="1"/>
    <col min="11018" max="11019" width="16.7109375" style="1" customWidth="1"/>
    <col min="11020" max="11020" width="9.7109375" style="1" customWidth="1"/>
    <col min="11021" max="11021" width="16.7109375" style="1" customWidth="1"/>
    <col min="11022" max="11267" width="11.42578125" style="1"/>
    <col min="11268" max="11268" width="28.7109375" style="1" customWidth="1"/>
    <col min="11269" max="11269" width="16.7109375" style="1" customWidth="1"/>
    <col min="11270" max="11270" width="9.7109375" style="1" customWidth="1"/>
    <col min="11271" max="11272" width="16.7109375" style="1" customWidth="1"/>
    <col min="11273" max="11273" width="9.7109375" style="1" customWidth="1"/>
    <col min="11274" max="11275" width="16.7109375" style="1" customWidth="1"/>
    <col min="11276" max="11276" width="9.7109375" style="1" customWidth="1"/>
    <col min="11277" max="11277" width="16.7109375" style="1" customWidth="1"/>
    <col min="11278" max="11523" width="11.42578125" style="1"/>
    <col min="11524" max="11524" width="28.7109375" style="1" customWidth="1"/>
    <col min="11525" max="11525" width="16.7109375" style="1" customWidth="1"/>
    <col min="11526" max="11526" width="9.7109375" style="1" customWidth="1"/>
    <col min="11527" max="11528" width="16.7109375" style="1" customWidth="1"/>
    <col min="11529" max="11529" width="9.7109375" style="1" customWidth="1"/>
    <col min="11530" max="11531" width="16.7109375" style="1" customWidth="1"/>
    <col min="11532" max="11532" width="9.7109375" style="1" customWidth="1"/>
    <col min="11533" max="11533" width="16.7109375" style="1" customWidth="1"/>
    <col min="11534" max="11779" width="11.42578125" style="1"/>
    <col min="11780" max="11780" width="28.7109375" style="1" customWidth="1"/>
    <col min="11781" max="11781" width="16.7109375" style="1" customWidth="1"/>
    <col min="11782" max="11782" width="9.7109375" style="1" customWidth="1"/>
    <col min="11783" max="11784" width="16.7109375" style="1" customWidth="1"/>
    <col min="11785" max="11785" width="9.7109375" style="1" customWidth="1"/>
    <col min="11786" max="11787" width="16.7109375" style="1" customWidth="1"/>
    <col min="11788" max="11788" width="9.7109375" style="1" customWidth="1"/>
    <col min="11789" max="11789" width="16.7109375" style="1" customWidth="1"/>
    <col min="11790" max="12035" width="11.42578125" style="1"/>
    <col min="12036" max="12036" width="28.7109375" style="1" customWidth="1"/>
    <col min="12037" max="12037" width="16.7109375" style="1" customWidth="1"/>
    <col min="12038" max="12038" width="9.7109375" style="1" customWidth="1"/>
    <col min="12039" max="12040" width="16.7109375" style="1" customWidth="1"/>
    <col min="12041" max="12041" width="9.7109375" style="1" customWidth="1"/>
    <col min="12042" max="12043" width="16.7109375" style="1" customWidth="1"/>
    <col min="12044" max="12044" width="9.7109375" style="1" customWidth="1"/>
    <col min="12045" max="12045" width="16.7109375" style="1" customWidth="1"/>
    <col min="12046" max="12291" width="11.42578125" style="1"/>
    <col min="12292" max="12292" width="28.7109375" style="1" customWidth="1"/>
    <col min="12293" max="12293" width="16.7109375" style="1" customWidth="1"/>
    <col min="12294" max="12294" width="9.7109375" style="1" customWidth="1"/>
    <col min="12295" max="12296" width="16.7109375" style="1" customWidth="1"/>
    <col min="12297" max="12297" width="9.7109375" style="1" customWidth="1"/>
    <col min="12298" max="12299" width="16.7109375" style="1" customWidth="1"/>
    <col min="12300" max="12300" width="9.7109375" style="1" customWidth="1"/>
    <col min="12301" max="12301" width="16.7109375" style="1" customWidth="1"/>
    <col min="12302" max="12547" width="11.42578125" style="1"/>
    <col min="12548" max="12548" width="28.7109375" style="1" customWidth="1"/>
    <col min="12549" max="12549" width="16.7109375" style="1" customWidth="1"/>
    <col min="12550" max="12550" width="9.7109375" style="1" customWidth="1"/>
    <col min="12551" max="12552" width="16.7109375" style="1" customWidth="1"/>
    <col min="12553" max="12553" width="9.7109375" style="1" customWidth="1"/>
    <col min="12554" max="12555" width="16.7109375" style="1" customWidth="1"/>
    <col min="12556" max="12556" width="9.7109375" style="1" customWidth="1"/>
    <col min="12557" max="12557" width="16.7109375" style="1" customWidth="1"/>
    <col min="12558" max="12803" width="11.42578125" style="1"/>
    <col min="12804" max="12804" width="28.7109375" style="1" customWidth="1"/>
    <col min="12805" max="12805" width="16.7109375" style="1" customWidth="1"/>
    <col min="12806" max="12806" width="9.7109375" style="1" customWidth="1"/>
    <col min="12807" max="12808" width="16.7109375" style="1" customWidth="1"/>
    <col min="12809" max="12809" width="9.7109375" style="1" customWidth="1"/>
    <col min="12810" max="12811" width="16.7109375" style="1" customWidth="1"/>
    <col min="12812" max="12812" width="9.7109375" style="1" customWidth="1"/>
    <col min="12813" max="12813" width="16.7109375" style="1" customWidth="1"/>
    <col min="12814" max="13059" width="11.42578125" style="1"/>
    <col min="13060" max="13060" width="28.7109375" style="1" customWidth="1"/>
    <col min="13061" max="13061" width="16.7109375" style="1" customWidth="1"/>
    <col min="13062" max="13062" width="9.7109375" style="1" customWidth="1"/>
    <col min="13063" max="13064" width="16.7109375" style="1" customWidth="1"/>
    <col min="13065" max="13065" width="9.7109375" style="1" customWidth="1"/>
    <col min="13066" max="13067" width="16.7109375" style="1" customWidth="1"/>
    <col min="13068" max="13068" width="9.7109375" style="1" customWidth="1"/>
    <col min="13069" max="13069" width="16.7109375" style="1" customWidth="1"/>
    <col min="13070" max="13315" width="11.42578125" style="1"/>
    <col min="13316" max="13316" width="28.7109375" style="1" customWidth="1"/>
    <col min="13317" max="13317" width="16.7109375" style="1" customWidth="1"/>
    <col min="13318" max="13318" width="9.7109375" style="1" customWidth="1"/>
    <col min="13319" max="13320" width="16.7109375" style="1" customWidth="1"/>
    <col min="13321" max="13321" width="9.7109375" style="1" customWidth="1"/>
    <col min="13322" max="13323" width="16.7109375" style="1" customWidth="1"/>
    <col min="13324" max="13324" width="9.7109375" style="1" customWidth="1"/>
    <col min="13325" max="13325" width="16.7109375" style="1" customWidth="1"/>
    <col min="13326" max="13571" width="11.42578125" style="1"/>
    <col min="13572" max="13572" width="28.7109375" style="1" customWidth="1"/>
    <col min="13573" max="13573" width="16.7109375" style="1" customWidth="1"/>
    <col min="13574" max="13574" width="9.7109375" style="1" customWidth="1"/>
    <col min="13575" max="13576" width="16.7109375" style="1" customWidth="1"/>
    <col min="13577" max="13577" width="9.7109375" style="1" customWidth="1"/>
    <col min="13578" max="13579" width="16.7109375" style="1" customWidth="1"/>
    <col min="13580" max="13580" width="9.7109375" style="1" customWidth="1"/>
    <col min="13581" max="13581" width="16.7109375" style="1" customWidth="1"/>
    <col min="13582" max="13827" width="11.42578125" style="1"/>
    <col min="13828" max="13828" width="28.7109375" style="1" customWidth="1"/>
    <col min="13829" max="13829" width="16.7109375" style="1" customWidth="1"/>
    <col min="13830" max="13830" width="9.7109375" style="1" customWidth="1"/>
    <col min="13831" max="13832" width="16.7109375" style="1" customWidth="1"/>
    <col min="13833" max="13833" width="9.7109375" style="1" customWidth="1"/>
    <col min="13834" max="13835" width="16.7109375" style="1" customWidth="1"/>
    <col min="13836" max="13836" width="9.7109375" style="1" customWidth="1"/>
    <col min="13837" max="13837" width="16.7109375" style="1" customWidth="1"/>
    <col min="13838" max="14083" width="11.42578125" style="1"/>
    <col min="14084" max="14084" width="28.7109375" style="1" customWidth="1"/>
    <col min="14085" max="14085" width="16.7109375" style="1" customWidth="1"/>
    <col min="14086" max="14086" width="9.7109375" style="1" customWidth="1"/>
    <col min="14087" max="14088" width="16.7109375" style="1" customWidth="1"/>
    <col min="14089" max="14089" width="9.7109375" style="1" customWidth="1"/>
    <col min="14090" max="14091" width="16.7109375" style="1" customWidth="1"/>
    <col min="14092" max="14092" width="9.7109375" style="1" customWidth="1"/>
    <col min="14093" max="14093" width="16.7109375" style="1" customWidth="1"/>
    <col min="14094" max="14339" width="11.42578125" style="1"/>
    <col min="14340" max="14340" width="28.7109375" style="1" customWidth="1"/>
    <col min="14341" max="14341" width="16.7109375" style="1" customWidth="1"/>
    <col min="14342" max="14342" width="9.7109375" style="1" customWidth="1"/>
    <col min="14343" max="14344" width="16.7109375" style="1" customWidth="1"/>
    <col min="14345" max="14345" width="9.7109375" style="1" customWidth="1"/>
    <col min="14346" max="14347" width="16.7109375" style="1" customWidth="1"/>
    <col min="14348" max="14348" width="9.7109375" style="1" customWidth="1"/>
    <col min="14349" max="14349" width="16.7109375" style="1" customWidth="1"/>
    <col min="14350" max="14595" width="11.42578125" style="1"/>
    <col min="14596" max="14596" width="28.7109375" style="1" customWidth="1"/>
    <col min="14597" max="14597" width="16.7109375" style="1" customWidth="1"/>
    <col min="14598" max="14598" width="9.7109375" style="1" customWidth="1"/>
    <col min="14599" max="14600" width="16.7109375" style="1" customWidth="1"/>
    <col min="14601" max="14601" width="9.7109375" style="1" customWidth="1"/>
    <col min="14602" max="14603" width="16.7109375" style="1" customWidth="1"/>
    <col min="14604" max="14604" width="9.7109375" style="1" customWidth="1"/>
    <col min="14605" max="14605" width="16.7109375" style="1" customWidth="1"/>
    <col min="14606" max="14851" width="11.42578125" style="1"/>
    <col min="14852" max="14852" width="28.7109375" style="1" customWidth="1"/>
    <col min="14853" max="14853" width="16.7109375" style="1" customWidth="1"/>
    <col min="14854" max="14854" width="9.7109375" style="1" customWidth="1"/>
    <col min="14855" max="14856" width="16.7109375" style="1" customWidth="1"/>
    <col min="14857" max="14857" width="9.7109375" style="1" customWidth="1"/>
    <col min="14858" max="14859" width="16.7109375" style="1" customWidth="1"/>
    <col min="14860" max="14860" width="9.7109375" style="1" customWidth="1"/>
    <col min="14861" max="14861" width="16.7109375" style="1" customWidth="1"/>
    <col min="14862" max="15107" width="11.42578125" style="1"/>
    <col min="15108" max="15108" width="28.7109375" style="1" customWidth="1"/>
    <col min="15109" max="15109" width="16.7109375" style="1" customWidth="1"/>
    <col min="15110" max="15110" width="9.7109375" style="1" customWidth="1"/>
    <col min="15111" max="15112" width="16.7109375" style="1" customWidth="1"/>
    <col min="15113" max="15113" width="9.7109375" style="1" customWidth="1"/>
    <col min="15114" max="15115" width="16.7109375" style="1" customWidth="1"/>
    <col min="15116" max="15116" width="9.7109375" style="1" customWidth="1"/>
    <col min="15117" max="15117" width="16.7109375" style="1" customWidth="1"/>
    <col min="15118" max="15363" width="11.42578125" style="1"/>
    <col min="15364" max="15364" width="28.7109375" style="1" customWidth="1"/>
    <col min="15365" max="15365" width="16.7109375" style="1" customWidth="1"/>
    <col min="15366" max="15366" width="9.7109375" style="1" customWidth="1"/>
    <col min="15367" max="15368" width="16.7109375" style="1" customWidth="1"/>
    <col min="15369" max="15369" width="9.7109375" style="1" customWidth="1"/>
    <col min="15370" max="15371" width="16.7109375" style="1" customWidth="1"/>
    <col min="15372" max="15372" width="9.7109375" style="1" customWidth="1"/>
    <col min="15373" max="15373" width="16.7109375" style="1" customWidth="1"/>
    <col min="15374" max="15619" width="11.42578125" style="1"/>
    <col min="15620" max="15620" width="28.7109375" style="1" customWidth="1"/>
    <col min="15621" max="15621" width="16.7109375" style="1" customWidth="1"/>
    <col min="15622" max="15622" width="9.7109375" style="1" customWidth="1"/>
    <col min="15623" max="15624" width="16.7109375" style="1" customWidth="1"/>
    <col min="15625" max="15625" width="9.7109375" style="1" customWidth="1"/>
    <col min="15626" max="15627" width="16.7109375" style="1" customWidth="1"/>
    <col min="15628" max="15628" width="9.7109375" style="1" customWidth="1"/>
    <col min="15629" max="15629" width="16.7109375" style="1" customWidth="1"/>
    <col min="15630" max="15875" width="11.42578125" style="1"/>
    <col min="15876" max="15876" width="28.7109375" style="1" customWidth="1"/>
    <col min="15877" max="15877" width="16.7109375" style="1" customWidth="1"/>
    <col min="15878" max="15878" width="9.7109375" style="1" customWidth="1"/>
    <col min="15879" max="15880" width="16.7109375" style="1" customWidth="1"/>
    <col min="15881" max="15881" width="9.7109375" style="1" customWidth="1"/>
    <col min="15882" max="15883" width="16.7109375" style="1" customWidth="1"/>
    <col min="15884" max="15884" width="9.7109375" style="1" customWidth="1"/>
    <col min="15885" max="15885" width="16.7109375" style="1" customWidth="1"/>
    <col min="15886" max="16131" width="11.42578125" style="1"/>
    <col min="16132" max="16132" width="28.7109375" style="1" customWidth="1"/>
    <col min="16133" max="16133" width="16.7109375" style="1" customWidth="1"/>
    <col min="16134" max="16134" width="9.7109375" style="1" customWidth="1"/>
    <col min="16135" max="16136" width="16.7109375" style="1" customWidth="1"/>
    <col min="16137" max="16137" width="9.7109375" style="1" customWidth="1"/>
    <col min="16138" max="16139" width="16.7109375" style="1" customWidth="1"/>
    <col min="16140" max="16140" width="9.7109375" style="1" customWidth="1"/>
    <col min="16141" max="16141" width="16.7109375" style="1" customWidth="1"/>
    <col min="16142" max="16384" width="11.42578125" style="1"/>
  </cols>
  <sheetData>
    <row r="1" spans="1:14" ht="60" customHeight="1">
      <c r="A1" s="446"/>
      <c r="B1" s="446"/>
      <c r="C1" s="446"/>
      <c r="D1" s="446"/>
      <c r="E1" s="446"/>
      <c r="F1" s="446"/>
      <c r="G1" s="446"/>
      <c r="H1" s="446"/>
      <c r="I1" s="446"/>
      <c r="J1" s="446"/>
      <c r="K1" s="446"/>
      <c r="L1" s="446"/>
      <c r="M1" s="446"/>
      <c r="N1" s="474" t="s">
        <v>66</v>
      </c>
    </row>
    <row r="2" spans="1:14" ht="30.75" customHeight="1">
      <c r="A2" s="4"/>
      <c r="B2" s="4"/>
      <c r="C2" s="4"/>
      <c r="D2" s="4"/>
      <c r="E2" s="4"/>
      <c r="F2" s="4"/>
      <c r="G2" s="4"/>
      <c r="H2" s="4"/>
      <c r="I2" s="4"/>
      <c r="J2" s="4"/>
      <c r="K2" s="4"/>
      <c r="L2" s="4"/>
      <c r="M2" s="4"/>
      <c r="N2" s="474"/>
    </row>
    <row r="3" spans="1:14" ht="14.25" customHeight="1">
      <c r="A3" s="476" t="s">
        <v>177</v>
      </c>
      <c r="B3" s="477"/>
      <c r="C3" s="497"/>
      <c r="D3" s="497"/>
      <c r="E3" s="497"/>
      <c r="F3" s="497"/>
      <c r="G3" s="497"/>
      <c r="H3" s="497"/>
      <c r="I3" s="497"/>
      <c r="J3" s="497"/>
      <c r="K3" s="497"/>
      <c r="L3" s="497"/>
      <c r="M3" s="498"/>
    </row>
    <row r="4" spans="1:14" ht="17.100000000000001" customHeight="1">
      <c r="A4" s="448"/>
      <c r="B4" s="449"/>
      <c r="C4" s="449"/>
      <c r="D4" s="449"/>
      <c r="E4" s="449"/>
      <c r="F4" s="449"/>
      <c r="G4" s="449"/>
      <c r="H4" s="449"/>
      <c r="I4" s="449"/>
      <c r="J4" s="449"/>
      <c r="K4" s="449"/>
      <c r="L4" s="449"/>
      <c r="M4" s="499"/>
    </row>
    <row r="5" spans="1:14" s="18" customFormat="1" ht="44.45" customHeight="1">
      <c r="A5" s="500" t="s">
        <v>258</v>
      </c>
      <c r="B5" s="501"/>
      <c r="C5" s="501"/>
      <c r="D5" s="501"/>
      <c r="E5" s="501"/>
      <c r="F5" s="501"/>
      <c r="G5" s="501"/>
      <c r="H5" s="501"/>
      <c r="I5" s="501"/>
      <c r="J5" s="501"/>
      <c r="K5" s="501"/>
      <c r="L5" s="501"/>
      <c r="M5" s="502"/>
    </row>
    <row r="6" spans="1:14" ht="14.1" customHeight="1"/>
    <row r="7" spans="1:14" s="268" customFormat="1" ht="18" customHeight="1">
      <c r="A7" s="503" t="s">
        <v>259</v>
      </c>
      <c r="B7" s="505" t="s">
        <v>260</v>
      </c>
      <c r="C7" s="506"/>
      <c r="D7" s="506"/>
      <c r="E7" s="506"/>
      <c r="F7" s="473" t="s">
        <v>261</v>
      </c>
      <c r="G7" s="473"/>
      <c r="H7" s="473"/>
      <c r="I7" s="473"/>
      <c r="J7" s="473" t="s">
        <v>262</v>
      </c>
      <c r="K7" s="473"/>
      <c r="L7" s="473"/>
      <c r="M7" s="475"/>
    </row>
    <row r="8" spans="1:14" s="120" customFormat="1" ht="17.100000000000001" customHeight="1">
      <c r="A8" s="504"/>
      <c r="B8" s="290" t="s">
        <v>212</v>
      </c>
      <c r="C8" s="291" t="s">
        <v>210</v>
      </c>
      <c r="D8" s="291" t="s">
        <v>211</v>
      </c>
      <c r="E8" s="292" t="s">
        <v>263</v>
      </c>
      <c r="F8" s="292" t="s">
        <v>212</v>
      </c>
      <c r="G8" s="291" t="s">
        <v>210</v>
      </c>
      <c r="H8" s="291" t="s">
        <v>211</v>
      </c>
      <c r="I8" s="292" t="s">
        <v>263</v>
      </c>
      <c r="J8" s="292" t="s">
        <v>264</v>
      </c>
      <c r="K8" s="291" t="s">
        <v>210</v>
      </c>
      <c r="L8" s="291" t="s">
        <v>211</v>
      </c>
      <c r="M8" s="293" t="s">
        <v>263</v>
      </c>
    </row>
    <row r="9" spans="1:14" s="87" customFormat="1" ht="14.1" customHeight="1">
      <c r="A9" s="150" t="s">
        <v>265</v>
      </c>
      <c r="B9" s="310">
        <v>5576559.4299999997</v>
      </c>
      <c r="C9" s="311">
        <v>3.45</v>
      </c>
      <c r="D9" s="312">
        <v>376865.14</v>
      </c>
      <c r="E9" s="313">
        <v>1</v>
      </c>
      <c r="F9" s="312">
        <v>4141017.55</v>
      </c>
      <c r="G9" s="311">
        <v>3.56</v>
      </c>
      <c r="H9" s="312">
        <v>288982.55</v>
      </c>
      <c r="I9" s="313">
        <v>0.99999999758513469</v>
      </c>
      <c r="J9" s="312">
        <v>61173097.490000002</v>
      </c>
      <c r="K9" s="311">
        <v>10.199999999999999</v>
      </c>
      <c r="L9" s="312">
        <v>12227713.789999999</v>
      </c>
      <c r="M9" s="314">
        <v>1.0000000001634706</v>
      </c>
    </row>
    <row r="10" spans="1:14" s="87" customFormat="1" ht="14.1" customHeight="1">
      <c r="A10" s="84" t="s">
        <v>266</v>
      </c>
      <c r="B10" s="170">
        <v>2276612.9900000002</v>
      </c>
      <c r="C10" s="86">
        <v>4.91</v>
      </c>
      <c r="D10" s="85">
        <v>219031.17</v>
      </c>
      <c r="E10" s="349">
        <v>0.40824688028116296</v>
      </c>
      <c r="F10" s="85">
        <v>1931297.58</v>
      </c>
      <c r="G10" s="86">
        <v>5.14</v>
      </c>
      <c r="H10" s="85">
        <v>194389.42</v>
      </c>
      <c r="I10" s="349">
        <v>0.46638237019787571</v>
      </c>
      <c r="J10" s="85">
        <v>40034252.359999999</v>
      </c>
      <c r="K10" s="86">
        <v>15.41</v>
      </c>
      <c r="L10" s="85">
        <v>12088328.130000001</v>
      </c>
      <c r="M10" s="350">
        <v>0.65444213228771719</v>
      </c>
    </row>
    <row r="11" spans="1:14" s="87" customFormat="1" ht="14.1" customHeight="1">
      <c r="A11" s="88" t="s">
        <v>267</v>
      </c>
      <c r="B11" s="171">
        <v>1081425.75</v>
      </c>
      <c r="C11" s="90">
        <v>7.76</v>
      </c>
      <c r="D11" s="89">
        <v>164404.1</v>
      </c>
      <c r="E11" s="344">
        <v>0.19392346904478341</v>
      </c>
      <c r="F11" s="89">
        <v>1069035.46</v>
      </c>
      <c r="G11" s="90">
        <v>8.3699999999999992</v>
      </c>
      <c r="H11" s="89">
        <v>175369.59</v>
      </c>
      <c r="I11" s="344">
        <v>0.25815767431364789</v>
      </c>
      <c r="J11" s="89">
        <v>4897843.6399999997</v>
      </c>
      <c r="K11" s="90">
        <v>8.91</v>
      </c>
      <c r="L11" s="89">
        <v>855530.45</v>
      </c>
      <c r="M11" s="341">
        <v>8.0065320230034986E-2</v>
      </c>
    </row>
    <row r="12" spans="1:14" s="94" customFormat="1" ht="14.1" customHeight="1">
      <c r="A12" s="91" t="s">
        <v>268</v>
      </c>
      <c r="B12" s="172">
        <v>665077.43999999994</v>
      </c>
      <c r="C12" s="93">
        <v>16.579999999999998</v>
      </c>
      <c r="D12" s="92">
        <v>216162.79</v>
      </c>
      <c r="E12" s="343">
        <v>0.11926304172822201</v>
      </c>
      <c r="F12" s="92" t="s">
        <v>269</v>
      </c>
      <c r="G12" s="93" t="s">
        <v>269</v>
      </c>
      <c r="H12" s="92" t="s">
        <v>269</v>
      </c>
      <c r="I12" s="343"/>
      <c r="J12" s="92" t="s">
        <v>269</v>
      </c>
      <c r="K12" s="93" t="s">
        <v>269</v>
      </c>
      <c r="L12" s="92" t="s">
        <v>269</v>
      </c>
      <c r="M12" s="340"/>
    </row>
    <row r="13" spans="1:14" s="87" customFormat="1" ht="14.1" customHeight="1">
      <c r="A13" s="88" t="s">
        <v>270</v>
      </c>
      <c r="B13" s="171">
        <v>596379.80000000005</v>
      </c>
      <c r="C13" s="90">
        <v>6.83</v>
      </c>
      <c r="D13" s="89">
        <v>79802.05</v>
      </c>
      <c r="E13" s="344">
        <v>0.10694404094246335</v>
      </c>
      <c r="F13" s="89">
        <v>451543.65</v>
      </c>
      <c r="G13" s="90">
        <v>8.6300000000000008</v>
      </c>
      <c r="H13" s="89">
        <v>76406.28</v>
      </c>
      <c r="I13" s="344">
        <v>0.10904171367252477</v>
      </c>
      <c r="J13" s="89">
        <v>6124169</v>
      </c>
      <c r="K13" s="90">
        <v>8.1999999999999993</v>
      </c>
      <c r="L13" s="89">
        <v>984402.83</v>
      </c>
      <c r="M13" s="341">
        <v>0.10011212855456798</v>
      </c>
    </row>
    <row r="14" spans="1:14" s="87" customFormat="1" ht="14.1" customHeight="1">
      <c r="A14" s="91" t="s">
        <v>271</v>
      </c>
      <c r="B14" s="172">
        <v>558289.68000000005</v>
      </c>
      <c r="C14" s="93">
        <v>6.17</v>
      </c>
      <c r="D14" s="92">
        <v>67556.77</v>
      </c>
      <c r="E14" s="343">
        <v>0.10011364301016695</v>
      </c>
      <c r="F14" s="92">
        <v>433190.84</v>
      </c>
      <c r="G14" s="93">
        <v>6.63</v>
      </c>
      <c r="H14" s="92">
        <v>56331.199999999997</v>
      </c>
      <c r="I14" s="343">
        <v>0.10460975708736131</v>
      </c>
      <c r="J14" s="92">
        <v>6426865.75</v>
      </c>
      <c r="K14" s="93">
        <v>9.35</v>
      </c>
      <c r="L14" s="92">
        <v>1177682.83</v>
      </c>
      <c r="M14" s="340">
        <v>0.10506032902863228</v>
      </c>
    </row>
    <row r="15" spans="1:14" s="87" customFormat="1" ht="14.1" customHeight="1">
      <c r="A15" s="88" t="s">
        <v>272</v>
      </c>
      <c r="B15" s="171">
        <v>303040.71999999997</v>
      </c>
      <c r="C15" s="90">
        <v>5.97</v>
      </c>
      <c r="D15" s="89">
        <v>35433.519999999997</v>
      </c>
      <c r="E15" s="344">
        <v>5.4341879397849437E-2</v>
      </c>
      <c r="F15" s="89">
        <v>255950.01</v>
      </c>
      <c r="G15" s="90">
        <v>6.42</v>
      </c>
      <c r="H15" s="89">
        <v>32222.48</v>
      </c>
      <c r="I15" s="344">
        <v>6.1808482313725044E-2</v>
      </c>
      <c r="J15" s="89">
        <v>3216400.54</v>
      </c>
      <c r="K15" s="90">
        <v>6.87</v>
      </c>
      <c r="L15" s="89">
        <v>433044.98</v>
      </c>
      <c r="M15" s="341">
        <v>5.2578677097817168E-2</v>
      </c>
    </row>
    <row r="16" spans="1:14" s="87" customFormat="1" ht="14.1" customHeight="1">
      <c r="A16" s="91" t="s">
        <v>273</v>
      </c>
      <c r="B16" s="172">
        <v>95733.05</v>
      </c>
      <c r="C16" s="93">
        <v>18.010000000000002</v>
      </c>
      <c r="D16" s="92">
        <v>33793.839999999997</v>
      </c>
      <c r="E16" s="343">
        <v>1.7167045595351971E-2</v>
      </c>
      <c r="F16" s="92" t="s">
        <v>269</v>
      </c>
      <c r="G16" s="93" t="s">
        <v>269</v>
      </c>
      <c r="H16" s="92" t="s">
        <v>269</v>
      </c>
      <c r="I16" s="343"/>
      <c r="J16" s="92" t="s">
        <v>269</v>
      </c>
      <c r="K16" s="93" t="s">
        <v>269</v>
      </c>
      <c r="L16" s="92" t="s">
        <v>269</v>
      </c>
      <c r="M16" s="340"/>
    </row>
    <row r="17" spans="1:80" s="87" customFormat="1" ht="14.1" customHeight="1">
      <c r="A17" s="95" t="s">
        <v>274</v>
      </c>
      <c r="B17" s="173" t="s">
        <v>269</v>
      </c>
      <c r="C17" s="97" t="s">
        <v>269</v>
      </c>
      <c r="D17" s="96" t="s">
        <v>269</v>
      </c>
      <c r="E17" s="345"/>
      <c r="F17" s="96" t="s">
        <v>269</v>
      </c>
      <c r="G17" s="97" t="s">
        <v>269</v>
      </c>
      <c r="H17" s="96" t="s">
        <v>269</v>
      </c>
      <c r="I17" s="98"/>
      <c r="J17" s="96">
        <v>473566.21</v>
      </c>
      <c r="K17" s="97">
        <v>11.37</v>
      </c>
      <c r="L17" s="96">
        <v>105531.58</v>
      </c>
      <c r="M17" s="99">
        <v>7.7414129647009316E-3</v>
      </c>
    </row>
    <row r="18" spans="1:80" ht="14.1" customHeight="1">
      <c r="A18" s="20"/>
      <c r="B18" s="20"/>
      <c r="C18" s="20"/>
      <c r="D18" s="20"/>
      <c r="E18" s="20"/>
      <c r="F18" s="20"/>
      <c r="G18" s="20"/>
      <c r="H18" s="20"/>
      <c r="I18" s="23"/>
      <c r="J18" s="22"/>
      <c r="K18" s="22"/>
      <c r="L18" s="22"/>
      <c r="M18" s="21"/>
    </row>
    <row r="19" spans="1:80" s="18" customFormat="1" ht="17.100000000000001" customHeight="1">
      <c r="A19" s="494" t="s">
        <v>275</v>
      </c>
      <c r="B19" s="495"/>
      <c r="C19" s="495"/>
      <c r="D19" s="495"/>
      <c r="E19" s="495"/>
      <c r="F19" s="495"/>
      <c r="G19" s="495"/>
      <c r="H19" s="495"/>
      <c r="I19" s="495"/>
      <c r="J19" s="495"/>
      <c r="K19" s="495"/>
      <c r="L19" s="495"/>
      <c r="M19" s="496"/>
    </row>
    <row r="20" spans="1:80" s="18" customFormat="1" ht="23.25" customHeight="1">
      <c r="A20" s="294" t="s">
        <v>65</v>
      </c>
      <c r="B20" s="20"/>
      <c r="C20" s="20"/>
      <c r="D20" s="20"/>
      <c r="E20" s="20"/>
      <c r="F20" s="20"/>
      <c r="G20" s="20"/>
      <c r="H20" s="20"/>
      <c r="I20" s="20"/>
      <c r="J20" s="20"/>
      <c r="K20" s="20"/>
      <c r="L20" s="20"/>
      <c r="M20" s="54"/>
    </row>
    <row r="21" spans="1:80" s="76" customFormat="1" ht="33.75" customHeight="1">
      <c r="A21" s="491" t="s">
        <v>276</v>
      </c>
      <c r="B21" s="492"/>
      <c r="C21" s="492"/>
      <c r="D21" s="492"/>
      <c r="E21" s="492"/>
      <c r="F21" s="492"/>
      <c r="G21" s="492"/>
      <c r="H21" s="492"/>
      <c r="I21" s="492"/>
      <c r="J21" s="492"/>
      <c r="K21" s="492"/>
      <c r="L21" s="492"/>
      <c r="M21" s="493"/>
      <c r="N21" s="42"/>
      <c r="O21" s="42"/>
      <c r="P21" s="42"/>
      <c r="Q21" s="42"/>
      <c r="R21" s="42"/>
      <c r="S21" s="42"/>
      <c r="T21" s="42"/>
      <c r="U21" s="42"/>
      <c r="V21" s="42"/>
      <c r="W21" s="42"/>
      <c r="X21" s="42"/>
    </row>
    <row r="22" spans="1:80" s="18" customFormat="1" ht="23.25" customHeight="1">
      <c r="A22" s="488" t="s">
        <v>277</v>
      </c>
      <c r="B22" s="489"/>
      <c r="C22" s="489"/>
      <c r="D22" s="489"/>
      <c r="E22" s="489"/>
      <c r="F22" s="489"/>
      <c r="G22" s="489"/>
      <c r="H22" s="489"/>
      <c r="I22" s="489"/>
      <c r="J22" s="489"/>
      <c r="K22" s="489"/>
      <c r="L22" s="489"/>
      <c r="M22" s="490"/>
      <c r="N22" s="19"/>
      <c r="O22" s="19"/>
      <c r="P22" s="19"/>
      <c r="Q22" s="19"/>
      <c r="R22" s="19"/>
      <c r="S22" s="19"/>
      <c r="T22" s="19"/>
      <c r="U22" s="19"/>
      <c r="V22" s="19"/>
      <c r="W22" s="19"/>
      <c r="X22" s="19"/>
      <c r="Y22" s="19"/>
      <c r="Z22" s="19"/>
      <c r="AA22" s="19"/>
      <c r="AB22" s="19"/>
      <c r="AC22" s="19"/>
      <c r="AD22" s="19"/>
      <c r="AE22" s="19"/>
      <c r="AF22" s="19"/>
      <c r="AG22" s="19"/>
      <c r="AH22" s="19"/>
      <c r="AI22" s="19"/>
      <c r="AJ22" s="19"/>
      <c r="AK22" s="19"/>
      <c r="AL22" s="19"/>
      <c r="AM22" s="19"/>
      <c r="AN22" s="19"/>
      <c r="AO22" s="19"/>
      <c r="AP22" s="19"/>
      <c r="AQ22" s="19"/>
      <c r="AR22" s="19"/>
      <c r="AS22" s="19"/>
      <c r="AT22" s="19"/>
      <c r="AU22" s="19"/>
      <c r="AV22" s="19"/>
      <c r="AW22" s="19"/>
      <c r="AX22" s="19"/>
      <c r="AY22" s="19"/>
      <c r="AZ22" s="19"/>
      <c r="BA22" s="19"/>
      <c r="BB22" s="19"/>
      <c r="BC22" s="19"/>
      <c r="BD22" s="19"/>
      <c r="BE22" s="19"/>
      <c r="BF22" s="19"/>
      <c r="BG22" s="19"/>
      <c r="BH22" s="19"/>
      <c r="BI22" s="19"/>
      <c r="BJ22" s="19"/>
      <c r="BK22" s="19"/>
      <c r="BL22" s="19"/>
      <c r="BM22" s="19"/>
      <c r="BN22" s="19"/>
      <c r="BO22" s="19"/>
      <c r="BP22" s="19"/>
      <c r="BQ22" s="19"/>
      <c r="BR22" s="19"/>
      <c r="BS22" s="19"/>
      <c r="BT22" s="19"/>
      <c r="BU22" s="19"/>
      <c r="BV22" s="19"/>
      <c r="BW22" s="19"/>
      <c r="BX22" s="19"/>
      <c r="BY22" s="19"/>
      <c r="BZ22" s="19"/>
      <c r="CA22" s="19"/>
      <c r="CB22" s="19"/>
    </row>
    <row r="23" spans="1:80" s="18" customFormat="1" ht="23.25" customHeight="1">
      <c r="A23" s="27" t="s">
        <v>278</v>
      </c>
      <c r="B23" s="66"/>
      <c r="C23" s="20"/>
      <c r="D23" s="20"/>
      <c r="E23" s="65"/>
      <c r="F23" s="20"/>
      <c r="G23" s="20"/>
      <c r="H23" s="20"/>
      <c r="I23" s="200"/>
      <c r="J23" s="67"/>
      <c r="K23" s="67"/>
      <c r="L23" s="67"/>
      <c r="M23" s="201"/>
    </row>
    <row r="24" spans="1:80" s="18" customFormat="1" ht="23.25" customHeight="1">
      <c r="A24" s="27" t="s">
        <v>279</v>
      </c>
      <c r="B24" s="66"/>
      <c r="C24" s="20"/>
      <c r="D24" s="20"/>
      <c r="E24" s="65"/>
      <c r="F24" s="202"/>
      <c r="G24" s="67"/>
      <c r="H24" s="67"/>
      <c r="I24" s="200"/>
      <c r="J24" s="67"/>
      <c r="K24" s="67"/>
      <c r="L24" s="67"/>
      <c r="M24" s="201"/>
    </row>
    <row r="25" spans="1:80" s="18" customFormat="1" ht="23.1" customHeight="1">
      <c r="A25" s="27" t="s">
        <v>280</v>
      </c>
      <c r="B25" s="66"/>
      <c r="C25" s="20"/>
      <c r="D25" s="20"/>
      <c r="E25" s="65"/>
      <c r="F25" s="202"/>
      <c r="G25" s="67"/>
      <c r="H25" s="67"/>
      <c r="I25" s="200"/>
      <c r="J25" s="67"/>
      <c r="K25" s="67"/>
      <c r="L25" s="67"/>
      <c r="M25" s="201"/>
    </row>
    <row r="26" spans="1:80" s="18" customFormat="1" ht="23.1" customHeight="1">
      <c r="A26" s="27" t="s">
        <v>281</v>
      </c>
      <c r="B26" s="66"/>
      <c r="C26" s="20"/>
      <c r="D26" s="20"/>
      <c r="E26" s="65"/>
      <c r="F26" s="202"/>
      <c r="G26" s="67"/>
      <c r="H26" s="67"/>
      <c r="I26" s="200"/>
      <c r="J26" s="67"/>
      <c r="K26" s="67"/>
      <c r="L26" s="67"/>
      <c r="M26" s="201"/>
    </row>
    <row r="27" spans="1:80" s="18" customFormat="1" ht="23.1" customHeight="1">
      <c r="A27" s="488" t="s">
        <v>282</v>
      </c>
      <c r="B27" s="489"/>
      <c r="C27" s="489"/>
      <c r="D27" s="489"/>
      <c r="E27" s="489"/>
      <c r="F27" s="489"/>
      <c r="G27" s="489"/>
      <c r="H27" s="489"/>
      <c r="I27" s="489"/>
      <c r="J27" s="489"/>
      <c r="K27" s="489"/>
      <c r="L27" s="489"/>
      <c r="M27" s="490"/>
    </row>
    <row r="28" spans="1:80" s="18" customFormat="1" ht="23.1" customHeight="1">
      <c r="A28" s="27" t="s">
        <v>283</v>
      </c>
      <c r="B28" s="20"/>
      <c r="C28" s="20"/>
      <c r="D28" s="20"/>
      <c r="E28" s="20"/>
      <c r="F28" s="20"/>
      <c r="G28" s="20"/>
      <c r="H28" s="20"/>
      <c r="I28" s="20"/>
      <c r="J28" s="20"/>
      <c r="K28" s="20"/>
      <c r="L28" s="20"/>
      <c r="M28" s="54"/>
    </row>
    <row r="29" spans="1:80" s="18" customFormat="1" ht="23.1" customHeight="1">
      <c r="A29" s="485" t="s">
        <v>284</v>
      </c>
      <c r="B29" s="486"/>
      <c r="C29" s="486"/>
      <c r="D29" s="486"/>
      <c r="E29" s="486"/>
      <c r="F29" s="486"/>
      <c r="G29" s="486"/>
      <c r="H29" s="486"/>
      <c r="I29" s="486"/>
      <c r="J29" s="486"/>
      <c r="K29" s="486"/>
      <c r="L29" s="486"/>
      <c r="M29" s="487"/>
    </row>
    <row r="30" spans="1:80" s="38" customFormat="1" ht="23.1" customHeight="1">
      <c r="A30" s="29" t="s">
        <v>285</v>
      </c>
      <c r="B30" s="69"/>
      <c r="C30" s="69"/>
      <c r="D30" s="70"/>
      <c r="E30" s="70"/>
      <c r="F30" s="70"/>
      <c r="G30" s="70"/>
      <c r="H30" s="70"/>
      <c r="I30" s="70"/>
      <c r="J30" s="70"/>
      <c r="K30" s="70"/>
      <c r="L30" s="70"/>
      <c r="M30" s="71"/>
      <c r="N30" s="203"/>
      <c r="O30" s="203"/>
      <c r="P30" s="203"/>
      <c r="Q30" s="203"/>
      <c r="R30" s="203"/>
      <c r="S30" s="203"/>
      <c r="T30" s="203"/>
      <c r="U30" s="203"/>
      <c r="V30" s="203"/>
      <c r="W30" s="203"/>
      <c r="X30" s="203"/>
    </row>
    <row r="31" spans="1:80" s="38" customFormat="1" ht="23.1" customHeight="1">
      <c r="A31" s="68" t="s">
        <v>286</v>
      </c>
      <c r="B31" s="69"/>
      <c r="C31" s="69"/>
      <c r="D31" s="70"/>
      <c r="E31" s="70"/>
      <c r="F31" s="70"/>
      <c r="G31" s="70"/>
      <c r="H31" s="70"/>
      <c r="I31" s="70"/>
      <c r="J31" s="70"/>
      <c r="K31" s="70"/>
      <c r="L31" s="70"/>
      <c r="M31" s="71"/>
      <c r="N31" s="72"/>
      <c r="O31" s="72"/>
      <c r="P31" s="72"/>
      <c r="Q31" s="72"/>
      <c r="R31" s="72"/>
      <c r="S31" s="72"/>
      <c r="T31" s="72"/>
      <c r="U31" s="72"/>
      <c r="V31" s="72"/>
      <c r="W31" s="72"/>
      <c r="X31" s="72"/>
    </row>
    <row r="32" spans="1:80" s="18" customFormat="1" ht="17.100000000000001" customHeight="1">
      <c r="A32" s="77" t="s">
        <v>64</v>
      </c>
      <c r="B32" s="78"/>
      <c r="C32" s="78"/>
      <c r="D32" s="78"/>
      <c r="E32" s="78"/>
      <c r="F32" s="78"/>
      <c r="G32" s="198"/>
      <c r="H32" s="198"/>
      <c r="I32" s="198"/>
      <c r="J32" s="198"/>
      <c r="K32" s="198"/>
      <c r="L32" s="198"/>
      <c r="M32" s="204"/>
    </row>
  </sheetData>
  <mergeCells count="13">
    <mergeCell ref="N1:N2"/>
    <mergeCell ref="A1:M1"/>
    <mergeCell ref="A3:M4"/>
    <mergeCell ref="A5:M5"/>
    <mergeCell ref="A7:A8"/>
    <mergeCell ref="B7:E7"/>
    <mergeCell ref="F7:I7"/>
    <mergeCell ref="A29:M29"/>
    <mergeCell ref="A27:M27"/>
    <mergeCell ref="A21:M21"/>
    <mergeCell ref="A19:M19"/>
    <mergeCell ref="J7:M7"/>
    <mergeCell ref="A22:M22"/>
  </mergeCells>
  <hyperlinks>
    <hyperlink ref="N1" location="Índice!A1" display="Regresar al índice" xr:uid="{00000000-0004-0000-0300-000000000000}"/>
  </hyperlinks>
  <pageMargins left="0.70866141732283472" right="0.70866141732283472" top="0.74803149606299213" bottom="0.74803149606299213" header="0.31496062992125984" footer="0.31496062992125984"/>
  <pageSetup paperSize="5" scale="75" orientation="landscape" horizontalDpi="4294967294" verticalDpi="4294967294"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X31"/>
  <sheetViews>
    <sheetView zoomScaleNormal="100" workbookViewId="0">
      <selection sqref="A1:M1"/>
    </sheetView>
  </sheetViews>
  <sheetFormatPr defaultColWidth="11.42578125" defaultRowHeight="15.95"/>
  <cols>
    <col min="1" max="1" width="30.7109375" style="1" customWidth="1"/>
    <col min="2" max="2" width="16.7109375" style="1" customWidth="1"/>
    <col min="3" max="4" width="9.7109375" style="1" customWidth="1"/>
    <col min="5" max="5" width="17.5703125" style="1" customWidth="1"/>
    <col min="6" max="6" width="11.85546875" style="1" customWidth="1"/>
    <col min="7" max="8" width="9.7109375" style="1" customWidth="1"/>
    <col min="9" max="9" width="17.5703125" style="1" customWidth="1"/>
    <col min="10" max="10" width="13.140625" style="1" customWidth="1"/>
    <col min="11" max="11" width="9" style="1" customWidth="1"/>
    <col min="12" max="12" width="11.85546875" style="1" customWidth="1"/>
    <col min="13" max="13" width="16.7109375" style="1" customWidth="1"/>
    <col min="14" max="14" width="18" style="1" bestFit="1" customWidth="1"/>
    <col min="15" max="259" width="11.42578125" style="1"/>
    <col min="260" max="260" width="28.7109375" style="1" customWidth="1"/>
    <col min="261" max="261" width="16.7109375" style="1" customWidth="1"/>
    <col min="262" max="262" width="9.7109375" style="1" customWidth="1"/>
    <col min="263" max="264" width="16.7109375" style="1" customWidth="1"/>
    <col min="265" max="265" width="9.7109375" style="1" customWidth="1"/>
    <col min="266" max="267" width="16.7109375" style="1" customWidth="1"/>
    <col min="268" max="268" width="9.7109375" style="1" customWidth="1"/>
    <col min="269" max="269" width="16.7109375" style="1" customWidth="1"/>
    <col min="270" max="515" width="11.42578125" style="1"/>
    <col min="516" max="516" width="28.7109375" style="1" customWidth="1"/>
    <col min="517" max="517" width="16.7109375" style="1" customWidth="1"/>
    <col min="518" max="518" width="9.7109375" style="1" customWidth="1"/>
    <col min="519" max="520" width="16.7109375" style="1" customWidth="1"/>
    <col min="521" max="521" width="9.7109375" style="1" customWidth="1"/>
    <col min="522" max="523" width="16.7109375" style="1" customWidth="1"/>
    <col min="524" max="524" width="9.7109375" style="1" customWidth="1"/>
    <col min="525" max="525" width="16.7109375" style="1" customWidth="1"/>
    <col min="526" max="771" width="11.42578125" style="1"/>
    <col min="772" max="772" width="28.7109375" style="1" customWidth="1"/>
    <col min="773" max="773" width="16.7109375" style="1" customWidth="1"/>
    <col min="774" max="774" width="9.7109375" style="1" customWidth="1"/>
    <col min="775" max="776" width="16.7109375" style="1" customWidth="1"/>
    <col min="777" max="777" width="9.7109375" style="1" customWidth="1"/>
    <col min="778" max="779" width="16.7109375" style="1" customWidth="1"/>
    <col min="780" max="780" width="9.7109375" style="1" customWidth="1"/>
    <col min="781" max="781" width="16.7109375" style="1" customWidth="1"/>
    <col min="782" max="1027" width="11.42578125" style="1"/>
    <col min="1028" max="1028" width="28.7109375" style="1" customWidth="1"/>
    <col min="1029" max="1029" width="16.7109375" style="1" customWidth="1"/>
    <col min="1030" max="1030" width="9.7109375" style="1" customWidth="1"/>
    <col min="1031" max="1032" width="16.7109375" style="1" customWidth="1"/>
    <col min="1033" max="1033" width="9.7109375" style="1" customWidth="1"/>
    <col min="1034" max="1035" width="16.7109375" style="1" customWidth="1"/>
    <col min="1036" max="1036" width="9.7109375" style="1" customWidth="1"/>
    <col min="1037" max="1037" width="16.7109375" style="1" customWidth="1"/>
    <col min="1038" max="1283" width="11.42578125" style="1"/>
    <col min="1284" max="1284" width="28.7109375" style="1" customWidth="1"/>
    <col min="1285" max="1285" width="16.7109375" style="1" customWidth="1"/>
    <col min="1286" max="1286" width="9.7109375" style="1" customWidth="1"/>
    <col min="1287" max="1288" width="16.7109375" style="1" customWidth="1"/>
    <col min="1289" max="1289" width="9.7109375" style="1" customWidth="1"/>
    <col min="1290" max="1291" width="16.7109375" style="1" customWidth="1"/>
    <col min="1292" max="1292" width="9.7109375" style="1" customWidth="1"/>
    <col min="1293" max="1293" width="16.7109375" style="1" customWidth="1"/>
    <col min="1294" max="1539" width="11.42578125" style="1"/>
    <col min="1540" max="1540" width="28.7109375" style="1" customWidth="1"/>
    <col min="1541" max="1541" width="16.7109375" style="1" customWidth="1"/>
    <col min="1542" max="1542" width="9.7109375" style="1" customWidth="1"/>
    <col min="1543" max="1544" width="16.7109375" style="1" customWidth="1"/>
    <col min="1545" max="1545" width="9.7109375" style="1" customWidth="1"/>
    <col min="1546" max="1547" width="16.7109375" style="1" customWidth="1"/>
    <col min="1548" max="1548" width="9.7109375" style="1" customWidth="1"/>
    <col min="1549" max="1549" width="16.7109375" style="1" customWidth="1"/>
    <col min="1550" max="1795" width="11.42578125" style="1"/>
    <col min="1796" max="1796" width="28.7109375" style="1" customWidth="1"/>
    <col min="1797" max="1797" width="16.7109375" style="1" customWidth="1"/>
    <col min="1798" max="1798" width="9.7109375" style="1" customWidth="1"/>
    <col min="1799" max="1800" width="16.7109375" style="1" customWidth="1"/>
    <col min="1801" max="1801" width="9.7109375" style="1" customWidth="1"/>
    <col min="1802" max="1803" width="16.7109375" style="1" customWidth="1"/>
    <col min="1804" max="1804" width="9.7109375" style="1" customWidth="1"/>
    <col min="1805" max="1805" width="16.7109375" style="1" customWidth="1"/>
    <col min="1806" max="2051" width="11.42578125" style="1"/>
    <col min="2052" max="2052" width="28.7109375" style="1" customWidth="1"/>
    <col min="2053" max="2053" width="16.7109375" style="1" customWidth="1"/>
    <col min="2054" max="2054" width="9.7109375" style="1" customWidth="1"/>
    <col min="2055" max="2056" width="16.7109375" style="1" customWidth="1"/>
    <col min="2057" max="2057" width="9.7109375" style="1" customWidth="1"/>
    <col min="2058" max="2059" width="16.7109375" style="1" customWidth="1"/>
    <col min="2060" max="2060" width="9.7109375" style="1" customWidth="1"/>
    <col min="2061" max="2061" width="16.7109375" style="1" customWidth="1"/>
    <col min="2062" max="2307" width="11.42578125" style="1"/>
    <col min="2308" max="2308" width="28.7109375" style="1" customWidth="1"/>
    <col min="2309" max="2309" width="16.7109375" style="1" customWidth="1"/>
    <col min="2310" max="2310" width="9.7109375" style="1" customWidth="1"/>
    <col min="2311" max="2312" width="16.7109375" style="1" customWidth="1"/>
    <col min="2313" max="2313" width="9.7109375" style="1" customWidth="1"/>
    <col min="2314" max="2315" width="16.7109375" style="1" customWidth="1"/>
    <col min="2316" max="2316" width="9.7109375" style="1" customWidth="1"/>
    <col min="2317" max="2317" width="16.7109375" style="1" customWidth="1"/>
    <col min="2318" max="2563" width="11.42578125" style="1"/>
    <col min="2564" max="2564" width="28.7109375" style="1" customWidth="1"/>
    <col min="2565" max="2565" width="16.7109375" style="1" customWidth="1"/>
    <col min="2566" max="2566" width="9.7109375" style="1" customWidth="1"/>
    <col min="2567" max="2568" width="16.7109375" style="1" customWidth="1"/>
    <col min="2569" max="2569" width="9.7109375" style="1" customWidth="1"/>
    <col min="2570" max="2571" width="16.7109375" style="1" customWidth="1"/>
    <col min="2572" max="2572" width="9.7109375" style="1" customWidth="1"/>
    <col min="2573" max="2573" width="16.7109375" style="1" customWidth="1"/>
    <col min="2574" max="2819" width="11.42578125" style="1"/>
    <col min="2820" max="2820" width="28.7109375" style="1" customWidth="1"/>
    <col min="2821" max="2821" width="16.7109375" style="1" customWidth="1"/>
    <col min="2822" max="2822" width="9.7109375" style="1" customWidth="1"/>
    <col min="2823" max="2824" width="16.7109375" style="1" customWidth="1"/>
    <col min="2825" max="2825" width="9.7109375" style="1" customWidth="1"/>
    <col min="2826" max="2827" width="16.7109375" style="1" customWidth="1"/>
    <col min="2828" max="2828" width="9.7109375" style="1" customWidth="1"/>
    <col min="2829" max="2829" width="16.7109375" style="1" customWidth="1"/>
    <col min="2830" max="3075" width="11.42578125" style="1"/>
    <col min="3076" max="3076" width="28.7109375" style="1" customWidth="1"/>
    <col min="3077" max="3077" width="16.7109375" style="1" customWidth="1"/>
    <col min="3078" max="3078" width="9.7109375" style="1" customWidth="1"/>
    <col min="3079" max="3080" width="16.7109375" style="1" customWidth="1"/>
    <col min="3081" max="3081" width="9.7109375" style="1" customWidth="1"/>
    <col min="3082" max="3083" width="16.7109375" style="1" customWidth="1"/>
    <col min="3084" max="3084" width="9.7109375" style="1" customWidth="1"/>
    <col min="3085" max="3085" width="16.7109375" style="1" customWidth="1"/>
    <col min="3086" max="3331" width="11.42578125" style="1"/>
    <col min="3332" max="3332" width="28.7109375" style="1" customWidth="1"/>
    <col min="3333" max="3333" width="16.7109375" style="1" customWidth="1"/>
    <col min="3334" max="3334" width="9.7109375" style="1" customWidth="1"/>
    <col min="3335" max="3336" width="16.7109375" style="1" customWidth="1"/>
    <col min="3337" max="3337" width="9.7109375" style="1" customWidth="1"/>
    <col min="3338" max="3339" width="16.7109375" style="1" customWidth="1"/>
    <col min="3340" max="3340" width="9.7109375" style="1" customWidth="1"/>
    <col min="3341" max="3341" width="16.7109375" style="1" customWidth="1"/>
    <col min="3342" max="3587" width="11.42578125" style="1"/>
    <col min="3588" max="3588" width="28.7109375" style="1" customWidth="1"/>
    <col min="3589" max="3589" width="16.7109375" style="1" customWidth="1"/>
    <col min="3590" max="3590" width="9.7109375" style="1" customWidth="1"/>
    <col min="3591" max="3592" width="16.7109375" style="1" customWidth="1"/>
    <col min="3593" max="3593" width="9.7109375" style="1" customWidth="1"/>
    <col min="3594" max="3595" width="16.7109375" style="1" customWidth="1"/>
    <col min="3596" max="3596" width="9.7109375" style="1" customWidth="1"/>
    <col min="3597" max="3597" width="16.7109375" style="1" customWidth="1"/>
    <col min="3598" max="3843" width="11.42578125" style="1"/>
    <col min="3844" max="3844" width="28.7109375" style="1" customWidth="1"/>
    <col min="3845" max="3845" width="16.7109375" style="1" customWidth="1"/>
    <col min="3846" max="3846" width="9.7109375" style="1" customWidth="1"/>
    <col min="3847" max="3848" width="16.7109375" style="1" customWidth="1"/>
    <col min="3849" max="3849" width="9.7109375" style="1" customWidth="1"/>
    <col min="3850" max="3851" width="16.7109375" style="1" customWidth="1"/>
    <col min="3852" max="3852" width="9.7109375" style="1" customWidth="1"/>
    <col min="3853" max="3853" width="16.7109375" style="1" customWidth="1"/>
    <col min="3854" max="4099" width="11.42578125" style="1"/>
    <col min="4100" max="4100" width="28.7109375" style="1" customWidth="1"/>
    <col min="4101" max="4101" width="16.7109375" style="1" customWidth="1"/>
    <col min="4102" max="4102" width="9.7109375" style="1" customWidth="1"/>
    <col min="4103" max="4104" width="16.7109375" style="1" customWidth="1"/>
    <col min="4105" max="4105" width="9.7109375" style="1" customWidth="1"/>
    <col min="4106" max="4107" width="16.7109375" style="1" customWidth="1"/>
    <col min="4108" max="4108" width="9.7109375" style="1" customWidth="1"/>
    <col min="4109" max="4109" width="16.7109375" style="1" customWidth="1"/>
    <col min="4110" max="4355" width="11.42578125" style="1"/>
    <col min="4356" max="4356" width="28.7109375" style="1" customWidth="1"/>
    <col min="4357" max="4357" width="16.7109375" style="1" customWidth="1"/>
    <col min="4358" max="4358" width="9.7109375" style="1" customWidth="1"/>
    <col min="4359" max="4360" width="16.7109375" style="1" customWidth="1"/>
    <col min="4361" max="4361" width="9.7109375" style="1" customWidth="1"/>
    <col min="4362" max="4363" width="16.7109375" style="1" customWidth="1"/>
    <col min="4364" max="4364" width="9.7109375" style="1" customWidth="1"/>
    <col min="4365" max="4365" width="16.7109375" style="1" customWidth="1"/>
    <col min="4366" max="4611" width="11.42578125" style="1"/>
    <col min="4612" max="4612" width="28.7109375" style="1" customWidth="1"/>
    <col min="4613" max="4613" width="16.7109375" style="1" customWidth="1"/>
    <col min="4614" max="4614" width="9.7109375" style="1" customWidth="1"/>
    <col min="4615" max="4616" width="16.7109375" style="1" customWidth="1"/>
    <col min="4617" max="4617" width="9.7109375" style="1" customWidth="1"/>
    <col min="4618" max="4619" width="16.7109375" style="1" customWidth="1"/>
    <col min="4620" max="4620" width="9.7109375" style="1" customWidth="1"/>
    <col min="4621" max="4621" width="16.7109375" style="1" customWidth="1"/>
    <col min="4622" max="4867" width="11.42578125" style="1"/>
    <col min="4868" max="4868" width="28.7109375" style="1" customWidth="1"/>
    <col min="4869" max="4869" width="16.7109375" style="1" customWidth="1"/>
    <col min="4870" max="4870" width="9.7109375" style="1" customWidth="1"/>
    <col min="4871" max="4872" width="16.7109375" style="1" customWidth="1"/>
    <col min="4873" max="4873" width="9.7109375" style="1" customWidth="1"/>
    <col min="4874" max="4875" width="16.7109375" style="1" customWidth="1"/>
    <col min="4876" max="4876" width="9.7109375" style="1" customWidth="1"/>
    <col min="4877" max="4877" width="16.7109375" style="1" customWidth="1"/>
    <col min="4878" max="5123" width="11.42578125" style="1"/>
    <col min="5124" max="5124" width="28.7109375" style="1" customWidth="1"/>
    <col min="5125" max="5125" width="16.7109375" style="1" customWidth="1"/>
    <col min="5126" max="5126" width="9.7109375" style="1" customWidth="1"/>
    <col min="5127" max="5128" width="16.7109375" style="1" customWidth="1"/>
    <col min="5129" max="5129" width="9.7109375" style="1" customWidth="1"/>
    <col min="5130" max="5131" width="16.7109375" style="1" customWidth="1"/>
    <col min="5132" max="5132" width="9.7109375" style="1" customWidth="1"/>
    <col min="5133" max="5133" width="16.7109375" style="1" customWidth="1"/>
    <col min="5134" max="5379" width="11.42578125" style="1"/>
    <col min="5380" max="5380" width="28.7109375" style="1" customWidth="1"/>
    <col min="5381" max="5381" width="16.7109375" style="1" customWidth="1"/>
    <col min="5382" max="5382" width="9.7109375" style="1" customWidth="1"/>
    <col min="5383" max="5384" width="16.7109375" style="1" customWidth="1"/>
    <col min="5385" max="5385" width="9.7109375" style="1" customWidth="1"/>
    <col min="5386" max="5387" width="16.7109375" style="1" customWidth="1"/>
    <col min="5388" max="5388" width="9.7109375" style="1" customWidth="1"/>
    <col min="5389" max="5389" width="16.7109375" style="1" customWidth="1"/>
    <col min="5390" max="5635" width="11.42578125" style="1"/>
    <col min="5636" max="5636" width="28.7109375" style="1" customWidth="1"/>
    <col min="5637" max="5637" width="16.7109375" style="1" customWidth="1"/>
    <col min="5638" max="5638" width="9.7109375" style="1" customWidth="1"/>
    <col min="5639" max="5640" width="16.7109375" style="1" customWidth="1"/>
    <col min="5641" max="5641" width="9.7109375" style="1" customWidth="1"/>
    <col min="5642" max="5643" width="16.7109375" style="1" customWidth="1"/>
    <col min="5644" max="5644" width="9.7109375" style="1" customWidth="1"/>
    <col min="5645" max="5645" width="16.7109375" style="1" customWidth="1"/>
    <col min="5646" max="5891" width="11.42578125" style="1"/>
    <col min="5892" max="5892" width="28.7109375" style="1" customWidth="1"/>
    <col min="5893" max="5893" width="16.7109375" style="1" customWidth="1"/>
    <col min="5894" max="5894" width="9.7109375" style="1" customWidth="1"/>
    <col min="5895" max="5896" width="16.7109375" style="1" customWidth="1"/>
    <col min="5897" max="5897" width="9.7109375" style="1" customWidth="1"/>
    <col min="5898" max="5899" width="16.7109375" style="1" customWidth="1"/>
    <col min="5900" max="5900" width="9.7109375" style="1" customWidth="1"/>
    <col min="5901" max="5901" width="16.7109375" style="1" customWidth="1"/>
    <col min="5902" max="6147" width="11.42578125" style="1"/>
    <col min="6148" max="6148" width="28.7109375" style="1" customWidth="1"/>
    <col min="6149" max="6149" width="16.7109375" style="1" customWidth="1"/>
    <col min="6150" max="6150" width="9.7109375" style="1" customWidth="1"/>
    <col min="6151" max="6152" width="16.7109375" style="1" customWidth="1"/>
    <col min="6153" max="6153" width="9.7109375" style="1" customWidth="1"/>
    <col min="6154" max="6155" width="16.7109375" style="1" customWidth="1"/>
    <col min="6156" max="6156" width="9.7109375" style="1" customWidth="1"/>
    <col min="6157" max="6157" width="16.7109375" style="1" customWidth="1"/>
    <col min="6158" max="6403" width="11.42578125" style="1"/>
    <col min="6404" max="6404" width="28.7109375" style="1" customWidth="1"/>
    <col min="6405" max="6405" width="16.7109375" style="1" customWidth="1"/>
    <col min="6406" max="6406" width="9.7109375" style="1" customWidth="1"/>
    <col min="6407" max="6408" width="16.7109375" style="1" customWidth="1"/>
    <col min="6409" max="6409" width="9.7109375" style="1" customWidth="1"/>
    <col min="6410" max="6411" width="16.7109375" style="1" customWidth="1"/>
    <col min="6412" max="6412" width="9.7109375" style="1" customWidth="1"/>
    <col min="6413" max="6413" width="16.7109375" style="1" customWidth="1"/>
    <col min="6414" max="6659" width="11.42578125" style="1"/>
    <col min="6660" max="6660" width="28.7109375" style="1" customWidth="1"/>
    <col min="6661" max="6661" width="16.7109375" style="1" customWidth="1"/>
    <col min="6662" max="6662" width="9.7109375" style="1" customWidth="1"/>
    <col min="6663" max="6664" width="16.7109375" style="1" customWidth="1"/>
    <col min="6665" max="6665" width="9.7109375" style="1" customWidth="1"/>
    <col min="6666" max="6667" width="16.7109375" style="1" customWidth="1"/>
    <col min="6668" max="6668" width="9.7109375" style="1" customWidth="1"/>
    <col min="6669" max="6669" width="16.7109375" style="1" customWidth="1"/>
    <col min="6670" max="6915" width="11.42578125" style="1"/>
    <col min="6916" max="6916" width="28.7109375" style="1" customWidth="1"/>
    <col min="6917" max="6917" width="16.7109375" style="1" customWidth="1"/>
    <col min="6918" max="6918" width="9.7109375" style="1" customWidth="1"/>
    <col min="6919" max="6920" width="16.7109375" style="1" customWidth="1"/>
    <col min="6921" max="6921" width="9.7109375" style="1" customWidth="1"/>
    <col min="6922" max="6923" width="16.7109375" style="1" customWidth="1"/>
    <col min="6924" max="6924" width="9.7109375" style="1" customWidth="1"/>
    <col min="6925" max="6925" width="16.7109375" style="1" customWidth="1"/>
    <col min="6926" max="7171" width="11.42578125" style="1"/>
    <col min="7172" max="7172" width="28.7109375" style="1" customWidth="1"/>
    <col min="7173" max="7173" width="16.7109375" style="1" customWidth="1"/>
    <col min="7174" max="7174" width="9.7109375" style="1" customWidth="1"/>
    <col min="7175" max="7176" width="16.7109375" style="1" customWidth="1"/>
    <col min="7177" max="7177" width="9.7109375" style="1" customWidth="1"/>
    <col min="7178" max="7179" width="16.7109375" style="1" customWidth="1"/>
    <col min="7180" max="7180" width="9.7109375" style="1" customWidth="1"/>
    <col min="7181" max="7181" width="16.7109375" style="1" customWidth="1"/>
    <col min="7182" max="7427" width="11.42578125" style="1"/>
    <col min="7428" max="7428" width="28.7109375" style="1" customWidth="1"/>
    <col min="7429" max="7429" width="16.7109375" style="1" customWidth="1"/>
    <col min="7430" max="7430" width="9.7109375" style="1" customWidth="1"/>
    <col min="7431" max="7432" width="16.7109375" style="1" customWidth="1"/>
    <col min="7433" max="7433" width="9.7109375" style="1" customWidth="1"/>
    <col min="7434" max="7435" width="16.7109375" style="1" customWidth="1"/>
    <col min="7436" max="7436" width="9.7109375" style="1" customWidth="1"/>
    <col min="7437" max="7437" width="16.7109375" style="1" customWidth="1"/>
    <col min="7438" max="7683" width="11.42578125" style="1"/>
    <col min="7684" max="7684" width="28.7109375" style="1" customWidth="1"/>
    <col min="7685" max="7685" width="16.7109375" style="1" customWidth="1"/>
    <col min="7686" max="7686" width="9.7109375" style="1" customWidth="1"/>
    <col min="7687" max="7688" width="16.7109375" style="1" customWidth="1"/>
    <col min="7689" max="7689" width="9.7109375" style="1" customWidth="1"/>
    <col min="7690" max="7691" width="16.7109375" style="1" customWidth="1"/>
    <col min="7692" max="7692" width="9.7109375" style="1" customWidth="1"/>
    <col min="7693" max="7693" width="16.7109375" style="1" customWidth="1"/>
    <col min="7694" max="7939" width="11.42578125" style="1"/>
    <col min="7940" max="7940" width="28.7109375" style="1" customWidth="1"/>
    <col min="7941" max="7941" width="16.7109375" style="1" customWidth="1"/>
    <col min="7942" max="7942" width="9.7109375" style="1" customWidth="1"/>
    <col min="7943" max="7944" width="16.7109375" style="1" customWidth="1"/>
    <col min="7945" max="7945" width="9.7109375" style="1" customWidth="1"/>
    <col min="7946" max="7947" width="16.7109375" style="1" customWidth="1"/>
    <col min="7948" max="7948" width="9.7109375" style="1" customWidth="1"/>
    <col min="7949" max="7949" width="16.7109375" style="1" customWidth="1"/>
    <col min="7950" max="8195" width="11.42578125" style="1"/>
    <col min="8196" max="8196" width="28.7109375" style="1" customWidth="1"/>
    <col min="8197" max="8197" width="16.7109375" style="1" customWidth="1"/>
    <col min="8198" max="8198" width="9.7109375" style="1" customWidth="1"/>
    <col min="8199" max="8200" width="16.7109375" style="1" customWidth="1"/>
    <col min="8201" max="8201" width="9.7109375" style="1" customWidth="1"/>
    <col min="8202" max="8203" width="16.7109375" style="1" customWidth="1"/>
    <col min="8204" max="8204" width="9.7109375" style="1" customWidth="1"/>
    <col min="8205" max="8205" width="16.7109375" style="1" customWidth="1"/>
    <col min="8206" max="8451" width="11.42578125" style="1"/>
    <col min="8452" max="8452" width="28.7109375" style="1" customWidth="1"/>
    <col min="8453" max="8453" width="16.7109375" style="1" customWidth="1"/>
    <col min="8454" max="8454" width="9.7109375" style="1" customWidth="1"/>
    <col min="8455" max="8456" width="16.7109375" style="1" customWidth="1"/>
    <col min="8457" max="8457" width="9.7109375" style="1" customWidth="1"/>
    <col min="8458" max="8459" width="16.7109375" style="1" customWidth="1"/>
    <col min="8460" max="8460" width="9.7109375" style="1" customWidth="1"/>
    <col min="8461" max="8461" width="16.7109375" style="1" customWidth="1"/>
    <col min="8462" max="8707" width="11.42578125" style="1"/>
    <col min="8708" max="8708" width="28.7109375" style="1" customWidth="1"/>
    <col min="8709" max="8709" width="16.7109375" style="1" customWidth="1"/>
    <col min="8710" max="8710" width="9.7109375" style="1" customWidth="1"/>
    <col min="8711" max="8712" width="16.7109375" style="1" customWidth="1"/>
    <col min="8713" max="8713" width="9.7109375" style="1" customWidth="1"/>
    <col min="8714" max="8715" width="16.7109375" style="1" customWidth="1"/>
    <col min="8716" max="8716" width="9.7109375" style="1" customWidth="1"/>
    <col min="8717" max="8717" width="16.7109375" style="1" customWidth="1"/>
    <col min="8718" max="8963" width="11.42578125" style="1"/>
    <col min="8964" max="8964" width="28.7109375" style="1" customWidth="1"/>
    <col min="8965" max="8965" width="16.7109375" style="1" customWidth="1"/>
    <col min="8966" max="8966" width="9.7109375" style="1" customWidth="1"/>
    <col min="8967" max="8968" width="16.7109375" style="1" customWidth="1"/>
    <col min="8969" max="8969" width="9.7109375" style="1" customWidth="1"/>
    <col min="8970" max="8971" width="16.7109375" style="1" customWidth="1"/>
    <col min="8972" max="8972" width="9.7109375" style="1" customWidth="1"/>
    <col min="8973" max="8973" width="16.7109375" style="1" customWidth="1"/>
    <col min="8974" max="9219" width="11.42578125" style="1"/>
    <col min="9220" max="9220" width="28.7109375" style="1" customWidth="1"/>
    <col min="9221" max="9221" width="16.7109375" style="1" customWidth="1"/>
    <col min="9222" max="9222" width="9.7109375" style="1" customWidth="1"/>
    <col min="9223" max="9224" width="16.7109375" style="1" customWidth="1"/>
    <col min="9225" max="9225" width="9.7109375" style="1" customWidth="1"/>
    <col min="9226" max="9227" width="16.7109375" style="1" customWidth="1"/>
    <col min="9228" max="9228" width="9.7109375" style="1" customWidth="1"/>
    <col min="9229" max="9229" width="16.7109375" style="1" customWidth="1"/>
    <col min="9230" max="9475" width="11.42578125" style="1"/>
    <col min="9476" max="9476" width="28.7109375" style="1" customWidth="1"/>
    <col min="9477" max="9477" width="16.7109375" style="1" customWidth="1"/>
    <col min="9478" max="9478" width="9.7109375" style="1" customWidth="1"/>
    <col min="9479" max="9480" width="16.7109375" style="1" customWidth="1"/>
    <col min="9481" max="9481" width="9.7109375" style="1" customWidth="1"/>
    <col min="9482" max="9483" width="16.7109375" style="1" customWidth="1"/>
    <col min="9484" max="9484" width="9.7109375" style="1" customWidth="1"/>
    <col min="9485" max="9485" width="16.7109375" style="1" customWidth="1"/>
    <col min="9486" max="9731" width="11.42578125" style="1"/>
    <col min="9732" max="9732" width="28.7109375" style="1" customWidth="1"/>
    <col min="9733" max="9733" width="16.7109375" style="1" customWidth="1"/>
    <col min="9734" max="9734" width="9.7109375" style="1" customWidth="1"/>
    <col min="9735" max="9736" width="16.7109375" style="1" customWidth="1"/>
    <col min="9737" max="9737" width="9.7109375" style="1" customWidth="1"/>
    <col min="9738" max="9739" width="16.7109375" style="1" customWidth="1"/>
    <col min="9740" max="9740" width="9.7109375" style="1" customWidth="1"/>
    <col min="9741" max="9741" width="16.7109375" style="1" customWidth="1"/>
    <col min="9742" max="9987" width="11.42578125" style="1"/>
    <col min="9988" max="9988" width="28.7109375" style="1" customWidth="1"/>
    <col min="9989" max="9989" width="16.7109375" style="1" customWidth="1"/>
    <col min="9990" max="9990" width="9.7109375" style="1" customWidth="1"/>
    <col min="9991" max="9992" width="16.7109375" style="1" customWidth="1"/>
    <col min="9993" max="9993" width="9.7109375" style="1" customWidth="1"/>
    <col min="9994" max="9995" width="16.7109375" style="1" customWidth="1"/>
    <col min="9996" max="9996" width="9.7109375" style="1" customWidth="1"/>
    <col min="9997" max="9997" width="16.7109375" style="1" customWidth="1"/>
    <col min="9998" max="10243" width="11.42578125" style="1"/>
    <col min="10244" max="10244" width="28.7109375" style="1" customWidth="1"/>
    <col min="10245" max="10245" width="16.7109375" style="1" customWidth="1"/>
    <col min="10246" max="10246" width="9.7109375" style="1" customWidth="1"/>
    <col min="10247" max="10248" width="16.7109375" style="1" customWidth="1"/>
    <col min="10249" max="10249" width="9.7109375" style="1" customWidth="1"/>
    <col min="10250" max="10251" width="16.7109375" style="1" customWidth="1"/>
    <col min="10252" max="10252" width="9.7109375" style="1" customWidth="1"/>
    <col min="10253" max="10253" width="16.7109375" style="1" customWidth="1"/>
    <col min="10254" max="10499" width="11.42578125" style="1"/>
    <col min="10500" max="10500" width="28.7109375" style="1" customWidth="1"/>
    <col min="10501" max="10501" width="16.7109375" style="1" customWidth="1"/>
    <col min="10502" max="10502" width="9.7109375" style="1" customWidth="1"/>
    <col min="10503" max="10504" width="16.7109375" style="1" customWidth="1"/>
    <col min="10505" max="10505" width="9.7109375" style="1" customWidth="1"/>
    <col min="10506" max="10507" width="16.7109375" style="1" customWidth="1"/>
    <col min="10508" max="10508" width="9.7109375" style="1" customWidth="1"/>
    <col min="10509" max="10509" width="16.7109375" style="1" customWidth="1"/>
    <col min="10510" max="10755" width="11.42578125" style="1"/>
    <col min="10756" max="10756" width="28.7109375" style="1" customWidth="1"/>
    <col min="10757" max="10757" width="16.7109375" style="1" customWidth="1"/>
    <col min="10758" max="10758" width="9.7109375" style="1" customWidth="1"/>
    <col min="10759" max="10760" width="16.7109375" style="1" customWidth="1"/>
    <col min="10761" max="10761" width="9.7109375" style="1" customWidth="1"/>
    <col min="10762" max="10763" width="16.7109375" style="1" customWidth="1"/>
    <col min="10764" max="10764" width="9.7109375" style="1" customWidth="1"/>
    <col min="10765" max="10765" width="16.7109375" style="1" customWidth="1"/>
    <col min="10766" max="11011" width="11.42578125" style="1"/>
    <col min="11012" max="11012" width="28.7109375" style="1" customWidth="1"/>
    <col min="11013" max="11013" width="16.7109375" style="1" customWidth="1"/>
    <col min="11014" max="11014" width="9.7109375" style="1" customWidth="1"/>
    <col min="11015" max="11016" width="16.7109375" style="1" customWidth="1"/>
    <col min="11017" max="11017" width="9.7109375" style="1" customWidth="1"/>
    <col min="11018" max="11019" width="16.7109375" style="1" customWidth="1"/>
    <col min="11020" max="11020" width="9.7109375" style="1" customWidth="1"/>
    <col min="11021" max="11021" width="16.7109375" style="1" customWidth="1"/>
    <col min="11022" max="11267" width="11.42578125" style="1"/>
    <col min="11268" max="11268" width="28.7109375" style="1" customWidth="1"/>
    <col min="11269" max="11269" width="16.7109375" style="1" customWidth="1"/>
    <col min="11270" max="11270" width="9.7109375" style="1" customWidth="1"/>
    <col min="11271" max="11272" width="16.7109375" style="1" customWidth="1"/>
    <col min="11273" max="11273" width="9.7109375" style="1" customWidth="1"/>
    <col min="11274" max="11275" width="16.7109375" style="1" customWidth="1"/>
    <col min="11276" max="11276" width="9.7109375" style="1" customWidth="1"/>
    <col min="11277" max="11277" width="16.7109375" style="1" customWidth="1"/>
    <col min="11278" max="11523" width="11.42578125" style="1"/>
    <col min="11524" max="11524" width="28.7109375" style="1" customWidth="1"/>
    <col min="11525" max="11525" width="16.7109375" style="1" customWidth="1"/>
    <col min="11526" max="11526" width="9.7109375" style="1" customWidth="1"/>
    <col min="11527" max="11528" width="16.7109375" style="1" customWidth="1"/>
    <col min="11529" max="11529" width="9.7109375" style="1" customWidth="1"/>
    <col min="11530" max="11531" width="16.7109375" style="1" customWidth="1"/>
    <col min="11532" max="11532" width="9.7109375" style="1" customWidth="1"/>
    <col min="11533" max="11533" width="16.7109375" style="1" customWidth="1"/>
    <col min="11534" max="11779" width="11.42578125" style="1"/>
    <col min="11780" max="11780" width="28.7109375" style="1" customWidth="1"/>
    <col min="11781" max="11781" width="16.7109375" style="1" customWidth="1"/>
    <col min="11782" max="11782" width="9.7109375" style="1" customWidth="1"/>
    <col min="11783" max="11784" width="16.7109375" style="1" customWidth="1"/>
    <col min="11785" max="11785" width="9.7109375" style="1" customWidth="1"/>
    <col min="11786" max="11787" width="16.7109375" style="1" customWidth="1"/>
    <col min="11788" max="11788" width="9.7109375" style="1" customWidth="1"/>
    <col min="11789" max="11789" width="16.7109375" style="1" customWidth="1"/>
    <col min="11790" max="12035" width="11.42578125" style="1"/>
    <col min="12036" max="12036" width="28.7109375" style="1" customWidth="1"/>
    <col min="12037" max="12037" width="16.7109375" style="1" customWidth="1"/>
    <col min="12038" max="12038" width="9.7109375" style="1" customWidth="1"/>
    <col min="12039" max="12040" width="16.7109375" style="1" customWidth="1"/>
    <col min="12041" max="12041" width="9.7109375" style="1" customWidth="1"/>
    <col min="12042" max="12043" width="16.7109375" style="1" customWidth="1"/>
    <col min="12044" max="12044" width="9.7109375" style="1" customWidth="1"/>
    <col min="12045" max="12045" width="16.7109375" style="1" customWidth="1"/>
    <col min="12046" max="12291" width="11.42578125" style="1"/>
    <col min="12292" max="12292" width="28.7109375" style="1" customWidth="1"/>
    <col min="12293" max="12293" width="16.7109375" style="1" customWidth="1"/>
    <col min="12294" max="12294" width="9.7109375" style="1" customWidth="1"/>
    <col min="12295" max="12296" width="16.7109375" style="1" customWidth="1"/>
    <col min="12297" max="12297" width="9.7109375" style="1" customWidth="1"/>
    <col min="12298" max="12299" width="16.7109375" style="1" customWidth="1"/>
    <col min="12300" max="12300" width="9.7109375" style="1" customWidth="1"/>
    <col min="12301" max="12301" width="16.7109375" style="1" customWidth="1"/>
    <col min="12302" max="12547" width="11.42578125" style="1"/>
    <col min="12548" max="12548" width="28.7109375" style="1" customWidth="1"/>
    <col min="12549" max="12549" width="16.7109375" style="1" customWidth="1"/>
    <col min="12550" max="12550" width="9.7109375" style="1" customWidth="1"/>
    <col min="12551" max="12552" width="16.7109375" style="1" customWidth="1"/>
    <col min="12553" max="12553" width="9.7109375" style="1" customWidth="1"/>
    <col min="12554" max="12555" width="16.7109375" style="1" customWidth="1"/>
    <col min="12556" max="12556" width="9.7109375" style="1" customWidth="1"/>
    <col min="12557" max="12557" width="16.7109375" style="1" customWidth="1"/>
    <col min="12558" max="12803" width="11.42578125" style="1"/>
    <col min="12804" max="12804" width="28.7109375" style="1" customWidth="1"/>
    <col min="12805" max="12805" width="16.7109375" style="1" customWidth="1"/>
    <col min="12806" max="12806" width="9.7109375" style="1" customWidth="1"/>
    <col min="12807" max="12808" width="16.7109375" style="1" customWidth="1"/>
    <col min="12809" max="12809" width="9.7109375" style="1" customWidth="1"/>
    <col min="12810" max="12811" width="16.7109375" style="1" customWidth="1"/>
    <col min="12812" max="12812" width="9.7109375" style="1" customWidth="1"/>
    <col min="12813" max="12813" width="16.7109375" style="1" customWidth="1"/>
    <col min="12814" max="13059" width="11.42578125" style="1"/>
    <col min="13060" max="13060" width="28.7109375" style="1" customWidth="1"/>
    <col min="13061" max="13061" width="16.7109375" style="1" customWidth="1"/>
    <col min="13062" max="13062" width="9.7109375" style="1" customWidth="1"/>
    <col min="13063" max="13064" width="16.7109375" style="1" customWidth="1"/>
    <col min="13065" max="13065" width="9.7109375" style="1" customWidth="1"/>
    <col min="13066" max="13067" width="16.7109375" style="1" customWidth="1"/>
    <col min="13068" max="13068" width="9.7109375" style="1" customWidth="1"/>
    <col min="13069" max="13069" width="16.7109375" style="1" customWidth="1"/>
    <col min="13070" max="13315" width="11.42578125" style="1"/>
    <col min="13316" max="13316" width="28.7109375" style="1" customWidth="1"/>
    <col min="13317" max="13317" width="16.7109375" style="1" customWidth="1"/>
    <col min="13318" max="13318" width="9.7109375" style="1" customWidth="1"/>
    <col min="13319" max="13320" width="16.7109375" style="1" customWidth="1"/>
    <col min="13321" max="13321" width="9.7109375" style="1" customWidth="1"/>
    <col min="13322" max="13323" width="16.7109375" style="1" customWidth="1"/>
    <col min="13324" max="13324" width="9.7109375" style="1" customWidth="1"/>
    <col min="13325" max="13325" width="16.7109375" style="1" customWidth="1"/>
    <col min="13326" max="13571" width="11.42578125" style="1"/>
    <col min="13572" max="13572" width="28.7109375" style="1" customWidth="1"/>
    <col min="13573" max="13573" width="16.7109375" style="1" customWidth="1"/>
    <col min="13574" max="13574" width="9.7109375" style="1" customWidth="1"/>
    <col min="13575" max="13576" width="16.7109375" style="1" customWidth="1"/>
    <col min="13577" max="13577" width="9.7109375" style="1" customWidth="1"/>
    <col min="13578" max="13579" width="16.7109375" style="1" customWidth="1"/>
    <col min="13580" max="13580" width="9.7109375" style="1" customWidth="1"/>
    <col min="13581" max="13581" width="16.7109375" style="1" customWidth="1"/>
    <col min="13582" max="13827" width="11.42578125" style="1"/>
    <col min="13828" max="13828" width="28.7109375" style="1" customWidth="1"/>
    <col min="13829" max="13829" width="16.7109375" style="1" customWidth="1"/>
    <col min="13830" max="13830" width="9.7109375" style="1" customWidth="1"/>
    <col min="13831" max="13832" width="16.7109375" style="1" customWidth="1"/>
    <col min="13833" max="13833" width="9.7109375" style="1" customWidth="1"/>
    <col min="13834" max="13835" width="16.7109375" style="1" customWidth="1"/>
    <col min="13836" max="13836" width="9.7109375" style="1" customWidth="1"/>
    <col min="13837" max="13837" width="16.7109375" style="1" customWidth="1"/>
    <col min="13838" max="14083" width="11.42578125" style="1"/>
    <col min="14084" max="14084" width="28.7109375" style="1" customWidth="1"/>
    <col min="14085" max="14085" width="16.7109375" style="1" customWidth="1"/>
    <col min="14086" max="14086" width="9.7109375" style="1" customWidth="1"/>
    <col min="14087" max="14088" width="16.7109375" style="1" customWidth="1"/>
    <col min="14089" max="14089" width="9.7109375" style="1" customWidth="1"/>
    <col min="14090" max="14091" width="16.7109375" style="1" customWidth="1"/>
    <col min="14092" max="14092" width="9.7109375" style="1" customWidth="1"/>
    <col min="14093" max="14093" width="16.7109375" style="1" customWidth="1"/>
    <col min="14094" max="14339" width="11.42578125" style="1"/>
    <col min="14340" max="14340" width="28.7109375" style="1" customWidth="1"/>
    <col min="14341" max="14341" width="16.7109375" style="1" customWidth="1"/>
    <col min="14342" max="14342" width="9.7109375" style="1" customWidth="1"/>
    <col min="14343" max="14344" width="16.7109375" style="1" customWidth="1"/>
    <col min="14345" max="14345" width="9.7109375" style="1" customWidth="1"/>
    <col min="14346" max="14347" width="16.7109375" style="1" customWidth="1"/>
    <col min="14348" max="14348" width="9.7109375" style="1" customWidth="1"/>
    <col min="14349" max="14349" width="16.7109375" style="1" customWidth="1"/>
    <col min="14350" max="14595" width="11.42578125" style="1"/>
    <col min="14596" max="14596" width="28.7109375" style="1" customWidth="1"/>
    <col min="14597" max="14597" width="16.7109375" style="1" customWidth="1"/>
    <col min="14598" max="14598" width="9.7109375" style="1" customWidth="1"/>
    <col min="14599" max="14600" width="16.7109375" style="1" customWidth="1"/>
    <col min="14601" max="14601" width="9.7109375" style="1" customWidth="1"/>
    <col min="14602" max="14603" width="16.7109375" style="1" customWidth="1"/>
    <col min="14604" max="14604" width="9.7109375" style="1" customWidth="1"/>
    <col min="14605" max="14605" width="16.7109375" style="1" customWidth="1"/>
    <col min="14606" max="14851" width="11.42578125" style="1"/>
    <col min="14852" max="14852" width="28.7109375" style="1" customWidth="1"/>
    <col min="14853" max="14853" width="16.7109375" style="1" customWidth="1"/>
    <col min="14854" max="14854" width="9.7109375" style="1" customWidth="1"/>
    <col min="14855" max="14856" width="16.7109375" style="1" customWidth="1"/>
    <col min="14857" max="14857" width="9.7109375" style="1" customWidth="1"/>
    <col min="14858" max="14859" width="16.7109375" style="1" customWidth="1"/>
    <col min="14860" max="14860" width="9.7109375" style="1" customWidth="1"/>
    <col min="14861" max="14861" width="16.7109375" style="1" customWidth="1"/>
    <col min="14862" max="15107" width="11.42578125" style="1"/>
    <col min="15108" max="15108" width="28.7109375" style="1" customWidth="1"/>
    <col min="15109" max="15109" width="16.7109375" style="1" customWidth="1"/>
    <col min="15110" max="15110" width="9.7109375" style="1" customWidth="1"/>
    <col min="15111" max="15112" width="16.7109375" style="1" customWidth="1"/>
    <col min="15113" max="15113" width="9.7109375" style="1" customWidth="1"/>
    <col min="15114" max="15115" width="16.7109375" style="1" customWidth="1"/>
    <col min="15116" max="15116" width="9.7109375" style="1" customWidth="1"/>
    <col min="15117" max="15117" width="16.7109375" style="1" customWidth="1"/>
    <col min="15118" max="15363" width="11.42578125" style="1"/>
    <col min="15364" max="15364" width="28.7109375" style="1" customWidth="1"/>
    <col min="15365" max="15365" width="16.7109375" style="1" customWidth="1"/>
    <col min="15366" max="15366" width="9.7109375" style="1" customWidth="1"/>
    <col min="15367" max="15368" width="16.7109375" style="1" customWidth="1"/>
    <col min="15369" max="15369" width="9.7109375" style="1" customWidth="1"/>
    <col min="15370" max="15371" width="16.7109375" style="1" customWidth="1"/>
    <col min="15372" max="15372" width="9.7109375" style="1" customWidth="1"/>
    <col min="15373" max="15373" width="16.7109375" style="1" customWidth="1"/>
    <col min="15374" max="15619" width="11.42578125" style="1"/>
    <col min="15620" max="15620" width="28.7109375" style="1" customWidth="1"/>
    <col min="15621" max="15621" width="16.7109375" style="1" customWidth="1"/>
    <col min="15622" max="15622" width="9.7109375" style="1" customWidth="1"/>
    <col min="15623" max="15624" width="16.7109375" style="1" customWidth="1"/>
    <col min="15625" max="15625" width="9.7109375" style="1" customWidth="1"/>
    <col min="15626" max="15627" width="16.7109375" style="1" customWidth="1"/>
    <col min="15628" max="15628" width="9.7109375" style="1" customWidth="1"/>
    <col min="15629" max="15629" width="16.7109375" style="1" customWidth="1"/>
    <col min="15630" max="15875" width="11.42578125" style="1"/>
    <col min="15876" max="15876" width="28.7109375" style="1" customWidth="1"/>
    <col min="15877" max="15877" width="16.7109375" style="1" customWidth="1"/>
    <col min="15878" max="15878" width="9.7109375" style="1" customWidth="1"/>
    <col min="15879" max="15880" width="16.7109375" style="1" customWidth="1"/>
    <col min="15881" max="15881" width="9.7109375" style="1" customWidth="1"/>
    <col min="15882" max="15883" width="16.7109375" style="1" customWidth="1"/>
    <col min="15884" max="15884" width="9.7109375" style="1" customWidth="1"/>
    <col min="15885" max="15885" width="16.7109375" style="1" customWidth="1"/>
    <col min="15886" max="16131" width="11.42578125" style="1"/>
    <col min="16132" max="16132" width="28.7109375" style="1" customWidth="1"/>
    <col min="16133" max="16133" width="16.7109375" style="1" customWidth="1"/>
    <col min="16134" max="16134" width="9.7109375" style="1" customWidth="1"/>
    <col min="16135" max="16136" width="16.7109375" style="1" customWidth="1"/>
    <col min="16137" max="16137" width="9.7109375" style="1" customWidth="1"/>
    <col min="16138" max="16139" width="16.7109375" style="1" customWidth="1"/>
    <col min="16140" max="16140" width="9.7109375" style="1" customWidth="1"/>
    <col min="16141" max="16141" width="16.7109375" style="1" customWidth="1"/>
    <col min="16142" max="16384" width="11.42578125" style="1"/>
  </cols>
  <sheetData>
    <row r="1" spans="1:14" ht="60" customHeight="1">
      <c r="A1" s="446"/>
      <c r="B1" s="446"/>
      <c r="C1" s="446"/>
      <c r="D1" s="446"/>
      <c r="E1" s="446"/>
      <c r="F1" s="446"/>
      <c r="G1" s="446"/>
      <c r="H1" s="446"/>
      <c r="I1" s="446"/>
      <c r="J1" s="446"/>
      <c r="K1" s="446"/>
      <c r="L1" s="446"/>
      <c r="M1" s="446"/>
      <c r="N1" s="510" t="s">
        <v>66</v>
      </c>
    </row>
    <row r="2" spans="1:14" ht="30.75" customHeight="1">
      <c r="A2" s="4"/>
      <c r="B2" s="4"/>
      <c r="C2" s="4"/>
      <c r="D2" s="4"/>
      <c r="E2" s="4"/>
      <c r="F2" s="4"/>
      <c r="G2" s="4"/>
      <c r="H2" s="4"/>
      <c r="I2" s="4"/>
      <c r="J2" s="4"/>
      <c r="K2" s="4"/>
      <c r="L2" s="4"/>
      <c r="M2" s="4"/>
      <c r="N2" s="510"/>
    </row>
    <row r="3" spans="1:14" ht="14.1" customHeight="1">
      <c r="A3" s="476" t="s">
        <v>177</v>
      </c>
      <c r="B3" s="477"/>
      <c r="C3" s="497"/>
      <c r="D3" s="497"/>
      <c r="E3" s="497"/>
      <c r="F3" s="497"/>
      <c r="G3" s="497"/>
      <c r="H3" s="497"/>
      <c r="I3" s="497"/>
      <c r="J3" s="497"/>
      <c r="K3" s="497"/>
      <c r="L3" s="497"/>
      <c r="M3" s="498"/>
    </row>
    <row r="4" spans="1:14" ht="17.100000000000001" customHeight="1">
      <c r="A4" s="448"/>
      <c r="B4" s="449"/>
      <c r="C4" s="449"/>
      <c r="D4" s="449"/>
      <c r="E4" s="449"/>
      <c r="F4" s="449"/>
      <c r="G4" s="449"/>
      <c r="H4" s="449"/>
      <c r="I4" s="449"/>
      <c r="J4" s="449"/>
      <c r="K4" s="449"/>
      <c r="L4" s="449"/>
      <c r="M4" s="499"/>
    </row>
    <row r="5" spans="1:14" ht="45" customHeight="1">
      <c r="A5" s="452" t="s">
        <v>287</v>
      </c>
      <c r="B5" s="511"/>
      <c r="C5" s="511"/>
      <c r="D5" s="511"/>
      <c r="E5" s="511"/>
      <c r="F5" s="511"/>
      <c r="G5" s="511"/>
      <c r="H5" s="511"/>
      <c r="I5" s="511"/>
      <c r="J5" s="511"/>
      <c r="K5" s="511"/>
      <c r="L5" s="511"/>
      <c r="M5" s="512"/>
    </row>
    <row r="6" spans="1:14" ht="14.1" customHeight="1"/>
    <row r="7" spans="1:14" s="295" customFormat="1" ht="18" customHeight="1">
      <c r="A7" s="513" t="s">
        <v>288</v>
      </c>
      <c r="B7" s="515" t="s">
        <v>289</v>
      </c>
      <c r="C7" s="516"/>
      <c r="D7" s="516"/>
      <c r="E7" s="516"/>
      <c r="F7" s="516" t="s">
        <v>290</v>
      </c>
      <c r="G7" s="516"/>
      <c r="H7" s="516"/>
      <c r="I7" s="516"/>
      <c r="J7" s="516" t="s">
        <v>262</v>
      </c>
      <c r="K7" s="516"/>
      <c r="L7" s="516"/>
      <c r="M7" s="517"/>
    </row>
    <row r="8" spans="1:14" s="120" customFormat="1" ht="17.25" customHeight="1">
      <c r="A8" s="514"/>
      <c r="B8" s="285" t="s">
        <v>212</v>
      </c>
      <c r="C8" s="287" t="s">
        <v>210</v>
      </c>
      <c r="D8" s="296" t="s">
        <v>211</v>
      </c>
      <c r="E8" s="287" t="s">
        <v>263</v>
      </c>
      <c r="F8" s="287" t="s">
        <v>212</v>
      </c>
      <c r="G8" s="287" t="s">
        <v>210</v>
      </c>
      <c r="H8" s="296" t="s">
        <v>211</v>
      </c>
      <c r="I8" s="287" t="s">
        <v>263</v>
      </c>
      <c r="J8" s="287" t="s">
        <v>264</v>
      </c>
      <c r="K8" s="287" t="s">
        <v>210</v>
      </c>
      <c r="L8" s="296" t="s">
        <v>211</v>
      </c>
      <c r="M8" s="288" t="s">
        <v>263</v>
      </c>
    </row>
    <row r="9" spans="1:14" s="87" customFormat="1" ht="14.1" customHeight="1">
      <c r="A9" s="151" t="s">
        <v>291</v>
      </c>
      <c r="B9" s="303">
        <v>2276612.9900000002</v>
      </c>
      <c r="C9" s="304">
        <v>4.91</v>
      </c>
      <c r="D9" s="305">
        <v>219031.17</v>
      </c>
      <c r="E9" s="306">
        <v>1.0000000043924899</v>
      </c>
      <c r="F9" s="307">
        <v>1931297.58</v>
      </c>
      <c r="G9" s="308">
        <v>5.14</v>
      </c>
      <c r="H9" s="307">
        <v>194389.42</v>
      </c>
      <c r="I9" s="306">
        <v>1.0000000051778659</v>
      </c>
      <c r="J9" s="307">
        <v>40034252.359999999</v>
      </c>
      <c r="K9" s="308">
        <v>15.41</v>
      </c>
      <c r="L9" s="307">
        <v>12088328.130000001</v>
      </c>
      <c r="M9" s="309">
        <v>0.99999999975021381</v>
      </c>
    </row>
    <row r="10" spans="1:14" s="87" customFormat="1" ht="14.1" customHeight="1">
      <c r="A10" s="33" t="s">
        <v>292</v>
      </c>
      <c r="B10" s="166">
        <v>832016.14</v>
      </c>
      <c r="C10" s="153">
        <v>5.3</v>
      </c>
      <c r="D10" s="152">
        <v>86468.07</v>
      </c>
      <c r="E10" s="343">
        <v>0.36546226506420837</v>
      </c>
      <c r="F10" s="152">
        <v>658629.64</v>
      </c>
      <c r="G10" s="153">
        <v>5.23</v>
      </c>
      <c r="H10" s="152">
        <v>67515.11</v>
      </c>
      <c r="I10" s="343">
        <v>0.34102959938467897</v>
      </c>
      <c r="J10" s="152">
        <v>674226.94</v>
      </c>
      <c r="K10" s="153">
        <v>5.19</v>
      </c>
      <c r="L10" s="152">
        <v>68609.570000000007</v>
      </c>
      <c r="M10" s="340">
        <v>1.6841252184183413E-2</v>
      </c>
    </row>
    <row r="11" spans="1:14" s="87" customFormat="1" ht="14.1" customHeight="1">
      <c r="A11" s="102" t="s">
        <v>293</v>
      </c>
      <c r="B11" s="167">
        <v>625162.25</v>
      </c>
      <c r="C11" s="131">
        <v>12.26</v>
      </c>
      <c r="D11" s="130">
        <v>150269.20000000001</v>
      </c>
      <c r="E11" s="344">
        <v>0.27460189884974695</v>
      </c>
      <c r="F11" s="130">
        <v>547228.41</v>
      </c>
      <c r="G11" s="131">
        <v>13.3</v>
      </c>
      <c r="H11" s="130">
        <v>142615.12</v>
      </c>
      <c r="I11" s="344">
        <v>0.28334753570187771</v>
      </c>
      <c r="J11" s="130">
        <v>9309577.0700000003</v>
      </c>
      <c r="K11" s="131">
        <v>11.13</v>
      </c>
      <c r="L11" s="130">
        <v>2030683.75</v>
      </c>
      <c r="M11" s="341">
        <v>0.23254030039790657</v>
      </c>
    </row>
    <row r="12" spans="1:14" s="87" customFormat="1" ht="14.1" customHeight="1">
      <c r="A12" s="5" t="s">
        <v>294</v>
      </c>
      <c r="B12" s="168">
        <v>273921.05</v>
      </c>
      <c r="C12" s="124">
        <v>19.8</v>
      </c>
      <c r="D12" s="123">
        <v>106310.76</v>
      </c>
      <c r="E12" s="343">
        <v>0.1203195497887412</v>
      </c>
      <c r="F12" s="123">
        <v>267929.39</v>
      </c>
      <c r="G12" s="124">
        <v>16.21</v>
      </c>
      <c r="H12" s="123">
        <v>85132.88</v>
      </c>
      <c r="I12" s="343">
        <v>0.13873024684264348</v>
      </c>
      <c r="J12" s="123">
        <v>28639458.370000001</v>
      </c>
      <c r="K12" s="124">
        <v>21.23</v>
      </c>
      <c r="L12" s="123">
        <v>11915610.380000001</v>
      </c>
      <c r="M12" s="340">
        <v>0.71537387815976694</v>
      </c>
    </row>
    <row r="13" spans="1:14" s="87" customFormat="1" ht="14.1" customHeight="1">
      <c r="A13" s="102" t="s">
        <v>295</v>
      </c>
      <c r="B13" s="167">
        <v>205414.39</v>
      </c>
      <c r="C13" s="131">
        <v>8.3000000000000007</v>
      </c>
      <c r="D13" s="130">
        <v>33423.040000000001</v>
      </c>
      <c r="E13" s="344">
        <v>9.022806726583775E-2</v>
      </c>
      <c r="F13" s="130">
        <v>165231.38</v>
      </c>
      <c r="G13" s="131">
        <v>9.34</v>
      </c>
      <c r="H13" s="130">
        <v>30237.14</v>
      </c>
      <c r="I13" s="344">
        <v>8.5554593818731969E-2</v>
      </c>
      <c r="J13" s="130">
        <v>1041936.19</v>
      </c>
      <c r="K13" s="131">
        <v>10.89</v>
      </c>
      <c r="L13" s="130">
        <v>222467.11</v>
      </c>
      <c r="M13" s="341">
        <v>2.6026118350621297E-2</v>
      </c>
    </row>
    <row r="14" spans="1:14" s="87" customFormat="1" ht="14.1" customHeight="1">
      <c r="A14" s="5" t="s">
        <v>296</v>
      </c>
      <c r="B14" s="168">
        <v>177989.99</v>
      </c>
      <c r="C14" s="124">
        <v>12.66</v>
      </c>
      <c r="D14" s="123">
        <v>44164.92</v>
      </c>
      <c r="E14" s="343">
        <v>7.818192674021418E-2</v>
      </c>
      <c r="F14" s="123">
        <v>147706.35999999999</v>
      </c>
      <c r="G14" s="124">
        <v>14.29</v>
      </c>
      <c r="H14" s="123">
        <v>41384.21</v>
      </c>
      <c r="I14" s="343">
        <v>7.6480373366387161E-2</v>
      </c>
      <c r="J14" s="123">
        <v>61841.71</v>
      </c>
      <c r="K14" s="124">
        <v>14.31</v>
      </c>
      <c r="L14" s="123">
        <v>17342.599999999999</v>
      </c>
      <c r="M14" s="340">
        <v>1.5447199923680553E-3</v>
      </c>
    </row>
    <row r="15" spans="1:14" s="87" customFormat="1" ht="14.1" customHeight="1">
      <c r="A15" s="102" t="s">
        <v>297</v>
      </c>
      <c r="B15" s="167">
        <v>91938.44</v>
      </c>
      <c r="C15" s="131">
        <v>30.2</v>
      </c>
      <c r="D15" s="130">
        <v>54414.61</v>
      </c>
      <c r="E15" s="344">
        <v>4.0383868669746976E-2</v>
      </c>
      <c r="F15" s="130">
        <v>87497.25</v>
      </c>
      <c r="G15" s="131">
        <v>29.71</v>
      </c>
      <c r="H15" s="130">
        <v>50956.37</v>
      </c>
      <c r="I15" s="344">
        <v>4.5304903245412857E-2</v>
      </c>
      <c r="J15" s="130">
        <v>199633.6</v>
      </c>
      <c r="K15" s="131">
        <v>30.41</v>
      </c>
      <c r="L15" s="130">
        <v>118993.62</v>
      </c>
      <c r="M15" s="341">
        <v>4.9865699552681742E-3</v>
      </c>
    </row>
    <row r="16" spans="1:14" s="87" customFormat="1" ht="14.1" customHeight="1">
      <c r="A16" s="211" t="s">
        <v>298</v>
      </c>
      <c r="B16" s="208">
        <v>70170.740000000005</v>
      </c>
      <c r="C16" s="209">
        <v>16.5</v>
      </c>
      <c r="D16" s="210">
        <v>22693.94</v>
      </c>
      <c r="E16" s="347">
        <v>3.0822428013994596E-2</v>
      </c>
      <c r="F16" s="210">
        <v>57075.16</v>
      </c>
      <c r="G16" s="209">
        <v>20.059999999999999</v>
      </c>
      <c r="H16" s="210">
        <v>22443.41</v>
      </c>
      <c r="I16" s="347">
        <v>2.9552752818133805E-2</v>
      </c>
      <c r="J16" s="210">
        <v>107578.47</v>
      </c>
      <c r="K16" s="209">
        <v>21.54</v>
      </c>
      <c r="L16" s="210">
        <v>45416.99</v>
      </c>
      <c r="M16" s="342">
        <v>2.6871607100994953E-3</v>
      </c>
    </row>
    <row r="17" spans="1:24" ht="14.1" customHeight="1"/>
    <row r="18" spans="1:24" s="39" customFormat="1" ht="17.25" customHeight="1">
      <c r="A18" s="111" t="s">
        <v>275</v>
      </c>
      <c r="B18" s="64"/>
      <c r="C18" s="64"/>
      <c r="D18" s="64"/>
      <c r="E18" s="64"/>
      <c r="F18" s="64"/>
      <c r="G18" s="64"/>
      <c r="H18" s="64"/>
      <c r="I18" s="64"/>
      <c r="J18" s="64"/>
      <c r="K18" s="64"/>
      <c r="L18" s="64"/>
      <c r="M18" s="112"/>
    </row>
    <row r="19" spans="1:24" s="39" customFormat="1" ht="23.25" customHeight="1">
      <c r="A19" s="294" t="s">
        <v>65</v>
      </c>
      <c r="B19" s="20"/>
      <c r="C19" s="20"/>
      <c r="D19" s="20"/>
      <c r="E19" s="20"/>
      <c r="F19" s="20"/>
      <c r="G19" s="20"/>
      <c r="H19" s="20"/>
      <c r="I19" s="20"/>
      <c r="J19" s="20"/>
      <c r="K19" s="20"/>
      <c r="L19" s="20"/>
      <c r="M19" s="54"/>
    </row>
    <row r="20" spans="1:24" s="194" customFormat="1" ht="37.5" customHeight="1">
      <c r="A20" s="491" t="s">
        <v>276</v>
      </c>
      <c r="B20" s="492"/>
      <c r="C20" s="492"/>
      <c r="D20" s="492"/>
      <c r="E20" s="492"/>
      <c r="F20" s="492"/>
      <c r="G20" s="492"/>
      <c r="H20" s="492"/>
      <c r="I20" s="492"/>
      <c r="J20" s="492"/>
      <c r="K20" s="492"/>
      <c r="L20" s="492"/>
      <c r="M20" s="493"/>
      <c r="N20" s="42"/>
      <c r="O20" s="42"/>
      <c r="P20" s="42"/>
      <c r="Q20" s="42"/>
      <c r="R20" s="42"/>
      <c r="S20" s="42"/>
      <c r="T20" s="42"/>
      <c r="U20" s="42"/>
      <c r="V20" s="42"/>
      <c r="W20" s="42"/>
      <c r="X20" s="42"/>
    </row>
    <row r="21" spans="1:24" s="39" customFormat="1" ht="23.25" customHeight="1">
      <c r="A21" s="507" t="s">
        <v>299</v>
      </c>
      <c r="B21" s="508"/>
      <c r="C21" s="508"/>
      <c r="D21" s="508"/>
      <c r="E21" s="508"/>
      <c r="F21" s="508"/>
      <c r="G21" s="508"/>
      <c r="H21" s="508"/>
      <c r="I21" s="508"/>
      <c r="J21" s="508"/>
      <c r="K21" s="508"/>
      <c r="L21" s="508"/>
      <c r="M21" s="509"/>
    </row>
    <row r="22" spans="1:24" s="39" customFormat="1" ht="23.1" customHeight="1">
      <c r="A22" s="36" t="s">
        <v>300</v>
      </c>
      <c r="B22" s="20"/>
      <c r="C22" s="20"/>
      <c r="D22" s="20"/>
      <c r="E22" s="20"/>
      <c r="F22" s="20"/>
      <c r="G22" s="20"/>
      <c r="H22" s="20"/>
      <c r="I22" s="20"/>
      <c r="J22" s="20"/>
      <c r="K22" s="20"/>
      <c r="L22" s="20"/>
      <c r="M22" s="54"/>
    </row>
    <row r="23" spans="1:24" s="39" customFormat="1" ht="23.25" customHeight="1">
      <c r="A23" s="36" t="s">
        <v>301</v>
      </c>
      <c r="B23" s="20"/>
      <c r="C23" s="20"/>
      <c r="D23" s="20"/>
      <c r="E23" s="20"/>
      <c r="F23" s="20"/>
      <c r="G23" s="20"/>
      <c r="H23" s="20"/>
      <c r="I23" s="20"/>
      <c r="J23" s="20"/>
      <c r="K23" s="20"/>
      <c r="L23" s="20"/>
      <c r="M23" s="54"/>
    </row>
    <row r="24" spans="1:24" s="39" customFormat="1" ht="23.1" customHeight="1">
      <c r="A24" s="36" t="s">
        <v>302</v>
      </c>
      <c r="B24" s="20"/>
      <c r="C24" s="20"/>
      <c r="D24" s="20"/>
      <c r="E24" s="20"/>
      <c r="F24" s="20"/>
      <c r="G24" s="20"/>
      <c r="H24" s="20"/>
      <c r="I24" s="20"/>
      <c r="J24" s="20"/>
      <c r="K24" s="20"/>
      <c r="L24" s="20"/>
      <c r="M24" s="54"/>
    </row>
    <row r="25" spans="1:24" s="39" customFormat="1" ht="23.1" customHeight="1">
      <c r="A25" s="36" t="s">
        <v>303</v>
      </c>
      <c r="B25" s="20"/>
      <c r="C25" s="20"/>
      <c r="D25" s="20"/>
      <c r="E25" s="20"/>
      <c r="F25" s="20"/>
      <c r="G25" s="20"/>
      <c r="H25" s="20"/>
      <c r="I25" s="20"/>
      <c r="J25" s="20"/>
      <c r="K25" s="20"/>
      <c r="L25" s="20"/>
      <c r="M25" s="54"/>
    </row>
    <row r="26" spans="1:24" s="39" customFormat="1" ht="23.1" customHeight="1">
      <c r="A26" s="405" t="s">
        <v>304</v>
      </c>
      <c r="B26" s="20"/>
      <c r="C26" s="20"/>
      <c r="D26" s="20"/>
      <c r="E26" s="20"/>
      <c r="F26" s="20"/>
      <c r="G26" s="20"/>
      <c r="H26" s="20"/>
      <c r="I26" s="20"/>
      <c r="J26" s="20"/>
      <c r="K26" s="20"/>
      <c r="L26" s="20"/>
      <c r="M26" s="54"/>
    </row>
    <row r="27" spans="1:24" s="39" customFormat="1" ht="23.25" customHeight="1">
      <c r="A27" s="36" t="s">
        <v>305</v>
      </c>
      <c r="B27" s="20"/>
      <c r="C27" s="20"/>
      <c r="D27" s="20"/>
      <c r="E27" s="20"/>
      <c r="F27" s="20"/>
      <c r="G27" s="20"/>
      <c r="H27" s="20"/>
      <c r="I27" s="20"/>
      <c r="J27" s="20"/>
      <c r="K27" s="20"/>
      <c r="L27" s="20"/>
      <c r="M27" s="54"/>
    </row>
    <row r="28" spans="1:24" s="39" customFormat="1" ht="23.1" customHeight="1">
      <c r="A28" s="36" t="s">
        <v>306</v>
      </c>
      <c r="B28" s="20"/>
      <c r="C28" s="20"/>
      <c r="D28" s="20"/>
      <c r="E28" s="20"/>
      <c r="F28" s="20"/>
      <c r="G28" s="20"/>
      <c r="H28" s="20"/>
      <c r="I28" s="20"/>
      <c r="J28" s="20"/>
      <c r="K28" s="20"/>
      <c r="L28" s="20"/>
      <c r="M28" s="54"/>
    </row>
    <row r="29" spans="1:24" s="194" customFormat="1" ht="23.25" customHeight="1">
      <c r="A29" s="68" t="s">
        <v>285</v>
      </c>
      <c r="B29" s="41"/>
      <c r="C29" s="41"/>
      <c r="D29" s="73"/>
      <c r="E29" s="73"/>
      <c r="F29" s="73"/>
      <c r="G29" s="73"/>
      <c r="H29" s="73"/>
      <c r="I29" s="73"/>
      <c r="J29" s="73"/>
      <c r="K29" s="73"/>
      <c r="L29" s="73"/>
      <c r="M29" s="74"/>
      <c r="N29" s="75"/>
      <c r="O29" s="75"/>
      <c r="P29" s="75"/>
      <c r="Q29" s="75"/>
      <c r="R29" s="75"/>
      <c r="S29" s="75"/>
      <c r="T29" s="75"/>
      <c r="U29" s="75"/>
      <c r="V29" s="75"/>
      <c r="W29" s="75"/>
      <c r="X29" s="75"/>
    </row>
    <row r="30" spans="1:24" s="194" customFormat="1" ht="23.25" customHeight="1">
      <c r="A30" s="68" t="s">
        <v>286</v>
      </c>
      <c r="B30" s="41"/>
      <c r="C30" s="41"/>
      <c r="D30" s="73"/>
      <c r="E30" s="73"/>
      <c r="F30" s="73"/>
      <c r="G30" s="73"/>
      <c r="H30" s="73"/>
      <c r="I30" s="73"/>
      <c r="J30" s="73"/>
      <c r="K30" s="73"/>
      <c r="L30" s="73"/>
      <c r="M30" s="74"/>
      <c r="N30" s="75"/>
      <c r="O30" s="75"/>
      <c r="P30" s="75"/>
      <c r="Q30" s="75"/>
      <c r="R30" s="75"/>
      <c r="S30" s="75"/>
      <c r="T30" s="75"/>
      <c r="U30" s="75"/>
      <c r="V30" s="75"/>
      <c r="W30" s="75"/>
      <c r="X30" s="75"/>
    </row>
    <row r="31" spans="1:24" s="39" customFormat="1" ht="17.25" customHeight="1">
      <c r="A31" s="32" t="s">
        <v>64</v>
      </c>
      <c r="B31" s="198"/>
      <c r="C31" s="198"/>
      <c r="D31" s="198"/>
      <c r="E31" s="198"/>
      <c r="F31" s="198"/>
      <c r="G31" s="198"/>
      <c r="H31" s="198"/>
      <c r="I31" s="198"/>
      <c r="J31" s="198"/>
      <c r="K31" s="198"/>
      <c r="L31" s="198"/>
      <c r="M31" s="199"/>
    </row>
  </sheetData>
  <mergeCells count="10">
    <mergeCell ref="A21:M21"/>
    <mergeCell ref="N1:N2"/>
    <mergeCell ref="A1:M1"/>
    <mergeCell ref="A3:M4"/>
    <mergeCell ref="A5:M5"/>
    <mergeCell ref="A20:M20"/>
    <mergeCell ref="A7:A8"/>
    <mergeCell ref="B7:E7"/>
    <mergeCell ref="F7:I7"/>
    <mergeCell ref="J7:M7"/>
  </mergeCells>
  <hyperlinks>
    <hyperlink ref="N1" location="Índice!A1" display="Regresar al índice" xr:uid="{00000000-0004-0000-0400-000000000000}"/>
  </hyperlinks>
  <pageMargins left="0.70866141732283472" right="0.70866141732283472" top="0.74803149606299213" bottom="0.74803149606299213" header="0.31496062992125984" footer="0.31496062992125984"/>
  <pageSetup paperSize="5" scale="80" orientation="landscape" horizontalDpi="4294967294" verticalDpi="4294967294"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Y22"/>
  <sheetViews>
    <sheetView workbookViewId="0">
      <selection sqref="A1:L2"/>
    </sheetView>
  </sheetViews>
  <sheetFormatPr defaultColWidth="11.42578125" defaultRowHeight="15.95"/>
  <cols>
    <col min="1" max="1" width="28.7109375" style="1" customWidth="1"/>
    <col min="2" max="2" width="14.7109375" style="1" customWidth="1"/>
    <col min="3" max="3" width="9.7109375" style="1" customWidth="1"/>
    <col min="4" max="4" width="14.7109375" style="1" customWidth="1"/>
    <col min="5" max="5" width="16.5703125" style="1" customWidth="1"/>
    <col min="6" max="6" width="15.85546875" style="1" customWidth="1"/>
    <col min="7" max="7" width="10.85546875" style="1" customWidth="1"/>
    <col min="8" max="8" width="12.42578125" style="1" customWidth="1"/>
    <col min="9" max="9" width="16.5703125" style="1" customWidth="1"/>
    <col min="10" max="10" width="12.42578125" style="1" customWidth="1"/>
    <col min="11" max="11" width="9.7109375" style="1" customWidth="1"/>
    <col min="12" max="12" width="12.140625" style="1" customWidth="1"/>
    <col min="13" max="13" width="15.85546875" style="1" customWidth="1"/>
    <col min="14" max="14" width="16.42578125" style="1" bestFit="1" customWidth="1"/>
    <col min="15" max="257" width="11.42578125" style="1"/>
    <col min="258" max="258" width="28.7109375" style="1" customWidth="1"/>
    <col min="259" max="259" width="14.7109375" style="1" customWidth="1"/>
    <col min="260" max="260" width="9.7109375" style="1" customWidth="1"/>
    <col min="261" max="262" width="14.7109375" style="1" customWidth="1"/>
    <col min="263" max="263" width="9.7109375" style="1" customWidth="1"/>
    <col min="264" max="265" width="14.7109375" style="1" customWidth="1"/>
    <col min="266" max="266" width="9.7109375" style="1" customWidth="1"/>
    <col min="267" max="267" width="14.7109375" style="1" customWidth="1"/>
    <col min="268" max="513" width="11.42578125" style="1"/>
    <col min="514" max="514" width="28.7109375" style="1" customWidth="1"/>
    <col min="515" max="515" width="14.7109375" style="1" customWidth="1"/>
    <col min="516" max="516" width="9.7109375" style="1" customWidth="1"/>
    <col min="517" max="518" width="14.7109375" style="1" customWidth="1"/>
    <col min="519" max="519" width="9.7109375" style="1" customWidth="1"/>
    <col min="520" max="521" width="14.7109375" style="1" customWidth="1"/>
    <col min="522" max="522" width="9.7109375" style="1" customWidth="1"/>
    <col min="523" max="523" width="14.7109375" style="1" customWidth="1"/>
    <col min="524" max="769" width="11.42578125" style="1"/>
    <col min="770" max="770" width="28.7109375" style="1" customWidth="1"/>
    <col min="771" max="771" width="14.7109375" style="1" customWidth="1"/>
    <col min="772" max="772" width="9.7109375" style="1" customWidth="1"/>
    <col min="773" max="774" width="14.7109375" style="1" customWidth="1"/>
    <col min="775" max="775" width="9.7109375" style="1" customWidth="1"/>
    <col min="776" max="777" width="14.7109375" style="1" customWidth="1"/>
    <col min="778" max="778" width="9.7109375" style="1" customWidth="1"/>
    <col min="779" max="779" width="14.7109375" style="1" customWidth="1"/>
    <col min="780" max="1025" width="11.42578125" style="1"/>
    <col min="1026" max="1026" width="28.7109375" style="1" customWidth="1"/>
    <col min="1027" max="1027" width="14.7109375" style="1" customWidth="1"/>
    <col min="1028" max="1028" width="9.7109375" style="1" customWidth="1"/>
    <col min="1029" max="1030" width="14.7109375" style="1" customWidth="1"/>
    <col min="1031" max="1031" width="9.7109375" style="1" customWidth="1"/>
    <col min="1032" max="1033" width="14.7109375" style="1" customWidth="1"/>
    <col min="1034" max="1034" width="9.7109375" style="1" customWidth="1"/>
    <col min="1035" max="1035" width="14.7109375" style="1" customWidth="1"/>
    <col min="1036" max="1281" width="11.42578125" style="1"/>
    <col min="1282" max="1282" width="28.7109375" style="1" customWidth="1"/>
    <col min="1283" max="1283" width="14.7109375" style="1" customWidth="1"/>
    <col min="1284" max="1284" width="9.7109375" style="1" customWidth="1"/>
    <col min="1285" max="1286" width="14.7109375" style="1" customWidth="1"/>
    <col min="1287" max="1287" width="9.7109375" style="1" customWidth="1"/>
    <col min="1288" max="1289" width="14.7109375" style="1" customWidth="1"/>
    <col min="1290" max="1290" width="9.7109375" style="1" customWidth="1"/>
    <col min="1291" max="1291" width="14.7109375" style="1" customWidth="1"/>
    <col min="1292" max="1537" width="11.42578125" style="1"/>
    <col min="1538" max="1538" width="28.7109375" style="1" customWidth="1"/>
    <col min="1539" max="1539" width="14.7109375" style="1" customWidth="1"/>
    <col min="1540" max="1540" width="9.7109375" style="1" customWidth="1"/>
    <col min="1541" max="1542" width="14.7109375" style="1" customWidth="1"/>
    <col min="1543" max="1543" width="9.7109375" style="1" customWidth="1"/>
    <col min="1544" max="1545" width="14.7109375" style="1" customWidth="1"/>
    <col min="1546" max="1546" width="9.7109375" style="1" customWidth="1"/>
    <col min="1547" max="1547" width="14.7109375" style="1" customWidth="1"/>
    <col min="1548" max="1793" width="11.42578125" style="1"/>
    <col min="1794" max="1794" width="28.7109375" style="1" customWidth="1"/>
    <col min="1795" max="1795" width="14.7109375" style="1" customWidth="1"/>
    <col min="1796" max="1796" width="9.7109375" style="1" customWidth="1"/>
    <col min="1797" max="1798" width="14.7109375" style="1" customWidth="1"/>
    <col min="1799" max="1799" width="9.7109375" style="1" customWidth="1"/>
    <col min="1800" max="1801" width="14.7109375" style="1" customWidth="1"/>
    <col min="1802" max="1802" width="9.7109375" style="1" customWidth="1"/>
    <col min="1803" max="1803" width="14.7109375" style="1" customWidth="1"/>
    <col min="1804" max="2049" width="11.42578125" style="1"/>
    <col min="2050" max="2050" width="28.7109375" style="1" customWidth="1"/>
    <col min="2051" max="2051" width="14.7109375" style="1" customWidth="1"/>
    <col min="2052" max="2052" width="9.7109375" style="1" customWidth="1"/>
    <col min="2053" max="2054" width="14.7109375" style="1" customWidth="1"/>
    <col min="2055" max="2055" width="9.7109375" style="1" customWidth="1"/>
    <col min="2056" max="2057" width="14.7109375" style="1" customWidth="1"/>
    <col min="2058" max="2058" width="9.7109375" style="1" customWidth="1"/>
    <col min="2059" max="2059" width="14.7109375" style="1" customWidth="1"/>
    <col min="2060" max="2305" width="11.42578125" style="1"/>
    <col min="2306" max="2306" width="28.7109375" style="1" customWidth="1"/>
    <col min="2307" max="2307" width="14.7109375" style="1" customWidth="1"/>
    <col min="2308" max="2308" width="9.7109375" style="1" customWidth="1"/>
    <col min="2309" max="2310" width="14.7109375" style="1" customWidth="1"/>
    <col min="2311" max="2311" width="9.7109375" style="1" customWidth="1"/>
    <col min="2312" max="2313" width="14.7109375" style="1" customWidth="1"/>
    <col min="2314" max="2314" width="9.7109375" style="1" customWidth="1"/>
    <col min="2315" max="2315" width="14.7109375" style="1" customWidth="1"/>
    <col min="2316" max="2561" width="11.42578125" style="1"/>
    <col min="2562" max="2562" width="28.7109375" style="1" customWidth="1"/>
    <col min="2563" max="2563" width="14.7109375" style="1" customWidth="1"/>
    <col min="2564" max="2564" width="9.7109375" style="1" customWidth="1"/>
    <col min="2565" max="2566" width="14.7109375" style="1" customWidth="1"/>
    <col min="2567" max="2567" width="9.7109375" style="1" customWidth="1"/>
    <col min="2568" max="2569" width="14.7109375" style="1" customWidth="1"/>
    <col min="2570" max="2570" width="9.7109375" style="1" customWidth="1"/>
    <col min="2571" max="2571" width="14.7109375" style="1" customWidth="1"/>
    <col min="2572" max="2817" width="11.42578125" style="1"/>
    <col min="2818" max="2818" width="28.7109375" style="1" customWidth="1"/>
    <col min="2819" max="2819" width="14.7109375" style="1" customWidth="1"/>
    <col min="2820" max="2820" width="9.7109375" style="1" customWidth="1"/>
    <col min="2821" max="2822" width="14.7109375" style="1" customWidth="1"/>
    <col min="2823" max="2823" width="9.7109375" style="1" customWidth="1"/>
    <col min="2824" max="2825" width="14.7109375" style="1" customWidth="1"/>
    <col min="2826" max="2826" width="9.7109375" style="1" customWidth="1"/>
    <col min="2827" max="2827" width="14.7109375" style="1" customWidth="1"/>
    <col min="2828" max="3073" width="11.42578125" style="1"/>
    <col min="3074" max="3074" width="28.7109375" style="1" customWidth="1"/>
    <col min="3075" max="3075" width="14.7109375" style="1" customWidth="1"/>
    <col min="3076" max="3076" width="9.7109375" style="1" customWidth="1"/>
    <col min="3077" max="3078" width="14.7109375" style="1" customWidth="1"/>
    <col min="3079" max="3079" width="9.7109375" style="1" customWidth="1"/>
    <col min="3080" max="3081" width="14.7109375" style="1" customWidth="1"/>
    <col min="3082" max="3082" width="9.7109375" style="1" customWidth="1"/>
    <col min="3083" max="3083" width="14.7109375" style="1" customWidth="1"/>
    <col min="3084" max="3329" width="11.42578125" style="1"/>
    <col min="3330" max="3330" width="28.7109375" style="1" customWidth="1"/>
    <col min="3331" max="3331" width="14.7109375" style="1" customWidth="1"/>
    <col min="3332" max="3332" width="9.7109375" style="1" customWidth="1"/>
    <col min="3333" max="3334" width="14.7109375" style="1" customWidth="1"/>
    <col min="3335" max="3335" width="9.7109375" style="1" customWidth="1"/>
    <col min="3336" max="3337" width="14.7109375" style="1" customWidth="1"/>
    <col min="3338" max="3338" width="9.7109375" style="1" customWidth="1"/>
    <col min="3339" max="3339" width="14.7109375" style="1" customWidth="1"/>
    <col min="3340" max="3585" width="11.42578125" style="1"/>
    <col min="3586" max="3586" width="28.7109375" style="1" customWidth="1"/>
    <col min="3587" max="3587" width="14.7109375" style="1" customWidth="1"/>
    <col min="3588" max="3588" width="9.7109375" style="1" customWidth="1"/>
    <col min="3589" max="3590" width="14.7109375" style="1" customWidth="1"/>
    <col min="3591" max="3591" width="9.7109375" style="1" customWidth="1"/>
    <col min="3592" max="3593" width="14.7109375" style="1" customWidth="1"/>
    <col min="3594" max="3594" width="9.7109375" style="1" customWidth="1"/>
    <col min="3595" max="3595" width="14.7109375" style="1" customWidth="1"/>
    <col min="3596" max="3841" width="11.42578125" style="1"/>
    <col min="3842" max="3842" width="28.7109375" style="1" customWidth="1"/>
    <col min="3843" max="3843" width="14.7109375" style="1" customWidth="1"/>
    <col min="3844" max="3844" width="9.7109375" style="1" customWidth="1"/>
    <col min="3845" max="3846" width="14.7109375" style="1" customWidth="1"/>
    <col min="3847" max="3847" width="9.7109375" style="1" customWidth="1"/>
    <col min="3848" max="3849" width="14.7109375" style="1" customWidth="1"/>
    <col min="3850" max="3850" width="9.7109375" style="1" customWidth="1"/>
    <col min="3851" max="3851" width="14.7109375" style="1" customWidth="1"/>
    <col min="3852" max="4097" width="11.42578125" style="1"/>
    <col min="4098" max="4098" width="28.7109375" style="1" customWidth="1"/>
    <col min="4099" max="4099" width="14.7109375" style="1" customWidth="1"/>
    <col min="4100" max="4100" width="9.7109375" style="1" customWidth="1"/>
    <col min="4101" max="4102" width="14.7109375" style="1" customWidth="1"/>
    <col min="4103" max="4103" width="9.7109375" style="1" customWidth="1"/>
    <col min="4104" max="4105" width="14.7109375" style="1" customWidth="1"/>
    <col min="4106" max="4106" width="9.7109375" style="1" customWidth="1"/>
    <col min="4107" max="4107" width="14.7109375" style="1" customWidth="1"/>
    <col min="4108" max="4353" width="11.42578125" style="1"/>
    <col min="4354" max="4354" width="28.7109375" style="1" customWidth="1"/>
    <col min="4355" max="4355" width="14.7109375" style="1" customWidth="1"/>
    <col min="4356" max="4356" width="9.7109375" style="1" customWidth="1"/>
    <col min="4357" max="4358" width="14.7109375" style="1" customWidth="1"/>
    <col min="4359" max="4359" width="9.7109375" style="1" customWidth="1"/>
    <col min="4360" max="4361" width="14.7109375" style="1" customWidth="1"/>
    <col min="4362" max="4362" width="9.7109375" style="1" customWidth="1"/>
    <col min="4363" max="4363" width="14.7109375" style="1" customWidth="1"/>
    <col min="4364" max="4609" width="11.42578125" style="1"/>
    <col min="4610" max="4610" width="28.7109375" style="1" customWidth="1"/>
    <col min="4611" max="4611" width="14.7109375" style="1" customWidth="1"/>
    <col min="4612" max="4612" width="9.7109375" style="1" customWidth="1"/>
    <col min="4613" max="4614" width="14.7109375" style="1" customWidth="1"/>
    <col min="4615" max="4615" width="9.7109375" style="1" customWidth="1"/>
    <col min="4616" max="4617" width="14.7109375" style="1" customWidth="1"/>
    <col min="4618" max="4618" width="9.7109375" style="1" customWidth="1"/>
    <col min="4619" max="4619" width="14.7109375" style="1" customWidth="1"/>
    <col min="4620" max="4865" width="11.42578125" style="1"/>
    <col min="4866" max="4866" width="28.7109375" style="1" customWidth="1"/>
    <col min="4867" max="4867" width="14.7109375" style="1" customWidth="1"/>
    <col min="4868" max="4868" width="9.7109375" style="1" customWidth="1"/>
    <col min="4869" max="4870" width="14.7109375" style="1" customWidth="1"/>
    <col min="4871" max="4871" width="9.7109375" style="1" customWidth="1"/>
    <col min="4872" max="4873" width="14.7109375" style="1" customWidth="1"/>
    <col min="4874" max="4874" width="9.7109375" style="1" customWidth="1"/>
    <col min="4875" max="4875" width="14.7109375" style="1" customWidth="1"/>
    <col min="4876" max="5121" width="11.42578125" style="1"/>
    <col min="5122" max="5122" width="28.7109375" style="1" customWidth="1"/>
    <col min="5123" max="5123" width="14.7109375" style="1" customWidth="1"/>
    <col min="5124" max="5124" width="9.7109375" style="1" customWidth="1"/>
    <col min="5125" max="5126" width="14.7109375" style="1" customWidth="1"/>
    <col min="5127" max="5127" width="9.7109375" style="1" customWidth="1"/>
    <col min="5128" max="5129" width="14.7109375" style="1" customWidth="1"/>
    <col min="5130" max="5130" width="9.7109375" style="1" customWidth="1"/>
    <col min="5131" max="5131" width="14.7109375" style="1" customWidth="1"/>
    <col min="5132" max="5377" width="11.42578125" style="1"/>
    <col min="5378" max="5378" width="28.7109375" style="1" customWidth="1"/>
    <col min="5379" max="5379" width="14.7109375" style="1" customWidth="1"/>
    <col min="5380" max="5380" width="9.7109375" style="1" customWidth="1"/>
    <col min="5381" max="5382" width="14.7109375" style="1" customWidth="1"/>
    <col min="5383" max="5383" width="9.7109375" style="1" customWidth="1"/>
    <col min="5384" max="5385" width="14.7109375" style="1" customWidth="1"/>
    <col min="5386" max="5386" width="9.7109375" style="1" customWidth="1"/>
    <col min="5387" max="5387" width="14.7109375" style="1" customWidth="1"/>
    <col min="5388" max="5633" width="11.42578125" style="1"/>
    <col min="5634" max="5634" width="28.7109375" style="1" customWidth="1"/>
    <col min="5635" max="5635" width="14.7109375" style="1" customWidth="1"/>
    <col min="5636" max="5636" width="9.7109375" style="1" customWidth="1"/>
    <col min="5637" max="5638" width="14.7109375" style="1" customWidth="1"/>
    <col min="5639" max="5639" width="9.7109375" style="1" customWidth="1"/>
    <col min="5640" max="5641" width="14.7109375" style="1" customWidth="1"/>
    <col min="5642" max="5642" width="9.7109375" style="1" customWidth="1"/>
    <col min="5643" max="5643" width="14.7109375" style="1" customWidth="1"/>
    <col min="5644" max="5889" width="11.42578125" style="1"/>
    <col min="5890" max="5890" width="28.7109375" style="1" customWidth="1"/>
    <col min="5891" max="5891" width="14.7109375" style="1" customWidth="1"/>
    <col min="5892" max="5892" width="9.7109375" style="1" customWidth="1"/>
    <col min="5893" max="5894" width="14.7109375" style="1" customWidth="1"/>
    <col min="5895" max="5895" width="9.7109375" style="1" customWidth="1"/>
    <col min="5896" max="5897" width="14.7109375" style="1" customWidth="1"/>
    <col min="5898" max="5898" width="9.7109375" style="1" customWidth="1"/>
    <col min="5899" max="5899" width="14.7109375" style="1" customWidth="1"/>
    <col min="5900" max="6145" width="11.42578125" style="1"/>
    <col min="6146" max="6146" width="28.7109375" style="1" customWidth="1"/>
    <col min="6147" max="6147" width="14.7109375" style="1" customWidth="1"/>
    <col min="6148" max="6148" width="9.7109375" style="1" customWidth="1"/>
    <col min="6149" max="6150" width="14.7109375" style="1" customWidth="1"/>
    <col min="6151" max="6151" width="9.7109375" style="1" customWidth="1"/>
    <col min="6152" max="6153" width="14.7109375" style="1" customWidth="1"/>
    <col min="6154" max="6154" width="9.7109375" style="1" customWidth="1"/>
    <col min="6155" max="6155" width="14.7109375" style="1" customWidth="1"/>
    <col min="6156" max="6401" width="11.42578125" style="1"/>
    <col min="6402" max="6402" width="28.7109375" style="1" customWidth="1"/>
    <col min="6403" max="6403" width="14.7109375" style="1" customWidth="1"/>
    <col min="6404" max="6404" width="9.7109375" style="1" customWidth="1"/>
    <col min="6405" max="6406" width="14.7109375" style="1" customWidth="1"/>
    <col min="6407" max="6407" width="9.7109375" style="1" customWidth="1"/>
    <col min="6408" max="6409" width="14.7109375" style="1" customWidth="1"/>
    <col min="6410" max="6410" width="9.7109375" style="1" customWidth="1"/>
    <col min="6411" max="6411" width="14.7109375" style="1" customWidth="1"/>
    <col min="6412" max="6657" width="11.42578125" style="1"/>
    <col min="6658" max="6658" width="28.7109375" style="1" customWidth="1"/>
    <col min="6659" max="6659" width="14.7109375" style="1" customWidth="1"/>
    <col min="6660" max="6660" width="9.7109375" style="1" customWidth="1"/>
    <col min="6661" max="6662" width="14.7109375" style="1" customWidth="1"/>
    <col min="6663" max="6663" width="9.7109375" style="1" customWidth="1"/>
    <col min="6664" max="6665" width="14.7109375" style="1" customWidth="1"/>
    <col min="6666" max="6666" width="9.7109375" style="1" customWidth="1"/>
    <col min="6667" max="6667" width="14.7109375" style="1" customWidth="1"/>
    <col min="6668" max="6913" width="11.42578125" style="1"/>
    <col min="6914" max="6914" width="28.7109375" style="1" customWidth="1"/>
    <col min="6915" max="6915" width="14.7109375" style="1" customWidth="1"/>
    <col min="6916" max="6916" width="9.7109375" style="1" customWidth="1"/>
    <col min="6917" max="6918" width="14.7109375" style="1" customWidth="1"/>
    <col min="6919" max="6919" width="9.7109375" style="1" customWidth="1"/>
    <col min="6920" max="6921" width="14.7109375" style="1" customWidth="1"/>
    <col min="6922" max="6922" width="9.7109375" style="1" customWidth="1"/>
    <col min="6923" max="6923" width="14.7109375" style="1" customWidth="1"/>
    <col min="6924" max="7169" width="11.42578125" style="1"/>
    <col min="7170" max="7170" width="28.7109375" style="1" customWidth="1"/>
    <col min="7171" max="7171" width="14.7109375" style="1" customWidth="1"/>
    <col min="7172" max="7172" width="9.7109375" style="1" customWidth="1"/>
    <col min="7173" max="7174" width="14.7109375" style="1" customWidth="1"/>
    <col min="7175" max="7175" width="9.7109375" style="1" customWidth="1"/>
    <col min="7176" max="7177" width="14.7109375" style="1" customWidth="1"/>
    <col min="7178" max="7178" width="9.7109375" style="1" customWidth="1"/>
    <col min="7179" max="7179" width="14.7109375" style="1" customWidth="1"/>
    <col min="7180" max="7425" width="11.42578125" style="1"/>
    <col min="7426" max="7426" width="28.7109375" style="1" customWidth="1"/>
    <col min="7427" max="7427" width="14.7109375" style="1" customWidth="1"/>
    <col min="7428" max="7428" width="9.7109375" style="1" customWidth="1"/>
    <col min="7429" max="7430" width="14.7109375" style="1" customWidth="1"/>
    <col min="7431" max="7431" width="9.7109375" style="1" customWidth="1"/>
    <col min="7432" max="7433" width="14.7109375" style="1" customWidth="1"/>
    <col min="7434" max="7434" width="9.7109375" style="1" customWidth="1"/>
    <col min="7435" max="7435" width="14.7109375" style="1" customWidth="1"/>
    <col min="7436" max="7681" width="11.42578125" style="1"/>
    <col min="7682" max="7682" width="28.7109375" style="1" customWidth="1"/>
    <col min="7683" max="7683" width="14.7109375" style="1" customWidth="1"/>
    <col min="7684" max="7684" width="9.7109375" style="1" customWidth="1"/>
    <col min="7685" max="7686" width="14.7109375" style="1" customWidth="1"/>
    <col min="7687" max="7687" width="9.7109375" style="1" customWidth="1"/>
    <col min="7688" max="7689" width="14.7109375" style="1" customWidth="1"/>
    <col min="7690" max="7690" width="9.7109375" style="1" customWidth="1"/>
    <col min="7691" max="7691" width="14.7109375" style="1" customWidth="1"/>
    <col min="7692" max="7937" width="11.42578125" style="1"/>
    <col min="7938" max="7938" width="28.7109375" style="1" customWidth="1"/>
    <col min="7939" max="7939" width="14.7109375" style="1" customWidth="1"/>
    <col min="7940" max="7940" width="9.7109375" style="1" customWidth="1"/>
    <col min="7941" max="7942" width="14.7109375" style="1" customWidth="1"/>
    <col min="7943" max="7943" width="9.7109375" style="1" customWidth="1"/>
    <col min="7944" max="7945" width="14.7109375" style="1" customWidth="1"/>
    <col min="7946" max="7946" width="9.7109375" style="1" customWidth="1"/>
    <col min="7947" max="7947" width="14.7109375" style="1" customWidth="1"/>
    <col min="7948" max="8193" width="11.42578125" style="1"/>
    <col min="8194" max="8194" width="28.7109375" style="1" customWidth="1"/>
    <col min="8195" max="8195" width="14.7109375" style="1" customWidth="1"/>
    <col min="8196" max="8196" width="9.7109375" style="1" customWidth="1"/>
    <col min="8197" max="8198" width="14.7109375" style="1" customWidth="1"/>
    <col min="8199" max="8199" width="9.7109375" style="1" customWidth="1"/>
    <col min="8200" max="8201" width="14.7109375" style="1" customWidth="1"/>
    <col min="8202" max="8202" width="9.7109375" style="1" customWidth="1"/>
    <col min="8203" max="8203" width="14.7109375" style="1" customWidth="1"/>
    <col min="8204" max="8449" width="11.42578125" style="1"/>
    <col min="8450" max="8450" width="28.7109375" style="1" customWidth="1"/>
    <col min="8451" max="8451" width="14.7109375" style="1" customWidth="1"/>
    <col min="8452" max="8452" width="9.7109375" style="1" customWidth="1"/>
    <col min="8453" max="8454" width="14.7109375" style="1" customWidth="1"/>
    <col min="8455" max="8455" width="9.7109375" style="1" customWidth="1"/>
    <col min="8456" max="8457" width="14.7109375" style="1" customWidth="1"/>
    <col min="8458" max="8458" width="9.7109375" style="1" customWidth="1"/>
    <col min="8459" max="8459" width="14.7109375" style="1" customWidth="1"/>
    <col min="8460" max="8705" width="11.42578125" style="1"/>
    <col min="8706" max="8706" width="28.7109375" style="1" customWidth="1"/>
    <col min="8707" max="8707" width="14.7109375" style="1" customWidth="1"/>
    <col min="8708" max="8708" width="9.7109375" style="1" customWidth="1"/>
    <col min="8709" max="8710" width="14.7109375" style="1" customWidth="1"/>
    <col min="8711" max="8711" width="9.7109375" style="1" customWidth="1"/>
    <col min="8712" max="8713" width="14.7109375" style="1" customWidth="1"/>
    <col min="8714" max="8714" width="9.7109375" style="1" customWidth="1"/>
    <col min="8715" max="8715" width="14.7109375" style="1" customWidth="1"/>
    <col min="8716" max="8961" width="11.42578125" style="1"/>
    <col min="8962" max="8962" width="28.7109375" style="1" customWidth="1"/>
    <col min="8963" max="8963" width="14.7109375" style="1" customWidth="1"/>
    <col min="8964" max="8964" width="9.7109375" style="1" customWidth="1"/>
    <col min="8965" max="8966" width="14.7109375" style="1" customWidth="1"/>
    <col min="8967" max="8967" width="9.7109375" style="1" customWidth="1"/>
    <col min="8968" max="8969" width="14.7109375" style="1" customWidth="1"/>
    <col min="8970" max="8970" width="9.7109375" style="1" customWidth="1"/>
    <col min="8971" max="8971" width="14.7109375" style="1" customWidth="1"/>
    <col min="8972" max="9217" width="11.42578125" style="1"/>
    <col min="9218" max="9218" width="28.7109375" style="1" customWidth="1"/>
    <col min="9219" max="9219" width="14.7109375" style="1" customWidth="1"/>
    <col min="9220" max="9220" width="9.7109375" style="1" customWidth="1"/>
    <col min="9221" max="9222" width="14.7109375" style="1" customWidth="1"/>
    <col min="9223" max="9223" width="9.7109375" style="1" customWidth="1"/>
    <col min="9224" max="9225" width="14.7109375" style="1" customWidth="1"/>
    <col min="9226" max="9226" width="9.7109375" style="1" customWidth="1"/>
    <col min="9227" max="9227" width="14.7109375" style="1" customWidth="1"/>
    <col min="9228" max="9473" width="11.42578125" style="1"/>
    <col min="9474" max="9474" width="28.7109375" style="1" customWidth="1"/>
    <col min="9475" max="9475" width="14.7109375" style="1" customWidth="1"/>
    <col min="9476" max="9476" width="9.7109375" style="1" customWidth="1"/>
    <col min="9477" max="9478" width="14.7109375" style="1" customWidth="1"/>
    <col min="9479" max="9479" width="9.7109375" style="1" customWidth="1"/>
    <col min="9480" max="9481" width="14.7109375" style="1" customWidth="1"/>
    <col min="9482" max="9482" width="9.7109375" style="1" customWidth="1"/>
    <col min="9483" max="9483" width="14.7109375" style="1" customWidth="1"/>
    <col min="9484" max="9729" width="11.42578125" style="1"/>
    <col min="9730" max="9730" width="28.7109375" style="1" customWidth="1"/>
    <col min="9731" max="9731" width="14.7109375" style="1" customWidth="1"/>
    <col min="9732" max="9732" width="9.7109375" style="1" customWidth="1"/>
    <col min="9733" max="9734" width="14.7109375" style="1" customWidth="1"/>
    <col min="9735" max="9735" width="9.7109375" style="1" customWidth="1"/>
    <col min="9736" max="9737" width="14.7109375" style="1" customWidth="1"/>
    <col min="9738" max="9738" width="9.7109375" style="1" customWidth="1"/>
    <col min="9739" max="9739" width="14.7109375" style="1" customWidth="1"/>
    <col min="9740" max="9985" width="11.42578125" style="1"/>
    <col min="9986" max="9986" width="28.7109375" style="1" customWidth="1"/>
    <col min="9987" max="9987" width="14.7109375" style="1" customWidth="1"/>
    <col min="9988" max="9988" width="9.7109375" style="1" customWidth="1"/>
    <col min="9989" max="9990" width="14.7109375" style="1" customWidth="1"/>
    <col min="9991" max="9991" width="9.7109375" style="1" customWidth="1"/>
    <col min="9992" max="9993" width="14.7109375" style="1" customWidth="1"/>
    <col min="9994" max="9994" width="9.7109375" style="1" customWidth="1"/>
    <col min="9995" max="9995" width="14.7109375" style="1" customWidth="1"/>
    <col min="9996" max="10241" width="11.42578125" style="1"/>
    <col min="10242" max="10242" width="28.7109375" style="1" customWidth="1"/>
    <col min="10243" max="10243" width="14.7109375" style="1" customWidth="1"/>
    <col min="10244" max="10244" width="9.7109375" style="1" customWidth="1"/>
    <col min="10245" max="10246" width="14.7109375" style="1" customWidth="1"/>
    <col min="10247" max="10247" width="9.7109375" style="1" customWidth="1"/>
    <col min="10248" max="10249" width="14.7109375" style="1" customWidth="1"/>
    <col min="10250" max="10250" width="9.7109375" style="1" customWidth="1"/>
    <col min="10251" max="10251" width="14.7109375" style="1" customWidth="1"/>
    <col min="10252" max="10497" width="11.42578125" style="1"/>
    <col min="10498" max="10498" width="28.7109375" style="1" customWidth="1"/>
    <col min="10499" max="10499" width="14.7109375" style="1" customWidth="1"/>
    <col min="10500" max="10500" width="9.7109375" style="1" customWidth="1"/>
    <col min="10501" max="10502" width="14.7109375" style="1" customWidth="1"/>
    <col min="10503" max="10503" width="9.7109375" style="1" customWidth="1"/>
    <col min="10504" max="10505" width="14.7109375" style="1" customWidth="1"/>
    <col min="10506" max="10506" width="9.7109375" style="1" customWidth="1"/>
    <col min="10507" max="10507" width="14.7109375" style="1" customWidth="1"/>
    <col min="10508" max="10753" width="11.42578125" style="1"/>
    <col min="10754" max="10754" width="28.7109375" style="1" customWidth="1"/>
    <col min="10755" max="10755" width="14.7109375" style="1" customWidth="1"/>
    <col min="10756" max="10756" width="9.7109375" style="1" customWidth="1"/>
    <col min="10757" max="10758" width="14.7109375" style="1" customWidth="1"/>
    <col min="10759" max="10759" width="9.7109375" style="1" customWidth="1"/>
    <col min="10760" max="10761" width="14.7109375" style="1" customWidth="1"/>
    <col min="10762" max="10762" width="9.7109375" style="1" customWidth="1"/>
    <col min="10763" max="10763" width="14.7109375" style="1" customWidth="1"/>
    <col min="10764" max="11009" width="11.42578125" style="1"/>
    <col min="11010" max="11010" width="28.7109375" style="1" customWidth="1"/>
    <col min="11011" max="11011" width="14.7109375" style="1" customWidth="1"/>
    <col min="11012" max="11012" width="9.7109375" style="1" customWidth="1"/>
    <col min="11013" max="11014" width="14.7109375" style="1" customWidth="1"/>
    <col min="11015" max="11015" width="9.7109375" style="1" customWidth="1"/>
    <col min="11016" max="11017" width="14.7109375" style="1" customWidth="1"/>
    <col min="11018" max="11018" width="9.7109375" style="1" customWidth="1"/>
    <col min="11019" max="11019" width="14.7109375" style="1" customWidth="1"/>
    <col min="11020" max="11265" width="11.42578125" style="1"/>
    <col min="11266" max="11266" width="28.7109375" style="1" customWidth="1"/>
    <col min="11267" max="11267" width="14.7109375" style="1" customWidth="1"/>
    <col min="11268" max="11268" width="9.7109375" style="1" customWidth="1"/>
    <col min="11269" max="11270" width="14.7109375" style="1" customWidth="1"/>
    <col min="11271" max="11271" width="9.7109375" style="1" customWidth="1"/>
    <col min="11272" max="11273" width="14.7109375" style="1" customWidth="1"/>
    <col min="11274" max="11274" width="9.7109375" style="1" customWidth="1"/>
    <col min="11275" max="11275" width="14.7109375" style="1" customWidth="1"/>
    <col min="11276" max="11521" width="11.42578125" style="1"/>
    <col min="11522" max="11522" width="28.7109375" style="1" customWidth="1"/>
    <col min="11523" max="11523" width="14.7109375" style="1" customWidth="1"/>
    <col min="11524" max="11524" width="9.7109375" style="1" customWidth="1"/>
    <col min="11525" max="11526" width="14.7109375" style="1" customWidth="1"/>
    <col min="11527" max="11527" width="9.7109375" style="1" customWidth="1"/>
    <col min="11528" max="11529" width="14.7109375" style="1" customWidth="1"/>
    <col min="11530" max="11530" width="9.7109375" style="1" customWidth="1"/>
    <col min="11531" max="11531" width="14.7109375" style="1" customWidth="1"/>
    <col min="11532" max="11777" width="11.42578125" style="1"/>
    <col min="11778" max="11778" width="28.7109375" style="1" customWidth="1"/>
    <col min="11779" max="11779" width="14.7109375" style="1" customWidth="1"/>
    <col min="11780" max="11780" width="9.7109375" style="1" customWidth="1"/>
    <col min="11781" max="11782" width="14.7109375" style="1" customWidth="1"/>
    <col min="11783" max="11783" width="9.7109375" style="1" customWidth="1"/>
    <col min="11784" max="11785" width="14.7109375" style="1" customWidth="1"/>
    <col min="11786" max="11786" width="9.7109375" style="1" customWidth="1"/>
    <col min="11787" max="11787" width="14.7109375" style="1" customWidth="1"/>
    <col min="11788" max="12033" width="11.42578125" style="1"/>
    <col min="12034" max="12034" width="28.7109375" style="1" customWidth="1"/>
    <col min="12035" max="12035" width="14.7109375" style="1" customWidth="1"/>
    <col min="12036" max="12036" width="9.7109375" style="1" customWidth="1"/>
    <col min="12037" max="12038" width="14.7109375" style="1" customWidth="1"/>
    <col min="12039" max="12039" width="9.7109375" style="1" customWidth="1"/>
    <col min="12040" max="12041" width="14.7109375" style="1" customWidth="1"/>
    <col min="12042" max="12042" width="9.7109375" style="1" customWidth="1"/>
    <col min="12043" max="12043" width="14.7109375" style="1" customWidth="1"/>
    <col min="12044" max="12289" width="11.42578125" style="1"/>
    <col min="12290" max="12290" width="28.7109375" style="1" customWidth="1"/>
    <col min="12291" max="12291" width="14.7109375" style="1" customWidth="1"/>
    <col min="12292" max="12292" width="9.7109375" style="1" customWidth="1"/>
    <col min="12293" max="12294" width="14.7109375" style="1" customWidth="1"/>
    <col min="12295" max="12295" width="9.7109375" style="1" customWidth="1"/>
    <col min="12296" max="12297" width="14.7109375" style="1" customWidth="1"/>
    <col min="12298" max="12298" width="9.7109375" style="1" customWidth="1"/>
    <col min="12299" max="12299" width="14.7109375" style="1" customWidth="1"/>
    <col min="12300" max="12545" width="11.42578125" style="1"/>
    <col min="12546" max="12546" width="28.7109375" style="1" customWidth="1"/>
    <col min="12547" max="12547" width="14.7109375" style="1" customWidth="1"/>
    <col min="12548" max="12548" width="9.7109375" style="1" customWidth="1"/>
    <col min="12549" max="12550" width="14.7109375" style="1" customWidth="1"/>
    <col min="12551" max="12551" width="9.7109375" style="1" customWidth="1"/>
    <col min="12552" max="12553" width="14.7109375" style="1" customWidth="1"/>
    <col min="12554" max="12554" width="9.7109375" style="1" customWidth="1"/>
    <col min="12555" max="12555" width="14.7109375" style="1" customWidth="1"/>
    <col min="12556" max="12801" width="11.42578125" style="1"/>
    <col min="12802" max="12802" width="28.7109375" style="1" customWidth="1"/>
    <col min="12803" max="12803" width="14.7109375" style="1" customWidth="1"/>
    <col min="12804" max="12804" width="9.7109375" style="1" customWidth="1"/>
    <col min="12805" max="12806" width="14.7109375" style="1" customWidth="1"/>
    <col min="12807" max="12807" width="9.7109375" style="1" customWidth="1"/>
    <col min="12808" max="12809" width="14.7109375" style="1" customWidth="1"/>
    <col min="12810" max="12810" width="9.7109375" style="1" customWidth="1"/>
    <col min="12811" max="12811" width="14.7109375" style="1" customWidth="1"/>
    <col min="12812" max="13057" width="11.42578125" style="1"/>
    <col min="13058" max="13058" width="28.7109375" style="1" customWidth="1"/>
    <col min="13059" max="13059" width="14.7109375" style="1" customWidth="1"/>
    <col min="13060" max="13060" width="9.7109375" style="1" customWidth="1"/>
    <col min="13061" max="13062" width="14.7109375" style="1" customWidth="1"/>
    <col min="13063" max="13063" width="9.7109375" style="1" customWidth="1"/>
    <col min="13064" max="13065" width="14.7109375" style="1" customWidth="1"/>
    <col min="13066" max="13066" width="9.7109375" style="1" customWidth="1"/>
    <col min="13067" max="13067" width="14.7109375" style="1" customWidth="1"/>
    <col min="13068" max="13313" width="11.42578125" style="1"/>
    <col min="13314" max="13314" width="28.7109375" style="1" customWidth="1"/>
    <col min="13315" max="13315" width="14.7109375" style="1" customWidth="1"/>
    <col min="13316" max="13316" width="9.7109375" style="1" customWidth="1"/>
    <col min="13317" max="13318" width="14.7109375" style="1" customWidth="1"/>
    <col min="13319" max="13319" width="9.7109375" style="1" customWidth="1"/>
    <col min="13320" max="13321" width="14.7109375" style="1" customWidth="1"/>
    <col min="13322" max="13322" width="9.7109375" style="1" customWidth="1"/>
    <col min="13323" max="13323" width="14.7109375" style="1" customWidth="1"/>
    <col min="13324" max="13569" width="11.42578125" style="1"/>
    <col min="13570" max="13570" width="28.7109375" style="1" customWidth="1"/>
    <col min="13571" max="13571" width="14.7109375" style="1" customWidth="1"/>
    <col min="13572" max="13572" width="9.7109375" style="1" customWidth="1"/>
    <col min="13573" max="13574" width="14.7109375" style="1" customWidth="1"/>
    <col min="13575" max="13575" width="9.7109375" style="1" customWidth="1"/>
    <col min="13576" max="13577" width="14.7109375" style="1" customWidth="1"/>
    <col min="13578" max="13578" width="9.7109375" style="1" customWidth="1"/>
    <col min="13579" max="13579" width="14.7109375" style="1" customWidth="1"/>
    <col min="13580" max="13825" width="11.42578125" style="1"/>
    <col min="13826" max="13826" width="28.7109375" style="1" customWidth="1"/>
    <col min="13827" max="13827" width="14.7109375" style="1" customWidth="1"/>
    <col min="13828" max="13828" width="9.7109375" style="1" customWidth="1"/>
    <col min="13829" max="13830" width="14.7109375" style="1" customWidth="1"/>
    <col min="13831" max="13831" width="9.7109375" style="1" customWidth="1"/>
    <col min="13832" max="13833" width="14.7109375" style="1" customWidth="1"/>
    <col min="13834" max="13834" width="9.7109375" style="1" customWidth="1"/>
    <col min="13835" max="13835" width="14.7109375" style="1" customWidth="1"/>
    <col min="13836" max="14081" width="11.42578125" style="1"/>
    <col min="14082" max="14082" width="28.7109375" style="1" customWidth="1"/>
    <col min="14083" max="14083" width="14.7109375" style="1" customWidth="1"/>
    <col min="14084" max="14084" width="9.7109375" style="1" customWidth="1"/>
    <col min="14085" max="14086" width="14.7109375" style="1" customWidth="1"/>
    <col min="14087" max="14087" width="9.7109375" style="1" customWidth="1"/>
    <col min="14088" max="14089" width="14.7109375" style="1" customWidth="1"/>
    <col min="14090" max="14090" width="9.7109375" style="1" customWidth="1"/>
    <col min="14091" max="14091" width="14.7109375" style="1" customWidth="1"/>
    <col min="14092" max="14337" width="11.42578125" style="1"/>
    <col min="14338" max="14338" width="28.7109375" style="1" customWidth="1"/>
    <col min="14339" max="14339" width="14.7109375" style="1" customWidth="1"/>
    <col min="14340" max="14340" width="9.7109375" style="1" customWidth="1"/>
    <col min="14341" max="14342" width="14.7109375" style="1" customWidth="1"/>
    <col min="14343" max="14343" width="9.7109375" style="1" customWidth="1"/>
    <col min="14344" max="14345" width="14.7109375" style="1" customWidth="1"/>
    <col min="14346" max="14346" width="9.7109375" style="1" customWidth="1"/>
    <col min="14347" max="14347" width="14.7109375" style="1" customWidth="1"/>
    <col min="14348" max="14593" width="11.42578125" style="1"/>
    <col min="14594" max="14594" width="28.7109375" style="1" customWidth="1"/>
    <col min="14595" max="14595" width="14.7109375" style="1" customWidth="1"/>
    <col min="14596" max="14596" width="9.7109375" style="1" customWidth="1"/>
    <col min="14597" max="14598" width="14.7109375" style="1" customWidth="1"/>
    <col min="14599" max="14599" width="9.7109375" style="1" customWidth="1"/>
    <col min="14600" max="14601" width="14.7109375" style="1" customWidth="1"/>
    <col min="14602" max="14602" width="9.7109375" style="1" customWidth="1"/>
    <col min="14603" max="14603" width="14.7109375" style="1" customWidth="1"/>
    <col min="14604" max="14849" width="11.42578125" style="1"/>
    <col min="14850" max="14850" width="28.7109375" style="1" customWidth="1"/>
    <col min="14851" max="14851" width="14.7109375" style="1" customWidth="1"/>
    <col min="14852" max="14852" width="9.7109375" style="1" customWidth="1"/>
    <col min="14853" max="14854" width="14.7109375" style="1" customWidth="1"/>
    <col min="14855" max="14855" width="9.7109375" style="1" customWidth="1"/>
    <col min="14856" max="14857" width="14.7109375" style="1" customWidth="1"/>
    <col min="14858" max="14858" width="9.7109375" style="1" customWidth="1"/>
    <col min="14859" max="14859" width="14.7109375" style="1" customWidth="1"/>
    <col min="14860" max="15105" width="11.42578125" style="1"/>
    <col min="15106" max="15106" width="28.7109375" style="1" customWidth="1"/>
    <col min="15107" max="15107" width="14.7109375" style="1" customWidth="1"/>
    <col min="15108" max="15108" width="9.7109375" style="1" customWidth="1"/>
    <col min="15109" max="15110" width="14.7109375" style="1" customWidth="1"/>
    <col min="15111" max="15111" width="9.7109375" style="1" customWidth="1"/>
    <col min="15112" max="15113" width="14.7109375" style="1" customWidth="1"/>
    <col min="15114" max="15114" width="9.7109375" style="1" customWidth="1"/>
    <col min="15115" max="15115" width="14.7109375" style="1" customWidth="1"/>
    <col min="15116" max="15361" width="11.42578125" style="1"/>
    <col min="15362" max="15362" width="28.7109375" style="1" customWidth="1"/>
    <col min="15363" max="15363" width="14.7109375" style="1" customWidth="1"/>
    <col min="15364" max="15364" width="9.7109375" style="1" customWidth="1"/>
    <col min="15365" max="15366" width="14.7109375" style="1" customWidth="1"/>
    <col min="15367" max="15367" width="9.7109375" style="1" customWidth="1"/>
    <col min="15368" max="15369" width="14.7109375" style="1" customWidth="1"/>
    <col min="15370" max="15370" width="9.7109375" style="1" customWidth="1"/>
    <col min="15371" max="15371" width="14.7109375" style="1" customWidth="1"/>
    <col min="15372" max="15617" width="11.42578125" style="1"/>
    <col min="15618" max="15618" width="28.7109375" style="1" customWidth="1"/>
    <col min="15619" max="15619" width="14.7109375" style="1" customWidth="1"/>
    <col min="15620" max="15620" width="9.7109375" style="1" customWidth="1"/>
    <col min="15621" max="15622" width="14.7109375" style="1" customWidth="1"/>
    <col min="15623" max="15623" width="9.7109375" style="1" customWidth="1"/>
    <col min="15624" max="15625" width="14.7109375" style="1" customWidth="1"/>
    <col min="15626" max="15626" width="9.7109375" style="1" customWidth="1"/>
    <col min="15627" max="15627" width="14.7109375" style="1" customWidth="1"/>
    <col min="15628" max="15873" width="11.42578125" style="1"/>
    <col min="15874" max="15874" width="28.7109375" style="1" customWidth="1"/>
    <col min="15875" max="15875" width="14.7109375" style="1" customWidth="1"/>
    <col min="15876" max="15876" width="9.7109375" style="1" customWidth="1"/>
    <col min="15877" max="15878" width="14.7109375" style="1" customWidth="1"/>
    <col min="15879" max="15879" width="9.7109375" style="1" customWidth="1"/>
    <col min="15880" max="15881" width="14.7109375" style="1" customWidth="1"/>
    <col min="15882" max="15882" width="9.7109375" style="1" customWidth="1"/>
    <col min="15883" max="15883" width="14.7109375" style="1" customWidth="1"/>
    <col min="15884" max="16129" width="11.42578125" style="1"/>
    <col min="16130" max="16130" width="28.7109375" style="1" customWidth="1"/>
    <col min="16131" max="16131" width="14.7109375" style="1" customWidth="1"/>
    <col min="16132" max="16132" width="9.7109375" style="1" customWidth="1"/>
    <col min="16133" max="16134" width="14.7109375" style="1" customWidth="1"/>
    <col min="16135" max="16135" width="9.7109375" style="1" customWidth="1"/>
    <col min="16136" max="16137" width="14.7109375" style="1" customWidth="1"/>
    <col min="16138" max="16138" width="9.7109375" style="1" customWidth="1"/>
    <col min="16139" max="16139" width="14.7109375" style="1" customWidth="1"/>
    <col min="16140" max="16383" width="11.42578125" style="1"/>
    <col min="16384" max="16384" width="11.42578125" style="1" customWidth="1"/>
  </cols>
  <sheetData>
    <row r="1" spans="1:14" ht="60" customHeight="1">
      <c r="A1" s="521"/>
      <c r="B1" s="521"/>
      <c r="C1" s="521"/>
      <c r="D1" s="521"/>
      <c r="E1" s="521"/>
      <c r="F1" s="521"/>
      <c r="G1" s="521"/>
      <c r="H1" s="521"/>
      <c r="I1" s="521"/>
      <c r="J1" s="521"/>
      <c r="K1" s="521"/>
      <c r="L1" s="521"/>
      <c r="N1" s="510" t="s">
        <v>66</v>
      </c>
    </row>
    <row r="2" spans="1:14" ht="30.75" customHeight="1">
      <c r="A2" s="521"/>
      <c r="B2" s="521"/>
      <c r="C2" s="521"/>
      <c r="D2" s="521"/>
      <c r="E2" s="521"/>
      <c r="F2" s="521"/>
      <c r="G2" s="521"/>
      <c r="H2" s="521"/>
      <c r="I2" s="521"/>
      <c r="J2" s="521"/>
      <c r="K2" s="521"/>
      <c r="L2" s="521"/>
      <c r="N2" s="510"/>
    </row>
    <row r="3" spans="1:14" ht="14.25" customHeight="1">
      <c r="A3" s="479" t="s">
        <v>177</v>
      </c>
      <c r="B3" s="480"/>
      <c r="C3" s="480"/>
      <c r="D3" s="480"/>
      <c r="E3" s="480"/>
      <c r="F3" s="480"/>
      <c r="G3" s="480"/>
      <c r="H3" s="480"/>
      <c r="I3" s="480"/>
      <c r="J3" s="480"/>
      <c r="K3" s="480"/>
      <c r="L3" s="480"/>
      <c r="M3" s="480"/>
    </row>
    <row r="4" spans="1:14" ht="17.25" customHeight="1">
      <c r="A4" s="479"/>
      <c r="B4" s="480"/>
      <c r="C4" s="480"/>
      <c r="D4" s="480"/>
      <c r="E4" s="480"/>
      <c r="F4" s="480"/>
      <c r="G4" s="480"/>
      <c r="H4" s="480"/>
      <c r="I4" s="480"/>
      <c r="J4" s="480"/>
      <c r="K4" s="480"/>
      <c r="L4" s="480"/>
      <c r="M4" s="480"/>
    </row>
    <row r="5" spans="1:14" ht="41.1" customHeight="1">
      <c r="A5" s="452" t="s">
        <v>307</v>
      </c>
      <c r="B5" s="511"/>
      <c r="C5" s="511"/>
      <c r="D5" s="511"/>
      <c r="E5" s="511"/>
      <c r="F5" s="511"/>
      <c r="G5" s="511"/>
      <c r="H5" s="511"/>
      <c r="I5" s="511"/>
      <c r="J5" s="511"/>
      <c r="K5" s="511"/>
      <c r="L5" s="511"/>
      <c r="M5" s="512"/>
    </row>
    <row r="6" spans="1:14" ht="14.1" customHeight="1"/>
    <row r="7" spans="1:14" s="268" customFormat="1" ht="18" customHeight="1">
      <c r="A7" s="513" t="s">
        <v>288</v>
      </c>
      <c r="B7" s="524" t="s">
        <v>289</v>
      </c>
      <c r="C7" s="522"/>
      <c r="D7" s="522"/>
      <c r="E7" s="522"/>
      <c r="F7" s="522" t="s">
        <v>290</v>
      </c>
      <c r="G7" s="522"/>
      <c r="H7" s="522"/>
      <c r="I7" s="522"/>
      <c r="J7" s="522" t="s">
        <v>262</v>
      </c>
      <c r="K7" s="522"/>
      <c r="L7" s="522"/>
      <c r="M7" s="523"/>
    </row>
    <row r="8" spans="1:14" s="120" customFormat="1" ht="17.100000000000001" customHeight="1">
      <c r="A8" s="514"/>
      <c r="B8" s="297" t="s">
        <v>212</v>
      </c>
      <c r="C8" s="298" t="s">
        <v>210</v>
      </c>
      <c r="D8" s="298" t="s">
        <v>211</v>
      </c>
      <c r="E8" s="298" t="s">
        <v>263</v>
      </c>
      <c r="F8" s="298" t="s">
        <v>212</v>
      </c>
      <c r="G8" s="298" t="s">
        <v>210</v>
      </c>
      <c r="H8" s="298" t="s">
        <v>211</v>
      </c>
      <c r="I8" s="287" t="s">
        <v>263</v>
      </c>
      <c r="J8" s="298" t="s">
        <v>264</v>
      </c>
      <c r="K8" s="298" t="s">
        <v>210</v>
      </c>
      <c r="L8" s="298" t="s">
        <v>211</v>
      </c>
      <c r="M8" s="299" t="s">
        <v>263</v>
      </c>
    </row>
    <row r="9" spans="1:14" s="87" customFormat="1" ht="14.1" customHeight="1">
      <c r="A9" s="110" t="s">
        <v>308</v>
      </c>
      <c r="B9" s="300">
        <v>596379.80000000005</v>
      </c>
      <c r="C9" s="301">
        <v>6.83</v>
      </c>
      <c r="D9" s="302">
        <v>79802.05</v>
      </c>
      <c r="E9" s="306">
        <v>1.0000000167678382</v>
      </c>
      <c r="F9" s="302">
        <v>451543.65</v>
      </c>
      <c r="G9" s="301">
        <v>8.6300000000000008</v>
      </c>
      <c r="H9" s="302">
        <v>76406.28</v>
      </c>
      <c r="I9" s="306">
        <v>0.99999999999999989</v>
      </c>
      <c r="J9" s="302">
        <v>6124169</v>
      </c>
      <c r="K9" s="301">
        <v>8.1999999999999993</v>
      </c>
      <c r="L9" s="302">
        <v>984402.83</v>
      </c>
      <c r="M9" s="309">
        <f>SUM(M10:M13)</f>
        <v>1.0000000016328745</v>
      </c>
    </row>
    <row r="10" spans="1:14" s="87" customFormat="1" ht="14.1" customHeight="1">
      <c r="A10" s="5" t="s">
        <v>309</v>
      </c>
      <c r="B10" s="162">
        <v>143696.26</v>
      </c>
      <c r="C10" s="101">
        <v>8.35</v>
      </c>
      <c r="D10" s="100">
        <v>23512.35</v>
      </c>
      <c r="E10" s="343">
        <v>0.24094756395169656</v>
      </c>
      <c r="F10" s="100">
        <v>138951.97</v>
      </c>
      <c r="G10" s="101">
        <v>10.34</v>
      </c>
      <c r="H10" s="100">
        <v>28157.67</v>
      </c>
      <c r="I10" s="343">
        <v>0.30772655091041584</v>
      </c>
      <c r="J10" s="100">
        <v>2931115.8</v>
      </c>
      <c r="K10" s="101">
        <v>11.59</v>
      </c>
      <c r="L10" s="100">
        <v>665762.57999999996</v>
      </c>
      <c r="M10" s="340">
        <f>+J10/$J$9</f>
        <v>0.47861445365077282</v>
      </c>
    </row>
    <row r="11" spans="1:14" s="87" customFormat="1" ht="14.1" customHeight="1">
      <c r="A11" s="102" t="s">
        <v>310</v>
      </c>
      <c r="B11" s="163">
        <v>305354.55</v>
      </c>
      <c r="C11" s="104">
        <v>11.01</v>
      </c>
      <c r="D11" s="103">
        <v>65912.490000000005</v>
      </c>
      <c r="E11" s="344">
        <v>0.51201356920539554</v>
      </c>
      <c r="F11" s="103">
        <v>196506.81</v>
      </c>
      <c r="G11" s="104">
        <v>12.14</v>
      </c>
      <c r="H11" s="103">
        <v>46768.34</v>
      </c>
      <c r="I11" s="344">
        <v>0.43518895681513842</v>
      </c>
      <c r="J11" s="103">
        <v>1993937.49</v>
      </c>
      <c r="K11" s="104">
        <v>12.03</v>
      </c>
      <c r="L11" s="103">
        <v>470273.58</v>
      </c>
      <c r="M11" s="341">
        <f t="shared" ref="M11:M13" si="0">+J11/$J$9</f>
        <v>0.32558498793877177</v>
      </c>
    </row>
    <row r="12" spans="1:14" s="87" customFormat="1" ht="14.1" customHeight="1">
      <c r="A12" s="5" t="s">
        <v>311</v>
      </c>
      <c r="B12" s="164">
        <v>130112.5</v>
      </c>
      <c r="C12" s="106">
        <v>12.52</v>
      </c>
      <c r="D12" s="105">
        <v>31916.68</v>
      </c>
      <c r="E12" s="343">
        <v>0.21817053495104963</v>
      </c>
      <c r="F12" s="105">
        <v>106108.94</v>
      </c>
      <c r="G12" s="106">
        <v>24.78</v>
      </c>
      <c r="H12" s="105">
        <v>51530.73</v>
      </c>
      <c r="I12" s="343">
        <v>0.23499154511418774</v>
      </c>
      <c r="J12" s="105">
        <v>1143812.8</v>
      </c>
      <c r="K12" s="106">
        <v>24.19</v>
      </c>
      <c r="L12" s="105">
        <v>542398.85</v>
      </c>
      <c r="M12" s="340">
        <f t="shared" si="0"/>
        <v>0.18677028671155221</v>
      </c>
    </row>
    <row r="13" spans="1:14" s="87" customFormat="1" ht="14.1" customHeight="1">
      <c r="A13" s="107" t="s">
        <v>312</v>
      </c>
      <c r="B13" s="165">
        <v>17216.5</v>
      </c>
      <c r="C13" s="109">
        <v>16.8</v>
      </c>
      <c r="D13" s="108">
        <v>5669.43</v>
      </c>
      <c r="E13" s="345">
        <v>2.8868348659696386E-2</v>
      </c>
      <c r="F13" s="108">
        <v>9975.93</v>
      </c>
      <c r="G13" s="109">
        <v>26.49</v>
      </c>
      <c r="H13" s="108">
        <v>5180.41</v>
      </c>
      <c r="I13" s="345">
        <v>2.2092947160257927E-2</v>
      </c>
      <c r="J13" s="108">
        <v>55302.92</v>
      </c>
      <c r="K13" s="109">
        <v>23.47</v>
      </c>
      <c r="L13" s="108">
        <v>25444.02</v>
      </c>
      <c r="M13" s="346">
        <f t="shared" si="0"/>
        <v>9.0302733317777478E-3</v>
      </c>
    </row>
    <row r="14" spans="1:14" ht="14.1" customHeight="1">
      <c r="A14" s="5"/>
    </row>
    <row r="15" spans="1:14" s="18" customFormat="1" ht="17.100000000000001" customHeight="1">
      <c r="A15" s="111" t="s">
        <v>275</v>
      </c>
      <c r="B15" s="64"/>
      <c r="C15" s="64"/>
      <c r="D15" s="64"/>
      <c r="E15" s="64"/>
      <c r="F15" s="64"/>
      <c r="G15" s="64"/>
      <c r="H15" s="64"/>
      <c r="I15" s="64"/>
      <c r="J15" s="64"/>
      <c r="K15" s="64"/>
      <c r="L15" s="64"/>
      <c r="M15" s="188"/>
    </row>
    <row r="16" spans="1:14" s="18" customFormat="1" ht="23.25" customHeight="1">
      <c r="A16" s="294" t="s">
        <v>65</v>
      </c>
      <c r="B16" s="20"/>
      <c r="C16" s="20"/>
      <c r="D16" s="20"/>
      <c r="E16" s="20"/>
      <c r="F16" s="20"/>
      <c r="G16" s="20"/>
      <c r="H16" s="20"/>
      <c r="I16" s="20"/>
      <c r="J16" s="20"/>
      <c r="K16" s="20"/>
      <c r="L16" s="20"/>
      <c r="M16" s="37"/>
    </row>
    <row r="17" spans="1:25" s="76" customFormat="1" ht="39" customHeight="1">
      <c r="A17" s="518" t="s">
        <v>276</v>
      </c>
      <c r="B17" s="519"/>
      <c r="C17" s="519"/>
      <c r="D17" s="519"/>
      <c r="E17" s="519"/>
      <c r="F17" s="519"/>
      <c r="G17" s="519"/>
      <c r="H17" s="519"/>
      <c r="I17" s="519"/>
      <c r="J17" s="519"/>
      <c r="K17" s="519"/>
      <c r="L17" s="519"/>
      <c r="M17" s="520"/>
      <c r="N17" s="42"/>
      <c r="O17" s="42"/>
      <c r="P17" s="42"/>
      <c r="Q17" s="42"/>
      <c r="R17" s="42"/>
      <c r="S17" s="42"/>
      <c r="T17" s="42"/>
      <c r="U17" s="42"/>
      <c r="V17" s="42"/>
      <c r="W17" s="42"/>
      <c r="X17" s="42"/>
      <c r="Y17" s="42"/>
    </row>
    <row r="18" spans="1:25" s="187" customFormat="1" ht="23.25" customHeight="1">
      <c r="A18" s="507" t="s">
        <v>299</v>
      </c>
      <c r="B18" s="486"/>
      <c r="C18" s="486"/>
      <c r="D18" s="486"/>
      <c r="E18" s="486"/>
      <c r="F18" s="486"/>
      <c r="G18" s="486"/>
      <c r="H18" s="486"/>
      <c r="I18" s="486"/>
      <c r="J18" s="486"/>
      <c r="K18" s="486"/>
      <c r="L18" s="486"/>
      <c r="M18" s="487"/>
    </row>
    <row r="19" spans="1:25" s="18" customFormat="1" ht="23.25" customHeight="1">
      <c r="A19" s="40" t="s">
        <v>313</v>
      </c>
      <c r="B19" s="20"/>
      <c r="C19" s="20"/>
      <c r="D19" s="20"/>
      <c r="E19" s="20"/>
      <c r="F19" s="20"/>
      <c r="G19" s="20"/>
      <c r="H19" s="20"/>
      <c r="I19" s="20"/>
      <c r="J19" s="20"/>
      <c r="K19" s="20"/>
      <c r="L19" s="20"/>
      <c r="M19" s="37"/>
    </row>
    <row r="20" spans="1:25" s="18" customFormat="1" ht="23.25" customHeight="1">
      <c r="A20" s="27" t="s">
        <v>314</v>
      </c>
      <c r="B20" s="20"/>
      <c r="C20" s="20"/>
      <c r="D20" s="20"/>
      <c r="E20" s="20"/>
      <c r="F20" s="20"/>
      <c r="G20" s="20"/>
      <c r="H20" s="20"/>
      <c r="I20" s="20"/>
      <c r="J20" s="20"/>
      <c r="K20" s="20"/>
      <c r="L20" s="20"/>
      <c r="M20" s="37"/>
    </row>
    <row r="21" spans="1:25" s="38" customFormat="1" ht="23.25" customHeight="1">
      <c r="A21" s="29" t="s">
        <v>286</v>
      </c>
      <c r="B21" s="30"/>
      <c r="C21" s="30"/>
      <c r="D21" s="31"/>
      <c r="E21" s="31"/>
      <c r="F21" s="31"/>
      <c r="G21" s="31"/>
      <c r="H21" s="31"/>
      <c r="I21" s="31"/>
      <c r="J21" s="31"/>
      <c r="K21" s="31"/>
      <c r="L21" s="31"/>
      <c r="M21" s="34"/>
      <c r="N21" s="6"/>
      <c r="O21" s="6"/>
      <c r="P21" s="6"/>
      <c r="Q21" s="6"/>
      <c r="R21" s="6"/>
      <c r="S21" s="6"/>
      <c r="T21" s="6"/>
      <c r="U21" s="6"/>
      <c r="V21" s="6"/>
      <c r="W21" s="6"/>
      <c r="X21" s="6"/>
      <c r="Y21" s="6"/>
    </row>
    <row r="22" spans="1:25" s="18" customFormat="1" ht="17.100000000000001" customHeight="1">
      <c r="A22" s="32" t="s">
        <v>64</v>
      </c>
      <c r="B22" s="198"/>
      <c r="C22" s="198"/>
      <c r="D22" s="198"/>
      <c r="E22" s="198"/>
      <c r="F22" s="198"/>
      <c r="G22" s="198"/>
      <c r="H22" s="198"/>
      <c r="I22" s="198"/>
      <c r="J22" s="198"/>
      <c r="K22" s="198"/>
      <c r="L22" s="198"/>
      <c r="M22" s="230"/>
    </row>
  </sheetData>
  <mergeCells count="10">
    <mergeCell ref="A18:M18"/>
    <mergeCell ref="A17:M17"/>
    <mergeCell ref="N1:N2"/>
    <mergeCell ref="A7:A8"/>
    <mergeCell ref="A1:L2"/>
    <mergeCell ref="A3:M4"/>
    <mergeCell ref="A5:M5"/>
    <mergeCell ref="J7:M7"/>
    <mergeCell ref="F7:I7"/>
    <mergeCell ref="B7:E7"/>
  </mergeCells>
  <hyperlinks>
    <hyperlink ref="N1" location="Índice!A1" display="Regresar al índice" xr:uid="{00000000-0004-0000-0D00-000000000000}"/>
  </hyperlinks>
  <pageMargins left="0.70866141732283472" right="0.70866141732283472" top="0.74803149606299213" bottom="0.74803149606299213" header="0.31496062992125984" footer="0.31496062992125984"/>
  <pageSetup paperSize="5" scale="85" orientation="landscape" horizontalDpi="4294967294" verticalDpi="4294967294"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Z31"/>
  <sheetViews>
    <sheetView workbookViewId="0">
      <selection sqref="A1:J2"/>
    </sheetView>
  </sheetViews>
  <sheetFormatPr defaultColWidth="11.42578125" defaultRowHeight="15.95"/>
  <cols>
    <col min="1" max="1" width="21.42578125" style="14" customWidth="1"/>
    <col min="2" max="2" width="14.7109375" style="14" customWidth="1"/>
    <col min="3" max="3" width="11.85546875" style="14" bestFit="1" customWidth="1"/>
    <col min="4" max="6" width="14.7109375" style="14" customWidth="1"/>
    <col min="7" max="7" width="9.7109375" style="14" customWidth="1"/>
    <col min="8" max="10" width="14.7109375" style="14" customWidth="1"/>
    <col min="11" max="11" width="11.5703125" style="14" bestFit="1" customWidth="1"/>
    <col min="12" max="12" width="13.85546875" style="14" bestFit="1" customWidth="1"/>
    <col min="13" max="13" width="15.5703125" style="14" customWidth="1"/>
    <col min="14" max="258" width="11.42578125" style="14"/>
    <col min="259" max="259" width="21.42578125" style="14" customWidth="1"/>
    <col min="260" max="260" width="14.7109375" style="14" customWidth="1"/>
    <col min="261" max="261" width="9.7109375" style="14" customWidth="1"/>
    <col min="262" max="263" width="14.7109375" style="14" customWidth="1"/>
    <col min="264" max="264" width="9.7109375" style="14" customWidth="1"/>
    <col min="265" max="266" width="14.7109375" style="14" customWidth="1"/>
    <col min="267" max="514" width="11.42578125" style="14"/>
    <col min="515" max="515" width="21.42578125" style="14" customWidth="1"/>
    <col min="516" max="516" width="14.7109375" style="14" customWidth="1"/>
    <col min="517" max="517" width="9.7109375" style="14" customWidth="1"/>
    <col min="518" max="519" width="14.7109375" style="14" customWidth="1"/>
    <col min="520" max="520" width="9.7109375" style="14" customWidth="1"/>
    <col min="521" max="522" width="14.7109375" style="14" customWidth="1"/>
    <col min="523" max="770" width="11.42578125" style="14"/>
    <col min="771" max="771" width="21.42578125" style="14" customWidth="1"/>
    <col min="772" max="772" width="14.7109375" style="14" customWidth="1"/>
    <col min="773" max="773" width="9.7109375" style="14" customWidth="1"/>
    <col min="774" max="775" width="14.7109375" style="14" customWidth="1"/>
    <col min="776" max="776" width="9.7109375" style="14" customWidth="1"/>
    <col min="777" max="778" width="14.7109375" style="14" customWidth="1"/>
    <col min="779" max="1026" width="11.42578125" style="14"/>
    <col min="1027" max="1027" width="21.42578125" style="14" customWidth="1"/>
    <col min="1028" max="1028" width="14.7109375" style="14" customWidth="1"/>
    <col min="1029" max="1029" width="9.7109375" style="14" customWidth="1"/>
    <col min="1030" max="1031" width="14.7109375" style="14" customWidth="1"/>
    <col min="1032" max="1032" width="9.7109375" style="14" customWidth="1"/>
    <col min="1033" max="1034" width="14.7109375" style="14" customWidth="1"/>
    <col min="1035" max="1282" width="11.42578125" style="14"/>
    <col min="1283" max="1283" width="21.42578125" style="14" customWidth="1"/>
    <col min="1284" max="1284" width="14.7109375" style="14" customWidth="1"/>
    <col min="1285" max="1285" width="9.7109375" style="14" customWidth="1"/>
    <col min="1286" max="1287" width="14.7109375" style="14" customWidth="1"/>
    <col min="1288" max="1288" width="9.7109375" style="14" customWidth="1"/>
    <col min="1289" max="1290" width="14.7109375" style="14" customWidth="1"/>
    <col min="1291" max="1538" width="11.42578125" style="14"/>
    <col min="1539" max="1539" width="21.42578125" style="14" customWidth="1"/>
    <col min="1540" max="1540" width="14.7109375" style="14" customWidth="1"/>
    <col min="1541" max="1541" width="9.7109375" style="14" customWidth="1"/>
    <col min="1542" max="1543" width="14.7109375" style="14" customWidth="1"/>
    <col min="1544" max="1544" width="9.7109375" style="14" customWidth="1"/>
    <col min="1545" max="1546" width="14.7109375" style="14" customWidth="1"/>
    <col min="1547" max="1794" width="11.42578125" style="14"/>
    <col min="1795" max="1795" width="21.42578125" style="14" customWidth="1"/>
    <col min="1796" max="1796" width="14.7109375" style="14" customWidth="1"/>
    <col min="1797" max="1797" width="9.7109375" style="14" customWidth="1"/>
    <col min="1798" max="1799" width="14.7109375" style="14" customWidth="1"/>
    <col min="1800" max="1800" width="9.7109375" style="14" customWidth="1"/>
    <col min="1801" max="1802" width="14.7109375" style="14" customWidth="1"/>
    <col min="1803" max="2050" width="11.42578125" style="14"/>
    <col min="2051" max="2051" width="21.42578125" style="14" customWidth="1"/>
    <col min="2052" max="2052" width="14.7109375" style="14" customWidth="1"/>
    <col min="2053" max="2053" width="9.7109375" style="14" customWidth="1"/>
    <col min="2054" max="2055" width="14.7109375" style="14" customWidth="1"/>
    <col min="2056" max="2056" width="9.7109375" style="14" customWidth="1"/>
    <col min="2057" max="2058" width="14.7109375" style="14" customWidth="1"/>
    <col min="2059" max="2306" width="11.42578125" style="14"/>
    <col min="2307" max="2307" width="21.42578125" style="14" customWidth="1"/>
    <col min="2308" max="2308" width="14.7109375" style="14" customWidth="1"/>
    <col min="2309" max="2309" width="9.7109375" style="14" customWidth="1"/>
    <col min="2310" max="2311" width="14.7109375" style="14" customWidth="1"/>
    <col min="2312" max="2312" width="9.7109375" style="14" customWidth="1"/>
    <col min="2313" max="2314" width="14.7109375" style="14" customWidth="1"/>
    <col min="2315" max="2562" width="11.42578125" style="14"/>
    <col min="2563" max="2563" width="21.42578125" style="14" customWidth="1"/>
    <col min="2564" max="2564" width="14.7109375" style="14" customWidth="1"/>
    <col min="2565" max="2565" width="9.7109375" style="14" customWidth="1"/>
    <col min="2566" max="2567" width="14.7109375" style="14" customWidth="1"/>
    <col min="2568" max="2568" width="9.7109375" style="14" customWidth="1"/>
    <col min="2569" max="2570" width="14.7109375" style="14" customWidth="1"/>
    <col min="2571" max="2818" width="11.42578125" style="14"/>
    <col min="2819" max="2819" width="21.42578125" style="14" customWidth="1"/>
    <col min="2820" max="2820" width="14.7109375" style="14" customWidth="1"/>
    <col min="2821" max="2821" width="9.7109375" style="14" customWidth="1"/>
    <col min="2822" max="2823" width="14.7109375" style="14" customWidth="1"/>
    <col min="2824" max="2824" width="9.7109375" style="14" customWidth="1"/>
    <col min="2825" max="2826" width="14.7109375" style="14" customWidth="1"/>
    <col min="2827" max="3074" width="11.42578125" style="14"/>
    <col min="3075" max="3075" width="21.42578125" style="14" customWidth="1"/>
    <col min="3076" max="3076" width="14.7109375" style="14" customWidth="1"/>
    <col min="3077" max="3077" width="9.7109375" style="14" customWidth="1"/>
    <col min="3078" max="3079" width="14.7109375" style="14" customWidth="1"/>
    <col min="3080" max="3080" width="9.7109375" style="14" customWidth="1"/>
    <col min="3081" max="3082" width="14.7109375" style="14" customWidth="1"/>
    <col min="3083" max="3330" width="11.42578125" style="14"/>
    <col min="3331" max="3331" width="21.42578125" style="14" customWidth="1"/>
    <col min="3332" max="3332" width="14.7109375" style="14" customWidth="1"/>
    <col min="3333" max="3333" width="9.7109375" style="14" customWidth="1"/>
    <col min="3334" max="3335" width="14.7109375" style="14" customWidth="1"/>
    <col min="3336" max="3336" width="9.7109375" style="14" customWidth="1"/>
    <col min="3337" max="3338" width="14.7109375" style="14" customWidth="1"/>
    <col min="3339" max="3586" width="11.42578125" style="14"/>
    <col min="3587" max="3587" width="21.42578125" style="14" customWidth="1"/>
    <col min="3588" max="3588" width="14.7109375" style="14" customWidth="1"/>
    <col min="3589" max="3589" width="9.7109375" style="14" customWidth="1"/>
    <col min="3590" max="3591" width="14.7109375" style="14" customWidth="1"/>
    <col min="3592" max="3592" width="9.7109375" style="14" customWidth="1"/>
    <col min="3593" max="3594" width="14.7109375" style="14" customWidth="1"/>
    <col min="3595" max="3842" width="11.42578125" style="14"/>
    <col min="3843" max="3843" width="21.42578125" style="14" customWidth="1"/>
    <col min="3844" max="3844" width="14.7109375" style="14" customWidth="1"/>
    <col min="3845" max="3845" width="9.7109375" style="14" customWidth="1"/>
    <col min="3846" max="3847" width="14.7109375" style="14" customWidth="1"/>
    <col min="3848" max="3848" width="9.7109375" style="14" customWidth="1"/>
    <col min="3849" max="3850" width="14.7109375" style="14" customWidth="1"/>
    <col min="3851" max="4098" width="11.42578125" style="14"/>
    <col min="4099" max="4099" width="21.42578125" style="14" customWidth="1"/>
    <col min="4100" max="4100" width="14.7109375" style="14" customWidth="1"/>
    <col min="4101" max="4101" width="9.7109375" style="14" customWidth="1"/>
    <col min="4102" max="4103" width="14.7109375" style="14" customWidth="1"/>
    <col min="4104" max="4104" width="9.7109375" style="14" customWidth="1"/>
    <col min="4105" max="4106" width="14.7109375" style="14" customWidth="1"/>
    <col min="4107" max="4354" width="11.42578125" style="14"/>
    <col min="4355" max="4355" width="21.42578125" style="14" customWidth="1"/>
    <col min="4356" max="4356" width="14.7109375" style="14" customWidth="1"/>
    <col min="4357" max="4357" width="9.7109375" style="14" customWidth="1"/>
    <col min="4358" max="4359" width="14.7109375" style="14" customWidth="1"/>
    <col min="4360" max="4360" width="9.7109375" style="14" customWidth="1"/>
    <col min="4361" max="4362" width="14.7109375" style="14" customWidth="1"/>
    <col min="4363" max="4610" width="11.42578125" style="14"/>
    <col min="4611" max="4611" width="21.42578125" style="14" customWidth="1"/>
    <col min="4612" max="4612" width="14.7109375" style="14" customWidth="1"/>
    <col min="4613" max="4613" width="9.7109375" style="14" customWidth="1"/>
    <col min="4614" max="4615" width="14.7109375" style="14" customWidth="1"/>
    <col min="4616" max="4616" width="9.7109375" style="14" customWidth="1"/>
    <col min="4617" max="4618" width="14.7109375" style="14" customWidth="1"/>
    <col min="4619" max="4866" width="11.42578125" style="14"/>
    <col min="4867" max="4867" width="21.42578125" style="14" customWidth="1"/>
    <col min="4868" max="4868" width="14.7109375" style="14" customWidth="1"/>
    <col min="4869" max="4869" width="9.7109375" style="14" customWidth="1"/>
    <col min="4870" max="4871" width="14.7109375" style="14" customWidth="1"/>
    <col min="4872" max="4872" width="9.7109375" style="14" customWidth="1"/>
    <col min="4873" max="4874" width="14.7109375" style="14" customWidth="1"/>
    <col min="4875" max="5122" width="11.42578125" style="14"/>
    <col min="5123" max="5123" width="21.42578125" style="14" customWidth="1"/>
    <col min="5124" max="5124" width="14.7109375" style="14" customWidth="1"/>
    <col min="5125" max="5125" width="9.7109375" style="14" customWidth="1"/>
    <col min="5126" max="5127" width="14.7109375" style="14" customWidth="1"/>
    <col min="5128" max="5128" width="9.7109375" style="14" customWidth="1"/>
    <col min="5129" max="5130" width="14.7109375" style="14" customWidth="1"/>
    <col min="5131" max="5378" width="11.42578125" style="14"/>
    <col min="5379" max="5379" width="21.42578125" style="14" customWidth="1"/>
    <col min="5380" max="5380" width="14.7109375" style="14" customWidth="1"/>
    <col min="5381" max="5381" width="9.7109375" style="14" customWidth="1"/>
    <col min="5382" max="5383" width="14.7109375" style="14" customWidth="1"/>
    <col min="5384" max="5384" width="9.7109375" style="14" customWidth="1"/>
    <col min="5385" max="5386" width="14.7109375" style="14" customWidth="1"/>
    <col min="5387" max="5634" width="11.42578125" style="14"/>
    <col min="5635" max="5635" width="21.42578125" style="14" customWidth="1"/>
    <col min="5636" max="5636" width="14.7109375" style="14" customWidth="1"/>
    <col min="5637" max="5637" width="9.7109375" style="14" customWidth="1"/>
    <col min="5638" max="5639" width="14.7109375" style="14" customWidth="1"/>
    <col min="5640" max="5640" width="9.7109375" style="14" customWidth="1"/>
    <col min="5641" max="5642" width="14.7109375" style="14" customWidth="1"/>
    <col min="5643" max="5890" width="11.42578125" style="14"/>
    <col min="5891" max="5891" width="21.42578125" style="14" customWidth="1"/>
    <col min="5892" max="5892" width="14.7109375" style="14" customWidth="1"/>
    <col min="5893" max="5893" width="9.7109375" style="14" customWidth="1"/>
    <col min="5894" max="5895" width="14.7109375" style="14" customWidth="1"/>
    <col min="5896" max="5896" width="9.7109375" style="14" customWidth="1"/>
    <col min="5897" max="5898" width="14.7109375" style="14" customWidth="1"/>
    <col min="5899" max="6146" width="11.42578125" style="14"/>
    <col min="6147" max="6147" width="21.42578125" style="14" customWidth="1"/>
    <col min="6148" max="6148" width="14.7109375" style="14" customWidth="1"/>
    <col min="6149" max="6149" width="9.7109375" style="14" customWidth="1"/>
    <col min="6150" max="6151" width="14.7109375" style="14" customWidth="1"/>
    <col min="6152" max="6152" width="9.7109375" style="14" customWidth="1"/>
    <col min="6153" max="6154" width="14.7109375" style="14" customWidth="1"/>
    <col min="6155" max="6402" width="11.42578125" style="14"/>
    <col min="6403" max="6403" width="21.42578125" style="14" customWidth="1"/>
    <col min="6404" max="6404" width="14.7109375" style="14" customWidth="1"/>
    <col min="6405" max="6405" width="9.7109375" style="14" customWidth="1"/>
    <col min="6406" max="6407" width="14.7109375" style="14" customWidth="1"/>
    <col min="6408" max="6408" width="9.7109375" style="14" customWidth="1"/>
    <col min="6409" max="6410" width="14.7109375" style="14" customWidth="1"/>
    <col min="6411" max="6658" width="11.42578125" style="14"/>
    <col min="6659" max="6659" width="21.42578125" style="14" customWidth="1"/>
    <col min="6660" max="6660" width="14.7109375" style="14" customWidth="1"/>
    <col min="6661" max="6661" width="9.7109375" style="14" customWidth="1"/>
    <col min="6662" max="6663" width="14.7109375" style="14" customWidth="1"/>
    <col min="6664" max="6664" width="9.7109375" style="14" customWidth="1"/>
    <col min="6665" max="6666" width="14.7109375" style="14" customWidth="1"/>
    <col min="6667" max="6914" width="11.42578125" style="14"/>
    <col min="6915" max="6915" width="21.42578125" style="14" customWidth="1"/>
    <col min="6916" max="6916" width="14.7109375" style="14" customWidth="1"/>
    <col min="6917" max="6917" width="9.7109375" style="14" customWidth="1"/>
    <col min="6918" max="6919" width="14.7109375" style="14" customWidth="1"/>
    <col min="6920" max="6920" width="9.7109375" style="14" customWidth="1"/>
    <col min="6921" max="6922" width="14.7109375" style="14" customWidth="1"/>
    <col min="6923" max="7170" width="11.42578125" style="14"/>
    <col min="7171" max="7171" width="21.42578125" style="14" customWidth="1"/>
    <col min="7172" max="7172" width="14.7109375" style="14" customWidth="1"/>
    <col min="7173" max="7173" width="9.7109375" style="14" customWidth="1"/>
    <col min="7174" max="7175" width="14.7109375" style="14" customWidth="1"/>
    <col min="7176" max="7176" width="9.7109375" style="14" customWidth="1"/>
    <col min="7177" max="7178" width="14.7109375" style="14" customWidth="1"/>
    <col min="7179" max="7426" width="11.42578125" style="14"/>
    <col min="7427" max="7427" width="21.42578125" style="14" customWidth="1"/>
    <col min="7428" max="7428" width="14.7109375" style="14" customWidth="1"/>
    <col min="7429" max="7429" width="9.7109375" style="14" customWidth="1"/>
    <col min="7430" max="7431" width="14.7109375" style="14" customWidth="1"/>
    <col min="7432" max="7432" width="9.7109375" style="14" customWidth="1"/>
    <col min="7433" max="7434" width="14.7109375" style="14" customWidth="1"/>
    <col min="7435" max="7682" width="11.42578125" style="14"/>
    <col min="7683" max="7683" width="21.42578125" style="14" customWidth="1"/>
    <col min="7684" max="7684" width="14.7109375" style="14" customWidth="1"/>
    <col min="7685" max="7685" width="9.7109375" style="14" customWidth="1"/>
    <col min="7686" max="7687" width="14.7109375" style="14" customWidth="1"/>
    <col min="7688" max="7688" width="9.7109375" style="14" customWidth="1"/>
    <col min="7689" max="7690" width="14.7109375" style="14" customWidth="1"/>
    <col min="7691" max="7938" width="11.42578125" style="14"/>
    <col min="7939" max="7939" width="21.42578125" style="14" customWidth="1"/>
    <col min="7940" max="7940" width="14.7109375" style="14" customWidth="1"/>
    <col min="7941" max="7941" width="9.7109375" style="14" customWidth="1"/>
    <col min="7942" max="7943" width="14.7109375" style="14" customWidth="1"/>
    <col min="7944" max="7944" width="9.7109375" style="14" customWidth="1"/>
    <col min="7945" max="7946" width="14.7109375" style="14" customWidth="1"/>
    <col min="7947" max="8194" width="11.42578125" style="14"/>
    <col min="8195" max="8195" width="21.42578125" style="14" customWidth="1"/>
    <col min="8196" max="8196" width="14.7109375" style="14" customWidth="1"/>
    <col min="8197" max="8197" width="9.7109375" style="14" customWidth="1"/>
    <col min="8198" max="8199" width="14.7109375" style="14" customWidth="1"/>
    <col min="8200" max="8200" width="9.7109375" style="14" customWidth="1"/>
    <col min="8201" max="8202" width="14.7109375" style="14" customWidth="1"/>
    <col min="8203" max="8450" width="11.42578125" style="14"/>
    <col min="8451" max="8451" width="21.42578125" style="14" customWidth="1"/>
    <col min="8452" max="8452" width="14.7109375" style="14" customWidth="1"/>
    <col min="8453" max="8453" width="9.7109375" style="14" customWidth="1"/>
    <col min="8454" max="8455" width="14.7109375" style="14" customWidth="1"/>
    <col min="8456" max="8456" width="9.7109375" style="14" customWidth="1"/>
    <col min="8457" max="8458" width="14.7109375" style="14" customWidth="1"/>
    <col min="8459" max="8706" width="11.42578125" style="14"/>
    <col min="8707" max="8707" width="21.42578125" style="14" customWidth="1"/>
    <col min="8708" max="8708" width="14.7109375" style="14" customWidth="1"/>
    <col min="8709" max="8709" width="9.7109375" style="14" customWidth="1"/>
    <col min="8710" max="8711" width="14.7109375" style="14" customWidth="1"/>
    <col min="8712" max="8712" width="9.7109375" style="14" customWidth="1"/>
    <col min="8713" max="8714" width="14.7109375" style="14" customWidth="1"/>
    <col min="8715" max="8962" width="11.42578125" style="14"/>
    <col min="8963" max="8963" width="21.42578125" style="14" customWidth="1"/>
    <col min="8964" max="8964" width="14.7109375" style="14" customWidth="1"/>
    <col min="8965" max="8965" width="9.7109375" style="14" customWidth="1"/>
    <col min="8966" max="8967" width="14.7109375" style="14" customWidth="1"/>
    <col min="8968" max="8968" width="9.7109375" style="14" customWidth="1"/>
    <col min="8969" max="8970" width="14.7109375" style="14" customWidth="1"/>
    <col min="8971" max="9218" width="11.42578125" style="14"/>
    <col min="9219" max="9219" width="21.42578125" style="14" customWidth="1"/>
    <col min="9220" max="9220" width="14.7109375" style="14" customWidth="1"/>
    <col min="9221" max="9221" width="9.7109375" style="14" customWidth="1"/>
    <col min="9222" max="9223" width="14.7109375" style="14" customWidth="1"/>
    <col min="9224" max="9224" width="9.7109375" style="14" customWidth="1"/>
    <col min="9225" max="9226" width="14.7109375" style="14" customWidth="1"/>
    <col min="9227" max="9474" width="11.42578125" style="14"/>
    <col min="9475" max="9475" width="21.42578125" style="14" customWidth="1"/>
    <col min="9476" max="9476" width="14.7109375" style="14" customWidth="1"/>
    <col min="9477" max="9477" width="9.7109375" style="14" customWidth="1"/>
    <col min="9478" max="9479" width="14.7109375" style="14" customWidth="1"/>
    <col min="9480" max="9480" width="9.7109375" style="14" customWidth="1"/>
    <col min="9481" max="9482" width="14.7109375" style="14" customWidth="1"/>
    <col min="9483" max="9730" width="11.42578125" style="14"/>
    <col min="9731" max="9731" width="21.42578125" style="14" customWidth="1"/>
    <col min="9732" max="9732" width="14.7109375" style="14" customWidth="1"/>
    <col min="9733" max="9733" width="9.7109375" style="14" customWidth="1"/>
    <col min="9734" max="9735" width="14.7109375" style="14" customWidth="1"/>
    <col min="9736" max="9736" width="9.7109375" style="14" customWidth="1"/>
    <col min="9737" max="9738" width="14.7109375" style="14" customWidth="1"/>
    <col min="9739" max="9986" width="11.42578125" style="14"/>
    <col min="9987" max="9987" width="21.42578125" style="14" customWidth="1"/>
    <col min="9988" max="9988" width="14.7109375" style="14" customWidth="1"/>
    <col min="9989" max="9989" width="9.7109375" style="14" customWidth="1"/>
    <col min="9990" max="9991" width="14.7109375" style="14" customWidth="1"/>
    <col min="9992" max="9992" width="9.7109375" style="14" customWidth="1"/>
    <col min="9993" max="9994" width="14.7109375" style="14" customWidth="1"/>
    <col min="9995" max="10242" width="11.42578125" style="14"/>
    <col min="10243" max="10243" width="21.42578125" style="14" customWidth="1"/>
    <col min="10244" max="10244" width="14.7109375" style="14" customWidth="1"/>
    <col min="10245" max="10245" width="9.7109375" style="14" customWidth="1"/>
    <col min="10246" max="10247" width="14.7109375" style="14" customWidth="1"/>
    <col min="10248" max="10248" width="9.7109375" style="14" customWidth="1"/>
    <col min="10249" max="10250" width="14.7109375" style="14" customWidth="1"/>
    <col min="10251" max="10498" width="11.42578125" style="14"/>
    <col min="10499" max="10499" width="21.42578125" style="14" customWidth="1"/>
    <col min="10500" max="10500" width="14.7109375" style="14" customWidth="1"/>
    <col min="10501" max="10501" width="9.7109375" style="14" customWidth="1"/>
    <col min="10502" max="10503" width="14.7109375" style="14" customWidth="1"/>
    <col min="10504" max="10504" width="9.7109375" style="14" customWidth="1"/>
    <col min="10505" max="10506" width="14.7109375" style="14" customWidth="1"/>
    <col min="10507" max="10754" width="11.42578125" style="14"/>
    <col min="10755" max="10755" width="21.42578125" style="14" customWidth="1"/>
    <col min="10756" max="10756" width="14.7109375" style="14" customWidth="1"/>
    <col min="10757" max="10757" width="9.7109375" style="14" customWidth="1"/>
    <col min="10758" max="10759" width="14.7109375" style="14" customWidth="1"/>
    <col min="10760" max="10760" width="9.7109375" style="14" customWidth="1"/>
    <col min="10761" max="10762" width="14.7109375" style="14" customWidth="1"/>
    <col min="10763" max="11010" width="11.42578125" style="14"/>
    <col min="11011" max="11011" width="21.42578125" style="14" customWidth="1"/>
    <col min="11012" max="11012" width="14.7109375" style="14" customWidth="1"/>
    <col min="11013" max="11013" width="9.7109375" style="14" customWidth="1"/>
    <col min="11014" max="11015" width="14.7109375" style="14" customWidth="1"/>
    <col min="11016" max="11016" width="9.7109375" style="14" customWidth="1"/>
    <col min="11017" max="11018" width="14.7109375" style="14" customWidth="1"/>
    <col min="11019" max="11266" width="11.42578125" style="14"/>
    <col min="11267" max="11267" width="21.42578125" style="14" customWidth="1"/>
    <col min="11268" max="11268" width="14.7109375" style="14" customWidth="1"/>
    <col min="11269" max="11269" width="9.7109375" style="14" customWidth="1"/>
    <col min="11270" max="11271" width="14.7109375" style="14" customWidth="1"/>
    <col min="11272" max="11272" width="9.7109375" style="14" customWidth="1"/>
    <col min="11273" max="11274" width="14.7109375" style="14" customWidth="1"/>
    <col min="11275" max="11522" width="11.42578125" style="14"/>
    <col min="11523" max="11523" width="21.42578125" style="14" customWidth="1"/>
    <col min="11524" max="11524" width="14.7109375" style="14" customWidth="1"/>
    <col min="11525" max="11525" width="9.7109375" style="14" customWidth="1"/>
    <col min="11526" max="11527" width="14.7109375" style="14" customWidth="1"/>
    <col min="11528" max="11528" width="9.7109375" style="14" customWidth="1"/>
    <col min="11529" max="11530" width="14.7109375" style="14" customWidth="1"/>
    <col min="11531" max="11778" width="11.42578125" style="14"/>
    <col min="11779" max="11779" width="21.42578125" style="14" customWidth="1"/>
    <col min="11780" max="11780" width="14.7109375" style="14" customWidth="1"/>
    <col min="11781" max="11781" width="9.7109375" style="14" customWidth="1"/>
    <col min="11782" max="11783" width="14.7109375" style="14" customWidth="1"/>
    <col min="11784" max="11784" width="9.7109375" style="14" customWidth="1"/>
    <col min="11785" max="11786" width="14.7109375" style="14" customWidth="1"/>
    <col min="11787" max="12034" width="11.42578125" style="14"/>
    <col min="12035" max="12035" width="21.42578125" style="14" customWidth="1"/>
    <col min="12036" max="12036" width="14.7109375" style="14" customWidth="1"/>
    <col min="12037" max="12037" width="9.7109375" style="14" customWidth="1"/>
    <col min="12038" max="12039" width="14.7109375" style="14" customWidth="1"/>
    <col min="12040" max="12040" width="9.7109375" style="14" customWidth="1"/>
    <col min="12041" max="12042" width="14.7109375" style="14" customWidth="1"/>
    <col min="12043" max="12290" width="11.42578125" style="14"/>
    <col min="12291" max="12291" width="21.42578125" style="14" customWidth="1"/>
    <col min="12292" max="12292" width="14.7109375" style="14" customWidth="1"/>
    <col min="12293" max="12293" width="9.7109375" style="14" customWidth="1"/>
    <col min="12294" max="12295" width="14.7109375" style="14" customWidth="1"/>
    <col min="12296" max="12296" width="9.7109375" style="14" customWidth="1"/>
    <col min="12297" max="12298" width="14.7109375" style="14" customWidth="1"/>
    <col min="12299" max="12546" width="11.42578125" style="14"/>
    <col min="12547" max="12547" width="21.42578125" style="14" customWidth="1"/>
    <col min="12548" max="12548" width="14.7109375" style="14" customWidth="1"/>
    <col min="12549" max="12549" width="9.7109375" style="14" customWidth="1"/>
    <col min="12550" max="12551" width="14.7109375" style="14" customWidth="1"/>
    <col min="12552" max="12552" width="9.7109375" style="14" customWidth="1"/>
    <col min="12553" max="12554" width="14.7109375" style="14" customWidth="1"/>
    <col min="12555" max="12802" width="11.42578125" style="14"/>
    <col min="12803" max="12803" width="21.42578125" style="14" customWidth="1"/>
    <col min="12804" max="12804" width="14.7109375" style="14" customWidth="1"/>
    <col min="12805" max="12805" width="9.7109375" style="14" customWidth="1"/>
    <col min="12806" max="12807" width="14.7109375" style="14" customWidth="1"/>
    <col min="12808" max="12808" width="9.7109375" style="14" customWidth="1"/>
    <col min="12809" max="12810" width="14.7109375" style="14" customWidth="1"/>
    <col min="12811" max="13058" width="11.42578125" style="14"/>
    <col min="13059" max="13059" width="21.42578125" style="14" customWidth="1"/>
    <col min="13060" max="13060" width="14.7109375" style="14" customWidth="1"/>
    <col min="13061" max="13061" width="9.7109375" style="14" customWidth="1"/>
    <col min="13062" max="13063" width="14.7109375" style="14" customWidth="1"/>
    <col min="13064" max="13064" width="9.7109375" style="14" customWidth="1"/>
    <col min="13065" max="13066" width="14.7109375" style="14" customWidth="1"/>
    <col min="13067" max="13314" width="11.42578125" style="14"/>
    <col min="13315" max="13315" width="21.42578125" style="14" customWidth="1"/>
    <col min="13316" max="13316" width="14.7109375" style="14" customWidth="1"/>
    <col min="13317" max="13317" width="9.7109375" style="14" customWidth="1"/>
    <col min="13318" max="13319" width="14.7109375" style="14" customWidth="1"/>
    <col min="13320" max="13320" width="9.7109375" style="14" customWidth="1"/>
    <col min="13321" max="13322" width="14.7109375" style="14" customWidth="1"/>
    <col min="13323" max="13570" width="11.42578125" style="14"/>
    <col min="13571" max="13571" width="21.42578125" style="14" customWidth="1"/>
    <col min="13572" max="13572" width="14.7109375" style="14" customWidth="1"/>
    <col min="13573" max="13573" width="9.7109375" style="14" customWidth="1"/>
    <col min="13574" max="13575" width="14.7109375" style="14" customWidth="1"/>
    <col min="13576" max="13576" width="9.7109375" style="14" customWidth="1"/>
    <col min="13577" max="13578" width="14.7109375" style="14" customWidth="1"/>
    <col min="13579" max="13826" width="11.42578125" style="14"/>
    <col min="13827" max="13827" width="21.42578125" style="14" customWidth="1"/>
    <col min="13828" max="13828" width="14.7109375" style="14" customWidth="1"/>
    <col min="13829" max="13829" width="9.7109375" style="14" customWidth="1"/>
    <col min="13830" max="13831" width="14.7109375" style="14" customWidth="1"/>
    <col min="13832" max="13832" width="9.7109375" style="14" customWidth="1"/>
    <col min="13833" max="13834" width="14.7109375" style="14" customWidth="1"/>
    <col min="13835" max="14082" width="11.42578125" style="14"/>
    <col min="14083" max="14083" width="21.42578125" style="14" customWidth="1"/>
    <col min="14084" max="14084" width="14.7109375" style="14" customWidth="1"/>
    <col min="14085" max="14085" width="9.7109375" style="14" customWidth="1"/>
    <col min="14086" max="14087" width="14.7109375" style="14" customWidth="1"/>
    <col min="14088" max="14088" width="9.7109375" style="14" customWidth="1"/>
    <col min="14089" max="14090" width="14.7109375" style="14" customWidth="1"/>
    <col min="14091" max="14338" width="11.42578125" style="14"/>
    <col min="14339" max="14339" width="21.42578125" style="14" customWidth="1"/>
    <col min="14340" max="14340" width="14.7109375" style="14" customWidth="1"/>
    <col min="14341" max="14341" width="9.7109375" style="14" customWidth="1"/>
    <col min="14342" max="14343" width="14.7109375" style="14" customWidth="1"/>
    <col min="14344" max="14344" width="9.7109375" style="14" customWidth="1"/>
    <col min="14345" max="14346" width="14.7109375" style="14" customWidth="1"/>
    <col min="14347" max="14594" width="11.42578125" style="14"/>
    <col min="14595" max="14595" width="21.42578125" style="14" customWidth="1"/>
    <col min="14596" max="14596" width="14.7109375" style="14" customWidth="1"/>
    <col min="14597" max="14597" width="9.7109375" style="14" customWidth="1"/>
    <col min="14598" max="14599" width="14.7109375" style="14" customWidth="1"/>
    <col min="14600" max="14600" width="9.7109375" style="14" customWidth="1"/>
    <col min="14601" max="14602" width="14.7109375" style="14" customWidth="1"/>
    <col min="14603" max="14850" width="11.42578125" style="14"/>
    <col min="14851" max="14851" width="21.42578125" style="14" customWidth="1"/>
    <col min="14852" max="14852" width="14.7109375" style="14" customWidth="1"/>
    <col min="14853" max="14853" width="9.7109375" style="14" customWidth="1"/>
    <col min="14854" max="14855" width="14.7109375" style="14" customWidth="1"/>
    <col min="14856" max="14856" width="9.7109375" style="14" customWidth="1"/>
    <col min="14857" max="14858" width="14.7109375" style="14" customWidth="1"/>
    <col min="14859" max="15106" width="11.42578125" style="14"/>
    <col min="15107" max="15107" width="21.42578125" style="14" customWidth="1"/>
    <col min="15108" max="15108" width="14.7109375" style="14" customWidth="1"/>
    <col min="15109" max="15109" width="9.7109375" style="14" customWidth="1"/>
    <col min="15110" max="15111" width="14.7109375" style="14" customWidth="1"/>
    <col min="15112" max="15112" width="9.7109375" style="14" customWidth="1"/>
    <col min="15113" max="15114" width="14.7109375" style="14" customWidth="1"/>
    <col min="15115" max="15362" width="11.42578125" style="14"/>
    <col min="15363" max="15363" width="21.42578125" style="14" customWidth="1"/>
    <col min="15364" max="15364" width="14.7109375" style="14" customWidth="1"/>
    <col min="15365" max="15365" width="9.7109375" style="14" customWidth="1"/>
    <col min="15366" max="15367" width="14.7109375" style="14" customWidth="1"/>
    <col min="15368" max="15368" width="9.7109375" style="14" customWidth="1"/>
    <col min="15369" max="15370" width="14.7109375" style="14" customWidth="1"/>
    <col min="15371" max="15618" width="11.42578125" style="14"/>
    <col min="15619" max="15619" width="21.42578125" style="14" customWidth="1"/>
    <col min="15620" max="15620" width="14.7109375" style="14" customWidth="1"/>
    <col min="15621" max="15621" width="9.7109375" style="14" customWidth="1"/>
    <col min="15622" max="15623" width="14.7109375" style="14" customWidth="1"/>
    <col min="15624" max="15624" width="9.7109375" style="14" customWidth="1"/>
    <col min="15625" max="15626" width="14.7109375" style="14" customWidth="1"/>
    <col min="15627" max="15874" width="11.42578125" style="14"/>
    <col min="15875" max="15875" width="21.42578125" style="14" customWidth="1"/>
    <col min="15876" max="15876" width="14.7109375" style="14" customWidth="1"/>
    <col min="15877" max="15877" width="9.7109375" style="14" customWidth="1"/>
    <col min="15878" max="15879" width="14.7109375" style="14" customWidth="1"/>
    <col min="15880" max="15880" width="9.7109375" style="14" customWidth="1"/>
    <col min="15881" max="15882" width="14.7109375" style="14" customWidth="1"/>
    <col min="15883" max="16130" width="11.42578125" style="14"/>
    <col min="16131" max="16131" width="21.42578125" style="14" customWidth="1"/>
    <col min="16132" max="16132" width="14.7109375" style="14" customWidth="1"/>
    <col min="16133" max="16133" width="9.7109375" style="14" customWidth="1"/>
    <col min="16134" max="16135" width="14.7109375" style="14" customWidth="1"/>
    <col min="16136" max="16136" width="9.7109375" style="14" customWidth="1"/>
    <col min="16137" max="16138" width="14.7109375" style="14" customWidth="1"/>
    <col min="16139" max="16384" width="11.42578125" style="14"/>
  </cols>
  <sheetData>
    <row r="1" spans="1:13" s="1" customFormat="1" ht="60" customHeight="1">
      <c r="A1" s="446"/>
      <c r="B1" s="446"/>
      <c r="C1" s="446"/>
      <c r="D1" s="446"/>
      <c r="E1" s="446"/>
      <c r="F1" s="446"/>
      <c r="G1" s="446"/>
      <c r="H1" s="446"/>
      <c r="I1" s="446"/>
      <c r="J1" s="446"/>
      <c r="K1" s="16"/>
      <c r="L1" s="16"/>
      <c r="M1" s="510" t="s">
        <v>66</v>
      </c>
    </row>
    <row r="2" spans="1:13" s="1" customFormat="1" ht="30.75" customHeight="1">
      <c r="A2" s="446"/>
      <c r="B2" s="446"/>
      <c r="C2" s="446"/>
      <c r="D2" s="446"/>
      <c r="E2" s="446"/>
      <c r="F2" s="446"/>
      <c r="G2" s="446"/>
      <c r="H2" s="446"/>
      <c r="I2" s="446"/>
      <c r="J2" s="446"/>
      <c r="K2" s="16"/>
      <c r="L2" s="16"/>
      <c r="M2" s="510"/>
    </row>
    <row r="3" spans="1:13" ht="14.1" customHeight="1">
      <c r="A3" s="533" t="s">
        <v>177</v>
      </c>
      <c r="B3" s="534"/>
      <c r="C3" s="534"/>
      <c r="D3" s="534"/>
      <c r="E3" s="534"/>
      <c r="F3" s="534"/>
      <c r="G3" s="534"/>
      <c r="H3" s="534"/>
      <c r="I3" s="534"/>
      <c r="J3" s="534"/>
      <c r="K3" s="534"/>
      <c r="L3" s="534"/>
      <c r="M3" s="535"/>
    </row>
    <row r="4" spans="1:13" ht="18" customHeight="1">
      <c r="A4" s="536"/>
      <c r="B4" s="537"/>
      <c r="C4" s="537"/>
      <c r="D4" s="537"/>
      <c r="E4" s="537"/>
      <c r="F4" s="537"/>
      <c r="G4" s="537"/>
      <c r="H4" s="537"/>
      <c r="I4" s="537"/>
      <c r="J4" s="537"/>
      <c r="K4" s="537"/>
      <c r="L4" s="537"/>
      <c r="M4" s="538"/>
    </row>
    <row r="5" spans="1:13" ht="39.950000000000003" customHeight="1">
      <c r="A5" s="539" t="s">
        <v>315</v>
      </c>
      <c r="B5" s="540"/>
      <c r="C5" s="540"/>
      <c r="D5" s="540"/>
      <c r="E5" s="540"/>
      <c r="F5" s="540"/>
      <c r="G5" s="540"/>
      <c r="H5" s="540"/>
      <c r="I5" s="540"/>
      <c r="J5" s="540"/>
      <c r="K5" s="540"/>
      <c r="L5" s="540"/>
      <c r="M5" s="541"/>
    </row>
    <row r="6" spans="1:13" ht="14.1" customHeight="1"/>
    <row r="7" spans="1:13" s="315" customFormat="1" ht="18" customHeight="1">
      <c r="A7" s="528" t="s">
        <v>288</v>
      </c>
      <c r="B7" s="530" t="s">
        <v>316</v>
      </c>
      <c r="C7" s="531"/>
      <c r="D7" s="531"/>
      <c r="E7" s="531"/>
      <c r="F7" s="531" t="s">
        <v>317</v>
      </c>
      <c r="G7" s="531"/>
      <c r="H7" s="531"/>
      <c r="I7" s="531"/>
      <c r="J7" s="531" t="s">
        <v>262</v>
      </c>
      <c r="K7" s="531"/>
      <c r="L7" s="531"/>
      <c r="M7" s="532"/>
    </row>
    <row r="8" spans="1:13" s="319" customFormat="1" ht="17.25" customHeight="1">
      <c r="A8" s="529"/>
      <c r="B8" s="316" t="s">
        <v>212</v>
      </c>
      <c r="C8" s="317" t="s">
        <v>210</v>
      </c>
      <c r="D8" s="287" t="s">
        <v>211</v>
      </c>
      <c r="E8" s="287" t="s">
        <v>263</v>
      </c>
      <c r="F8" s="317" t="s">
        <v>212</v>
      </c>
      <c r="G8" s="317" t="s">
        <v>210</v>
      </c>
      <c r="H8" s="287" t="s">
        <v>211</v>
      </c>
      <c r="I8" s="287" t="s">
        <v>263</v>
      </c>
      <c r="J8" s="317" t="s">
        <v>264</v>
      </c>
      <c r="K8" s="317" t="s">
        <v>210</v>
      </c>
      <c r="L8" s="287" t="s">
        <v>211</v>
      </c>
      <c r="M8" s="299" t="s">
        <v>263</v>
      </c>
    </row>
    <row r="9" spans="1:13" s="320" customFormat="1" ht="14.1" customHeight="1">
      <c r="A9" s="154" t="s">
        <v>318</v>
      </c>
      <c r="B9" s="231">
        <v>1081425.75</v>
      </c>
      <c r="C9" s="232">
        <v>7.76</v>
      </c>
      <c r="D9" s="233">
        <v>164404.1</v>
      </c>
      <c r="E9" s="306">
        <v>1</v>
      </c>
      <c r="F9" s="233">
        <v>1069035.46</v>
      </c>
      <c r="G9" s="232">
        <v>8.3699999999999992</v>
      </c>
      <c r="H9" s="233">
        <v>175369.59</v>
      </c>
      <c r="I9" s="306">
        <v>1</v>
      </c>
      <c r="J9" s="339">
        <v>4897843.6399999997</v>
      </c>
      <c r="K9" s="232">
        <v>8.91</v>
      </c>
      <c r="L9" s="233">
        <v>855530.45</v>
      </c>
      <c r="M9" s="309">
        <v>1</v>
      </c>
    </row>
    <row r="10" spans="1:13" ht="14.1" customHeight="1">
      <c r="A10" s="155" t="s">
        <v>319</v>
      </c>
      <c r="B10" s="234">
        <v>8731.2800000000007</v>
      </c>
      <c r="C10" s="235">
        <v>17.239999999999998</v>
      </c>
      <c r="D10" s="236">
        <v>2950.72</v>
      </c>
      <c r="E10" s="343">
        <v>8.0738599020783453E-3</v>
      </c>
      <c r="F10" s="236">
        <v>7020.41</v>
      </c>
      <c r="G10" s="235">
        <v>19.05</v>
      </c>
      <c r="H10" s="236">
        <v>2620.65</v>
      </c>
      <c r="I10" s="343">
        <v>6.5670506383389751E-3</v>
      </c>
      <c r="J10" s="236">
        <v>16040.5</v>
      </c>
      <c r="K10" s="235">
        <v>19.399999999999999</v>
      </c>
      <c r="L10" s="236">
        <v>6100.13</v>
      </c>
      <c r="M10" s="340">
        <v>3.2750126747615E-3</v>
      </c>
    </row>
    <row r="11" spans="1:13" ht="14.1" customHeight="1">
      <c r="A11" s="156" t="s">
        <v>320</v>
      </c>
      <c r="B11" s="237">
        <v>575757.99</v>
      </c>
      <c r="C11" s="238">
        <v>12.34</v>
      </c>
      <c r="D11" s="239">
        <v>139300.57999999999</v>
      </c>
      <c r="E11" s="344">
        <v>0.53240639960718528</v>
      </c>
      <c r="F11" s="239">
        <v>552312.22</v>
      </c>
      <c r="G11" s="238">
        <v>12.52</v>
      </c>
      <c r="H11" s="239">
        <v>135530.79999999999</v>
      </c>
      <c r="I11" s="344">
        <v>0.51664536927521565</v>
      </c>
      <c r="J11" s="239">
        <v>3097256.48</v>
      </c>
      <c r="K11" s="238">
        <v>12.06</v>
      </c>
      <c r="L11" s="239">
        <v>732256.88</v>
      </c>
      <c r="M11" s="341">
        <v>0.63237144908121246</v>
      </c>
    </row>
    <row r="12" spans="1:13" ht="14.1" customHeight="1">
      <c r="A12" s="155" t="s">
        <v>321</v>
      </c>
      <c r="B12" s="234">
        <v>4035.07</v>
      </c>
      <c r="C12" s="235">
        <v>36.57</v>
      </c>
      <c r="D12" s="236">
        <v>2892.36</v>
      </c>
      <c r="E12" s="343">
        <v>3.7312501574888524E-3</v>
      </c>
      <c r="F12" s="236">
        <v>3075.35</v>
      </c>
      <c r="G12" s="235">
        <v>41</v>
      </c>
      <c r="H12" s="236">
        <v>2471.29</v>
      </c>
      <c r="I12" s="343">
        <v>2.8767520957630349E-3</v>
      </c>
      <c r="J12" s="236">
        <v>6211.51</v>
      </c>
      <c r="K12" s="235">
        <v>37.1</v>
      </c>
      <c r="L12" s="236">
        <v>4516.5</v>
      </c>
      <c r="M12" s="340">
        <v>1.2682132090276366E-3</v>
      </c>
    </row>
    <row r="13" spans="1:13" ht="14.1" customHeight="1">
      <c r="A13" s="156" t="s">
        <v>322</v>
      </c>
      <c r="B13" s="237">
        <v>342294.79</v>
      </c>
      <c r="C13" s="238">
        <v>8.85</v>
      </c>
      <c r="D13" s="239">
        <v>59402.57</v>
      </c>
      <c r="E13" s="344">
        <v>0.31652176767568185</v>
      </c>
      <c r="F13" s="239">
        <v>359298.74</v>
      </c>
      <c r="G13" s="238">
        <v>11</v>
      </c>
      <c r="H13" s="239">
        <v>77493.81</v>
      </c>
      <c r="I13" s="344">
        <v>0.33609618524721341</v>
      </c>
      <c r="J13" s="239">
        <v>1184214.99</v>
      </c>
      <c r="K13" s="238">
        <v>13.42</v>
      </c>
      <c r="L13" s="239">
        <v>311556.82</v>
      </c>
      <c r="M13" s="341">
        <v>0.24178293082463531</v>
      </c>
    </row>
    <row r="14" spans="1:13" ht="14.1" customHeight="1">
      <c r="A14" s="155" t="s">
        <v>323</v>
      </c>
      <c r="B14" s="234">
        <v>146155.14000000001</v>
      </c>
      <c r="C14" s="235">
        <v>15.13</v>
      </c>
      <c r="D14" s="236">
        <v>43346.42</v>
      </c>
      <c r="E14" s="343">
        <v>0.13515041601330466</v>
      </c>
      <c r="F14" s="236">
        <v>144565.82999999999</v>
      </c>
      <c r="G14" s="235">
        <v>17.87</v>
      </c>
      <c r="H14" s="236">
        <v>50633.24</v>
      </c>
      <c r="I14" s="343">
        <v>0.13523015410545877</v>
      </c>
      <c r="J14" s="236">
        <v>588687.81000000006</v>
      </c>
      <c r="K14" s="235">
        <v>17.77</v>
      </c>
      <c r="L14" s="236">
        <v>205088.35</v>
      </c>
      <c r="M14" s="340">
        <v>0.12019326325411239</v>
      </c>
    </row>
    <row r="15" spans="1:13" ht="14.1" customHeight="1">
      <c r="A15" s="156" t="s">
        <v>324</v>
      </c>
      <c r="B15" s="237">
        <v>3389.29</v>
      </c>
      <c r="C15" s="238">
        <v>22.91</v>
      </c>
      <c r="D15" s="239">
        <v>1521.81</v>
      </c>
      <c r="E15" s="344">
        <v>3.1340940420551294E-3</v>
      </c>
      <c r="F15" s="239">
        <v>2151.46</v>
      </c>
      <c r="G15" s="238">
        <v>20.99</v>
      </c>
      <c r="H15" s="239">
        <v>884.98</v>
      </c>
      <c r="I15" s="344">
        <v>2.0125244489083648E-3</v>
      </c>
      <c r="J15" s="239">
        <v>3574.4</v>
      </c>
      <c r="K15" s="238">
        <v>22.58</v>
      </c>
      <c r="L15" s="239">
        <v>1581.69</v>
      </c>
      <c r="M15" s="341">
        <v>7.2979054921402107E-4</v>
      </c>
    </row>
    <row r="16" spans="1:13" ht="14.1" customHeight="1">
      <c r="A16" s="157" t="s">
        <v>325</v>
      </c>
      <c r="B16" s="240">
        <v>1062.19</v>
      </c>
      <c r="C16" s="241">
        <v>31.45</v>
      </c>
      <c r="D16" s="242">
        <v>654.70000000000005</v>
      </c>
      <c r="E16" s="347">
        <v>9.8221260220593041E-4</v>
      </c>
      <c r="F16" s="242">
        <v>611.45000000000005</v>
      </c>
      <c r="G16" s="241">
        <v>34.630000000000003</v>
      </c>
      <c r="H16" s="242">
        <v>415.08</v>
      </c>
      <c r="I16" s="347">
        <v>5.7196418910182838E-4</v>
      </c>
      <c r="J16" s="242">
        <v>1857.95</v>
      </c>
      <c r="K16" s="241">
        <v>36.229999999999997</v>
      </c>
      <c r="L16" s="242">
        <v>1319.18</v>
      </c>
      <c r="M16" s="342">
        <v>3.7934040703675877E-4</v>
      </c>
    </row>
    <row r="17" spans="1:26" ht="14.1" customHeight="1"/>
    <row r="18" spans="1:26" s="18" customFormat="1" ht="17.100000000000001" customHeight="1">
      <c r="A18" s="50" t="s">
        <v>326</v>
      </c>
      <c r="B18" s="26"/>
      <c r="C18" s="26"/>
      <c r="D18" s="26"/>
      <c r="E18" s="26"/>
      <c r="F18" s="26"/>
      <c r="G18" s="26"/>
      <c r="H18" s="26"/>
      <c r="I18" s="26"/>
      <c r="J18" s="26"/>
      <c r="K18" s="26"/>
      <c r="L18" s="26"/>
      <c r="M18" s="188"/>
    </row>
    <row r="19" spans="1:26" s="18" customFormat="1" ht="23.25" customHeight="1">
      <c r="A19" s="294" t="s">
        <v>65</v>
      </c>
      <c r="M19" s="37"/>
    </row>
    <row r="20" spans="1:26" s="194" customFormat="1" ht="40.5" customHeight="1">
      <c r="A20" s="525" t="s">
        <v>327</v>
      </c>
      <c r="B20" s="526"/>
      <c r="C20" s="526"/>
      <c r="D20" s="526"/>
      <c r="E20" s="526"/>
      <c r="F20" s="526"/>
      <c r="G20" s="526"/>
      <c r="H20" s="526"/>
      <c r="I20" s="526"/>
      <c r="J20" s="526"/>
      <c r="K20" s="526"/>
      <c r="L20" s="526"/>
      <c r="M20" s="527"/>
      <c r="N20" s="53"/>
      <c r="O20" s="53"/>
      <c r="P20" s="53"/>
      <c r="Q20" s="42"/>
      <c r="R20" s="42"/>
      <c r="S20" s="42"/>
      <c r="T20" s="42"/>
      <c r="U20" s="42"/>
      <c r="V20" s="42"/>
      <c r="W20" s="42"/>
      <c r="X20" s="42"/>
      <c r="Y20" s="42"/>
      <c r="Z20" s="42"/>
    </row>
    <row r="21" spans="1:26" s="20" customFormat="1" ht="23.25" customHeight="1">
      <c r="A21" s="27" t="s">
        <v>277</v>
      </c>
      <c r="M21" s="54"/>
    </row>
    <row r="22" spans="1:26" s="39" customFormat="1" ht="23.25" customHeight="1">
      <c r="A22" s="27" t="s">
        <v>328</v>
      </c>
      <c r="M22" s="195"/>
    </row>
    <row r="23" spans="1:26" s="39" customFormat="1" ht="23.25" customHeight="1">
      <c r="A23" s="27" t="s">
        <v>329</v>
      </c>
      <c r="M23" s="195"/>
    </row>
    <row r="24" spans="1:26" s="39" customFormat="1" ht="23.25" customHeight="1">
      <c r="A24" s="27" t="s">
        <v>330</v>
      </c>
      <c r="M24" s="195"/>
    </row>
    <row r="25" spans="1:26" s="39" customFormat="1" ht="23.25" customHeight="1">
      <c r="A25" s="27" t="s">
        <v>331</v>
      </c>
      <c r="M25" s="195"/>
    </row>
    <row r="26" spans="1:26" s="39" customFormat="1" ht="23.25" customHeight="1">
      <c r="A26" s="27" t="s">
        <v>332</v>
      </c>
      <c r="M26" s="195"/>
    </row>
    <row r="27" spans="1:26" s="39" customFormat="1" ht="23.25" customHeight="1">
      <c r="A27" s="27" t="s">
        <v>333</v>
      </c>
      <c r="M27" s="195"/>
    </row>
    <row r="28" spans="1:26" s="39" customFormat="1" ht="23.25" customHeight="1">
      <c r="A28" s="27" t="s">
        <v>334</v>
      </c>
      <c r="M28" s="195"/>
    </row>
    <row r="29" spans="1:26" s="39" customFormat="1" ht="23.25" customHeight="1">
      <c r="A29" s="28" t="s">
        <v>335</v>
      </c>
      <c r="M29" s="195"/>
    </row>
    <row r="30" spans="1:26" s="194" customFormat="1" ht="23.25" customHeight="1">
      <c r="A30" s="29" t="s">
        <v>286</v>
      </c>
      <c r="B30" s="348"/>
      <c r="C30" s="348"/>
      <c r="D30" s="79"/>
      <c r="E30" s="79"/>
      <c r="F30" s="79"/>
      <c r="G30" s="79"/>
      <c r="H30" s="79"/>
      <c r="I30" s="79"/>
      <c r="J30" s="79"/>
      <c r="K30" s="79"/>
      <c r="L30" s="79"/>
      <c r="M30" s="80"/>
      <c r="N30" s="81"/>
      <c r="O30" s="81"/>
      <c r="P30" s="81"/>
      <c r="Q30" s="81"/>
      <c r="R30" s="81"/>
      <c r="S30" s="81"/>
      <c r="T30" s="81"/>
      <c r="U30" s="81"/>
      <c r="V30" s="81"/>
      <c r="W30" s="81"/>
      <c r="X30" s="81"/>
      <c r="Y30" s="81"/>
      <c r="Z30" s="81"/>
    </row>
    <row r="31" spans="1:26" s="15" customFormat="1" ht="17.25" customHeight="1">
      <c r="A31" s="35" t="s">
        <v>64</v>
      </c>
      <c r="B31" s="196"/>
      <c r="C31" s="196"/>
      <c r="D31" s="196"/>
      <c r="E31" s="196"/>
      <c r="F31" s="196"/>
      <c r="G31" s="196"/>
      <c r="H31" s="196"/>
      <c r="I31" s="196"/>
      <c r="J31" s="196"/>
      <c r="K31" s="196"/>
      <c r="L31" s="196"/>
      <c r="M31" s="197"/>
    </row>
  </sheetData>
  <mergeCells count="9">
    <mergeCell ref="A20:M20"/>
    <mergeCell ref="M1:M2"/>
    <mergeCell ref="A7:A8"/>
    <mergeCell ref="A1:J2"/>
    <mergeCell ref="B7:E7"/>
    <mergeCell ref="F7:I7"/>
    <mergeCell ref="J7:M7"/>
    <mergeCell ref="A3:M4"/>
    <mergeCell ref="A5:M5"/>
  </mergeCells>
  <hyperlinks>
    <hyperlink ref="M1" location="Índice!A1" display="Regresar al índice" xr:uid="{00000000-0004-0000-1200-000000000000}"/>
  </hyperlinks>
  <pageMargins left="0.70866141732283472" right="0.70866141732283472" top="0.74803149606299213" bottom="0.74803149606299213" header="0.31496062992125984" footer="0.31496062992125984"/>
  <pageSetup paperSize="5" scale="90" orientation="landscape" horizontalDpi="4294967294" verticalDpi="4294967294"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Z35"/>
  <sheetViews>
    <sheetView zoomScaleNormal="100" workbookViewId="0">
      <selection sqref="A1:J2"/>
    </sheetView>
  </sheetViews>
  <sheetFormatPr defaultColWidth="11.42578125" defaultRowHeight="15.95"/>
  <cols>
    <col min="1" max="1" width="31.42578125" style="17" customWidth="1"/>
    <col min="2" max="2" width="11.140625" style="17" customWidth="1"/>
    <col min="3" max="3" width="7.85546875" style="17" bestFit="1" customWidth="1"/>
    <col min="4" max="4" width="10" style="17" customWidth="1"/>
    <col min="5" max="5" width="16.28515625" style="17" customWidth="1"/>
    <col min="6" max="6" width="11.140625" style="17" customWidth="1"/>
    <col min="7" max="7" width="8.85546875" style="17" bestFit="1" customWidth="1"/>
    <col min="8" max="8" width="10.140625" style="17" customWidth="1"/>
    <col min="9" max="9" width="16.85546875" style="17" customWidth="1"/>
    <col min="10" max="10" width="12.42578125" style="17" customWidth="1"/>
    <col min="11" max="11" width="8.85546875" style="17" bestFit="1" customWidth="1"/>
    <col min="12" max="12" width="10.85546875" style="17" bestFit="1" customWidth="1"/>
    <col min="13" max="13" width="16.42578125" style="17" customWidth="1"/>
    <col min="14" max="14" width="16.42578125" style="17" bestFit="1" customWidth="1"/>
    <col min="15" max="258" width="11.42578125" style="17"/>
    <col min="259" max="259" width="36.42578125" style="17" customWidth="1"/>
    <col min="260" max="260" width="16.7109375" style="17" customWidth="1"/>
    <col min="261" max="261" width="10.140625" style="17" customWidth="1"/>
    <col min="262" max="262" width="15.7109375" style="17" customWidth="1"/>
    <col min="263" max="263" width="15" style="17" customWidth="1"/>
    <col min="264" max="264" width="8.85546875" style="17" bestFit="1" customWidth="1"/>
    <col min="265" max="265" width="15.42578125" style="17" customWidth="1"/>
    <col min="266" max="266" width="15.28515625" style="17" customWidth="1"/>
    <col min="267" max="514" width="11.42578125" style="17"/>
    <col min="515" max="515" width="36.42578125" style="17" customWidth="1"/>
    <col min="516" max="516" width="16.7109375" style="17" customWidth="1"/>
    <col min="517" max="517" width="10.140625" style="17" customWidth="1"/>
    <col min="518" max="518" width="15.7109375" style="17" customWidth="1"/>
    <col min="519" max="519" width="15" style="17" customWidth="1"/>
    <col min="520" max="520" width="8.85546875" style="17" bestFit="1" customWidth="1"/>
    <col min="521" max="521" width="15.42578125" style="17" customWidth="1"/>
    <col min="522" max="522" width="15.28515625" style="17" customWidth="1"/>
    <col min="523" max="770" width="11.42578125" style="17"/>
    <col min="771" max="771" width="36.42578125" style="17" customWidth="1"/>
    <col min="772" max="772" width="16.7109375" style="17" customWidth="1"/>
    <col min="773" max="773" width="10.140625" style="17" customWidth="1"/>
    <col min="774" max="774" width="15.7109375" style="17" customWidth="1"/>
    <col min="775" max="775" width="15" style="17" customWidth="1"/>
    <col min="776" max="776" width="8.85546875" style="17" bestFit="1" customWidth="1"/>
    <col min="777" max="777" width="15.42578125" style="17" customWidth="1"/>
    <col min="778" max="778" width="15.28515625" style="17" customWidth="1"/>
    <col min="779" max="1026" width="11.42578125" style="17"/>
    <col min="1027" max="1027" width="36.42578125" style="17" customWidth="1"/>
    <col min="1028" max="1028" width="16.7109375" style="17" customWidth="1"/>
    <col min="1029" max="1029" width="10.140625" style="17" customWidth="1"/>
    <col min="1030" max="1030" width="15.7109375" style="17" customWidth="1"/>
    <col min="1031" max="1031" width="15" style="17" customWidth="1"/>
    <col min="1032" max="1032" width="8.85546875" style="17" bestFit="1" customWidth="1"/>
    <col min="1033" max="1033" width="15.42578125" style="17" customWidth="1"/>
    <col min="1034" max="1034" width="15.28515625" style="17" customWidth="1"/>
    <col min="1035" max="1282" width="11.42578125" style="17"/>
    <col min="1283" max="1283" width="36.42578125" style="17" customWidth="1"/>
    <col min="1284" max="1284" width="16.7109375" style="17" customWidth="1"/>
    <col min="1285" max="1285" width="10.140625" style="17" customWidth="1"/>
    <col min="1286" max="1286" width="15.7109375" style="17" customWidth="1"/>
    <col min="1287" max="1287" width="15" style="17" customWidth="1"/>
    <col min="1288" max="1288" width="8.85546875" style="17" bestFit="1" customWidth="1"/>
    <col min="1289" max="1289" width="15.42578125" style="17" customWidth="1"/>
    <col min="1290" max="1290" width="15.28515625" style="17" customWidth="1"/>
    <col min="1291" max="1538" width="11.42578125" style="17"/>
    <col min="1539" max="1539" width="36.42578125" style="17" customWidth="1"/>
    <col min="1540" max="1540" width="16.7109375" style="17" customWidth="1"/>
    <col min="1541" max="1541" width="10.140625" style="17" customWidth="1"/>
    <col min="1542" max="1542" width="15.7109375" style="17" customWidth="1"/>
    <col min="1543" max="1543" width="15" style="17" customWidth="1"/>
    <col min="1544" max="1544" width="8.85546875" style="17" bestFit="1" customWidth="1"/>
    <col min="1545" max="1545" width="15.42578125" style="17" customWidth="1"/>
    <col min="1546" max="1546" width="15.28515625" style="17" customWidth="1"/>
    <col min="1547" max="1794" width="11.42578125" style="17"/>
    <col min="1795" max="1795" width="36.42578125" style="17" customWidth="1"/>
    <col min="1796" max="1796" width="16.7109375" style="17" customWidth="1"/>
    <col min="1797" max="1797" width="10.140625" style="17" customWidth="1"/>
    <col min="1798" max="1798" width="15.7109375" style="17" customWidth="1"/>
    <col min="1799" max="1799" width="15" style="17" customWidth="1"/>
    <col min="1800" max="1800" width="8.85546875" style="17" bestFit="1" customWidth="1"/>
    <col min="1801" max="1801" width="15.42578125" style="17" customWidth="1"/>
    <col min="1802" max="1802" width="15.28515625" style="17" customWidth="1"/>
    <col min="1803" max="2050" width="11.42578125" style="17"/>
    <col min="2051" max="2051" width="36.42578125" style="17" customWidth="1"/>
    <col min="2052" max="2052" width="16.7109375" style="17" customWidth="1"/>
    <col min="2053" max="2053" width="10.140625" style="17" customWidth="1"/>
    <col min="2054" max="2054" width="15.7109375" style="17" customWidth="1"/>
    <col min="2055" max="2055" width="15" style="17" customWidth="1"/>
    <col min="2056" max="2056" width="8.85546875" style="17" bestFit="1" customWidth="1"/>
    <col min="2057" max="2057" width="15.42578125" style="17" customWidth="1"/>
    <col min="2058" max="2058" width="15.28515625" style="17" customWidth="1"/>
    <col min="2059" max="2306" width="11.42578125" style="17"/>
    <col min="2307" max="2307" width="36.42578125" style="17" customWidth="1"/>
    <col min="2308" max="2308" width="16.7109375" style="17" customWidth="1"/>
    <col min="2309" max="2309" width="10.140625" style="17" customWidth="1"/>
    <col min="2310" max="2310" width="15.7109375" style="17" customWidth="1"/>
    <col min="2311" max="2311" width="15" style="17" customWidth="1"/>
    <col min="2312" max="2312" width="8.85546875" style="17" bestFit="1" customWidth="1"/>
    <col min="2313" max="2313" width="15.42578125" style="17" customWidth="1"/>
    <col min="2314" max="2314" width="15.28515625" style="17" customWidth="1"/>
    <col min="2315" max="2562" width="11.42578125" style="17"/>
    <col min="2563" max="2563" width="36.42578125" style="17" customWidth="1"/>
    <col min="2564" max="2564" width="16.7109375" style="17" customWidth="1"/>
    <col min="2565" max="2565" width="10.140625" style="17" customWidth="1"/>
    <col min="2566" max="2566" width="15.7109375" style="17" customWidth="1"/>
    <col min="2567" max="2567" width="15" style="17" customWidth="1"/>
    <col min="2568" max="2568" width="8.85546875" style="17" bestFit="1" customWidth="1"/>
    <col min="2569" max="2569" width="15.42578125" style="17" customWidth="1"/>
    <col min="2570" max="2570" width="15.28515625" style="17" customWidth="1"/>
    <col min="2571" max="2818" width="11.42578125" style="17"/>
    <col min="2819" max="2819" width="36.42578125" style="17" customWidth="1"/>
    <col min="2820" max="2820" width="16.7109375" style="17" customWidth="1"/>
    <col min="2821" max="2821" width="10.140625" style="17" customWidth="1"/>
    <col min="2822" max="2822" width="15.7109375" style="17" customWidth="1"/>
    <col min="2823" max="2823" width="15" style="17" customWidth="1"/>
    <col min="2824" max="2824" width="8.85546875" style="17" bestFit="1" customWidth="1"/>
    <col min="2825" max="2825" width="15.42578125" style="17" customWidth="1"/>
    <col min="2826" max="2826" width="15.28515625" style="17" customWidth="1"/>
    <col min="2827" max="3074" width="11.42578125" style="17"/>
    <col min="3075" max="3075" width="36.42578125" style="17" customWidth="1"/>
    <col min="3076" max="3076" width="16.7109375" style="17" customWidth="1"/>
    <col min="3077" max="3077" width="10.140625" style="17" customWidth="1"/>
    <col min="3078" max="3078" width="15.7109375" style="17" customWidth="1"/>
    <col min="3079" max="3079" width="15" style="17" customWidth="1"/>
    <col min="3080" max="3080" width="8.85546875" style="17" bestFit="1" customWidth="1"/>
    <col min="3081" max="3081" width="15.42578125" style="17" customWidth="1"/>
    <col min="3082" max="3082" width="15.28515625" style="17" customWidth="1"/>
    <col min="3083" max="3330" width="11.42578125" style="17"/>
    <col min="3331" max="3331" width="36.42578125" style="17" customWidth="1"/>
    <col min="3332" max="3332" width="16.7109375" style="17" customWidth="1"/>
    <col min="3333" max="3333" width="10.140625" style="17" customWidth="1"/>
    <col min="3334" max="3334" width="15.7109375" style="17" customWidth="1"/>
    <col min="3335" max="3335" width="15" style="17" customWidth="1"/>
    <col min="3336" max="3336" width="8.85546875" style="17" bestFit="1" customWidth="1"/>
    <col min="3337" max="3337" width="15.42578125" style="17" customWidth="1"/>
    <col min="3338" max="3338" width="15.28515625" style="17" customWidth="1"/>
    <col min="3339" max="3586" width="11.42578125" style="17"/>
    <col min="3587" max="3587" width="36.42578125" style="17" customWidth="1"/>
    <col min="3588" max="3588" width="16.7109375" style="17" customWidth="1"/>
    <col min="3589" max="3589" width="10.140625" style="17" customWidth="1"/>
    <col min="3590" max="3590" width="15.7109375" style="17" customWidth="1"/>
    <col min="3591" max="3591" width="15" style="17" customWidth="1"/>
    <col min="3592" max="3592" width="8.85546875" style="17" bestFit="1" customWidth="1"/>
    <col min="3593" max="3593" width="15.42578125" style="17" customWidth="1"/>
    <col min="3594" max="3594" width="15.28515625" style="17" customWidth="1"/>
    <col min="3595" max="3842" width="11.42578125" style="17"/>
    <col min="3843" max="3843" width="36.42578125" style="17" customWidth="1"/>
    <col min="3844" max="3844" width="16.7109375" style="17" customWidth="1"/>
    <col min="3845" max="3845" width="10.140625" style="17" customWidth="1"/>
    <col min="3846" max="3846" width="15.7109375" style="17" customWidth="1"/>
    <col min="3847" max="3847" width="15" style="17" customWidth="1"/>
    <col min="3848" max="3848" width="8.85546875" style="17" bestFit="1" customWidth="1"/>
    <col min="3849" max="3849" width="15.42578125" style="17" customWidth="1"/>
    <col min="3850" max="3850" width="15.28515625" style="17" customWidth="1"/>
    <col min="3851" max="4098" width="11.42578125" style="17"/>
    <col min="4099" max="4099" width="36.42578125" style="17" customWidth="1"/>
    <col min="4100" max="4100" width="16.7109375" style="17" customWidth="1"/>
    <col min="4101" max="4101" width="10.140625" style="17" customWidth="1"/>
    <col min="4102" max="4102" width="15.7109375" style="17" customWidth="1"/>
    <col min="4103" max="4103" width="15" style="17" customWidth="1"/>
    <col min="4104" max="4104" width="8.85546875" style="17" bestFit="1" customWidth="1"/>
    <col min="4105" max="4105" width="15.42578125" style="17" customWidth="1"/>
    <col min="4106" max="4106" width="15.28515625" style="17" customWidth="1"/>
    <col min="4107" max="4354" width="11.42578125" style="17"/>
    <col min="4355" max="4355" width="36.42578125" style="17" customWidth="1"/>
    <col min="4356" max="4356" width="16.7109375" style="17" customWidth="1"/>
    <col min="4357" max="4357" width="10.140625" style="17" customWidth="1"/>
    <col min="4358" max="4358" width="15.7109375" style="17" customWidth="1"/>
    <col min="4359" max="4359" width="15" style="17" customWidth="1"/>
    <col min="4360" max="4360" width="8.85546875" style="17" bestFit="1" customWidth="1"/>
    <col min="4361" max="4361" width="15.42578125" style="17" customWidth="1"/>
    <col min="4362" max="4362" width="15.28515625" style="17" customWidth="1"/>
    <col min="4363" max="4610" width="11.42578125" style="17"/>
    <col min="4611" max="4611" width="36.42578125" style="17" customWidth="1"/>
    <col min="4612" max="4612" width="16.7109375" style="17" customWidth="1"/>
    <col min="4613" max="4613" width="10.140625" style="17" customWidth="1"/>
    <col min="4614" max="4614" width="15.7109375" style="17" customWidth="1"/>
    <col min="4615" max="4615" width="15" style="17" customWidth="1"/>
    <col min="4616" max="4616" width="8.85546875" style="17" bestFit="1" customWidth="1"/>
    <col min="4617" max="4617" width="15.42578125" style="17" customWidth="1"/>
    <col min="4618" max="4618" width="15.28515625" style="17" customWidth="1"/>
    <col min="4619" max="4866" width="11.42578125" style="17"/>
    <col min="4867" max="4867" width="36.42578125" style="17" customWidth="1"/>
    <col min="4868" max="4868" width="16.7109375" style="17" customWidth="1"/>
    <col min="4869" max="4869" width="10.140625" style="17" customWidth="1"/>
    <col min="4870" max="4870" width="15.7109375" style="17" customWidth="1"/>
    <col min="4871" max="4871" width="15" style="17" customWidth="1"/>
    <col min="4872" max="4872" width="8.85546875" style="17" bestFit="1" customWidth="1"/>
    <col min="4873" max="4873" width="15.42578125" style="17" customWidth="1"/>
    <col min="4874" max="4874" width="15.28515625" style="17" customWidth="1"/>
    <col min="4875" max="5122" width="11.42578125" style="17"/>
    <col min="5123" max="5123" width="36.42578125" style="17" customWidth="1"/>
    <col min="5124" max="5124" width="16.7109375" style="17" customWidth="1"/>
    <col min="5125" max="5125" width="10.140625" style="17" customWidth="1"/>
    <col min="5126" max="5126" width="15.7109375" style="17" customWidth="1"/>
    <col min="5127" max="5127" width="15" style="17" customWidth="1"/>
    <col min="5128" max="5128" width="8.85546875" style="17" bestFit="1" customWidth="1"/>
    <col min="5129" max="5129" width="15.42578125" style="17" customWidth="1"/>
    <col min="5130" max="5130" width="15.28515625" style="17" customWidth="1"/>
    <col min="5131" max="5378" width="11.42578125" style="17"/>
    <col min="5379" max="5379" width="36.42578125" style="17" customWidth="1"/>
    <col min="5380" max="5380" width="16.7109375" style="17" customWidth="1"/>
    <col min="5381" max="5381" width="10.140625" style="17" customWidth="1"/>
    <col min="5382" max="5382" width="15.7109375" style="17" customWidth="1"/>
    <col min="5383" max="5383" width="15" style="17" customWidth="1"/>
    <col min="5384" max="5384" width="8.85546875" style="17" bestFit="1" customWidth="1"/>
    <col min="5385" max="5385" width="15.42578125" style="17" customWidth="1"/>
    <col min="5386" max="5386" width="15.28515625" style="17" customWidth="1"/>
    <col min="5387" max="5634" width="11.42578125" style="17"/>
    <col min="5635" max="5635" width="36.42578125" style="17" customWidth="1"/>
    <col min="5636" max="5636" width="16.7109375" style="17" customWidth="1"/>
    <col min="5637" max="5637" width="10.140625" style="17" customWidth="1"/>
    <col min="5638" max="5638" width="15.7109375" style="17" customWidth="1"/>
    <col min="5639" max="5639" width="15" style="17" customWidth="1"/>
    <col min="5640" max="5640" width="8.85546875" style="17" bestFit="1" customWidth="1"/>
    <col min="5641" max="5641" width="15.42578125" style="17" customWidth="1"/>
    <col min="5642" max="5642" width="15.28515625" style="17" customWidth="1"/>
    <col min="5643" max="5890" width="11.42578125" style="17"/>
    <col min="5891" max="5891" width="36.42578125" style="17" customWidth="1"/>
    <col min="5892" max="5892" width="16.7109375" style="17" customWidth="1"/>
    <col min="5893" max="5893" width="10.140625" style="17" customWidth="1"/>
    <col min="5894" max="5894" width="15.7109375" style="17" customWidth="1"/>
    <col min="5895" max="5895" width="15" style="17" customWidth="1"/>
    <col min="5896" max="5896" width="8.85546875" style="17" bestFit="1" customWidth="1"/>
    <col min="5897" max="5897" width="15.42578125" style="17" customWidth="1"/>
    <col min="5898" max="5898" width="15.28515625" style="17" customWidth="1"/>
    <col min="5899" max="6146" width="11.42578125" style="17"/>
    <col min="6147" max="6147" width="36.42578125" style="17" customWidth="1"/>
    <col min="6148" max="6148" width="16.7109375" style="17" customWidth="1"/>
    <col min="6149" max="6149" width="10.140625" style="17" customWidth="1"/>
    <col min="6150" max="6150" width="15.7109375" style="17" customWidth="1"/>
    <col min="6151" max="6151" width="15" style="17" customWidth="1"/>
    <col min="6152" max="6152" width="8.85546875" style="17" bestFit="1" customWidth="1"/>
    <col min="6153" max="6153" width="15.42578125" style="17" customWidth="1"/>
    <col min="6154" max="6154" width="15.28515625" style="17" customWidth="1"/>
    <col min="6155" max="6402" width="11.42578125" style="17"/>
    <col min="6403" max="6403" width="36.42578125" style="17" customWidth="1"/>
    <col min="6404" max="6404" width="16.7109375" style="17" customWidth="1"/>
    <col min="6405" max="6405" width="10.140625" style="17" customWidth="1"/>
    <col min="6406" max="6406" width="15.7109375" style="17" customWidth="1"/>
    <col min="6407" max="6407" width="15" style="17" customWidth="1"/>
    <col min="6408" max="6408" width="8.85546875" style="17" bestFit="1" customWidth="1"/>
    <col min="6409" max="6409" width="15.42578125" style="17" customWidth="1"/>
    <col min="6410" max="6410" width="15.28515625" style="17" customWidth="1"/>
    <col min="6411" max="6658" width="11.42578125" style="17"/>
    <col min="6659" max="6659" width="36.42578125" style="17" customWidth="1"/>
    <col min="6660" max="6660" width="16.7109375" style="17" customWidth="1"/>
    <col min="6661" max="6661" width="10.140625" style="17" customWidth="1"/>
    <col min="6662" max="6662" width="15.7109375" style="17" customWidth="1"/>
    <col min="6663" max="6663" width="15" style="17" customWidth="1"/>
    <col min="6664" max="6664" width="8.85546875" style="17" bestFit="1" customWidth="1"/>
    <col min="6665" max="6665" width="15.42578125" style="17" customWidth="1"/>
    <col min="6666" max="6666" width="15.28515625" style="17" customWidth="1"/>
    <col min="6667" max="6914" width="11.42578125" style="17"/>
    <col min="6915" max="6915" width="36.42578125" style="17" customWidth="1"/>
    <col min="6916" max="6916" width="16.7109375" style="17" customWidth="1"/>
    <col min="6917" max="6917" width="10.140625" style="17" customWidth="1"/>
    <col min="6918" max="6918" width="15.7109375" style="17" customWidth="1"/>
    <col min="6919" max="6919" width="15" style="17" customWidth="1"/>
    <col min="6920" max="6920" width="8.85546875" style="17" bestFit="1" customWidth="1"/>
    <col min="6921" max="6921" width="15.42578125" style="17" customWidth="1"/>
    <col min="6922" max="6922" width="15.28515625" style="17" customWidth="1"/>
    <col min="6923" max="7170" width="11.42578125" style="17"/>
    <col min="7171" max="7171" width="36.42578125" style="17" customWidth="1"/>
    <col min="7172" max="7172" width="16.7109375" style="17" customWidth="1"/>
    <col min="7173" max="7173" width="10.140625" style="17" customWidth="1"/>
    <col min="7174" max="7174" width="15.7109375" style="17" customWidth="1"/>
    <col min="7175" max="7175" width="15" style="17" customWidth="1"/>
    <col min="7176" max="7176" width="8.85546875" style="17" bestFit="1" customWidth="1"/>
    <col min="7177" max="7177" width="15.42578125" style="17" customWidth="1"/>
    <col min="7178" max="7178" width="15.28515625" style="17" customWidth="1"/>
    <col min="7179" max="7426" width="11.42578125" style="17"/>
    <col min="7427" max="7427" width="36.42578125" style="17" customWidth="1"/>
    <col min="7428" max="7428" width="16.7109375" style="17" customWidth="1"/>
    <col min="7429" max="7429" width="10.140625" style="17" customWidth="1"/>
    <col min="7430" max="7430" width="15.7109375" style="17" customWidth="1"/>
    <col min="7431" max="7431" width="15" style="17" customWidth="1"/>
    <col min="7432" max="7432" width="8.85546875" style="17" bestFit="1" customWidth="1"/>
    <col min="7433" max="7433" width="15.42578125" style="17" customWidth="1"/>
    <col min="7434" max="7434" width="15.28515625" style="17" customWidth="1"/>
    <col min="7435" max="7682" width="11.42578125" style="17"/>
    <col min="7683" max="7683" width="36.42578125" style="17" customWidth="1"/>
    <col min="7684" max="7684" width="16.7109375" style="17" customWidth="1"/>
    <col min="7685" max="7685" width="10.140625" style="17" customWidth="1"/>
    <col min="7686" max="7686" width="15.7109375" style="17" customWidth="1"/>
    <col min="7687" max="7687" width="15" style="17" customWidth="1"/>
    <col min="7688" max="7688" width="8.85546875" style="17" bestFit="1" customWidth="1"/>
    <col min="7689" max="7689" width="15.42578125" style="17" customWidth="1"/>
    <col min="7690" max="7690" width="15.28515625" style="17" customWidth="1"/>
    <col min="7691" max="7938" width="11.42578125" style="17"/>
    <col min="7939" max="7939" width="36.42578125" style="17" customWidth="1"/>
    <col min="7940" max="7940" width="16.7109375" style="17" customWidth="1"/>
    <col min="7941" max="7941" width="10.140625" style="17" customWidth="1"/>
    <col min="7942" max="7942" width="15.7109375" style="17" customWidth="1"/>
    <col min="7943" max="7943" width="15" style="17" customWidth="1"/>
    <col min="7944" max="7944" width="8.85546875" style="17" bestFit="1" customWidth="1"/>
    <col min="7945" max="7945" width="15.42578125" style="17" customWidth="1"/>
    <col min="7946" max="7946" width="15.28515625" style="17" customWidth="1"/>
    <col min="7947" max="8194" width="11.42578125" style="17"/>
    <col min="8195" max="8195" width="36.42578125" style="17" customWidth="1"/>
    <col min="8196" max="8196" width="16.7109375" style="17" customWidth="1"/>
    <col min="8197" max="8197" width="10.140625" style="17" customWidth="1"/>
    <col min="8198" max="8198" width="15.7109375" style="17" customWidth="1"/>
    <col min="8199" max="8199" width="15" style="17" customWidth="1"/>
    <col min="8200" max="8200" width="8.85546875" style="17" bestFit="1" customWidth="1"/>
    <col min="8201" max="8201" width="15.42578125" style="17" customWidth="1"/>
    <col min="8202" max="8202" width="15.28515625" style="17" customWidth="1"/>
    <col min="8203" max="8450" width="11.42578125" style="17"/>
    <col min="8451" max="8451" width="36.42578125" style="17" customWidth="1"/>
    <col min="8452" max="8452" width="16.7109375" style="17" customWidth="1"/>
    <col min="8453" max="8453" width="10.140625" style="17" customWidth="1"/>
    <col min="8454" max="8454" width="15.7109375" style="17" customWidth="1"/>
    <col min="8455" max="8455" width="15" style="17" customWidth="1"/>
    <col min="8456" max="8456" width="8.85546875" style="17" bestFit="1" customWidth="1"/>
    <col min="8457" max="8457" width="15.42578125" style="17" customWidth="1"/>
    <col min="8458" max="8458" width="15.28515625" style="17" customWidth="1"/>
    <col min="8459" max="8706" width="11.42578125" style="17"/>
    <col min="8707" max="8707" width="36.42578125" style="17" customWidth="1"/>
    <col min="8708" max="8708" width="16.7109375" style="17" customWidth="1"/>
    <col min="8709" max="8709" width="10.140625" style="17" customWidth="1"/>
    <col min="8710" max="8710" width="15.7109375" style="17" customWidth="1"/>
    <col min="8711" max="8711" width="15" style="17" customWidth="1"/>
    <col min="8712" max="8712" width="8.85546875" style="17" bestFit="1" customWidth="1"/>
    <col min="8713" max="8713" width="15.42578125" style="17" customWidth="1"/>
    <col min="8714" max="8714" width="15.28515625" style="17" customWidth="1"/>
    <col min="8715" max="8962" width="11.42578125" style="17"/>
    <col min="8963" max="8963" width="36.42578125" style="17" customWidth="1"/>
    <col min="8964" max="8964" width="16.7109375" style="17" customWidth="1"/>
    <col min="8965" max="8965" width="10.140625" style="17" customWidth="1"/>
    <col min="8966" max="8966" width="15.7109375" style="17" customWidth="1"/>
    <col min="8967" max="8967" width="15" style="17" customWidth="1"/>
    <col min="8968" max="8968" width="8.85546875" style="17" bestFit="1" customWidth="1"/>
    <col min="8969" max="8969" width="15.42578125" style="17" customWidth="1"/>
    <col min="8970" max="8970" width="15.28515625" style="17" customWidth="1"/>
    <col min="8971" max="9218" width="11.42578125" style="17"/>
    <col min="9219" max="9219" width="36.42578125" style="17" customWidth="1"/>
    <col min="9220" max="9220" width="16.7109375" style="17" customWidth="1"/>
    <col min="9221" max="9221" width="10.140625" style="17" customWidth="1"/>
    <col min="9222" max="9222" width="15.7109375" style="17" customWidth="1"/>
    <col min="9223" max="9223" width="15" style="17" customWidth="1"/>
    <col min="9224" max="9224" width="8.85546875" style="17" bestFit="1" customWidth="1"/>
    <col min="9225" max="9225" width="15.42578125" style="17" customWidth="1"/>
    <col min="9226" max="9226" width="15.28515625" style="17" customWidth="1"/>
    <col min="9227" max="9474" width="11.42578125" style="17"/>
    <col min="9475" max="9475" width="36.42578125" style="17" customWidth="1"/>
    <col min="9476" max="9476" width="16.7109375" style="17" customWidth="1"/>
    <col min="9477" max="9477" width="10.140625" style="17" customWidth="1"/>
    <col min="9478" max="9478" width="15.7109375" style="17" customWidth="1"/>
    <col min="9479" max="9479" width="15" style="17" customWidth="1"/>
    <col min="9480" max="9480" width="8.85546875" style="17" bestFit="1" customWidth="1"/>
    <col min="9481" max="9481" width="15.42578125" style="17" customWidth="1"/>
    <col min="9482" max="9482" width="15.28515625" style="17" customWidth="1"/>
    <col min="9483" max="9730" width="11.42578125" style="17"/>
    <col min="9731" max="9731" width="36.42578125" style="17" customWidth="1"/>
    <col min="9732" max="9732" width="16.7109375" style="17" customWidth="1"/>
    <col min="9733" max="9733" width="10.140625" style="17" customWidth="1"/>
    <col min="9734" max="9734" width="15.7109375" style="17" customWidth="1"/>
    <col min="9735" max="9735" width="15" style="17" customWidth="1"/>
    <col min="9736" max="9736" width="8.85546875" style="17" bestFit="1" customWidth="1"/>
    <col min="9737" max="9737" width="15.42578125" style="17" customWidth="1"/>
    <col min="9738" max="9738" width="15.28515625" style="17" customWidth="1"/>
    <col min="9739" max="9986" width="11.42578125" style="17"/>
    <col min="9987" max="9987" width="36.42578125" style="17" customWidth="1"/>
    <col min="9988" max="9988" width="16.7109375" style="17" customWidth="1"/>
    <col min="9989" max="9989" width="10.140625" style="17" customWidth="1"/>
    <col min="9990" max="9990" width="15.7109375" style="17" customWidth="1"/>
    <col min="9991" max="9991" width="15" style="17" customWidth="1"/>
    <col min="9992" max="9992" width="8.85546875" style="17" bestFit="1" customWidth="1"/>
    <col min="9993" max="9993" width="15.42578125" style="17" customWidth="1"/>
    <col min="9994" max="9994" width="15.28515625" style="17" customWidth="1"/>
    <col min="9995" max="10242" width="11.42578125" style="17"/>
    <col min="10243" max="10243" width="36.42578125" style="17" customWidth="1"/>
    <col min="10244" max="10244" width="16.7109375" style="17" customWidth="1"/>
    <col min="10245" max="10245" width="10.140625" style="17" customWidth="1"/>
    <col min="10246" max="10246" width="15.7109375" style="17" customWidth="1"/>
    <col min="10247" max="10247" width="15" style="17" customWidth="1"/>
    <col min="10248" max="10248" width="8.85546875" style="17" bestFit="1" customWidth="1"/>
    <col min="10249" max="10249" width="15.42578125" style="17" customWidth="1"/>
    <col min="10250" max="10250" width="15.28515625" style="17" customWidth="1"/>
    <col min="10251" max="10498" width="11.42578125" style="17"/>
    <col min="10499" max="10499" width="36.42578125" style="17" customWidth="1"/>
    <col min="10500" max="10500" width="16.7109375" style="17" customWidth="1"/>
    <col min="10501" max="10501" width="10.140625" style="17" customWidth="1"/>
    <col min="10502" max="10502" width="15.7109375" style="17" customWidth="1"/>
    <col min="10503" max="10503" width="15" style="17" customWidth="1"/>
    <col min="10504" max="10504" width="8.85546875" style="17" bestFit="1" customWidth="1"/>
    <col min="10505" max="10505" width="15.42578125" style="17" customWidth="1"/>
    <col min="10506" max="10506" width="15.28515625" style="17" customWidth="1"/>
    <col min="10507" max="10754" width="11.42578125" style="17"/>
    <col min="10755" max="10755" width="36.42578125" style="17" customWidth="1"/>
    <col min="10756" max="10756" width="16.7109375" style="17" customWidth="1"/>
    <col min="10757" max="10757" width="10.140625" style="17" customWidth="1"/>
    <col min="10758" max="10758" width="15.7109375" style="17" customWidth="1"/>
    <col min="10759" max="10759" width="15" style="17" customWidth="1"/>
    <col min="10760" max="10760" width="8.85546875" style="17" bestFit="1" customWidth="1"/>
    <col min="10761" max="10761" width="15.42578125" style="17" customWidth="1"/>
    <col min="10762" max="10762" width="15.28515625" style="17" customWidth="1"/>
    <col min="10763" max="11010" width="11.42578125" style="17"/>
    <col min="11011" max="11011" width="36.42578125" style="17" customWidth="1"/>
    <col min="11012" max="11012" width="16.7109375" style="17" customWidth="1"/>
    <col min="11013" max="11013" width="10.140625" style="17" customWidth="1"/>
    <col min="11014" max="11014" width="15.7109375" style="17" customWidth="1"/>
    <col min="11015" max="11015" width="15" style="17" customWidth="1"/>
    <col min="11016" max="11016" width="8.85546875" style="17" bestFit="1" customWidth="1"/>
    <col min="11017" max="11017" width="15.42578125" style="17" customWidth="1"/>
    <col min="11018" max="11018" width="15.28515625" style="17" customWidth="1"/>
    <col min="11019" max="11266" width="11.42578125" style="17"/>
    <col min="11267" max="11267" width="36.42578125" style="17" customWidth="1"/>
    <col min="11268" max="11268" width="16.7109375" style="17" customWidth="1"/>
    <col min="11269" max="11269" width="10.140625" style="17" customWidth="1"/>
    <col min="11270" max="11270" width="15.7109375" style="17" customWidth="1"/>
    <col min="11271" max="11271" width="15" style="17" customWidth="1"/>
    <col min="11272" max="11272" width="8.85546875" style="17" bestFit="1" customWidth="1"/>
    <col min="11273" max="11273" width="15.42578125" style="17" customWidth="1"/>
    <col min="11274" max="11274" width="15.28515625" style="17" customWidth="1"/>
    <col min="11275" max="11522" width="11.42578125" style="17"/>
    <col min="11523" max="11523" width="36.42578125" style="17" customWidth="1"/>
    <col min="11524" max="11524" width="16.7109375" style="17" customWidth="1"/>
    <col min="11525" max="11525" width="10.140625" style="17" customWidth="1"/>
    <col min="11526" max="11526" width="15.7109375" style="17" customWidth="1"/>
    <col min="11527" max="11527" width="15" style="17" customWidth="1"/>
    <col min="11528" max="11528" width="8.85546875" style="17" bestFit="1" customWidth="1"/>
    <col min="11529" max="11529" width="15.42578125" style="17" customWidth="1"/>
    <col min="11530" max="11530" width="15.28515625" style="17" customWidth="1"/>
    <col min="11531" max="11778" width="11.42578125" style="17"/>
    <col min="11779" max="11779" width="36.42578125" style="17" customWidth="1"/>
    <col min="11780" max="11780" width="16.7109375" style="17" customWidth="1"/>
    <col min="11781" max="11781" width="10.140625" style="17" customWidth="1"/>
    <col min="11782" max="11782" width="15.7109375" style="17" customWidth="1"/>
    <col min="11783" max="11783" width="15" style="17" customWidth="1"/>
    <col min="11784" max="11784" width="8.85546875" style="17" bestFit="1" customWidth="1"/>
    <col min="11785" max="11785" width="15.42578125" style="17" customWidth="1"/>
    <col min="11786" max="11786" width="15.28515625" style="17" customWidth="1"/>
    <col min="11787" max="12034" width="11.42578125" style="17"/>
    <col min="12035" max="12035" width="36.42578125" style="17" customWidth="1"/>
    <col min="12036" max="12036" width="16.7109375" style="17" customWidth="1"/>
    <col min="12037" max="12037" width="10.140625" style="17" customWidth="1"/>
    <col min="12038" max="12038" width="15.7109375" style="17" customWidth="1"/>
    <col min="12039" max="12039" width="15" style="17" customWidth="1"/>
    <col min="12040" max="12040" width="8.85546875" style="17" bestFit="1" customWidth="1"/>
    <col min="12041" max="12041" width="15.42578125" style="17" customWidth="1"/>
    <col min="12042" max="12042" width="15.28515625" style="17" customWidth="1"/>
    <col min="12043" max="12290" width="11.42578125" style="17"/>
    <col min="12291" max="12291" width="36.42578125" style="17" customWidth="1"/>
    <col min="12292" max="12292" width="16.7109375" style="17" customWidth="1"/>
    <col min="12293" max="12293" width="10.140625" style="17" customWidth="1"/>
    <col min="12294" max="12294" width="15.7109375" style="17" customWidth="1"/>
    <col min="12295" max="12295" width="15" style="17" customWidth="1"/>
    <col min="12296" max="12296" width="8.85546875" style="17" bestFit="1" customWidth="1"/>
    <col min="12297" max="12297" width="15.42578125" style="17" customWidth="1"/>
    <col min="12298" max="12298" width="15.28515625" style="17" customWidth="1"/>
    <col min="12299" max="12546" width="11.42578125" style="17"/>
    <col min="12547" max="12547" width="36.42578125" style="17" customWidth="1"/>
    <col min="12548" max="12548" width="16.7109375" style="17" customWidth="1"/>
    <col min="12549" max="12549" width="10.140625" style="17" customWidth="1"/>
    <col min="12550" max="12550" width="15.7109375" style="17" customWidth="1"/>
    <col min="12551" max="12551" width="15" style="17" customWidth="1"/>
    <col min="12552" max="12552" width="8.85546875" style="17" bestFit="1" customWidth="1"/>
    <col min="12553" max="12553" width="15.42578125" style="17" customWidth="1"/>
    <col min="12554" max="12554" width="15.28515625" style="17" customWidth="1"/>
    <col min="12555" max="12802" width="11.42578125" style="17"/>
    <col min="12803" max="12803" width="36.42578125" style="17" customWidth="1"/>
    <col min="12804" max="12804" width="16.7109375" style="17" customWidth="1"/>
    <col min="12805" max="12805" width="10.140625" style="17" customWidth="1"/>
    <col min="12806" max="12806" width="15.7109375" style="17" customWidth="1"/>
    <col min="12807" max="12807" width="15" style="17" customWidth="1"/>
    <col min="12808" max="12808" width="8.85546875" style="17" bestFit="1" customWidth="1"/>
    <col min="12809" max="12809" width="15.42578125" style="17" customWidth="1"/>
    <col min="12810" max="12810" width="15.28515625" style="17" customWidth="1"/>
    <col min="12811" max="13058" width="11.42578125" style="17"/>
    <col min="13059" max="13059" width="36.42578125" style="17" customWidth="1"/>
    <col min="13060" max="13060" width="16.7109375" style="17" customWidth="1"/>
    <col min="13061" max="13061" width="10.140625" style="17" customWidth="1"/>
    <col min="13062" max="13062" width="15.7109375" style="17" customWidth="1"/>
    <col min="13063" max="13063" width="15" style="17" customWidth="1"/>
    <col min="13064" max="13064" width="8.85546875" style="17" bestFit="1" customWidth="1"/>
    <col min="13065" max="13065" width="15.42578125" style="17" customWidth="1"/>
    <col min="13066" max="13066" width="15.28515625" style="17" customWidth="1"/>
    <col min="13067" max="13314" width="11.42578125" style="17"/>
    <col min="13315" max="13315" width="36.42578125" style="17" customWidth="1"/>
    <col min="13316" max="13316" width="16.7109375" style="17" customWidth="1"/>
    <col min="13317" max="13317" width="10.140625" style="17" customWidth="1"/>
    <col min="13318" max="13318" width="15.7109375" style="17" customWidth="1"/>
    <col min="13319" max="13319" width="15" style="17" customWidth="1"/>
    <col min="13320" max="13320" width="8.85546875" style="17" bestFit="1" customWidth="1"/>
    <col min="13321" max="13321" width="15.42578125" style="17" customWidth="1"/>
    <col min="13322" max="13322" width="15.28515625" style="17" customWidth="1"/>
    <col min="13323" max="13570" width="11.42578125" style="17"/>
    <col min="13571" max="13571" width="36.42578125" style="17" customWidth="1"/>
    <col min="13572" max="13572" width="16.7109375" style="17" customWidth="1"/>
    <col min="13573" max="13573" width="10.140625" style="17" customWidth="1"/>
    <col min="13574" max="13574" width="15.7109375" style="17" customWidth="1"/>
    <col min="13575" max="13575" width="15" style="17" customWidth="1"/>
    <col min="13576" max="13576" width="8.85546875" style="17" bestFit="1" customWidth="1"/>
    <col min="13577" max="13577" width="15.42578125" style="17" customWidth="1"/>
    <col min="13578" max="13578" width="15.28515625" style="17" customWidth="1"/>
    <col min="13579" max="13826" width="11.42578125" style="17"/>
    <col min="13827" max="13827" width="36.42578125" style="17" customWidth="1"/>
    <col min="13828" max="13828" width="16.7109375" style="17" customWidth="1"/>
    <col min="13829" max="13829" width="10.140625" style="17" customWidth="1"/>
    <col min="13830" max="13830" width="15.7109375" style="17" customWidth="1"/>
    <col min="13831" max="13831" width="15" style="17" customWidth="1"/>
    <col min="13832" max="13832" width="8.85546875" style="17" bestFit="1" customWidth="1"/>
    <col min="13833" max="13833" width="15.42578125" style="17" customWidth="1"/>
    <col min="13834" max="13834" width="15.28515625" style="17" customWidth="1"/>
    <col min="13835" max="14082" width="11.42578125" style="17"/>
    <col min="14083" max="14083" width="36.42578125" style="17" customWidth="1"/>
    <col min="14084" max="14084" width="16.7109375" style="17" customWidth="1"/>
    <col min="14085" max="14085" width="10.140625" style="17" customWidth="1"/>
    <col min="14086" max="14086" width="15.7109375" style="17" customWidth="1"/>
    <col min="14087" max="14087" width="15" style="17" customWidth="1"/>
    <col min="14088" max="14088" width="8.85546875" style="17" bestFit="1" customWidth="1"/>
    <col min="14089" max="14089" width="15.42578125" style="17" customWidth="1"/>
    <col min="14090" max="14090" width="15.28515625" style="17" customWidth="1"/>
    <col min="14091" max="14338" width="11.42578125" style="17"/>
    <col min="14339" max="14339" width="36.42578125" style="17" customWidth="1"/>
    <col min="14340" max="14340" width="16.7109375" style="17" customWidth="1"/>
    <col min="14341" max="14341" width="10.140625" style="17" customWidth="1"/>
    <col min="14342" max="14342" width="15.7109375" style="17" customWidth="1"/>
    <col min="14343" max="14343" width="15" style="17" customWidth="1"/>
    <col min="14344" max="14344" width="8.85546875" style="17" bestFit="1" customWidth="1"/>
    <col min="14345" max="14345" width="15.42578125" style="17" customWidth="1"/>
    <col min="14346" max="14346" width="15.28515625" style="17" customWidth="1"/>
    <col min="14347" max="14594" width="11.42578125" style="17"/>
    <col min="14595" max="14595" width="36.42578125" style="17" customWidth="1"/>
    <col min="14596" max="14596" width="16.7109375" style="17" customWidth="1"/>
    <col min="14597" max="14597" width="10.140625" style="17" customWidth="1"/>
    <col min="14598" max="14598" width="15.7109375" style="17" customWidth="1"/>
    <col min="14599" max="14599" width="15" style="17" customWidth="1"/>
    <col min="14600" max="14600" width="8.85546875" style="17" bestFit="1" customWidth="1"/>
    <col min="14601" max="14601" width="15.42578125" style="17" customWidth="1"/>
    <col min="14602" max="14602" width="15.28515625" style="17" customWidth="1"/>
    <col min="14603" max="14850" width="11.42578125" style="17"/>
    <col min="14851" max="14851" width="36.42578125" style="17" customWidth="1"/>
    <col min="14852" max="14852" width="16.7109375" style="17" customWidth="1"/>
    <col min="14853" max="14853" width="10.140625" style="17" customWidth="1"/>
    <col min="14854" max="14854" width="15.7109375" style="17" customWidth="1"/>
    <col min="14855" max="14855" width="15" style="17" customWidth="1"/>
    <col min="14856" max="14856" width="8.85546875" style="17" bestFit="1" customWidth="1"/>
    <col min="14857" max="14857" width="15.42578125" style="17" customWidth="1"/>
    <col min="14858" max="14858" width="15.28515625" style="17" customWidth="1"/>
    <col min="14859" max="15106" width="11.42578125" style="17"/>
    <col min="15107" max="15107" width="36.42578125" style="17" customWidth="1"/>
    <col min="15108" max="15108" width="16.7109375" style="17" customWidth="1"/>
    <col min="15109" max="15109" width="10.140625" style="17" customWidth="1"/>
    <col min="15110" max="15110" width="15.7109375" style="17" customWidth="1"/>
    <col min="15111" max="15111" width="15" style="17" customWidth="1"/>
    <col min="15112" max="15112" width="8.85546875" style="17" bestFit="1" customWidth="1"/>
    <col min="15113" max="15113" width="15.42578125" style="17" customWidth="1"/>
    <col min="15114" max="15114" width="15.28515625" style="17" customWidth="1"/>
    <col min="15115" max="15362" width="11.42578125" style="17"/>
    <col min="15363" max="15363" width="36.42578125" style="17" customWidth="1"/>
    <col min="15364" max="15364" width="16.7109375" style="17" customWidth="1"/>
    <col min="15365" max="15365" width="10.140625" style="17" customWidth="1"/>
    <col min="15366" max="15366" width="15.7109375" style="17" customWidth="1"/>
    <col min="15367" max="15367" width="15" style="17" customWidth="1"/>
    <col min="15368" max="15368" width="8.85546875" style="17" bestFit="1" customWidth="1"/>
    <col min="15369" max="15369" width="15.42578125" style="17" customWidth="1"/>
    <col min="15370" max="15370" width="15.28515625" style="17" customWidth="1"/>
    <col min="15371" max="15618" width="11.42578125" style="17"/>
    <col min="15619" max="15619" width="36.42578125" style="17" customWidth="1"/>
    <col min="15620" max="15620" width="16.7109375" style="17" customWidth="1"/>
    <col min="15621" max="15621" width="10.140625" style="17" customWidth="1"/>
    <col min="15622" max="15622" width="15.7109375" style="17" customWidth="1"/>
    <col min="15623" max="15623" width="15" style="17" customWidth="1"/>
    <col min="15624" max="15624" width="8.85546875" style="17" bestFit="1" customWidth="1"/>
    <col min="15625" max="15625" width="15.42578125" style="17" customWidth="1"/>
    <col min="15626" max="15626" width="15.28515625" style="17" customWidth="1"/>
    <col min="15627" max="15874" width="11.42578125" style="17"/>
    <col min="15875" max="15875" width="36.42578125" style="17" customWidth="1"/>
    <col min="15876" max="15876" width="16.7109375" style="17" customWidth="1"/>
    <col min="15877" max="15877" width="10.140625" style="17" customWidth="1"/>
    <col min="15878" max="15878" width="15.7109375" style="17" customWidth="1"/>
    <col min="15879" max="15879" width="15" style="17" customWidth="1"/>
    <col min="15880" max="15880" width="8.85546875" style="17" bestFit="1" customWidth="1"/>
    <col min="15881" max="15881" width="15.42578125" style="17" customWidth="1"/>
    <col min="15882" max="15882" width="15.28515625" style="17" customWidth="1"/>
    <col min="15883" max="16130" width="11.42578125" style="17"/>
    <col min="16131" max="16131" width="36.42578125" style="17" customWidth="1"/>
    <col min="16132" max="16132" width="16.7109375" style="17" customWidth="1"/>
    <col min="16133" max="16133" width="10.140625" style="17" customWidth="1"/>
    <col min="16134" max="16134" width="15.7109375" style="17" customWidth="1"/>
    <col min="16135" max="16135" width="15" style="17" customWidth="1"/>
    <col min="16136" max="16136" width="8.85546875" style="17" bestFit="1" customWidth="1"/>
    <col min="16137" max="16137" width="15.42578125" style="17" customWidth="1"/>
    <col min="16138" max="16138" width="15.28515625" style="17" customWidth="1"/>
    <col min="16139" max="16384" width="11.42578125" style="17"/>
  </cols>
  <sheetData>
    <row r="1" spans="1:14" ht="60" customHeight="1">
      <c r="A1" s="542"/>
      <c r="B1" s="542"/>
      <c r="C1" s="542"/>
      <c r="D1" s="542"/>
      <c r="E1" s="542"/>
      <c r="F1" s="542"/>
      <c r="G1" s="542"/>
      <c r="H1" s="542"/>
      <c r="I1" s="542"/>
      <c r="J1" s="542"/>
      <c r="N1" s="510" t="s">
        <v>66</v>
      </c>
    </row>
    <row r="2" spans="1:14" ht="30.75" customHeight="1">
      <c r="A2" s="542"/>
      <c r="B2" s="542"/>
      <c r="C2" s="542"/>
      <c r="D2" s="542"/>
      <c r="E2" s="542"/>
      <c r="F2" s="542"/>
      <c r="G2" s="542"/>
      <c r="H2" s="542"/>
      <c r="I2" s="542"/>
      <c r="J2" s="542"/>
      <c r="N2" s="510"/>
    </row>
    <row r="3" spans="1:14" ht="14.1" customHeight="1">
      <c r="A3" s="548" t="s">
        <v>177</v>
      </c>
      <c r="B3" s="549"/>
      <c r="C3" s="549"/>
      <c r="D3" s="549"/>
      <c r="E3" s="549"/>
      <c r="F3" s="549"/>
      <c r="G3" s="549"/>
      <c r="H3" s="549"/>
      <c r="I3" s="549"/>
      <c r="J3" s="549"/>
      <c r="K3" s="549"/>
      <c r="L3" s="549"/>
      <c r="M3" s="549"/>
    </row>
    <row r="4" spans="1:14" ht="17.100000000000001" customHeight="1">
      <c r="A4" s="548"/>
      <c r="B4" s="549"/>
      <c r="C4" s="549"/>
      <c r="D4" s="549"/>
      <c r="E4" s="549"/>
      <c r="F4" s="549"/>
      <c r="G4" s="549"/>
      <c r="H4" s="549"/>
      <c r="I4" s="549"/>
      <c r="J4" s="549"/>
      <c r="K4" s="549"/>
      <c r="L4" s="549"/>
      <c r="M4" s="549"/>
    </row>
    <row r="5" spans="1:14" s="321" customFormat="1" ht="39.6" customHeight="1">
      <c r="A5" s="550" t="s">
        <v>336</v>
      </c>
      <c r="B5" s="551"/>
      <c r="C5" s="551"/>
      <c r="D5" s="551"/>
      <c r="E5" s="551"/>
      <c r="F5" s="551"/>
      <c r="G5" s="551"/>
      <c r="H5" s="551"/>
      <c r="I5" s="551"/>
      <c r="J5" s="551"/>
      <c r="K5" s="551"/>
      <c r="L5" s="551"/>
      <c r="M5" s="552"/>
    </row>
    <row r="6" spans="1:14" ht="14.1" customHeight="1"/>
    <row r="7" spans="1:14" s="322" customFormat="1" ht="18" customHeight="1">
      <c r="A7" s="543" t="s">
        <v>288</v>
      </c>
      <c r="B7" s="545" t="s">
        <v>316</v>
      </c>
      <c r="C7" s="546"/>
      <c r="D7" s="546"/>
      <c r="E7" s="546"/>
      <c r="F7" s="546" t="s">
        <v>317</v>
      </c>
      <c r="G7" s="546"/>
      <c r="H7" s="546"/>
      <c r="I7" s="546"/>
      <c r="J7" s="546" t="s">
        <v>262</v>
      </c>
      <c r="K7" s="546"/>
      <c r="L7" s="546"/>
      <c r="M7" s="547"/>
    </row>
    <row r="8" spans="1:14" s="325" customFormat="1" ht="17.25" customHeight="1">
      <c r="A8" s="544"/>
      <c r="B8" s="323" t="s">
        <v>212</v>
      </c>
      <c r="C8" s="324" t="s">
        <v>210</v>
      </c>
      <c r="D8" s="324" t="s">
        <v>211</v>
      </c>
      <c r="E8" s="287" t="s">
        <v>263</v>
      </c>
      <c r="F8" s="324" t="s">
        <v>212</v>
      </c>
      <c r="G8" s="324" t="s">
        <v>210</v>
      </c>
      <c r="H8" s="324" t="s">
        <v>211</v>
      </c>
      <c r="I8" s="287" t="s">
        <v>263</v>
      </c>
      <c r="J8" s="324" t="s">
        <v>264</v>
      </c>
      <c r="K8" s="324" t="s">
        <v>210</v>
      </c>
      <c r="L8" s="324" t="s">
        <v>211</v>
      </c>
      <c r="M8" s="318" t="s">
        <v>263</v>
      </c>
    </row>
    <row r="9" spans="1:14" s="321" customFormat="1" ht="14.1" customHeight="1">
      <c r="A9" s="158" t="s">
        <v>337</v>
      </c>
      <c r="B9" s="326">
        <v>303040.71999999997</v>
      </c>
      <c r="C9" s="327">
        <v>5.97</v>
      </c>
      <c r="D9" s="328">
        <v>35433.519999999997</v>
      </c>
      <c r="E9" s="306">
        <v>0.99999996700113458</v>
      </c>
      <c r="F9" s="328">
        <v>255950.01</v>
      </c>
      <c r="G9" s="327">
        <v>6.42</v>
      </c>
      <c r="H9" s="328">
        <v>32231.85</v>
      </c>
      <c r="I9" s="306">
        <v>1</v>
      </c>
      <c r="J9" s="328">
        <v>3216400.54</v>
      </c>
      <c r="K9" s="327">
        <v>6.87</v>
      </c>
      <c r="L9" s="328">
        <v>433168.05</v>
      </c>
      <c r="M9" s="351">
        <v>0.99999999999999989</v>
      </c>
    </row>
    <row r="10" spans="1:14" ht="14.1" customHeight="1">
      <c r="A10" s="159" t="s">
        <v>338</v>
      </c>
      <c r="B10" s="243">
        <v>35872.269999999997</v>
      </c>
      <c r="C10" s="244">
        <v>10.99</v>
      </c>
      <c r="D10" s="245">
        <v>7726.05</v>
      </c>
      <c r="E10" s="349">
        <v>0.11837442176087755</v>
      </c>
      <c r="F10" s="245">
        <v>32106.01</v>
      </c>
      <c r="G10" s="244">
        <v>12.74</v>
      </c>
      <c r="H10" s="245">
        <v>8014.86</v>
      </c>
      <c r="I10" s="349">
        <v>0.12543859638841193</v>
      </c>
      <c r="J10" s="245">
        <v>171614.09</v>
      </c>
      <c r="K10" s="244">
        <v>13.42</v>
      </c>
      <c r="L10" s="245">
        <v>45132.76</v>
      </c>
      <c r="M10" s="340">
        <v>5.3355944903553582E-2</v>
      </c>
    </row>
    <row r="11" spans="1:14" ht="14.1" customHeight="1">
      <c r="A11" s="160" t="s">
        <v>339</v>
      </c>
      <c r="B11" s="246">
        <v>21764.68</v>
      </c>
      <c r="C11" s="247">
        <v>20.78</v>
      </c>
      <c r="D11" s="248">
        <v>8862.9699999999993</v>
      </c>
      <c r="E11" s="344">
        <v>7.1820975082160579E-2</v>
      </c>
      <c r="F11" s="248">
        <v>17294.580000000002</v>
      </c>
      <c r="G11" s="247">
        <v>23.06</v>
      </c>
      <c r="H11" s="248">
        <v>7815.07</v>
      </c>
      <c r="I11" s="344">
        <v>6.7570147780029399E-2</v>
      </c>
      <c r="J11" s="248">
        <v>429906.38</v>
      </c>
      <c r="K11" s="247">
        <v>22.57</v>
      </c>
      <c r="L11" s="248">
        <v>190141.51</v>
      </c>
      <c r="M11" s="341">
        <v>0.13366071005571961</v>
      </c>
    </row>
    <row r="12" spans="1:14" ht="14.1" customHeight="1">
      <c r="A12" s="159" t="s">
        <v>340</v>
      </c>
      <c r="B12" s="243">
        <v>25180.5</v>
      </c>
      <c r="C12" s="244">
        <v>14.4</v>
      </c>
      <c r="D12" s="245">
        <v>7105.78</v>
      </c>
      <c r="E12" s="343">
        <v>8.3092793602127138E-2</v>
      </c>
      <c r="F12" s="245">
        <v>21950.2</v>
      </c>
      <c r="G12" s="244">
        <v>15.08</v>
      </c>
      <c r="H12" s="245">
        <v>6485.93</v>
      </c>
      <c r="I12" s="343">
        <v>8.5759715344414331E-2</v>
      </c>
      <c r="J12" s="245">
        <v>517786.48</v>
      </c>
      <c r="K12" s="244">
        <v>16.100000000000001</v>
      </c>
      <c r="L12" s="245">
        <v>163396.81</v>
      </c>
      <c r="M12" s="340">
        <v>0.16098320888852977</v>
      </c>
    </row>
    <row r="13" spans="1:14" ht="14.1" customHeight="1">
      <c r="A13" s="160" t="s">
        <v>341</v>
      </c>
      <c r="B13" s="246">
        <v>98332.46</v>
      </c>
      <c r="C13" s="247">
        <v>12.06</v>
      </c>
      <c r="D13" s="248">
        <v>23250.98</v>
      </c>
      <c r="E13" s="344">
        <v>0.32448596347051978</v>
      </c>
      <c r="F13" s="248">
        <v>82768.91</v>
      </c>
      <c r="G13" s="247">
        <v>14.17</v>
      </c>
      <c r="H13" s="248">
        <v>22985.77</v>
      </c>
      <c r="I13" s="344">
        <v>0.32337920205590148</v>
      </c>
      <c r="J13" s="248">
        <v>119448.49</v>
      </c>
      <c r="K13" s="247">
        <v>13.28</v>
      </c>
      <c r="L13" s="248">
        <v>31089.01</v>
      </c>
      <c r="M13" s="341">
        <v>3.7137318102800715E-2</v>
      </c>
    </row>
    <row r="14" spans="1:14" ht="14.1" customHeight="1">
      <c r="A14" s="159" t="s">
        <v>342</v>
      </c>
      <c r="B14" s="243">
        <v>14909.64</v>
      </c>
      <c r="C14" s="244">
        <v>16.3</v>
      </c>
      <c r="D14" s="245">
        <v>4762.66</v>
      </c>
      <c r="E14" s="343">
        <v>4.9200120696650931E-2</v>
      </c>
      <c r="F14" s="245">
        <v>12585.97</v>
      </c>
      <c r="G14" s="244">
        <v>15.17</v>
      </c>
      <c r="H14" s="245">
        <v>3743.12</v>
      </c>
      <c r="I14" s="343">
        <v>4.917354760017395E-2</v>
      </c>
      <c r="J14" s="245">
        <v>675513.47</v>
      </c>
      <c r="K14" s="244">
        <v>13.05</v>
      </c>
      <c r="L14" s="245">
        <v>172835.12</v>
      </c>
      <c r="M14" s="340">
        <v>0.21002156342132686</v>
      </c>
    </row>
    <row r="15" spans="1:14" ht="14.1" customHeight="1">
      <c r="A15" s="160" t="s">
        <v>343</v>
      </c>
      <c r="B15" s="246">
        <v>12419.17</v>
      </c>
      <c r="C15" s="247">
        <v>18.059999999999999</v>
      </c>
      <c r="D15" s="248">
        <v>4394.96</v>
      </c>
      <c r="E15" s="344">
        <v>4.0981852207848508E-2</v>
      </c>
      <c r="F15" s="248">
        <v>12711.23</v>
      </c>
      <c r="G15" s="247">
        <v>21.48</v>
      </c>
      <c r="H15" s="248">
        <v>5351.35</v>
      </c>
      <c r="I15" s="344">
        <v>4.9662940040518064E-2</v>
      </c>
      <c r="J15" s="248">
        <v>333493.63</v>
      </c>
      <c r="K15" s="247">
        <v>22.96</v>
      </c>
      <c r="L15" s="248">
        <v>150106.68</v>
      </c>
      <c r="M15" s="341">
        <v>0.10368535443660881</v>
      </c>
    </row>
    <row r="16" spans="1:14" ht="14.1" customHeight="1">
      <c r="A16" s="159" t="s">
        <v>344</v>
      </c>
      <c r="B16" s="243">
        <v>4866.29</v>
      </c>
      <c r="C16" s="244">
        <v>53.37</v>
      </c>
      <c r="D16" s="245">
        <v>5089.95</v>
      </c>
      <c r="E16" s="343">
        <v>1.6058204983145502E-2</v>
      </c>
      <c r="F16" s="245">
        <v>3035.9</v>
      </c>
      <c r="G16" s="244">
        <v>33.049999999999997</v>
      </c>
      <c r="H16" s="245">
        <v>1966.32</v>
      </c>
      <c r="I16" s="343">
        <v>1.1861300571935903E-2</v>
      </c>
      <c r="J16" s="245">
        <v>39925.15</v>
      </c>
      <c r="K16" s="244">
        <v>28.96</v>
      </c>
      <c r="L16" s="245">
        <v>22660.959999999999</v>
      </c>
      <c r="M16" s="340">
        <v>1.2412990702955174E-2</v>
      </c>
    </row>
    <row r="17" spans="1:26" ht="14.1" customHeight="1">
      <c r="A17" s="160" t="s">
        <v>345</v>
      </c>
      <c r="B17" s="246">
        <v>25520.53</v>
      </c>
      <c r="C17" s="247">
        <v>11.33</v>
      </c>
      <c r="D17" s="248">
        <v>5669.55</v>
      </c>
      <c r="E17" s="344">
        <v>8.4214854030177866E-2</v>
      </c>
      <c r="F17" s="248">
        <v>18008.560000000001</v>
      </c>
      <c r="G17" s="247">
        <v>13.3</v>
      </c>
      <c r="H17" s="248">
        <v>4693.7700000000004</v>
      </c>
      <c r="I17" s="344">
        <v>7.0359676875964963E-2</v>
      </c>
      <c r="J17" s="248">
        <v>239589.27</v>
      </c>
      <c r="K17" s="247">
        <v>13.08</v>
      </c>
      <c r="L17" s="248">
        <v>61429.279999999999</v>
      </c>
      <c r="M17" s="341">
        <v>7.4489873702110493E-2</v>
      </c>
    </row>
    <row r="18" spans="1:26" ht="14.1" customHeight="1">
      <c r="A18" s="159" t="s">
        <v>346</v>
      </c>
      <c r="B18" s="243">
        <v>23894.26</v>
      </c>
      <c r="C18" s="244">
        <v>18.600000000000001</v>
      </c>
      <c r="D18" s="245">
        <v>8711.66</v>
      </c>
      <c r="E18" s="343">
        <v>7.8848347509206024E-2</v>
      </c>
      <c r="F18" s="245">
        <v>20892.05</v>
      </c>
      <c r="G18" s="244">
        <v>17.579999999999998</v>
      </c>
      <c r="H18" s="245">
        <v>7197.81</v>
      </c>
      <c r="I18" s="343">
        <v>8.1625509606348512E-2</v>
      </c>
      <c r="J18" s="245">
        <v>313014.84999999998</v>
      </c>
      <c r="K18" s="244">
        <v>19.8</v>
      </c>
      <c r="L18" s="245">
        <v>121495.65</v>
      </c>
      <c r="M18" s="340">
        <v>9.73183675687357E-2</v>
      </c>
    </row>
    <row r="19" spans="1:26" ht="14.1" customHeight="1">
      <c r="A19" s="160" t="s">
        <v>347</v>
      </c>
      <c r="B19" s="246">
        <v>2776.15</v>
      </c>
      <c r="C19" s="247">
        <v>35.020000000000003</v>
      </c>
      <c r="D19" s="248">
        <v>1905.65</v>
      </c>
      <c r="E19" s="344">
        <v>9.1609800821486967E-3</v>
      </c>
      <c r="F19" s="248">
        <v>2351.1</v>
      </c>
      <c r="G19" s="247">
        <v>42.08</v>
      </c>
      <c r="H19" s="248">
        <v>1939.05</v>
      </c>
      <c r="I19" s="344">
        <v>9.1857781134683288E-3</v>
      </c>
      <c r="J19" s="248">
        <v>44259.21</v>
      </c>
      <c r="K19" s="247">
        <v>36.68</v>
      </c>
      <c r="L19" s="248">
        <v>31820.11</v>
      </c>
      <c r="M19" s="341">
        <v>1.3760478351368514E-2</v>
      </c>
    </row>
    <row r="20" spans="1:26" ht="14.1" customHeight="1">
      <c r="A20" s="159" t="s">
        <v>348</v>
      </c>
      <c r="B20" s="243">
        <v>224.13</v>
      </c>
      <c r="C20" s="244">
        <v>53.08</v>
      </c>
      <c r="D20" s="245">
        <v>233.16</v>
      </c>
      <c r="E20" s="343">
        <v>7.3960357538749256E-4</v>
      </c>
      <c r="F20" s="245">
        <v>178.93</v>
      </c>
      <c r="G20" s="244">
        <v>61.39</v>
      </c>
      <c r="H20" s="245">
        <v>215.29</v>
      </c>
      <c r="I20" s="343">
        <v>6.9908182461098556E-4</v>
      </c>
      <c r="J20" s="245">
        <v>1776.6</v>
      </c>
      <c r="K20" s="244">
        <v>69.95</v>
      </c>
      <c r="L20" s="245">
        <v>2435.86</v>
      </c>
      <c r="M20" s="340">
        <v>5.5235657932080806E-4</v>
      </c>
    </row>
    <row r="21" spans="1:26" ht="14.1" customHeight="1">
      <c r="A21" s="161" t="s">
        <v>349</v>
      </c>
      <c r="B21" s="249">
        <v>37280.629999999997</v>
      </c>
      <c r="C21" s="250">
        <v>6.04</v>
      </c>
      <c r="D21" s="251">
        <v>4415.0200000000004</v>
      </c>
      <c r="E21" s="345">
        <v>0.12302185000088438</v>
      </c>
      <c r="F21" s="251">
        <v>32066.57</v>
      </c>
      <c r="G21" s="250">
        <v>5.36</v>
      </c>
      <c r="H21" s="251">
        <v>3381.68</v>
      </c>
      <c r="I21" s="345">
        <v>0.12528450379822215</v>
      </c>
      <c r="J21" s="251">
        <v>330072.92</v>
      </c>
      <c r="K21" s="250">
        <v>4.4000000000000004</v>
      </c>
      <c r="L21" s="251">
        <v>28664.84</v>
      </c>
      <c r="M21" s="346">
        <v>0.1026218332869699</v>
      </c>
    </row>
    <row r="22" spans="1:26" ht="14.1" customHeight="1"/>
    <row r="23" spans="1:26" s="18" customFormat="1" ht="17.100000000000001" customHeight="1">
      <c r="A23" s="50" t="s">
        <v>326</v>
      </c>
      <c r="B23" s="26"/>
      <c r="C23" s="26"/>
      <c r="D23" s="26"/>
      <c r="E23" s="26"/>
      <c r="F23" s="26"/>
      <c r="G23" s="26"/>
      <c r="H23" s="26"/>
      <c r="I23" s="26"/>
      <c r="J23" s="26"/>
      <c r="K23" s="26"/>
      <c r="L23" s="26"/>
      <c r="M23" s="188"/>
    </row>
    <row r="24" spans="1:26" s="18" customFormat="1" ht="23.25" customHeight="1">
      <c r="A24" s="294" t="s">
        <v>65</v>
      </c>
      <c r="M24" s="37"/>
    </row>
    <row r="25" spans="1:26" s="76" customFormat="1" ht="36" customHeight="1">
      <c r="A25" s="491" t="s">
        <v>276</v>
      </c>
      <c r="B25" s="492"/>
      <c r="C25" s="492"/>
      <c r="D25" s="492"/>
      <c r="E25" s="492"/>
      <c r="F25" s="492"/>
      <c r="G25" s="492"/>
      <c r="H25" s="492"/>
      <c r="I25" s="492"/>
      <c r="J25" s="492"/>
      <c r="K25" s="492"/>
      <c r="L25" s="492"/>
      <c r="M25" s="493"/>
      <c r="N25" s="42"/>
      <c r="O25" s="42"/>
      <c r="P25" s="42"/>
      <c r="Q25" s="42"/>
      <c r="R25" s="42"/>
      <c r="S25" s="42"/>
      <c r="T25" s="42"/>
      <c r="U25" s="42"/>
      <c r="V25" s="42"/>
      <c r="W25" s="42"/>
      <c r="X25" s="42"/>
      <c r="Y25" s="42"/>
      <c r="Z25" s="42"/>
    </row>
    <row r="26" spans="1:26" s="187" customFormat="1" ht="23.25" customHeight="1">
      <c r="A26" s="27" t="s">
        <v>277</v>
      </c>
      <c r="M26" s="55"/>
    </row>
    <row r="27" spans="1:26" s="190" customFormat="1" ht="23.25" customHeight="1">
      <c r="A27" s="189" t="s">
        <v>350</v>
      </c>
      <c r="M27" s="191"/>
    </row>
    <row r="28" spans="1:26" s="190" customFormat="1" ht="23.25" customHeight="1">
      <c r="A28" s="189" t="s">
        <v>351</v>
      </c>
      <c r="M28" s="191"/>
    </row>
    <row r="29" spans="1:26" s="190" customFormat="1" ht="23.25" customHeight="1">
      <c r="A29" s="189" t="s">
        <v>352</v>
      </c>
      <c r="M29" s="191"/>
    </row>
    <row r="30" spans="1:26" s="190" customFormat="1" ht="23.25" customHeight="1">
      <c r="A30" s="189" t="s">
        <v>353</v>
      </c>
      <c r="M30" s="191"/>
    </row>
    <row r="31" spans="1:26" s="190" customFormat="1" ht="23.25" customHeight="1">
      <c r="A31" s="189" t="s">
        <v>354</v>
      </c>
      <c r="M31" s="191"/>
    </row>
    <row r="32" spans="1:26" s="190" customFormat="1" ht="23.25" customHeight="1">
      <c r="A32" s="189" t="s">
        <v>355</v>
      </c>
      <c r="M32" s="191"/>
    </row>
    <row r="33" spans="1:26" s="18" customFormat="1" ht="23.25" customHeight="1">
      <c r="A33" s="28" t="s">
        <v>335</v>
      </c>
      <c r="M33" s="37"/>
    </row>
    <row r="34" spans="1:26" s="38" customFormat="1" ht="23.25" customHeight="1">
      <c r="A34" s="29" t="s">
        <v>286</v>
      </c>
      <c r="B34" s="30"/>
      <c r="C34" s="30"/>
      <c r="D34" s="31"/>
      <c r="E34" s="31"/>
      <c r="F34" s="31"/>
      <c r="G34" s="31"/>
      <c r="H34" s="31"/>
      <c r="I34" s="31"/>
      <c r="J34" s="31"/>
      <c r="K34" s="31"/>
      <c r="L34" s="31"/>
      <c r="M34" s="34"/>
      <c r="N34" s="6"/>
      <c r="O34" s="6"/>
      <c r="P34" s="6"/>
      <c r="Q34" s="6"/>
      <c r="R34" s="6"/>
      <c r="S34" s="6"/>
      <c r="T34" s="6"/>
      <c r="U34" s="6"/>
      <c r="V34" s="6"/>
      <c r="W34" s="6"/>
      <c r="X34" s="6"/>
      <c r="Y34" s="6"/>
      <c r="Z34" s="6"/>
    </row>
    <row r="35" spans="1:26" s="190" customFormat="1" ht="17.100000000000001" customHeight="1">
      <c r="A35" s="32" t="s">
        <v>64</v>
      </c>
      <c r="B35" s="192"/>
      <c r="C35" s="192"/>
      <c r="D35" s="192"/>
      <c r="E35" s="192"/>
      <c r="F35" s="192"/>
      <c r="G35" s="192"/>
      <c r="H35" s="192"/>
      <c r="I35" s="192"/>
      <c r="J35" s="192"/>
      <c r="K35" s="192"/>
      <c r="L35" s="192"/>
      <c r="M35" s="193"/>
    </row>
  </sheetData>
  <mergeCells count="9">
    <mergeCell ref="A25:M25"/>
    <mergeCell ref="N1:N2"/>
    <mergeCell ref="A1:J2"/>
    <mergeCell ref="A7:A8"/>
    <mergeCell ref="B7:E7"/>
    <mergeCell ref="J7:M7"/>
    <mergeCell ref="F7:I7"/>
    <mergeCell ref="A3:M4"/>
    <mergeCell ref="A5:M5"/>
  </mergeCells>
  <hyperlinks>
    <hyperlink ref="N1" location="Índice!A1" display="Regresar al índice" xr:uid="{00000000-0004-0000-1A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C408A5-628F-4586-BC40-216EC1D74139}">
  <dimension ref="A1:Z32"/>
  <sheetViews>
    <sheetView workbookViewId="0">
      <selection sqref="A1:K2"/>
    </sheetView>
  </sheetViews>
  <sheetFormatPr defaultColWidth="11.42578125" defaultRowHeight="15.95"/>
  <cols>
    <col min="1" max="1" width="20" style="1" customWidth="1"/>
    <col min="2" max="2" width="14.7109375" style="1" customWidth="1"/>
    <col min="3" max="3" width="9.7109375" style="1" customWidth="1"/>
    <col min="4" max="4" width="12.5703125" style="1" customWidth="1"/>
    <col min="5" max="5" width="14.140625" style="1" customWidth="1"/>
    <col min="6" max="6" width="14.7109375" style="1" customWidth="1"/>
    <col min="7" max="7" width="9.7109375" style="1" customWidth="1"/>
    <col min="8" max="8" width="12.7109375" style="1" customWidth="1"/>
    <col min="9" max="9" width="15.42578125" style="1" customWidth="1"/>
    <col min="10" max="10" width="14.7109375" style="1" customWidth="1"/>
    <col min="11" max="11" width="8" style="1" customWidth="1"/>
    <col min="12" max="12" width="12.42578125" style="1" customWidth="1"/>
    <col min="13" max="13" width="15.42578125" style="1" customWidth="1"/>
    <col min="14" max="14" width="20.7109375" style="1" customWidth="1"/>
    <col min="15" max="15" width="10.85546875" style="1"/>
    <col min="16" max="16" width="14.7109375" style="1" customWidth="1"/>
    <col min="17" max="17" width="12.5703125" style="1" customWidth="1"/>
    <col min="18" max="257" width="10.85546875" style="1"/>
    <col min="258" max="258" width="7.7109375" style="1" customWidth="1"/>
    <col min="259" max="259" width="28.7109375" style="1" customWidth="1"/>
    <col min="260" max="260" width="14.7109375" style="1" customWidth="1"/>
    <col min="261" max="261" width="9.7109375" style="1" customWidth="1"/>
    <col min="262" max="262" width="14.7109375" style="1" customWidth="1"/>
    <col min="263" max="263" width="9.7109375" style="1" customWidth="1"/>
    <col min="264" max="264" width="14.7109375" style="1" customWidth="1"/>
    <col min="265" max="265" width="9.7109375" style="1" customWidth="1"/>
    <col min="266" max="271" width="10.85546875" style="1"/>
    <col min="272" max="272" width="14.7109375" style="1" customWidth="1"/>
    <col min="273" max="273" width="12.5703125" style="1" customWidth="1"/>
    <col min="274" max="513" width="10.85546875" style="1"/>
    <col min="514" max="514" width="7.7109375" style="1" customWidth="1"/>
    <col min="515" max="515" width="28.7109375" style="1" customWidth="1"/>
    <col min="516" max="516" width="14.7109375" style="1" customWidth="1"/>
    <col min="517" max="517" width="9.7109375" style="1" customWidth="1"/>
    <col min="518" max="518" width="14.7109375" style="1" customWidth="1"/>
    <col min="519" max="519" width="9.7109375" style="1" customWidth="1"/>
    <col min="520" max="520" width="14.7109375" style="1" customWidth="1"/>
    <col min="521" max="521" width="9.7109375" style="1" customWidth="1"/>
    <col min="522" max="527" width="10.85546875" style="1"/>
    <col min="528" max="528" width="14.7109375" style="1" customWidth="1"/>
    <col min="529" max="529" width="12.5703125" style="1" customWidth="1"/>
    <col min="530" max="769" width="10.85546875" style="1"/>
    <col min="770" max="770" width="7.7109375" style="1" customWidth="1"/>
    <col min="771" max="771" width="28.7109375" style="1" customWidth="1"/>
    <col min="772" max="772" width="14.7109375" style="1" customWidth="1"/>
    <col min="773" max="773" width="9.7109375" style="1" customWidth="1"/>
    <col min="774" max="774" width="14.7109375" style="1" customWidth="1"/>
    <col min="775" max="775" width="9.7109375" style="1" customWidth="1"/>
    <col min="776" max="776" width="14.7109375" style="1" customWidth="1"/>
    <col min="777" max="777" width="9.7109375" style="1" customWidth="1"/>
    <col min="778" max="783" width="10.85546875" style="1"/>
    <col min="784" max="784" width="14.7109375" style="1" customWidth="1"/>
    <col min="785" max="785" width="12.5703125" style="1" customWidth="1"/>
    <col min="786" max="1025" width="10.85546875" style="1"/>
    <col min="1026" max="1026" width="7.7109375" style="1" customWidth="1"/>
    <col min="1027" max="1027" width="28.7109375" style="1" customWidth="1"/>
    <col min="1028" max="1028" width="14.7109375" style="1" customWidth="1"/>
    <col min="1029" max="1029" width="9.7109375" style="1" customWidth="1"/>
    <col min="1030" max="1030" width="14.7109375" style="1" customWidth="1"/>
    <col min="1031" max="1031" width="9.7109375" style="1" customWidth="1"/>
    <col min="1032" max="1032" width="14.7109375" style="1" customWidth="1"/>
    <col min="1033" max="1033" width="9.7109375" style="1" customWidth="1"/>
    <col min="1034" max="1039" width="10.85546875" style="1"/>
    <col min="1040" max="1040" width="14.7109375" style="1" customWidth="1"/>
    <col min="1041" max="1041" width="12.5703125" style="1" customWidth="1"/>
    <col min="1042" max="1281" width="10.85546875" style="1"/>
    <col min="1282" max="1282" width="7.7109375" style="1" customWidth="1"/>
    <col min="1283" max="1283" width="28.7109375" style="1" customWidth="1"/>
    <col min="1284" max="1284" width="14.7109375" style="1" customWidth="1"/>
    <col min="1285" max="1285" width="9.7109375" style="1" customWidth="1"/>
    <col min="1286" max="1286" width="14.7109375" style="1" customWidth="1"/>
    <col min="1287" max="1287" width="9.7109375" style="1" customWidth="1"/>
    <col min="1288" max="1288" width="14.7109375" style="1" customWidth="1"/>
    <col min="1289" max="1289" width="9.7109375" style="1" customWidth="1"/>
    <col min="1290" max="1295" width="10.85546875" style="1"/>
    <col min="1296" max="1296" width="14.7109375" style="1" customWidth="1"/>
    <col min="1297" max="1297" width="12.5703125" style="1" customWidth="1"/>
    <col min="1298" max="1537" width="10.85546875" style="1"/>
    <col min="1538" max="1538" width="7.7109375" style="1" customWidth="1"/>
    <col min="1539" max="1539" width="28.7109375" style="1" customWidth="1"/>
    <col min="1540" max="1540" width="14.7109375" style="1" customWidth="1"/>
    <col min="1541" max="1541" width="9.7109375" style="1" customWidth="1"/>
    <col min="1542" max="1542" width="14.7109375" style="1" customWidth="1"/>
    <col min="1543" max="1543" width="9.7109375" style="1" customWidth="1"/>
    <col min="1544" max="1544" width="14.7109375" style="1" customWidth="1"/>
    <col min="1545" max="1545" width="9.7109375" style="1" customWidth="1"/>
    <col min="1546" max="1551" width="10.85546875" style="1"/>
    <col min="1552" max="1552" width="14.7109375" style="1" customWidth="1"/>
    <col min="1553" max="1553" width="12.5703125" style="1" customWidth="1"/>
    <col min="1554" max="1793" width="10.85546875" style="1"/>
    <col min="1794" max="1794" width="7.7109375" style="1" customWidth="1"/>
    <col min="1795" max="1795" width="28.7109375" style="1" customWidth="1"/>
    <col min="1796" max="1796" width="14.7109375" style="1" customWidth="1"/>
    <col min="1797" max="1797" width="9.7109375" style="1" customWidth="1"/>
    <col min="1798" max="1798" width="14.7109375" style="1" customWidth="1"/>
    <col min="1799" max="1799" width="9.7109375" style="1" customWidth="1"/>
    <col min="1800" max="1800" width="14.7109375" style="1" customWidth="1"/>
    <col min="1801" max="1801" width="9.7109375" style="1" customWidth="1"/>
    <col min="1802" max="1807" width="10.85546875" style="1"/>
    <col min="1808" max="1808" width="14.7109375" style="1" customWidth="1"/>
    <col min="1809" max="1809" width="12.5703125" style="1" customWidth="1"/>
    <col min="1810" max="2049" width="10.85546875" style="1"/>
    <col min="2050" max="2050" width="7.7109375" style="1" customWidth="1"/>
    <col min="2051" max="2051" width="28.7109375" style="1" customWidth="1"/>
    <col min="2052" max="2052" width="14.7109375" style="1" customWidth="1"/>
    <col min="2053" max="2053" width="9.7109375" style="1" customWidth="1"/>
    <col min="2054" max="2054" width="14.7109375" style="1" customWidth="1"/>
    <col min="2055" max="2055" width="9.7109375" style="1" customWidth="1"/>
    <col min="2056" max="2056" width="14.7109375" style="1" customWidth="1"/>
    <col min="2057" max="2057" width="9.7109375" style="1" customWidth="1"/>
    <col min="2058" max="2063" width="10.85546875" style="1"/>
    <col min="2064" max="2064" width="14.7109375" style="1" customWidth="1"/>
    <col min="2065" max="2065" width="12.5703125" style="1" customWidth="1"/>
    <col min="2066" max="2305" width="10.85546875" style="1"/>
    <col min="2306" max="2306" width="7.7109375" style="1" customWidth="1"/>
    <col min="2307" max="2307" width="28.7109375" style="1" customWidth="1"/>
    <col min="2308" max="2308" width="14.7109375" style="1" customWidth="1"/>
    <col min="2309" max="2309" width="9.7109375" style="1" customWidth="1"/>
    <col min="2310" max="2310" width="14.7109375" style="1" customWidth="1"/>
    <col min="2311" max="2311" width="9.7109375" style="1" customWidth="1"/>
    <col min="2312" max="2312" width="14.7109375" style="1" customWidth="1"/>
    <col min="2313" max="2313" width="9.7109375" style="1" customWidth="1"/>
    <col min="2314" max="2319" width="10.85546875" style="1"/>
    <col min="2320" max="2320" width="14.7109375" style="1" customWidth="1"/>
    <col min="2321" max="2321" width="12.5703125" style="1" customWidth="1"/>
    <col min="2322" max="2561" width="10.85546875" style="1"/>
    <col min="2562" max="2562" width="7.7109375" style="1" customWidth="1"/>
    <col min="2563" max="2563" width="28.7109375" style="1" customWidth="1"/>
    <col min="2564" max="2564" width="14.7109375" style="1" customWidth="1"/>
    <col min="2565" max="2565" width="9.7109375" style="1" customWidth="1"/>
    <col min="2566" max="2566" width="14.7109375" style="1" customWidth="1"/>
    <col min="2567" max="2567" width="9.7109375" style="1" customWidth="1"/>
    <col min="2568" max="2568" width="14.7109375" style="1" customWidth="1"/>
    <col min="2569" max="2569" width="9.7109375" style="1" customWidth="1"/>
    <col min="2570" max="2575" width="10.85546875" style="1"/>
    <col min="2576" max="2576" width="14.7109375" style="1" customWidth="1"/>
    <col min="2577" max="2577" width="12.5703125" style="1" customWidth="1"/>
    <col min="2578" max="2817" width="10.85546875" style="1"/>
    <col min="2818" max="2818" width="7.7109375" style="1" customWidth="1"/>
    <col min="2819" max="2819" width="28.7109375" style="1" customWidth="1"/>
    <col min="2820" max="2820" width="14.7109375" style="1" customWidth="1"/>
    <col min="2821" max="2821" width="9.7109375" style="1" customWidth="1"/>
    <col min="2822" max="2822" width="14.7109375" style="1" customWidth="1"/>
    <col min="2823" max="2823" width="9.7109375" style="1" customWidth="1"/>
    <col min="2824" max="2824" width="14.7109375" style="1" customWidth="1"/>
    <col min="2825" max="2825" width="9.7109375" style="1" customWidth="1"/>
    <col min="2826" max="2831" width="10.85546875" style="1"/>
    <col min="2832" max="2832" width="14.7109375" style="1" customWidth="1"/>
    <col min="2833" max="2833" width="12.5703125" style="1" customWidth="1"/>
    <col min="2834" max="3073" width="10.85546875" style="1"/>
    <col min="3074" max="3074" width="7.7109375" style="1" customWidth="1"/>
    <col min="3075" max="3075" width="28.7109375" style="1" customWidth="1"/>
    <col min="3076" max="3076" width="14.7109375" style="1" customWidth="1"/>
    <col min="3077" max="3077" width="9.7109375" style="1" customWidth="1"/>
    <col min="3078" max="3078" width="14.7109375" style="1" customWidth="1"/>
    <col min="3079" max="3079" width="9.7109375" style="1" customWidth="1"/>
    <col min="3080" max="3080" width="14.7109375" style="1" customWidth="1"/>
    <col min="3081" max="3081" width="9.7109375" style="1" customWidth="1"/>
    <col min="3082" max="3087" width="10.85546875" style="1"/>
    <col min="3088" max="3088" width="14.7109375" style="1" customWidth="1"/>
    <col min="3089" max="3089" width="12.5703125" style="1" customWidth="1"/>
    <col min="3090" max="3329" width="10.85546875" style="1"/>
    <col min="3330" max="3330" width="7.7109375" style="1" customWidth="1"/>
    <col min="3331" max="3331" width="28.7109375" style="1" customWidth="1"/>
    <col min="3332" max="3332" width="14.7109375" style="1" customWidth="1"/>
    <col min="3333" max="3333" width="9.7109375" style="1" customWidth="1"/>
    <col min="3334" max="3334" width="14.7109375" style="1" customWidth="1"/>
    <col min="3335" max="3335" width="9.7109375" style="1" customWidth="1"/>
    <col min="3336" max="3336" width="14.7109375" style="1" customWidth="1"/>
    <col min="3337" max="3337" width="9.7109375" style="1" customWidth="1"/>
    <col min="3338" max="3343" width="10.85546875" style="1"/>
    <col min="3344" max="3344" width="14.7109375" style="1" customWidth="1"/>
    <col min="3345" max="3345" width="12.5703125" style="1" customWidth="1"/>
    <col min="3346" max="3585" width="10.85546875" style="1"/>
    <col min="3586" max="3586" width="7.7109375" style="1" customWidth="1"/>
    <col min="3587" max="3587" width="28.7109375" style="1" customWidth="1"/>
    <col min="3588" max="3588" width="14.7109375" style="1" customWidth="1"/>
    <col min="3589" max="3589" width="9.7109375" style="1" customWidth="1"/>
    <col min="3590" max="3590" width="14.7109375" style="1" customWidth="1"/>
    <col min="3591" max="3591" width="9.7109375" style="1" customWidth="1"/>
    <col min="3592" max="3592" width="14.7109375" style="1" customWidth="1"/>
    <col min="3593" max="3593" width="9.7109375" style="1" customWidth="1"/>
    <col min="3594" max="3599" width="10.85546875" style="1"/>
    <col min="3600" max="3600" width="14.7109375" style="1" customWidth="1"/>
    <col min="3601" max="3601" width="12.5703125" style="1" customWidth="1"/>
    <col min="3602" max="3841" width="10.85546875" style="1"/>
    <col min="3842" max="3842" width="7.7109375" style="1" customWidth="1"/>
    <col min="3843" max="3843" width="28.7109375" style="1" customWidth="1"/>
    <col min="3844" max="3844" width="14.7109375" style="1" customWidth="1"/>
    <col min="3845" max="3845" width="9.7109375" style="1" customWidth="1"/>
    <col min="3846" max="3846" width="14.7109375" style="1" customWidth="1"/>
    <col min="3847" max="3847" width="9.7109375" style="1" customWidth="1"/>
    <col min="3848" max="3848" width="14.7109375" style="1" customWidth="1"/>
    <col min="3849" max="3849" width="9.7109375" style="1" customWidth="1"/>
    <col min="3850" max="3855" width="10.85546875" style="1"/>
    <col min="3856" max="3856" width="14.7109375" style="1" customWidth="1"/>
    <col min="3857" max="3857" width="12.5703125" style="1" customWidth="1"/>
    <col min="3858" max="4097" width="10.85546875" style="1"/>
    <col min="4098" max="4098" width="7.7109375" style="1" customWidth="1"/>
    <col min="4099" max="4099" width="28.7109375" style="1" customWidth="1"/>
    <col min="4100" max="4100" width="14.7109375" style="1" customWidth="1"/>
    <col min="4101" max="4101" width="9.7109375" style="1" customWidth="1"/>
    <col min="4102" max="4102" width="14.7109375" style="1" customWidth="1"/>
    <col min="4103" max="4103" width="9.7109375" style="1" customWidth="1"/>
    <col min="4104" max="4104" width="14.7109375" style="1" customWidth="1"/>
    <col min="4105" max="4105" width="9.7109375" style="1" customWidth="1"/>
    <col min="4106" max="4111" width="10.85546875" style="1"/>
    <col min="4112" max="4112" width="14.7109375" style="1" customWidth="1"/>
    <col min="4113" max="4113" width="12.5703125" style="1" customWidth="1"/>
    <col min="4114" max="4353" width="10.85546875" style="1"/>
    <col min="4354" max="4354" width="7.7109375" style="1" customWidth="1"/>
    <col min="4355" max="4355" width="28.7109375" style="1" customWidth="1"/>
    <col min="4356" max="4356" width="14.7109375" style="1" customWidth="1"/>
    <col min="4357" max="4357" width="9.7109375" style="1" customWidth="1"/>
    <col min="4358" max="4358" width="14.7109375" style="1" customWidth="1"/>
    <col min="4359" max="4359" width="9.7109375" style="1" customWidth="1"/>
    <col min="4360" max="4360" width="14.7109375" style="1" customWidth="1"/>
    <col min="4361" max="4361" width="9.7109375" style="1" customWidth="1"/>
    <col min="4362" max="4367" width="10.85546875" style="1"/>
    <col min="4368" max="4368" width="14.7109375" style="1" customWidth="1"/>
    <col min="4369" max="4369" width="12.5703125" style="1" customWidth="1"/>
    <col min="4370" max="4609" width="10.85546875" style="1"/>
    <col min="4610" max="4610" width="7.7109375" style="1" customWidth="1"/>
    <col min="4611" max="4611" width="28.7109375" style="1" customWidth="1"/>
    <col min="4612" max="4612" width="14.7109375" style="1" customWidth="1"/>
    <col min="4613" max="4613" width="9.7109375" style="1" customWidth="1"/>
    <col min="4614" max="4614" width="14.7109375" style="1" customWidth="1"/>
    <col min="4615" max="4615" width="9.7109375" style="1" customWidth="1"/>
    <col min="4616" max="4616" width="14.7109375" style="1" customWidth="1"/>
    <col min="4617" max="4617" width="9.7109375" style="1" customWidth="1"/>
    <col min="4618" max="4623" width="10.85546875" style="1"/>
    <col min="4624" max="4624" width="14.7109375" style="1" customWidth="1"/>
    <col min="4625" max="4625" width="12.5703125" style="1" customWidth="1"/>
    <col min="4626" max="4865" width="10.85546875" style="1"/>
    <col min="4866" max="4866" width="7.7109375" style="1" customWidth="1"/>
    <col min="4867" max="4867" width="28.7109375" style="1" customWidth="1"/>
    <col min="4868" max="4868" width="14.7109375" style="1" customWidth="1"/>
    <col min="4869" max="4869" width="9.7109375" style="1" customWidth="1"/>
    <col min="4870" max="4870" width="14.7109375" style="1" customWidth="1"/>
    <col min="4871" max="4871" width="9.7109375" style="1" customWidth="1"/>
    <col min="4872" max="4872" width="14.7109375" style="1" customWidth="1"/>
    <col min="4873" max="4873" width="9.7109375" style="1" customWidth="1"/>
    <col min="4874" max="4879" width="10.85546875" style="1"/>
    <col min="4880" max="4880" width="14.7109375" style="1" customWidth="1"/>
    <col min="4881" max="4881" width="12.5703125" style="1" customWidth="1"/>
    <col min="4882" max="5121" width="10.85546875" style="1"/>
    <col min="5122" max="5122" width="7.7109375" style="1" customWidth="1"/>
    <col min="5123" max="5123" width="28.7109375" style="1" customWidth="1"/>
    <col min="5124" max="5124" width="14.7109375" style="1" customWidth="1"/>
    <col min="5125" max="5125" width="9.7109375" style="1" customWidth="1"/>
    <col min="5126" max="5126" width="14.7109375" style="1" customWidth="1"/>
    <col min="5127" max="5127" width="9.7109375" style="1" customWidth="1"/>
    <col min="5128" max="5128" width="14.7109375" style="1" customWidth="1"/>
    <col min="5129" max="5129" width="9.7109375" style="1" customWidth="1"/>
    <col min="5130" max="5135" width="10.85546875" style="1"/>
    <col min="5136" max="5136" width="14.7109375" style="1" customWidth="1"/>
    <col min="5137" max="5137" width="12.5703125" style="1" customWidth="1"/>
    <col min="5138" max="5377" width="10.85546875" style="1"/>
    <col min="5378" max="5378" width="7.7109375" style="1" customWidth="1"/>
    <col min="5379" max="5379" width="28.7109375" style="1" customWidth="1"/>
    <col min="5380" max="5380" width="14.7109375" style="1" customWidth="1"/>
    <col min="5381" max="5381" width="9.7109375" style="1" customWidth="1"/>
    <col min="5382" max="5382" width="14.7109375" style="1" customWidth="1"/>
    <col min="5383" max="5383" width="9.7109375" style="1" customWidth="1"/>
    <col min="5384" max="5384" width="14.7109375" style="1" customWidth="1"/>
    <col min="5385" max="5385" width="9.7109375" style="1" customWidth="1"/>
    <col min="5386" max="5391" width="10.85546875" style="1"/>
    <col min="5392" max="5392" width="14.7109375" style="1" customWidth="1"/>
    <col min="5393" max="5393" width="12.5703125" style="1" customWidth="1"/>
    <col min="5394" max="5633" width="10.85546875" style="1"/>
    <col min="5634" max="5634" width="7.7109375" style="1" customWidth="1"/>
    <col min="5635" max="5635" width="28.7109375" style="1" customWidth="1"/>
    <col min="5636" max="5636" width="14.7109375" style="1" customWidth="1"/>
    <col min="5637" max="5637" width="9.7109375" style="1" customWidth="1"/>
    <col min="5638" max="5638" width="14.7109375" style="1" customWidth="1"/>
    <col min="5639" max="5639" width="9.7109375" style="1" customWidth="1"/>
    <col min="5640" max="5640" width="14.7109375" style="1" customWidth="1"/>
    <col min="5641" max="5641" width="9.7109375" style="1" customWidth="1"/>
    <col min="5642" max="5647" width="10.85546875" style="1"/>
    <col min="5648" max="5648" width="14.7109375" style="1" customWidth="1"/>
    <col min="5649" max="5649" width="12.5703125" style="1" customWidth="1"/>
    <col min="5650" max="5889" width="10.85546875" style="1"/>
    <col min="5890" max="5890" width="7.7109375" style="1" customWidth="1"/>
    <col min="5891" max="5891" width="28.7109375" style="1" customWidth="1"/>
    <col min="5892" max="5892" width="14.7109375" style="1" customWidth="1"/>
    <col min="5893" max="5893" width="9.7109375" style="1" customWidth="1"/>
    <col min="5894" max="5894" width="14.7109375" style="1" customWidth="1"/>
    <col min="5895" max="5895" width="9.7109375" style="1" customWidth="1"/>
    <col min="5896" max="5896" width="14.7109375" style="1" customWidth="1"/>
    <col min="5897" max="5897" width="9.7109375" style="1" customWidth="1"/>
    <col min="5898" max="5903" width="10.85546875" style="1"/>
    <col min="5904" max="5904" width="14.7109375" style="1" customWidth="1"/>
    <col min="5905" max="5905" width="12.5703125" style="1" customWidth="1"/>
    <col min="5906" max="6145" width="10.85546875" style="1"/>
    <col min="6146" max="6146" width="7.7109375" style="1" customWidth="1"/>
    <col min="6147" max="6147" width="28.7109375" style="1" customWidth="1"/>
    <col min="6148" max="6148" width="14.7109375" style="1" customWidth="1"/>
    <col min="6149" max="6149" width="9.7109375" style="1" customWidth="1"/>
    <col min="6150" max="6150" width="14.7109375" style="1" customWidth="1"/>
    <col min="6151" max="6151" width="9.7109375" style="1" customWidth="1"/>
    <col min="6152" max="6152" width="14.7109375" style="1" customWidth="1"/>
    <col min="6153" max="6153" width="9.7109375" style="1" customWidth="1"/>
    <col min="6154" max="6159" width="10.85546875" style="1"/>
    <col min="6160" max="6160" width="14.7109375" style="1" customWidth="1"/>
    <col min="6161" max="6161" width="12.5703125" style="1" customWidth="1"/>
    <col min="6162" max="6401" width="10.85546875" style="1"/>
    <col min="6402" max="6402" width="7.7109375" style="1" customWidth="1"/>
    <col min="6403" max="6403" width="28.7109375" style="1" customWidth="1"/>
    <col min="6404" max="6404" width="14.7109375" style="1" customWidth="1"/>
    <col min="6405" max="6405" width="9.7109375" style="1" customWidth="1"/>
    <col min="6406" max="6406" width="14.7109375" style="1" customWidth="1"/>
    <col min="6407" max="6407" width="9.7109375" style="1" customWidth="1"/>
    <col min="6408" max="6408" width="14.7109375" style="1" customWidth="1"/>
    <col min="6409" max="6409" width="9.7109375" style="1" customWidth="1"/>
    <col min="6410" max="6415" width="10.85546875" style="1"/>
    <col min="6416" max="6416" width="14.7109375" style="1" customWidth="1"/>
    <col min="6417" max="6417" width="12.5703125" style="1" customWidth="1"/>
    <col min="6418" max="6657" width="10.85546875" style="1"/>
    <col min="6658" max="6658" width="7.7109375" style="1" customWidth="1"/>
    <col min="6659" max="6659" width="28.7109375" style="1" customWidth="1"/>
    <col min="6660" max="6660" width="14.7109375" style="1" customWidth="1"/>
    <col min="6661" max="6661" width="9.7109375" style="1" customWidth="1"/>
    <col min="6662" max="6662" width="14.7109375" style="1" customWidth="1"/>
    <col min="6663" max="6663" width="9.7109375" style="1" customWidth="1"/>
    <col min="6664" max="6664" width="14.7109375" style="1" customWidth="1"/>
    <col min="6665" max="6665" width="9.7109375" style="1" customWidth="1"/>
    <col min="6666" max="6671" width="10.85546875" style="1"/>
    <col min="6672" max="6672" width="14.7109375" style="1" customWidth="1"/>
    <col min="6673" max="6673" width="12.5703125" style="1" customWidth="1"/>
    <col min="6674" max="6913" width="10.85546875" style="1"/>
    <col min="6914" max="6914" width="7.7109375" style="1" customWidth="1"/>
    <col min="6915" max="6915" width="28.7109375" style="1" customWidth="1"/>
    <col min="6916" max="6916" width="14.7109375" style="1" customWidth="1"/>
    <col min="6917" max="6917" width="9.7109375" style="1" customWidth="1"/>
    <col min="6918" max="6918" width="14.7109375" style="1" customWidth="1"/>
    <col min="6919" max="6919" width="9.7109375" style="1" customWidth="1"/>
    <col min="6920" max="6920" width="14.7109375" style="1" customWidth="1"/>
    <col min="6921" max="6921" width="9.7109375" style="1" customWidth="1"/>
    <col min="6922" max="6927" width="10.85546875" style="1"/>
    <col min="6928" max="6928" width="14.7109375" style="1" customWidth="1"/>
    <col min="6929" max="6929" width="12.5703125" style="1" customWidth="1"/>
    <col min="6930" max="7169" width="10.85546875" style="1"/>
    <col min="7170" max="7170" width="7.7109375" style="1" customWidth="1"/>
    <col min="7171" max="7171" width="28.7109375" style="1" customWidth="1"/>
    <col min="7172" max="7172" width="14.7109375" style="1" customWidth="1"/>
    <col min="7173" max="7173" width="9.7109375" style="1" customWidth="1"/>
    <col min="7174" max="7174" width="14.7109375" style="1" customWidth="1"/>
    <col min="7175" max="7175" width="9.7109375" style="1" customWidth="1"/>
    <col min="7176" max="7176" width="14.7109375" style="1" customWidth="1"/>
    <col min="7177" max="7177" width="9.7109375" style="1" customWidth="1"/>
    <col min="7178" max="7183" width="10.85546875" style="1"/>
    <col min="7184" max="7184" width="14.7109375" style="1" customWidth="1"/>
    <col min="7185" max="7185" width="12.5703125" style="1" customWidth="1"/>
    <col min="7186" max="7425" width="10.85546875" style="1"/>
    <col min="7426" max="7426" width="7.7109375" style="1" customWidth="1"/>
    <col min="7427" max="7427" width="28.7109375" style="1" customWidth="1"/>
    <col min="7428" max="7428" width="14.7109375" style="1" customWidth="1"/>
    <col min="7429" max="7429" width="9.7109375" style="1" customWidth="1"/>
    <col min="7430" max="7430" width="14.7109375" style="1" customWidth="1"/>
    <col min="7431" max="7431" width="9.7109375" style="1" customWidth="1"/>
    <col min="7432" max="7432" width="14.7109375" style="1" customWidth="1"/>
    <col min="7433" max="7433" width="9.7109375" style="1" customWidth="1"/>
    <col min="7434" max="7439" width="10.85546875" style="1"/>
    <col min="7440" max="7440" width="14.7109375" style="1" customWidth="1"/>
    <col min="7441" max="7441" width="12.5703125" style="1" customWidth="1"/>
    <col min="7442" max="7681" width="10.85546875" style="1"/>
    <col min="7682" max="7682" width="7.7109375" style="1" customWidth="1"/>
    <col min="7683" max="7683" width="28.7109375" style="1" customWidth="1"/>
    <col min="7684" max="7684" width="14.7109375" style="1" customWidth="1"/>
    <col min="7685" max="7685" width="9.7109375" style="1" customWidth="1"/>
    <col min="7686" max="7686" width="14.7109375" style="1" customWidth="1"/>
    <col min="7687" max="7687" width="9.7109375" style="1" customWidth="1"/>
    <col min="7688" max="7688" width="14.7109375" style="1" customWidth="1"/>
    <col min="7689" max="7689" width="9.7109375" style="1" customWidth="1"/>
    <col min="7690" max="7695" width="10.85546875" style="1"/>
    <col min="7696" max="7696" width="14.7109375" style="1" customWidth="1"/>
    <col min="7697" max="7697" width="12.5703125" style="1" customWidth="1"/>
    <col min="7698" max="7937" width="10.85546875" style="1"/>
    <col min="7938" max="7938" width="7.7109375" style="1" customWidth="1"/>
    <col min="7939" max="7939" width="28.7109375" style="1" customWidth="1"/>
    <col min="7940" max="7940" width="14.7109375" style="1" customWidth="1"/>
    <col min="7941" max="7941" width="9.7109375" style="1" customWidth="1"/>
    <col min="7942" max="7942" width="14.7109375" style="1" customWidth="1"/>
    <col min="7943" max="7943" width="9.7109375" style="1" customWidth="1"/>
    <col min="7944" max="7944" width="14.7109375" style="1" customWidth="1"/>
    <col min="7945" max="7945" width="9.7109375" style="1" customWidth="1"/>
    <col min="7946" max="7951" width="10.85546875" style="1"/>
    <col min="7952" max="7952" width="14.7109375" style="1" customWidth="1"/>
    <col min="7953" max="7953" width="12.5703125" style="1" customWidth="1"/>
    <col min="7954" max="8193" width="10.85546875" style="1"/>
    <col min="8194" max="8194" width="7.7109375" style="1" customWidth="1"/>
    <col min="8195" max="8195" width="28.7109375" style="1" customWidth="1"/>
    <col min="8196" max="8196" width="14.7109375" style="1" customWidth="1"/>
    <col min="8197" max="8197" width="9.7109375" style="1" customWidth="1"/>
    <col min="8198" max="8198" width="14.7109375" style="1" customWidth="1"/>
    <col min="8199" max="8199" width="9.7109375" style="1" customWidth="1"/>
    <col min="8200" max="8200" width="14.7109375" style="1" customWidth="1"/>
    <col min="8201" max="8201" width="9.7109375" style="1" customWidth="1"/>
    <col min="8202" max="8207" width="10.85546875" style="1"/>
    <col min="8208" max="8208" width="14.7109375" style="1" customWidth="1"/>
    <col min="8209" max="8209" width="12.5703125" style="1" customWidth="1"/>
    <col min="8210" max="8449" width="10.85546875" style="1"/>
    <col min="8450" max="8450" width="7.7109375" style="1" customWidth="1"/>
    <col min="8451" max="8451" width="28.7109375" style="1" customWidth="1"/>
    <col min="8452" max="8452" width="14.7109375" style="1" customWidth="1"/>
    <col min="8453" max="8453" width="9.7109375" style="1" customWidth="1"/>
    <col min="8454" max="8454" width="14.7109375" style="1" customWidth="1"/>
    <col min="8455" max="8455" width="9.7109375" style="1" customWidth="1"/>
    <col min="8456" max="8456" width="14.7109375" style="1" customWidth="1"/>
    <col min="8457" max="8457" width="9.7109375" style="1" customWidth="1"/>
    <col min="8458" max="8463" width="10.85546875" style="1"/>
    <col min="8464" max="8464" width="14.7109375" style="1" customWidth="1"/>
    <col min="8465" max="8465" width="12.5703125" style="1" customWidth="1"/>
    <col min="8466" max="8705" width="10.85546875" style="1"/>
    <col min="8706" max="8706" width="7.7109375" style="1" customWidth="1"/>
    <col min="8707" max="8707" width="28.7109375" style="1" customWidth="1"/>
    <col min="8708" max="8708" width="14.7109375" style="1" customWidth="1"/>
    <col min="8709" max="8709" width="9.7109375" style="1" customWidth="1"/>
    <col min="8710" max="8710" width="14.7109375" style="1" customWidth="1"/>
    <col min="8711" max="8711" width="9.7109375" style="1" customWidth="1"/>
    <col min="8712" max="8712" width="14.7109375" style="1" customWidth="1"/>
    <col min="8713" max="8713" width="9.7109375" style="1" customWidth="1"/>
    <col min="8714" max="8719" width="10.85546875" style="1"/>
    <col min="8720" max="8720" width="14.7109375" style="1" customWidth="1"/>
    <col min="8721" max="8721" width="12.5703125" style="1" customWidth="1"/>
    <col min="8722" max="8961" width="10.85546875" style="1"/>
    <col min="8962" max="8962" width="7.7109375" style="1" customWidth="1"/>
    <col min="8963" max="8963" width="28.7109375" style="1" customWidth="1"/>
    <col min="8964" max="8964" width="14.7109375" style="1" customWidth="1"/>
    <col min="8965" max="8965" width="9.7109375" style="1" customWidth="1"/>
    <col min="8966" max="8966" width="14.7109375" style="1" customWidth="1"/>
    <col min="8967" max="8967" width="9.7109375" style="1" customWidth="1"/>
    <col min="8968" max="8968" width="14.7109375" style="1" customWidth="1"/>
    <col min="8969" max="8969" width="9.7109375" style="1" customWidth="1"/>
    <col min="8970" max="8975" width="10.85546875" style="1"/>
    <col min="8976" max="8976" width="14.7109375" style="1" customWidth="1"/>
    <col min="8977" max="8977" width="12.5703125" style="1" customWidth="1"/>
    <col min="8978" max="9217" width="10.85546875" style="1"/>
    <col min="9218" max="9218" width="7.7109375" style="1" customWidth="1"/>
    <col min="9219" max="9219" width="28.7109375" style="1" customWidth="1"/>
    <col min="9220" max="9220" width="14.7109375" style="1" customWidth="1"/>
    <col min="9221" max="9221" width="9.7109375" style="1" customWidth="1"/>
    <col min="9222" max="9222" width="14.7109375" style="1" customWidth="1"/>
    <col min="9223" max="9223" width="9.7109375" style="1" customWidth="1"/>
    <col min="9224" max="9224" width="14.7109375" style="1" customWidth="1"/>
    <col min="9225" max="9225" width="9.7109375" style="1" customWidth="1"/>
    <col min="9226" max="9231" width="10.85546875" style="1"/>
    <col min="9232" max="9232" width="14.7109375" style="1" customWidth="1"/>
    <col min="9233" max="9233" width="12.5703125" style="1" customWidth="1"/>
    <col min="9234" max="9473" width="10.85546875" style="1"/>
    <col min="9474" max="9474" width="7.7109375" style="1" customWidth="1"/>
    <col min="9475" max="9475" width="28.7109375" style="1" customWidth="1"/>
    <col min="9476" max="9476" width="14.7109375" style="1" customWidth="1"/>
    <col min="9477" max="9477" width="9.7109375" style="1" customWidth="1"/>
    <col min="9478" max="9478" width="14.7109375" style="1" customWidth="1"/>
    <col min="9479" max="9479" width="9.7109375" style="1" customWidth="1"/>
    <col min="9480" max="9480" width="14.7109375" style="1" customWidth="1"/>
    <col min="9481" max="9481" width="9.7109375" style="1" customWidth="1"/>
    <col min="9482" max="9487" width="10.85546875" style="1"/>
    <col min="9488" max="9488" width="14.7109375" style="1" customWidth="1"/>
    <col min="9489" max="9489" width="12.5703125" style="1" customWidth="1"/>
    <col min="9490" max="9729" width="10.85546875" style="1"/>
    <col min="9730" max="9730" width="7.7109375" style="1" customWidth="1"/>
    <col min="9731" max="9731" width="28.7109375" style="1" customWidth="1"/>
    <col min="9732" max="9732" width="14.7109375" style="1" customWidth="1"/>
    <col min="9733" max="9733" width="9.7109375" style="1" customWidth="1"/>
    <col min="9734" max="9734" width="14.7109375" style="1" customWidth="1"/>
    <col min="9735" max="9735" width="9.7109375" style="1" customWidth="1"/>
    <col min="9736" max="9736" width="14.7109375" style="1" customWidth="1"/>
    <col min="9737" max="9737" width="9.7109375" style="1" customWidth="1"/>
    <col min="9738" max="9743" width="10.85546875" style="1"/>
    <col min="9744" max="9744" width="14.7109375" style="1" customWidth="1"/>
    <col min="9745" max="9745" width="12.5703125" style="1" customWidth="1"/>
    <col min="9746" max="9985" width="10.85546875" style="1"/>
    <col min="9986" max="9986" width="7.7109375" style="1" customWidth="1"/>
    <col min="9987" max="9987" width="28.7109375" style="1" customWidth="1"/>
    <col min="9988" max="9988" width="14.7109375" style="1" customWidth="1"/>
    <col min="9989" max="9989" width="9.7109375" style="1" customWidth="1"/>
    <col min="9990" max="9990" width="14.7109375" style="1" customWidth="1"/>
    <col min="9991" max="9991" width="9.7109375" style="1" customWidth="1"/>
    <col min="9992" max="9992" width="14.7109375" style="1" customWidth="1"/>
    <col min="9993" max="9993" width="9.7109375" style="1" customWidth="1"/>
    <col min="9994" max="9999" width="10.85546875" style="1"/>
    <col min="10000" max="10000" width="14.7109375" style="1" customWidth="1"/>
    <col min="10001" max="10001" width="12.5703125" style="1" customWidth="1"/>
    <col min="10002" max="10241" width="10.85546875" style="1"/>
    <col min="10242" max="10242" width="7.7109375" style="1" customWidth="1"/>
    <col min="10243" max="10243" width="28.7109375" style="1" customWidth="1"/>
    <col min="10244" max="10244" width="14.7109375" style="1" customWidth="1"/>
    <col min="10245" max="10245" width="9.7109375" style="1" customWidth="1"/>
    <col min="10246" max="10246" width="14.7109375" style="1" customWidth="1"/>
    <col min="10247" max="10247" width="9.7109375" style="1" customWidth="1"/>
    <col min="10248" max="10248" width="14.7109375" style="1" customWidth="1"/>
    <col min="10249" max="10249" width="9.7109375" style="1" customWidth="1"/>
    <col min="10250" max="10255" width="10.85546875" style="1"/>
    <col min="10256" max="10256" width="14.7109375" style="1" customWidth="1"/>
    <col min="10257" max="10257" width="12.5703125" style="1" customWidth="1"/>
    <col min="10258" max="10497" width="10.85546875" style="1"/>
    <col min="10498" max="10498" width="7.7109375" style="1" customWidth="1"/>
    <col min="10499" max="10499" width="28.7109375" style="1" customWidth="1"/>
    <col min="10500" max="10500" width="14.7109375" style="1" customWidth="1"/>
    <col min="10501" max="10501" width="9.7109375" style="1" customWidth="1"/>
    <col min="10502" max="10502" width="14.7109375" style="1" customWidth="1"/>
    <col min="10503" max="10503" width="9.7109375" style="1" customWidth="1"/>
    <col min="10504" max="10504" width="14.7109375" style="1" customWidth="1"/>
    <col min="10505" max="10505" width="9.7109375" style="1" customWidth="1"/>
    <col min="10506" max="10511" width="10.85546875" style="1"/>
    <col min="10512" max="10512" width="14.7109375" style="1" customWidth="1"/>
    <col min="10513" max="10513" width="12.5703125" style="1" customWidth="1"/>
    <col min="10514" max="10753" width="10.85546875" style="1"/>
    <col min="10754" max="10754" width="7.7109375" style="1" customWidth="1"/>
    <col min="10755" max="10755" width="28.7109375" style="1" customWidth="1"/>
    <col min="10756" max="10756" width="14.7109375" style="1" customWidth="1"/>
    <col min="10757" max="10757" width="9.7109375" style="1" customWidth="1"/>
    <col min="10758" max="10758" width="14.7109375" style="1" customWidth="1"/>
    <col min="10759" max="10759" width="9.7109375" style="1" customWidth="1"/>
    <col min="10760" max="10760" width="14.7109375" style="1" customWidth="1"/>
    <col min="10761" max="10761" width="9.7109375" style="1" customWidth="1"/>
    <col min="10762" max="10767" width="10.85546875" style="1"/>
    <col min="10768" max="10768" width="14.7109375" style="1" customWidth="1"/>
    <col min="10769" max="10769" width="12.5703125" style="1" customWidth="1"/>
    <col min="10770" max="11009" width="10.85546875" style="1"/>
    <col min="11010" max="11010" width="7.7109375" style="1" customWidth="1"/>
    <col min="11011" max="11011" width="28.7109375" style="1" customWidth="1"/>
    <col min="11012" max="11012" width="14.7109375" style="1" customWidth="1"/>
    <col min="11013" max="11013" width="9.7109375" style="1" customWidth="1"/>
    <col min="11014" max="11014" width="14.7109375" style="1" customWidth="1"/>
    <col min="11015" max="11015" width="9.7109375" style="1" customWidth="1"/>
    <col min="11016" max="11016" width="14.7109375" style="1" customWidth="1"/>
    <col min="11017" max="11017" width="9.7109375" style="1" customWidth="1"/>
    <col min="11018" max="11023" width="10.85546875" style="1"/>
    <col min="11024" max="11024" width="14.7109375" style="1" customWidth="1"/>
    <col min="11025" max="11025" width="12.5703125" style="1" customWidth="1"/>
    <col min="11026" max="11265" width="10.85546875" style="1"/>
    <col min="11266" max="11266" width="7.7109375" style="1" customWidth="1"/>
    <col min="11267" max="11267" width="28.7109375" style="1" customWidth="1"/>
    <col min="11268" max="11268" width="14.7109375" style="1" customWidth="1"/>
    <col min="11269" max="11269" width="9.7109375" style="1" customWidth="1"/>
    <col min="11270" max="11270" width="14.7109375" style="1" customWidth="1"/>
    <col min="11271" max="11271" width="9.7109375" style="1" customWidth="1"/>
    <col min="11272" max="11272" width="14.7109375" style="1" customWidth="1"/>
    <col min="11273" max="11273" width="9.7109375" style="1" customWidth="1"/>
    <col min="11274" max="11279" width="10.85546875" style="1"/>
    <col min="11280" max="11280" width="14.7109375" style="1" customWidth="1"/>
    <col min="11281" max="11281" width="12.5703125" style="1" customWidth="1"/>
    <col min="11282" max="11521" width="10.85546875" style="1"/>
    <col min="11522" max="11522" width="7.7109375" style="1" customWidth="1"/>
    <col min="11523" max="11523" width="28.7109375" style="1" customWidth="1"/>
    <col min="11524" max="11524" width="14.7109375" style="1" customWidth="1"/>
    <col min="11525" max="11525" width="9.7109375" style="1" customWidth="1"/>
    <col min="11526" max="11526" width="14.7109375" style="1" customWidth="1"/>
    <col min="11527" max="11527" width="9.7109375" style="1" customWidth="1"/>
    <col min="11528" max="11528" width="14.7109375" style="1" customWidth="1"/>
    <col min="11529" max="11529" width="9.7109375" style="1" customWidth="1"/>
    <col min="11530" max="11535" width="10.85546875" style="1"/>
    <col min="11536" max="11536" width="14.7109375" style="1" customWidth="1"/>
    <col min="11537" max="11537" width="12.5703125" style="1" customWidth="1"/>
    <col min="11538" max="11777" width="10.85546875" style="1"/>
    <col min="11778" max="11778" width="7.7109375" style="1" customWidth="1"/>
    <col min="11779" max="11779" width="28.7109375" style="1" customWidth="1"/>
    <col min="11780" max="11780" width="14.7109375" style="1" customWidth="1"/>
    <col min="11781" max="11781" width="9.7109375" style="1" customWidth="1"/>
    <col min="11782" max="11782" width="14.7109375" style="1" customWidth="1"/>
    <col min="11783" max="11783" width="9.7109375" style="1" customWidth="1"/>
    <col min="11784" max="11784" width="14.7109375" style="1" customWidth="1"/>
    <col min="11785" max="11785" width="9.7109375" style="1" customWidth="1"/>
    <col min="11786" max="11791" width="10.85546875" style="1"/>
    <col min="11792" max="11792" width="14.7109375" style="1" customWidth="1"/>
    <col min="11793" max="11793" width="12.5703125" style="1" customWidth="1"/>
    <col min="11794" max="12033" width="10.85546875" style="1"/>
    <col min="12034" max="12034" width="7.7109375" style="1" customWidth="1"/>
    <col min="12035" max="12035" width="28.7109375" style="1" customWidth="1"/>
    <col min="12036" max="12036" width="14.7109375" style="1" customWidth="1"/>
    <col min="12037" max="12037" width="9.7109375" style="1" customWidth="1"/>
    <col min="12038" max="12038" width="14.7109375" style="1" customWidth="1"/>
    <col min="12039" max="12039" width="9.7109375" style="1" customWidth="1"/>
    <col min="12040" max="12040" width="14.7109375" style="1" customWidth="1"/>
    <col min="12041" max="12041" width="9.7109375" style="1" customWidth="1"/>
    <col min="12042" max="12047" width="10.85546875" style="1"/>
    <col min="12048" max="12048" width="14.7109375" style="1" customWidth="1"/>
    <col min="12049" max="12049" width="12.5703125" style="1" customWidth="1"/>
    <col min="12050" max="12289" width="10.85546875" style="1"/>
    <col min="12290" max="12290" width="7.7109375" style="1" customWidth="1"/>
    <col min="12291" max="12291" width="28.7109375" style="1" customWidth="1"/>
    <col min="12292" max="12292" width="14.7109375" style="1" customWidth="1"/>
    <col min="12293" max="12293" width="9.7109375" style="1" customWidth="1"/>
    <col min="12294" max="12294" width="14.7109375" style="1" customWidth="1"/>
    <col min="12295" max="12295" width="9.7109375" style="1" customWidth="1"/>
    <col min="12296" max="12296" width="14.7109375" style="1" customWidth="1"/>
    <col min="12297" max="12297" width="9.7109375" style="1" customWidth="1"/>
    <col min="12298" max="12303" width="10.85546875" style="1"/>
    <col min="12304" max="12304" width="14.7109375" style="1" customWidth="1"/>
    <col min="12305" max="12305" width="12.5703125" style="1" customWidth="1"/>
    <col min="12306" max="12545" width="10.85546875" style="1"/>
    <col min="12546" max="12546" width="7.7109375" style="1" customWidth="1"/>
    <col min="12547" max="12547" width="28.7109375" style="1" customWidth="1"/>
    <col min="12548" max="12548" width="14.7109375" style="1" customWidth="1"/>
    <col min="12549" max="12549" width="9.7109375" style="1" customWidth="1"/>
    <col min="12550" max="12550" width="14.7109375" style="1" customWidth="1"/>
    <col min="12551" max="12551" width="9.7109375" style="1" customWidth="1"/>
    <col min="12552" max="12552" width="14.7109375" style="1" customWidth="1"/>
    <col min="12553" max="12553" width="9.7109375" style="1" customWidth="1"/>
    <col min="12554" max="12559" width="10.85546875" style="1"/>
    <col min="12560" max="12560" width="14.7109375" style="1" customWidth="1"/>
    <col min="12561" max="12561" width="12.5703125" style="1" customWidth="1"/>
    <col min="12562" max="12801" width="10.85546875" style="1"/>
    <col min="12802" max="12802" width="7.7109375" style="1" customWidth="1"/>
    <col min="12803" max="12803" width="28.7109375" style="1" customWidth="1"/>
    <col min="12804" max="12804" width="14.7109375" style="1" customWidth="1"/>
    <col min="12805" max="12805" width="9.7109375" style="1" customWidth="1"/>
    <col min="12806" max="12806" width="14.7109375" style="1" customWidth="1"/>
    <col min="12807" max="12807" width="9.7109375" style="1" customWidth="1"/>
    <col min="12808" max="12808" width="14.7109375" style="1" customWidth="1"/>
    <col min="12809" max="12809" width="9.7109375" style="1" customWidth="1"/>
    <col min="12810" max="12815" width="10.85546875" style="1"/>
    <col min="12816" max="12816" width="14.7109375" style="1" customWidth="1"/>
    <col min="12817" max="12817" width="12.5703125" style="1" customWidth="1"/>
    <col min="12818" max="13057" width="10.85546875" style="1"/>
    <col min="13058" max="13058" width="7.7109375" style="1" customWidth="1"/>
    <col min="13059" max="13059" width="28.7109375" style="1" customWidth="1"/>
    <col min="13060" max="13060" width="14.7109375" style="1" customWidth="1"/>
    <col min="13061" max="13061" width="9.7109375" style="1" customWidth="1"/>
    <col min="13062" max="13062" width="14.7109375" style="1" customWidth="1"/>
    <col min="13063" max="13063" width="9.7109375" style="1" customWidth="1"/>
    <col min="13064" max="13064" width="14.7109375" style="1" customWidth="1"/>
    <col min="13065" max="13065" width="9.7109375" style="1" customWidth="1"/>
    <col min="13066" max="13071" width="10.85546875" style="1"/>
    <col min="13072" max="13072" width="14.7109375" style="1" customWidth="1"/>
    <col min="13073" max="13073" width="12.5703125" style="1" customWidth="1"/>
    <col min="13074" max="13313" width="10.85546875" style="1"/>
    <col min="13314" max="13314" width="7.7109375" style="1" customWidth="1"/>
    <col min="13315" max="13315" width="28.7109375" style="1" customWidth="1"/>
    <col min="13316" max="13316" width="14.7109375" style="1" customWidth="1"/>
    <col min="13317" max="13317" width="9.7109375" style="1" customWidth="1"/>
    <col min="13318" max="13318" width="14.7109375" style="1" customWidth="1"/>
    <col min="13319" max="13319" width="9.7109375" style="1" customWidth="1"/>
    <col min="13320" max="13320" width="14.7109375" style="1" customWidth="1"/>
    <col min="13321" max="13321" width="9.7109375" style="1" customWidth="1"/>
    <col min="13322" max="13327" width="10.85546875" style="1"/>
    <col min="13328" max="13328" width="14.7109375" style="1" customWidth="1"/>
    <col min="13329" max="13329" width="12.5703125" style="1" customWidth="1"/>
    <col min="13330" max="13569" width="10.85546875" style="1"/>
    <col min="13570" max="13570" width="7.7109375" style="1" customWidth="1"/>
    <col min="13571" max="13571" width="28.7109375" style="1" customWidth="1"/>
    <col min="13572" max="13572" width="14.7109375" style="1" customWidth="1"/>
    <col min="13573" max="13573" width="9.7109375" style="1" customWidth="1"/>
    <col min="13574" max="13574" width="14.7109375" style="1" customWidth="1"/>
    <col min="13575" max="13575" width="9.7109375" style="1" customWidth="1"/>
    <col min="13576" max="13576" width="14.7109375" style="1" customWidth="1"/>
    <col min="13577" max="13577" width="9.7109375" style="1" customWidth="1"/>
    <col min="13578" max="13583" width="10.85546875" style="1"/>
    <col min="13584" max="13584" width="14.7109375" style="1" customWidth="1"/>
    <col min="13585" max="13585" width="12.5703125" style="1" customWidth="1"/>
    <col min="13586" max="13825" width="10.85546875" style="1"/>
    <col min="13826" max="13826" width="7.7109375" style="1" customWidth="1"/>
    <col min="13827" max="13827" width="28.7109375" style="1" customWidth="1"/>
    <col min="13828" max="13828" width="14.7109375" style="1" customWidth="1"/>
    <col min="13829" max="13829" width="9.7109375" style="1" customWidth="1"/>
    <col min="13830" max="13830" width="14.7109375" style="1" customWidth="1"/>
    <col min="13831" max="13831" width="9.7109375" style="1" customWidth="1"/>
    <col min="13832" max="13832" width="14.7109375" style="1" customWidth="1"/>
    <col min="13833" max="13833" width="9.7109375" style="1" customWidth="1"/>
    <col min="13834" max="13839" width="10.85546875" style="1"/>
    <col min="13840" max="13840" width="14.7109375" style="1" customWidth="1"/>
    <col min="13841" max="13841" width="12.5703125" style="1" customWidth="1"/>
    <col min="13842" max="14081" width="10.85546875" style="1"/>
    <col min="14082" max="14082" width="7.7109375" style="1" customWidth="1"/>
    <col min="14083" max="14083" width="28.7109375" style="1" customWidth="1"/>
    <col min="14084" max="14084" width="14.7109375" style="1" customWidth="1"/>
    <col min="14085" max="14085" width="9.7109375" style="1" customWidth="1"/>
    <col min="14086" max="14086" width="14.7109375" style="1" customWidth="1"/>
    <col min="14087" max="14087" width="9.7109375" style="1" customWidth="1"/>
    <col min="14088" max="14088" width="14.7109375" style="1" customWidth="1"/>
    <col min="14089" max="14089" width="9.7109375" style="1" customWidth="1"/>
    <col min="14090" max="14095" width="10.85546875" style="1"/>
    <col min="14096" max="14096" width="14.7109375" style="1" customWidth="1"/>
    <col min="14097" max="14097" width="12.5703125" style="1" customWidth="1"/>
    <col min="14098" max="14337" width="10.85546875" style="1"/>
    <col min="14338" max="14338" width="7.7109375" style="1" customWidth="1"/>
    <col min="14339" max="14339" width="28.7109375" style="1" customWidth="1"/>
    <col min="14340" max="14340" width="14.7109375" style="1" customWidth="1"/>
    <col min="14341" max="14341" width="9.7109375" style="1" customWidth="1"/>
    <col min="14342" max="14342" width="14.7109375" style="1" customWidth="1"/>
    <col min="14343" max="14343" width="9.7109375" style="1" customWidth="1"/>
    <col min="14344" max="14344" width="14.7109375" style="1" customWidth="1"/>
    <col min="14345" max="14345" width="9.7109375" style="1" customWidth="1"/>
    <col min="14346" max="14351" width="10.85546875" style="1"/>
    <col min="14352" max="14352" width="14.7109375" style="1" customWidth="1"/>
    <col min="14353" max="14353" width="12.5703125" style="1" customWidth="1"/>
    <col min="14354" max="14593" width="10.85546875" style="1"/>
    <col min="14594" max="14594" width="7.7109375" style="1" customWidth="1"/>
    <col min="14595" max="14595" width="28.7109375" style="1" customWidth="1"/>
    <col min="14596" max="14596" width="14.7109375" style="1" customWidth="1"/>
    <col min="14597" max="14597" width="9.7109375" style="1" customWidth="1"/>
    <col min="14598" max="14598" width="14.7109375" style="1" customWidth="1"/>
    <col min="14599" max="14599" width="9.7109375" style="1" customWidth="1"/>
    <col min="14600" max="14600" width="14.7109375" style="1" customWidth="1"/>
    <col min="14601" max="14601" width="9.7109375" style="1" customWidth="1"/>
    <col min="14602" max="14607" width="10.85546875" style="1"/>
    <col min="14608" max="14608" width="14.7109375" style="1" customWidth="1"/>
    <col min="14609" max="14609" width="12.5703125" style="1" customWidth="1"/>
    <col min="14610" max="14849" width="10.85546875" style="1"/>
    <col min="14850" max="14850" width="7.7109375" style="1" customWidth="1"/>
    <col min="14851" max="14851" width="28.7109375" style="1" customWidth="1"/>
    <col min="14852" max="14852" width="14.7109375" style="1" customWidth="1"/>
    <col min="14853" max="14853" width="9.7109375" style="1" customWidth="1"/>
    <col min="14854" max="14854" width="14.7109375" style="1" customWidth="1"/>
    <col min="14855" max="14855" width="9.7109375" style="1" customWidth="1"/>
    <col min="14856" max="14856" width="14.7109375" style="1" customWidth="1"/>
    <col min="14857" max="14857" width="9.7109375" style="1" customWidth="1"/>
    <col min="14858" max="14863" width="10.85546875" style="1"/>
    <col min="14864" max="14864" width="14.7109375" style="1" customWidth="1"/>
    <col min="14865" max="14865" width="12.5703125" style="1" customWidth="1"/>
    <col min="14866" max="15105" width="10.85546875" style="1"/>
    <col min="15106" max="15106" width="7.7109375" style="1" customWidth="1"/>
    <col min="15107" max="15107" width="28.7109375" style="1" customWidth="1"/>
    <col min="15108" max="15108" width="14.7109375" style="1" customWidth="1"/>
    <col min="15109" max="15109" width="9.7109375" style="1" customWidth="1"/>
    <col min="15110" max="15110" width="14.7109375" style="1" customWidth="1"/>
    <col min="15111" max="15111" width="9.7109375" style="1" customWidth="1"/>
    <col min="15112" max="15112" width="14.7109375" style="1" customWidth="1"/>
    <col min="15113" max="15113" width="9.7109375" style="1" customWidth="1"/>
    <col min="15114" max="15119" width="10.85546875" style="1"/>
    <col min="15120" max="15120" width="14.7109375" style="1" customWidth="1"/>
    <col min="15121" max="15121" width="12.5703125" style="1" customWidth="1"/>
    <col min="15122" max="15361" width="10.85546875" style="1"/>
    <col min="15362" max="15362" width="7.7109375" style="1" customWidth="1"/>
    <col min="15363" max="15363" width="28.7109375" style="1" customWidth="1"/>
    <col min="15364" max="15364" width="14.7109375" style="1" customWidth="1"/>
    <col min="15365" max="15365" width="9.7109375" style="1" customWidth="1"/>
    <col min="15366" max="15366" width="14.7109375" style="1" customWidth="1"/>
    <col min="15367" max="15367" width="9.7109375" style="1" customWidth="1"/>
    <col min="15368" max="15368" width="14.7109375" style="1" customWidth="1"/>
    <col min="15369" max="15369" width="9.7109375" style="1" customWidth="1"/>
    <col min="15370" max="15375" width="10.85546875" style="1"/>
    <col min="15376" max="15376" width="14.7109375" style="1" customWidth="1"/>
    <col min="15377" max="15377" width="12.5703125" style="1" customWidth="1"/>
    <col min="15378" max="15617" width="10.85546875" style="1"/>
    <col min="15618" max="15618" width="7.7109375" style="1" customWidth="1"/>
    <col min="15619" max="15619" width="28.7109375" style="1" customWidth="1"/>
    <col min="15620" max="15620" width="14.7109375" style="1" customWidth="1"/>
    <col min="15621" max="15621" width="9.7109375" style="1" customWidth="1"/>
    <col min="15622" max="15622" width="14.7109375" style="1" customWidth="1"/>
    <col min="15623" max="15623" width="9.7109375" style="1" customWidth="1"/>
    <col min="15624" max="15624" width="14.7109375" style="1" customWidth="1"/>
    <col min="15625" max="15625" width="9.7109375" style="1" customWidth="1"/>
    <col min="15626" max="15631" width="10.85546875" style="1"/>
    <col min="15632" max="15632" width="14.7109375" style="1" customWidth="1"/>
    <col min="15633" max="15633" width="12.5703125" style="1" customWidth="1"/>
    <col min="15634" max="15873" width="10.85546875" style="1"/>
    <col min="15874" max="15874" width="7.7109375" style="1" customWidth="1"/>
    <col min="15875" max="15875" width="28.7109375" style="1" customWidth="1"/>
    <col min="15876" max="15876" width="14.7109375" style="1" customWidth="1"/>
    <col min="15877" max="15877" width="9.7109375" style="1" customWidth="1"/>
    <col min="15878" max="15878" width="14.7109375" style="1" customWidth="1"/>
    <col min="15879" max="15879" width="9.7109375" style="1" customWidth="1"/>
    <col min="15880" max="15880" width="14.7109375" style="1" customWidth="1"/>
    <col min="15881" max="15881" width="9.7109375" style="1" customWidth="1"/>
    <col min="15882" max="15887" width="10.85546875" style="1"/>
    <col min="15888" max="15888" width="14.7109375" style="1" customWidth="1"/>
    <col min="15889" max="15889" width="12.5703125" style="1" customWidth="1"/>
    <col min="15890" max="16129" width="10.85546875" style="1"/>
    <col min="16130" max="16130" width="7.7109375" style="1" customWidth="1"/>
    <col min="16131" max="16131" width="28.7109375" style="1" customWidth="1"/>
    <col min="16132" max="16132" width="14.7109375" style="1" customWidth="1"/>
    <col min="16133" max="16133" width="9.7109375" style="1" customWidth="1"/>
    <col min="16134" max="16134" width="14.7109375" style="1" customWidth="1"/>
    <col min="16135" max="16135" width="9.7109375" style="1" customWidth="1"/>
    <col min="16136" max="16136" width="14.7109375" style="1" customWidth="1"/>
    <col min="16137" max="16137" width="9.7109375" style="1" customWidth="1"/>
    <col min="16138" max="16143" width="10.85546875" style="1"/>
    <col min="16144" max="16144" width="14.7109375" style="1" customWidth="1"/>
    <col min="16145" max="16145" width="12.5703125" style="1" customWidth="1"/>
    <col min="16146" max="16384" width="10.85546875" style="1"/>
  </cols>
  <sheetData>
    <row r="1" spans="1:14" ht="60" customHeight="1">
      <c r="A1" s="446"/>
      <c r="B1" s="446"/>
      <c r="C1" s="446"/>
      <c r="D1" s="446"/>
      <c r="E1" s="446"/>
      <c r="F1" s="446"/>
      <c r="G1" s="446"/>
      <c r="H1" s="446"/>
      <c r="I1" s="446"/>
      <c r="J1" s="446"/>
      <c r="K1" s="446"/>
      <c r="L1" s="206"/>
      <c r="N1" s="510" t="s">
        <v>66</v>
      </c>
    </row>
    <row r="2" spans="1:14" ht="30.75" customHeight="1">
      <c r="A2" s="446"/>
      <c r="B2" s="446"/>
      <c r="C2" s="446"/>
      <c r="D2" s="446"/>
      <c r="E2" s="446"/>
      <c r="F2" s="446"/>
      <c r="G2" s="446"/>
      <c r="H2" s="446"/>
      <c r="I2" s="446"/>
      <c r="J2" s="446"/>
      <c r="K2" s="446"/>
      <c r="L2" s="206"/>
      <c r="N2" s="510"/>
    </row>
    <row r="3" spans="1:14" ht="14.1" customHeight="1">
      <c r="A3" s="476" t="s">
        <v>177</v>
      </c>
      <c r="B3" s="477"/>
      <c r="C3" s="477"/>
      <c r="D3" s="477"/>
      <c r="E3" s="477"/>
      <c r="F3" s="477"/>
      <c r="G3" s="477"/>
      <c r="H3" s="477"/>
      <c r="I3" s="477"/>
      <c r="J3" s="477"/>
      <c r="K3" s="477"/>
      <c r="L3" s="477"/>
      <c r="M3" s="478"/>
    </row>
    <row r="4" spans="1:14" ht="17.100000000000001" customHeight="1">
      <c r="A4" s="479"/>
      <c r="B4" s="480"/>
      <c r="C4" s="480"/>
      <c r="D4" s="480"/>
      <c r="E4" s="480"/>
      <c r="F4" s="480"/>
      <c r="G4" s="480"/>
      <c r="H4" s="480"/>
      <c r="I4" s="480"/>
      <c r="J4" s="480"/>
      <c r="K4" s="480"/>
      <c r="L4" s="480"/>
      <c r="M4" s="481"/>
    </row>
    <row r="5" spans="1:14" ht="41.1" customHeight="1">
      <c r="A5" s="556" t="s">
        <v>356</v>
      </c>
      <c r="B5" s="557"/>
      <c r="C5" s="557"/>
      <c r="D5" s="557"/>
      <c r="E5" s="557"/>
      <c r="F5" s="557"/>
      <c r="G5" s="557"/>
      <c r="H5" s="557"/>
      <c r="I5" s="557"/>
      <c r="J5" s="557"/>
      <c r="K5" s="557"/>
      <c r="L5" s="557"/>
      <c r="M5" s="558"/>
    </row>
    <row r="6" spans="1:14" ht="14.1" customHeight="1"/>
    <row r="7" spans="1:14" s="268" customFormat="1" ht="18" customHeight="1">
      <c r="A7" s="559" t="s">
        <v>288</v>
      </c>
      <c r="B7" s="561" t="s">
        <v>357</v>
      </c>
      <c r="C7" s="561"/>
      <c r="D7" s="561"/>
      <c r="E7" s="561"/>
      <c r="F7" s="561" t="s">
        <v>358</v>
      </c>
      <c r="G7" s="561"/>
      <c r="H7" s="561"/>
      <c r="I7" s="561"/>
      <c r="J7" s="562" t="s">
        <v>262</v>
      </c>
      <c r="K7" s="562"/>
      <c r="L7" s="562"/>
      <c r="M7" s="563"/>
    </row>
    <row r="8" spans="1:14" s="120" customFormat="1" ht="17.100000000000001" customHeight="1">
      <c r="A8" s="560"/>
      <c r="B8" s="287" t="s">
        <v>212</v>
      </c>
      <c r="C8" s="287" t="s">
        <v>210</v>
      </c>
      <c r="D8" s="287" t="s">
        <v>211</v>
      </c>
      <c r="E8" s="287" t="s">
        <v>263</v>
      </c>
      <c r="F8" s="287" t="s">
        <v>212</v>
      </c>
      <c r="G8" s="287" t="s">
        <v>210</v>
      </c>
      <c r="H8" s="287" t="s">
        <v>211</v>
      </c>
      <c r="I8" s="287" t="s">
        <v>263</v>
      </c>
      <c r="J8" s="287" t="s">
        <v>264</v>
      </c>
      <c r="K8" s="287" t="s">
        <v>210</v>
      </c>
      <c r="L8" s="287" t="s">
        <v>211</v>
      </c>
      <c r="M8" s="288" t="s">
        <v>263</v>
      </c>
      <c r="N8" s="329"/>
    </row>
    <row r="9" spans="1:14" s="87" customFormat="1" ht="14.1" customHeight="1">
      <c r="A9" s="330" t="s">
        <v>359</v>
      </c>
      <c r="B9" s="331">
        <v>558289.68000000005</v>
      </c>
      <c r="C9" s="332">
        <v>6.17</v>
      </c>
      <c r="D9" s="331">
        <v>67556.77</v>
      </c>
      <c r="E9" s="313">
        <v>1.000000017911848</v>
      </c>
      <c r="F9" s="331">
        <v>433190.84</v>
      </c>
      <c r="G9" s="332">
        <v>6.63</v>
      </c>
      <c r="H9" s="331">
        <v>56331.199999999997</v>
      </c>
      <c r="I9" s="313">
        <v>1.0000000230845139</v>
      </c>
      <c r="J9" s="331">
        <v>6426865.75</v>
      </c>
      <c r="K9" s="332">
        <v>9.35</v>
      </c>
      <c r="L9" s="331">
        <v>1177682.83</v>
      </c>
      <c r="M9" s="314">
        <v>0.99999999533209483</v>
      </c>
    </row>
    <row r="10" spans="1:14" s="87" customFormat="1" ht="14.1" customHeight="1">
      <c r="A10" s="225" t="s">
        <v>360</v>
      </c>
      <c r="B10" s="252">
        <v>135989.97</v>
      </c>
      <c r="C10" s="253">
        <v>9.6999999999999993</v>
      </c>
      <c r="D10" s="252">
        <v>25850.23</v>
      </c>
      <c r="E10" s="349">
        <v>0.24358316994145404</v>
      </c>
      <c r="F10" s="252">
        <v>100070.69</v>
      </c>
      <c r="G10" s="253">
        <v>11.08</v>
      </c>
      <c r="H10" s="252">
        <v>21726.58</v>
      </c>
      <c r="I10" s="349">
        <v>0.23100832418340148</v>
      </c>
      <c r="J10" s="252">
        <v>897674.13</v>
      </c>
      <c r="K10" s="253">
        <v>14.37</v>
      </c>
      <c r="L10" s="252">
        <v>252847.78</v>
      </c>
      <c r="M10" s="350">
        <v>0.13967525772574291</v>
      </c>
    </row>
    <row r="11" spans="1:14" s="87" customFormat="1" ht="14.1" customHeight="1">
      <c r="A11" s="226" t="s">
        <v>361</v>
      </c>
      <c r="B11" s="254">
        <v>108691.89</v>
      </c>
      <c r="C11" s="255">
        <v>14.61</v>
      </c>
      <c r="D11" s="254">
        <v>31125.97</v>
      </c>
      <c r="E11" s="344">
        <v>0.19468726342926487</v>
      </c>
      <c r="F11" s="254">
        <v>95475.49</v>
      </c>
      <c r="G11" s="255">
        <v>16.190000000000001</v>
      </c>
      <c r="H11" s="254">
        <v>30296.25</v>
      </c>
      <c r="I11" s="344">
        <v>0.22040052832142065</v>
      </c>
      <c r="J11" s="254">
        <v>2310367.84</v>
      </c>
      <c r="K11" s="255">
        <v>20.18</v>
      </c>
      <c r="L11" s="254">
        <v>913939.3</v>
      </c>
      <c r="M11" s="341">
        <v>0.35948593449303029</v>
      </c>
    </row>
    <row r="12" spans="1:14" s="87" customFormat="1" ht="14.1" customHeight="1">
      <c r="A12" s="5" t="s">
        <v>362</v>
      </c>
      <c r="B12" s="256">
        <v>4271.1400000000003</v>
      </c>
      <c r="C12" s="257">
        <v>32.229999999999997</v>
      </c>
      <c r="D12" s="256">
        <v>2698.07</v>
      </c>
      <c r="E12" s="343">
        <v>7.650401132258078E-3</v>
      </c>
      <c r="F12" s="256">
        <v>3942.95</v>
      </c>
      <c r="G12" s="257">
        <v>33.869999999999997</v>
      </c>
      <c r="H12" s="256">
        <v>2617.7399999999998</v>
      </c>
      <c r="I12" s="343">
        <v>9.1021084379346515E-3</v>
      </c>
      <c r="J12" s="256">
        <v>47397.17</v>
      </c>
      <c r="K12" s="257">
        <v>31.07</v>
      </c>
      <c r="L12" s="256">
        <v>28860.03</v>
      </c>
      <c r="M12" s="340">
        <v>7.374849863636874E-3</v>
      </c>
    </row>
    <row r="13" spans="1:14" s="87" customFormat="1" ht="14.1" customHeight="1">
      <c r="A13" s="226" t="s">
        <v>363</v>
      </c>
      <c r="B13" s="254">
        <v>2967.77</v>
      </c>
      <c r="C13" s="255">
        <v>31.3</v>
      </c>
      <c r="D13" s="254">
        <v>1820.7</v>
      </c>
      <c r="E13" s="344">
        <v>5.3158245733648524E-3</v>
      </c>
      <c r="F13" s="254">
        <v>2582.84</v>
      </c>
      <c r="G13" s="255">
        <v>34.85</v>
      </c>
      <c r="H13" s="254">
        <v>1764.26</v>
      </c>
      <c r="I13" s="344">
        <v>5.962360607625037E-3</v>
      </c>
      <c r="J13" s="254">
        <v>56209.16</v>
      </c>
      <c r="K13" s="255">
        <v>32.99</v>
      </c>
      <c r="L13" s="254">
        <v>36345.19</v>
      </c>
      <c r="M13" s="341">
        <v>8.745967659274663E-3</v>
      </c>
    </row>
    <row r="14" spans="1:14" s="87" customFormat="1" ht="14.1" customHeight="1">
      <c r="A14" s="5" t="s">
        <v>364</v>
      </c>
      <c r="B14" s="256">
        <v>53990.61</v>
      </c>
      <c r="C14" s="257">
        <v>9.69</v>
      </c>
      <c r="D14" s="256">
        <v>10251.879999999999</v>
      </c>
      <c r="E14" s="343">
        <v>9.6707161056604152E-2</v>
      </c>
      <c r="F14" s="256">
        <v>40423.75</v>
      </c>
      <c r="G14" s="257">
        <v>10.33</v>
      </c>
      <c r="H14" s="256">
        <v>8185.74</v>
      </c>
      <c r="I14" s="343">
        <v>9.331626218135175E-2</v>
      </c>
      <c r="J14" s="256">
        <v>403687.6</v>
      </c>
      <c r="K14" s="257">
        <v>13.45</v>
      </c>
      <c r="L14" s="256">
        <v>106413.55</v>
      </c>
      <c r="M14" s="340">
        <v>6.2812514793855773E-2</v>
      </c>
    </row>
    <row r="15" spans="1:14" s="87" customFormat="1" ht="14.1" customHeight="1">
      <c r="A15" s="226" t="s">
        <v>365</v>
      </c>
      <c r="B15" s="254">
        <v>21733.02</v>
      </c>
      <c r="C15" s="255">
        <v>17.350000000000001</v>
      </c>
      <c r="D15" s="254">
        <v>7392.52</v>
      </c>
      <c r="E15" s="344">
        <v>3.8927855517587213E-2</v>
      </c>
      <c r="F15" s="254">
        <v>19194</v>
      </c>
      <c r="G15" s="255">
        <v>18.23</v>
      </c>
      <c r="H15" s="254">
        <v>6856.5</v>
      </c>
      <c r="I15" s="344">
        <v>4.4308416124403734E-2</v>
      </c>
      <c r="J15" s="254">
        <v>208704.13</v>
      </c>
      <c r="K15" s="255">
        <v>21.66</v>
      </c>
      <c r="L15" s="254">
        <v>88610.39</v>
      </c>
      <c r="M15" s="341">
        <v>3.247370306435917E-2</v>
      </c>
    </row>
    <row r="16" spans="1:14" s="87" customFormat="1" ht="14.1" customHeight="1">
      <c r="A16" s="227" t="s">
        <v>366</v>
      </c>
      <c r="B16" s="256">
        <v>50074.45</v>
      </c>
      <c r="C16" s="257">
        <v>15.33</v>
      </c>
      <c r="D16" s="256">
        <v>15045.25</v>
      </c>
      <c r="E16" s="343">
        <v>8.9692594711763246E-2</v>
      </c>
      <c r="F16" s="256">
        <v>38768.65</v>
      </c>
      <c r="G16" s="257">
        <v>16.600000000000001</v>
      </c>
      <c r="H16" s="256">
        <v>12614.28</v>
      </c>
      <c r="I16" s="343">
        <v>8.9495544273281491E-2</v>
      </c>
      <c r="J16" s="256">
        <v>336275.57</v>
      </c>
      <c r="K16" s="257">
        <v>23.04</v>
      </c>
      <c r="L16" s="256">
        <v>151839.48000000001</v>
      </c>
      <c r="M16" s="340">
        <v>5.2323415966795322E-2</v>
      </c>
    </row>
    <row r="17" spans="1:26" s="87" customFormat="1" ht="14.1" customHeight="1">
      <c r="A17" s="226" t="s">
        <v>367</v>
      </c>
      <c r="B17" s="254">
        <v>12165.35</v>
      </c>
      <c r="C17" s="255">
        <v>21.04</v>
      </c>
      <c r="D17" s="254">
        <v>5017.21</v>
      </c>
      <c r="E17" s="344">
        <v>2.1790390250452058E-2</v>
      </c>
      <c r="F17" s="254">
        <v>10872.35</v>
      </c>
      <c r="G17" s="255">
        <v>21.7</v>
      </c>
      <c r="H17" s="254">
        <v>4624.49</v>
      </c>
      <c r="I17" s="344">
        <v>2.5098291552055903E-2</v>
      </c>
      <c r="J17" s="254">
        <v>138907.45000000001</v>
      </c>
      <c r="K17" s="255">
        <v>22.57</v>
      </c>
      <c r="L17" s="254">
        <v>61441.9</v>
      </c>
      <c r="M17" s="341">
        <v>2.1613560233462167E-2</v>
      </c>
    </row>
    <row r="18" spans="1:26" s="87" customFormat="1" ht="14.1" customHeight="1">
      <c r="A18" s="228" t="s">
        <v>368</v>
      </c>
      <c r="B18" s="256">
        <v>48015.17</v>
      </c>
      <c r="C18" s="257">
        <v>17.96</v>
      </c>
      <c r="D18" s="256">
        <v>16902.419999999998</v>
      </c>
      <c r="E18" s="343">
        <v>8.6004043635554916E-2</v>
      </c>
      <c r="F18" s="256">
        <v>38928.31</v>
      </c>
      <c r="G18" s="257">
        <v>15.34</v>
      </c>
      <c r="H18" s="256">
        <v>11700.69</v>
      </c>
      <c r="I18" s="343">
        <v>8.9864111623412901E-2</v>
      </c>
      <c r="J18" s="256">
        <v>577855.47</v>
      </c>
      <c r="K18" s="257">
        <v>23.77</v>
      </c>
      <c r="L18" s="256">
        <v>269213.90000000002</v>
      </c>
      <c r="M18" s="340">
        <v>8.9912484946491997E-2</v>
      </c>
    </row>
    <row r="19" spans="1:26" s="87" customFormat="1" ht="14.1" customHeight="1">
      <c r="A19" s="226" t="s">
        <v>369</v>
      </c>
      <c r="B19" s="254">
        <v>2281.6799999999998</v>
      </c>
      <c r="C19" s="255">
        <v>34.1</v>
      </c>
      <c r="D19" s="254">
        <v>1524.78</v>
      </c>
      <c r="E19" s="344">
        <v>4.0869105801848238E-3</v>
      </c>
      <c r="F19" s="254">
        <v>1972.25</v>
      </c>
      <c r="G19" s="255">
        <v>29.59</v>
      </c>
      <c r="H19" s="254">
        <v>1143.9000000000001</v>
      </c>
      <c r="I19" s="344">
        <v>4.5528432688004203E-3</v>
      </c>
      <c r="J19" s="254">
        <v>22595.73</v>
      </c>
      <c r="K19" s="255">
        <v>35.590000000000003</v>
      </c>
      <c r="L19" s="254">
        <v>15760.78</v>
      </c>
      <c r="M19" s="341">
        <v>3.5158241791498446E-3</v>
      </c>
    </row>
    <row r="20" spans="1:26" s="87" customFormat="1" ht="14.1" customHeight="1">
      <c r="A20" s="228" t="s">
        <v>370</v>
      </c>
      <c r="B20" s="256">
        <v>2483.9</v>
      </c>
      <c r="C20" s="257">
        <v>29.15</v>
      </c>
      <c r="D20" s="256">
        <v>1419.31</v>
      </c>
      <c r="E20" s="343">
        <v>4.4491239744929544E-3</v>
      </c>
      <c r="F20" s="256">
        <v>1696.64</v>
      </c>
      <c r="G20" s="257">
        <v>30.38</v>
      </c>
      <c r="H20" s="256">
        <v>1010.29</v>
      </c>
      <c r="I20" s="343">
        <v>3.9166109791241204E-3</v>
      </c>
      <c r="J20" s="256">
        <v>8173.95</v>
      </c>
      <c r="K20" s="257">
        <v>30.21</v>
      </c>
      <c r="L20" s="256">
        <v>4840.32</v>
      </c>
      <c r="M20" s="340">
        <v>1.2718407880233068E-3</v>
      </c>
    </row>
    <row r="21" spans="1:26" s="87" customFormat="1" ht="14.1" customHeight="1">
      <c r="A21" s="226" t="s">
        <v>371</v>
      </c>
      <c r="B21" s="254">
        <v>1924.63</v>
      </c>
      <c r="C21" s="255">
        <v>33.03</v>
      </c>
      <c r="D21" s="254">
        <v>1245.9000000000001</v>
      </c>
      <c r="E21" s="344">
        <v>3.4473680401901751E-3</v>
      </c>
      <c r="F21" s="254">
        <v>1328.6</v>
      </c>
      <c r="G21" s="255">
        <v>40.98</v>
      </c>
      <c r="H21" s="254">
        <v>1067.0999999999999</v>
      </c>
      <c r="I21" s="344">
        <v>3.0670085267730956E-3</v>
      </c>
      <c r="J21" s="254">
        <v>16857.75</v>
      </c>
      <c r="K21" s="255">
        <v>45.53</v>
      </c>
      <c r="L21" s="254">
        <v>15044.59</v>
      </c>
      <c r="M21" s="341">
        <v>2.623012624777482E-3</v>
      </c>
    </row>
    <row r="22" spans="1:26" s="87" customFormat="1" ht="14.1" customHeight="1">
      <c r="A22" s="228" t="s">
        <v>372</v>
      </c>
      <c r="B22" s="256">
        <v>4245.2</v>
      </c>
      <c r="C22" s="257">
        <v>30.92</v>
      </c>
      <c r="D22" s="256">
        <v>2572.8000000000002</v>
      </c>
      <c r="E22" s="343">
        <v>7.6039377980262855E-3</v>
      </c>
      <c r="F22" s="256">
        <v>3513.02</v>
      </c>
      <c r="G22" s="257">
        <v>32.15</v>
      </c>
      <c r="H22" s="256">
        <v>2213.36</v>
      </c>
      <c r="I22" s="343">
        <v>8.1096359285898097E-3</v>
      </c>
      <c r="J22" s="256">
        <v>51465.61</v>
      </c>
      <c r="K22" s="257">
        <v>32.450000000000003</v>
      </c>
      <c r="L22" s="256">
        <v>32732.51</v>
      </c>
      <c r="M22" s="340">
        <v>8.0078862702243313E-3</v>
      </c>
    </row>
    <row r="23" spans="1:26" s="87" customFormat="1" ht="14.1" customHeight="1">
      <c r="A23" s="229" t="s">
        <v>373</v>
      </c>
      <c r="B23" s="258">
        <v>109454.91</v>
      </c>
      <c r="C23" s="259">
        <v>16.010000000000002</v>
      </c>
      <c r="D23" s="258">
        <v>34340.53</v>
      </c>
      <c r="E23" s="345">
        <v>0.19605397327065044</v>
      </c>
      <c r="F23" s="258">
        <v>74421.31</v>
      </c>
      <c r="G23" s="259">
        <v>19.07</v>
      </c>
      <c r="H23" s="258">
        <v>27820.81</v>
      </c>
      <c r="I23" s="345">
        <v>0.1717979770763389</v>
      </c>
      <c r="J23" s="258">
        <v>1350694.16</v>
      </c>
      <c r="K23" s="259">
        <v>19.38</v>
      </c>
      <c r="L23" s="258">
        <v>513090.54</v>
      </c>
      <c r="M23" s="346">
        <v>0.21016374272327065</v>
      </c>
    </row>
    <row r="24" spans="1:26" ht="14.1" customHeight="1">
      <c r="L24" s="212"/>
    </row>
    <row r="25" spans="1:26" s="24" customFormat="1" ht="17.100000000000001" customHeight="1">
      <c r="A25" s="213" t="s">
        <v>326</v>
      </c>
      <c r="B25" s="214"/>
      <c r="C25" s="214"/>
      <c r="D25" s="214"/>
      <c r="E25" s="214"/>
      <c r="F25" s="214"/>
      <c r="G25" s="214"/>
      <c r="H25" s="214"/>
      <c r="I25" s="214"/>
      <c r="J25" s="214"/>
      <c r="K25" s="214"/>
      <c r="L25" s="214"/>
      <c r="M25" s="215"/>
    </row>
    <row r="26" spans="1:26" s="24" customFormat="1" ht="23.25" customHeight="1">
      <c r="A26" s="294" t="s">
        <v>65</v>
      </c>
      <c r="M26" s="217"/>
    </row>
    <row r="27" spans="1:26" s="216" customFormat="1" ht="35.450000000000003" customHeight="1">
      <c r="A27" s="553" t="s">
        <v>276</v>
      </c>
      <c r="B27" s="554"/>
      <c r="C27" s="554"/>
      <c r="D27" s="554"/>
      <c r="E27" s="554"/>
      <c r="F27" s="554"/>
      <c r="G27" s="554"/>
      <c r="H27" s="554"/>
      <c r="I27" s="554"/>
      <c r="J27" s="554"/>
      <c r="K27" s="554"/>
      <c r="L27" s="554"/>
      <c r="M27" s="555"/>
      <c r="N27" s="25"/>
      <c r="O27" s="25"/>
      <c r="P27" s="25"/>
      <c r="Q27" s="25"/>
      <c r="R27" s="25"/>
      <c r="S27" s="25"/>
      <c r="T27" s="25"/>
      <c r="U27" s="25"/>
      <c r="V27" s="25"/>
      <c r="W27" s="25"/>
      <c r="X27" s="25"/>
      <c r="Y27" s="25"/>
      <c r="Z27" s="25"/>
    </row>
    <row r="28" spans="1:26" s="24" customFormat="1" ht="23.1" customHeight="1">
      <c r="A28" s="27" t="s">
        <v>277</v>
      </c>
      <c r="M28" s="217"/>
    </row>
    <row r="29" spans="1:26" s="24" customFormat="1" ht="23.1" customHeight="1">
      <c r="A29" s="218" t="s">
        <v>374</v>
      </c>
      <c r="M29" s="217"/>
    </row>
    <row r="30" spans="1:26" s="24" customFormat="1" ht="23.1" customHeight="1">
      <c r="A30" s="218" t="s">
        <v>335</v>
      </c>
      <c r="M30" s="217"/>
    </row>
    <row r="31" spans="1:26" s="216" customFormat="1" ht="23.1" customHeight="1">
      <c r="A31" s="29" t="s">
        <v>286</v>
      </c>
      <c r="B31" s="30"/>
      <c r="C31" s="30"/>
      <c r="D31" s="219"/>
      <c r="E31" s="219"/>
      <c r="F31" s="219"/>
      <c r="G31" s="219"/>
      <c r="H31" s="219"/>
      <c r="I31" s="219"/>
      <c r="J31" s="219"/>
      <c r="K31" s="219"/>
      <c r="L31" s="219"/>
      <c r="M31" s="220"/>
      <c r="N31" s="221"/>
      <c r="O31" s="221"/>
      <c r="P31" s="221"/>
      <c r="Q31" s="221"/>
      <c r="R31" s="221"/>
      <c r="S31" s="221"/>
      <c r="T31" s="221"/>
      <c r="U31" s="221"/>
      <c r="V31" s="221"/>
      <c r="W31" s="221"/>
      <c r="X31" s="221"/>
      <c r="Y31" s="221"/>
      <c r="Z31" s="221"/>
    </row>
    <row r="32" spans="1:26" ht="17.25" customHeight="1">
      <c r="A32" s="222" t="s">
        <v>64</v>
      </c>
      <c r="B32" s="223"/>
      <c r="C32" s="223"/>
      <c r="D32" s="223"/>
      <c r="E32" s="223"/>
      <c r="F32" s="223"/>
      <c r="G32" s="223"/>
      <c r="H32" s="223"/>
      <c r="I32" s="223"/>
      <c r="J32" s="223"/>
      <c r="K32" s="223"/>
      <c r="L32" s="223"/>
      <c r="M32" s="224"/>
    </row>
  </sheetData>
  <mergeCells count="9">
    <mergeCell ref="A27:M27"/>
    <mergeCell ref="A3:M4"/>
    <mergeCell ref="A5:M5"/>
    <mergeCell ref="A1:K2"/>
    <mergeCell ref="N1:N2"/>
    <mergeCell ref="A7:A8"/>
    <mergeCell ref="B7:E7"/>
    <mergeCell ref="F7:I7"/>
    <mergeCell ref="J7:M7"/>
  </mergeCells>
  <hyperlinks>
    <hyperlink ref="N1" location="Índice!A1" display="Regresar al índice" xr:uid="{3A6A44A9-9EB5-47B0-810E-955C5CB152DC}"/>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V56"/>
  <sheetViews>
    <sheetView showGridLines="0" zoomScale="92" zoomScaleNormal="92" workbookViewId="0">
      <selection sqref="A1:I2"/>
    </sheetView>
  </sheetViews>
  <sheetFormatPr defaultColWidth="11.42578125" defaultRowHeight="15.95"/>
  <cols>
    <col min="1" max="1" width="44.85546875" style="3" customWidth="1"/>
    <col min="2" max="2" width="19" style="3" customWidth="1"/>
    <col min="3" max="3" width="9.7109375" style="3" customWidth="1"/>
    <col min="4" max="4" width="13.5703125" style="3" customWidth="1"/>
    <col min="5" max="5" width="19" style="3" customWidth="1"/>
    <col min="6" max="6" width="10.5703125" style="3" customWidth="1"/>
    <col min="7" max="7" width="13.140625" style="3" customWidth="1"/>
    <col min="8" max="8" width="12.5703125" style="3" customWidth="1"/>
    <col min="9" max="9" width="9.85546875" style="3" customWidth="1"/>
    <col min="10" max="10" width="10.42578125" style="3" customWidth="1"/>
    <col min="11" max="11" width="16.5703125" style="3" customWidth="1"/>
    <col min="12" max="12" width="14.7109375" style="3" customWidth="1"/>
    <col min="13" max="13" width="12.5703125" style="3" customWidth="1"/>
    <col min="14" max="253" width="11.42578125" style="3"/>
    <col min="254" max="254" width="7.7109375" style="3" customWidth="1"/>
    <col min="255" max="255" width="28.7109375" style="3" customWidth="1"/>
    <col min="256" max="256" width="14.7109375" style="3" customWidth="1"/>
    <col min="257" max="257" width="9.7109375" style="3" customWidth="1"/>
    <col min="258" max="258" width="14.7109375" style="3" customWidth="1"/>
    <col min="259" max="259" width="9.7109375" style="3" customWidth="1"/>
    <col min="260" max="260" width="14.7109375" style="3" customWidth="1"/>
    <col min="261" max="261" width="9.7109375" style="3" customWidth="1"/>
    <col min="262" max="267" width="11.42578125" style="3"/>
    <col min="268" max="268" width="14.7109375" style="3" customWidth="1"/>
    <col min="269" max="269" width="12.5703125" style="3" customWidth="1"/>
    <col min="270" max="509" width="11.42578125" style="3"/>
    <col min="510" max="510" width="7.7109375" style="3" customWidth="1"/>
    <col min="511" max="511" width="28.7109375" style="3" customWidth="1"/>
    <col min="512" max="512" width="14.7109375" style="3" customWidth="1"/>
    <col min="513" max="513" width="9.7109375" style="3" customWidth="1"/>
    <col min="514" max="514" width="14.7109375" style="3" customWidth="1"/>
    <col min="515" max="515" width="9.7109375" style="3" customWidth="1"/>
    <col min="516" max="516" width="14.7109375" style="3" customWidth="1"/>
    <col min="517" max="517" width="9.7109375" style="3" customWidth="1"/>
    <col min="518" max="523" width="11.42578125" style="3"/>
    <col min="524" max="524" width="14.7109375" style="3" customWidth="1"/>
    <col min="525" max="525" width="12.5703125" style="3" customWidth="1"/>
    <col min="526" max="765" width="11.42578125" style="3"/>
    <col min="766" max="766" width="7.7109375" style="3" customWidth="1"/>
    <col min="767" max="767" width="28.7109375" style="3" customWidth="1"/>
    <col min="768" max="768" width="14.7109375" style="3" customWidth="1"/>
    <col min="769" max="769" width="9.7109375" style="3" customWidth="1"/>
    <col min="770" max="770" width="14.7109375" style="3" customWidth="1"/>
    <col min="771" max="771" width="9.7109375" style="3" customWidth="1"/>
    <col min="772" max="772" width="14.7109375" style="3" customWidth="1"/>
    <col min="773" max="773" width="9.7109375" style="3" customWidth="1"/>
    <col min="774" max="779" width="11.42578125" style="3"/>
    <col min="780" max="780" width="14.7109375" style="3" customWidth="1"/>
    <col min="781" max="781" width="12.5703125" style="3" customWidth="1"/>
    <col min="782" max="1021" width="11.42578125" style="3"/>
    <col min="1022" max="1022" width="7.7109375" style="3" customWidth="1"/>
    <col min="1023" max="1023" width="28.7109375" style="3" customWidth="1"/>
    <col min="1024" max="1024" width="14.7109375" style="3" customWidth="1"/>
    <col min="1025" max="1025" width="9.7109375" style="3" customWidth="1"/>
    <col min="1026" max="1026" width="14.7109375" style="3" customWidth="1"/>
    <col min="1027" max="1027" width="9.7109375" style="3" customWidth="1"/>
    <col min="1028" max="1028" width="14.7109375" style="3" customWidth="1"/>
    <col min="1029" max="1029" width="9.7109375" style="3" customWidth="1"/>
    <col min="1030" max="1035" width="11.42578125" style="3"/>
    <col min="1036" max="1036" width="14.7109375" style="3" customWidth="1"/>
    <col min="1037" max="1037" width="12.5703125" style="3" customWidth="1"/>
    <col min="1038" max="1277" width="11.42578125" style="3"/>
    <col min="1278" max="1278" width="7.7109375" style="3" customWidth="1"/>
    <col min="1279" max="1279" width="28.7109375" style="3" customWidth="1"/>
    <col min="1280" max="1280" width="14.7109375" style="3" customWidth="1"/>
    <col min="1281" max="1281" width="9.7109375" style="3" customWidth="1"/>
    <col min="1282" max="1282" width="14.7109375" style="3" customWidth="1"/>
    <col min="1283" max="1283" width="9.7109375" style="3" customWidth="1"/>
    <col min="1284" max="1284" width="14.7109375" style="3" customWidth="1"/>
    <col min="1285" max="1285" width="9.7109375" style="3" customWidth="1"/>
    <col min="1286" max="1291" width="11.42578125" style="3"/>
    <col min="1292" max="1292" width="14.7109375" style="3" customWidth="1"/>
    <col min="1293" max="1293" width="12.5703125" style="3" customWidth="1"/>
    <col min="1294" max="1533" width="11.42578125" style="3"/>
    <col min="1534" max="1534" width="7.7109375" style="3" customWidth="1"/>
    <col min="1535" max="1535" width="28.7109375" style="3" customWidth="1"/>
    <col min="1536" max="1536" width="14.7109375" style="3" customWidth="1"/>
    <col min="1537" max="1537" width="9.7109375" style="3" customWidth="1"/>
    <col min="1538" max="1538" width="14.7109375" style="3" customWidth="1"/>
    <col min="1539" max="1539" width="9.7109375" style="3" customWidth="1"/>
    <col min="1540" max="1540" width="14.7109375" style="3" customWidth="1"/>
    <col min="1541" max="1541" width="9.7109375" style="3" customWidth="1"/>
    <col min="1542" max="1547" width="11.42578125" style="3"/>
    <col min="1548" max="1548" width="14.7109375" style="3" customWidth="1"/>
    <col min="1549" max="1549" width="12.5703125" style="3" customWidth="1"/>
    <col min="1550" max="1789" width="11.42578125" style="3"/>
    <col min="1790" max="1790" width="7.7109375" style="3" customWidth="1"/>
    <col min="1791" max="1791" width="28.7109375" style="3" customWidth="1"/>
    <col min="1792" max="1792" width="14.7109375" style="3" customWidth="1"/>
    <col min="1793" max="1793" width="9.7109375" style="3" customWidth="1"/>
    <col min="1794" max="1794" width="14.7109375" style="3" customWidth="1"/>
    <col min="1795" max="1795" width="9.7109375" style="3" customWidth="1"/>
    <col min="1796" max="1796" width="14.7109375" style="3" customWidth="1"/>
    <col min="1797" max="1797" width="9.7109375" style="3" customWidth="1"/>
    <col min="1798" max="1803" width="11.42578125" style="3"/>
    <col min="1804" max="1804" width="14.7109375" style="3" customWidth="1"/>
    <col min="1805" max="1805" width="12.5703125" style="3" customWidth="1"/>
    <col min="1806" max="2045" width="11.42578125" style="3"/>
    <col min="2046" max="2046" width="7.7109375" style="3" customWidth="1"/>
    <col min="2047" max="2047" width="28.7109375" style="3" customWidth="1"/>
    <col min="2048" max="2048" width="14.7109375" style="3" customWidth="1"/>
    <col min="2049" max="2049" width="9.7109375" style="3" customWidth="1"/>
    <col min="2050" max="2050" width="14.7109375" style="3" customWidth="1"/>
    <col min="2051" max="2051" width="9.7109375" style="3" customWidth="1"/>
    <col min="2052" max="2052" width="14.7109375" style="3" customWidth="1"/>
    <col min="2053" max="2053" width="9.7109375" style="3" customWidth="1"/>
    <col min="2054" max="2059" width="11.42578125" style="3"/>
    <col min="2060" max="2060" width="14.7109375" style="3" customWidth="1"/>
    <col min="2061" max="2061" width="12.5703125" style="3" customWidth="1"/>
    <col min="2062" max="2301" width="11.42578125" style="3"/>
    <col min="2302" max="2302" width="7.7109375" style="3" customWidth="1"/>
    <col min="2303" max="2303" width="28.7109375" style="3" customWidth="1"/>
    <col min="2304" max="2304" width="14.7109375" style="3" customWidth="1"/>
    <col min="2305" max="2305" width="9.7109375" style="3" customWidth="1"/>
    <col min="2306" max="2306" width="14.7109375" style="3" customWidth="1"/>
    <col min="2307" max="2307" width="9.7109375" style="3" customWidth="1"/>
    <col min="2308" max="2308" width="14.7109375" style="3" customWidth="1"/>
    <col min="2309" max="2309" width="9.7109375" style="3" customWidth="1"/>
    <col min="2310" max="2315" width="11.42578125" style="3"/>
    <col min="2316" max="2316" width="14.7109375" style="3" customWidth="1"/>
    <col min="2317" max="2317" width="12.5703125" style="3" customWidth="1"/>
    <col min="2318" max="2557" width="11.42578125" style="3"/>
    <col min="2558" max="2558" width="7.7109375" style="3" customWidth="1"/>
    <col min="2559" max="2559" width="28.7109375" style="3" customWidth="1"/>
    <col min="2560" max="2560" width="14.7109375" style="3" customWidth="1"/>
    <col min="2561" max="2561" width="9.7109375" style="3" customWidth="1"/>
    <col min="2562" max="2562" width="14.7109375" style="3" customWidth="1"/>
    <col min="2563" max="2563" width="9.7109375" style="3" customWidth="1"/>
    <col min="2564" max="2564" width="14.7109375" style="3" customWidth="1"/>
    <col min="2565" max="2565" width="9.7109375" style="3" customWidth="1"/>
    <col min="2566" max="2571" width="11.42578125" style="3"/>
    <col min="2572" max="2572" width="14.7109375" style="3" customWidth="1"/>
    <col min="2573" max="2573" width="12.5703125" style="3" customWidth="1"/>
    <col min="2574" max="2813" width="11.42578125" style="3"/>
    <col min="2814" max="2814" width="7.7109375" style="3" customWidth="1"/>
    <col min="2815" max="2815" width="28.7109375" style="3" customWidth="1"/>
    <col min="2816" max="2816" width="14.7109375" style="3" customWidth="1"/>
    <col min="2817" max="2817" width="9.7109375" style="3" customWidth="1"/>
    <col min="2818" max="2818" width="14.7109375" style="3" customWidth="1"/>
    <col min="2819" max="2819" width="9.7109375" style="3" customWidth="1"/>
    <col min="2820" max="2820" width="14.7109375" style="3" customWidth="1"/>
    <col min="2821" max="2821" width="9.7109375" style="3" customWidth="1"/>
    <col min="2822" max="2827" width="11.42578125" style="3"/>
    <col min="2828" max="2828" width="14.7109375" style="3" customWidth="1"/>
    <col min="2829" max="2829" width="12.5703125" style="3" customWidth="1"/>
    <col min="2830" max="3069" width="11.42578125" style="3"/>
    <col min="3070" max="3070" width="7.7109375" style="3" customWidth="1"/>
    <col min="3071" max="3071" width="28.7109375" style="3" customWidth="1"/>
    <col min="3072" max="3072" width="14.7109375" style="3" customWidth="1"/>
    <col min="3073" max="3073" width="9.7109375" style="3" customWidth="1"/>
    <col min="3074" max="3074" width="14.7109375" style="3" customWidth="1"/>
    <col min="3075" max="3075" width="9.7109375" style="3" customWidth="1"/>
    <col min="3076" max="3076" width="14.7109375" style="3" customWidth="1"/>
    <col min="3077" max="3077" width="9.7109375" style="3" customWidth="1"/>
    <col min="3078" max="3083" width="11.42578125" style="3"/>
    <col min="3084" max="3084" width="14.7109375" style="3" customWidth="1"/>
    <col min="3085" max="3085" width="12.5703125" style="3" customWidth="1"/>
    <col min="3086" max="3325" width="11.42578125" style="3"/>
    <col min="3326" max="3326" width="7.7109375" style="3" customWidth="1"/>
    <col min="3327" max="3327" width="28.7109375" style="3" customWidth="1"/>
    <col min="3328" max="3328" width="14.7109375" style="3" customWidth="1"/>
    <col min="3329" max="3329" width="9.7109375" style="3" customWidth="1"/>
    <col min="3330" max="3330" width="14.7109375" style="3" customWidth="1"/>
    <col min="3331" max="3331" width="9.7109375" style="3" customWidth="1"/>
    <col min="3332" max="3332" width="14.7109375" style="3" customWidth="1"/>
    <col min="3333" max="3333" width="9.7109375" style="3" customWidth="1"/>
    <col min="3334" max="3339" width="11.42578125" style="3"/>
    <col min="3340" max="3340" width="14.7109375" style="3" customWidth="1"/>
    <col min="3341" max="3341" width="12.5703125" style="3" customWidth="1"/>
    <col min="3342" max="3581" width="11.42578125" style="3"/>
    <col min="3582" max="3582" width="7.7109375" style="3" customWidth="1"/>
    <col min="3583" max="3583" width="28.7109375" style="3" customWidth="1"/>
    <col min="3584" max="3584" width="14.7109375" style="3" customWidth="1"/>
    <col min="3585" max="3585" width="9.7109375" style="3" customWidth="1"/>
    <col min="3586" max="3586" width="14.7109375" style="3" customWidth="1"/>
    <col min="3587" max="3587" width="9.7109375" style="3" customWidth="1"/>
    <col min="3588" max="3588" width="14.7109375" style="3" customWidth="1"/>
    <col min="3589" max="3589" width="9.7109375" style="3" customWidth="1"/>
    <col min="3590" max="3595" width="11.42578125" style="3"/>
    <col min="3596" max="3596" width="14.7109375" style="3" customWidth="1"/>
    <col min="3597" max="3597" width="12.5703125" style="3" customWidth="1"/>
    <col min="3598" max="3837" width="11.42578125" style="3"/>
    <col min="3838" max="3838" width="7.7109375" style="3" customWidth="1"/>
    <col min="3839" max="3839" width="28.7109375" style="3" customWidth="1"/>
    <col min="3840" max="3840" width="14.7109375" style="3" customWidth="1"/>
    <col min="3841" max="3841" width="9.7109375" style="3" customWidth="1"/>
    <col min="3842" max="3842" width="14.7109375" style="3" customWidth="1"/>
    <col min="3843" max="3843" width="9.7109375" style="3" customWidth="1"/>
    <col min="3844" max="3844" width="14.7109375" style="3" customWidth="1"/>
    <col min="3845" max="3845" width="9.7109375" style="3" customWidth="1"/>
    <col min="3846" max="3851" width="11.42578125" style="3"/>
    <col min="3852" max="3852" width="14.7109375" style="3" customWidth="1"/>
    <col min="3853" max="3853" width="12.5703125" style="3" customWidth="1"/>
    <col min="3854" max="4093" width="11.42578125" style="3"/>
    <col min="4094" max="4094" width="7.7109375" style="3" customWidth="1"/>
    <col min="4095" max="4095" width="28.7109375" style="3" customWidth="1"/>
    <col min="4096" max="4096" width="14.7109375" style="3" customWidth="1"/>
    <col min="4097" max="4097" width="9.7109375" style="3" customWidth="1"/>
    <col min="4098" max="4098" width="14.7109375" style="3" customWidth="1"/>
    <col min="4099" max="4099" width="9.7109375" style="3" customWidth="1"/>
    <col min="4100" max="4100" width="14.7109375" style="3" customWidth="1"/>
    <col min="4101" max="4101" width="9.7109375" style="3" customWidth="1"/>
    <col min="4102" max="4107" width="11.42578125" style="3"/>
    <col min="4108" max="4108" width="14.7109375" style="3" customWidth="1"/>
    <col min="4109" max="4109" width="12.5703125" style="3" customWidth="1"/>
    <col min="4110" max="4349" width="11.42578125" style="3"/>
    <col min="4350" max="4350" width="7.7109375" style="3" customWidth="1"/>
    <col min="4351" max="4351" width="28.7109375" style="3" customWidth="1"/>
    <col min="4352" max="4352" width="14.7109375" style="3" customWidth="1"/>
    <col min="4353" max="4353" width="9.7109375" style="3" customWidth="1"/>
    <col min="4354" max="4354" width="14.7109375" style="3" customWidth="1"/>
    <col min="4355" max="4355" width="9.7109375" style="3" customWidth="1"/>
    <col min="4356" max="4356" width="14.7109375" style="3" customWidth="1"/>
    <col min="4357" max="4357" width="9.7109375" style="3" customWidth="1"/>
    <col min="4358" max="4363" width="11.42578125" style="3"/>
    <col min="4364" max="4364" width="14.7109375" style="3" customWidth="1"/>
    <col min="4365" max="4365" width="12.5703125" style="3" customWidth="1"/>
    <col min="4366" max="4605" width="11.42578125" style="3"/>
    <col min="4606" max="4606" width="7.7109375" style="3" customWidth="1"/>
    <col min="4607" max="4607" width="28.7109375" style="3" customWidth="1"/>
    <col min="4608" max="4608" width="14.7109375" style="3" customWidth="1"/>
    <col min="4609" max="4609" width="9.7109375" style="3" customWidth="1"/>
    <col min="4610" max="4610" width="14.7109375" style="3" customWidth="1"/>
    <col min="4611" max="4611" width="9.7109375" style="3" customWidth="1"/>
    <col min="4612" max="4612" width="14.7109375" style="3" customWidth="1"/>
    <col min="4613" max="4613" width="9.7109375" style="3" customWidth="1"/>
    <col min="4614" max="4619" width="11.42578125" style="3"/>
    <col min="4620" max="4620" width="14.7109375" style="3" customWidth="1"/>
    <col min="4621" max="4621" width="12.5703125" style="3" customWidth="1"/>
    <col min="4622" max="4861" width="11.42578125" style="3"/>
    <col min="4862" max="4862" width="7.7109375" style="3" customWidth="1"/>
    <col min="4863" max="4863" width="28.7109375" style="3" customWidth="1"/>
    <col min="4864" max="4864" width="14.7109375" style="3" customWidth="1"/>
    <col min="4865" max="4865" width="9.7109375" style="3" customWidth="1"/>
    <col min="4866" max="4866" width="14.7109375" style="3" customWidth="1"/>
    <col min="4867" max="4867" width="9.7109375" style="3" customWidth="1"/>
    <col min="4868" max="4868" width="14.7109375" style="3" customWidth="1"/>
    <col min="4869" max="4869" width="9.7109375" style="3" customWidth="1"/>
    <col min="4870" max="4875" width="11.42578125" style="3"/>
    <col min="4876" max="4876" width="14.7109375" style="3" customWidth="1"/>
    <col min="4877" max="4877" width="12.5703125" style="3" customWidth="1"/>
    <col min="4878" max="5117" width="11.42578125" style="3"/>
    <col min="5118" max="5118" width="7.7109375" style="3" customWidth="1"/>
    <col min="5119" max="5119" width="28.7109375" style="3" customWidth="1"/>
    <col min="5120" max="5120" width="14.7109375" style="3" customWidth="1"/>
    <col min="5121" max="5121" width="9.7109375" style="3" customWidth="1"/>
    <col min="5122" max="5122" width="14.7109375" style="3" customWidth="1"/>
    <col min="5123" max="5123" width="9.7109375" style="3" customWidth="1"/>
    <col min="5124" max="5124" width="14.7109375" style="3" customWidth="1"/>
    <col min="5125" max="5125" width="9.7109375" style="3" customWidth="1"/>
    <col min="5126" max="5131" width="11.42578125" style="3"/>
    <col min="5132" max="5132" width="14.7109375" style="3" customWidth="1"/>
    <col min="5133" max="5133" width="12.5703125" style="3" customWidth="1"/>
    <col min="5134" max="5373" width="11.42578125" style="3"/>
    <col min="5374" max="5374" width="7.7109375" style="3" customWidth="1"/>
    <col min="5375" max="5375" width="28.7109375" style="3" customWidth="1"/>
    <col min="5376" max="5376" width="14.7109375" style="3" customWidth="1"/>
    <col min="5377" max="5377" width="9.7109375" style="3" customWidth="1"/>
    <col min="5378" max="5378" width="14.7109375" style="3" customWidth="1"/>
    <col min="5379" max="5379" width="9.7109375" style="3" customWidth="1"/>
    <col min="5380" max="5380" width="14.7109375" style="3" customWidth="1"/>
    <col min="5381" max="5381" width="9.7109375" style="3" customWidth="1"/>
    <col min="5382" max="5387" width="11.42578125" style="3"/>
    <col min="5388" max="5388" width="14.7109375" style="3" customWidth="1"/>
    <col min="5389" max="5389" width="12.5703125" style="3" customWidth="1"/>
    <col min="5390" max="5629" width="11.42578125" style="3"/>
    <col min="5630" max="5630" width="7.7109375" style="3" customWidth="1"/>
    <col min="5631" max="5631" width="28.7109375" style="3" customWidth="1"/>
    <col min="5632" max="5632" width="14.7109375" style="3" customWidth="1"/>
    <col min="5633" max="5633" width="9.7109375" style="3" customWidth="1"/>
    <col min="5634" max="5634" width="14.7109375" style="3" customWidth="1"/>
    <col min="5635" max="5635" width="9.7109375" style="3" customWidth="1"/>
    <col min="5636" max="5636" width="14.7109375" style="3" customWidth="1"/>
    <col min="5637" max="5637" width="9.7109375" style="3" customWidth="1"/>
    <col min="5638" max="5643" width="11.42578125" style="3"/>
    <col min="5644" max="5644" width="14.7109375" style="3" customWidth="1"/>
    <col min="5645" max="5645" width="12.5703125" style="3" customWidth="1"/>
    <col min="5646" max="5885" width="11.42578125" style="3"/>
    <col min="5886" max="5886" width="7.7109375" style="3" customWidth="1"/>
    <col min="5887" max="5887" width="28.7109375" style="3" customWidth="1"/>
    <col min="5888" max="5888" width="14.7109375" style="3" customWidth="1"/>
    <col min="5889" max="5889" width="9.7109375" style="3" customWidth="1"/>
    <col min="5890" max="5890" width="14.7109375" style="3" customWidth="1"/>
    <col min="5891" max="5891" width="9.7109375" style="3" customWidth="1"/>
    <col min="5892" max="5892" width="14.7109375" style="3" customWidth="1"/>
    <col min="5893" max="5893" width="9.7109375" style="3" customWidth="1"/>
    <col min="5894" max="5899" width="11.42578125" style="3"/>
    <col min="5900" max="5900" width="14.7109375" style="3" customWidth="1"/>
    <col min="5901" max="5901" width="12.5703125" style="3" customWidth="1"/>
    <col min="5902" max="6141" width="11.42578125" style="3"/>
    <col min="6142" max="6142" width="7.7109375" style="3" customWidth="1"/>
    <col min="6143" max="6143" width="28.7109375" style="3" customWidth="1"/>
    <col min="6144" max="6144" width="14.7109375" style="3" customWidth="1"/>
    <col min="6145" max="6145" width="9.7109375" style="3" customWidth="1"/>
    <col min="6146" max="6146" width="14.7109375" style="3" customWidth="1"/>
    <col min="6147" max="6147" width="9.7109375" style="3" customWidth="1"/>
    <col min="6148" max="6148" width="14.7109375" style="3" customWidth="1"/>
    <col min="6149" max="6149" width="9.7109375" style="3" customWidth="1"/>
    <col min="6150" max="6155" width="11.42578125" style="3"/>
    <col min="6156" max="6156" width="14.7109375" style="3" customWidth="1"/>
    <col min="6157" max="6157" width="12.5703125" style="3" customWidth="1"/>
    <col min="6158" max="6397" width="11.42578125" style="3"/>
    <col min="6398" max="6398" width="7.7109375" style="3" customWidth="1"/>
    <col min="6399" max="6399" width="28.7109375" style="3" customWidth="1"/>
    <col min="6400" max="6400" width="14.7109375" style="3" customWidth="1"/>
    <col min="6401" max="6401" width="9.7109375" style="3" customWidth="1"/>
    <col min="6402" max="6402" width="14.7109375" style="3" customWidth="1"/>
    <col min="6403" max="6403" width="9.7109375" style="3" customWidth="1"/>
    <col min="6404" max="6404" width="14.7109375" style="3" customWidth="1"/>
    <col min="6405" max="6405" width="9.7109375" style="3" customWidth="1"/>
    <col min="6406" max="6411" width="11.42578125" style="3"/>
    <col min="6412" max="6412" width="14.7109375" style="3" customWidth="1"/>
    <col min="6413" max="6413" width="12.5703125" style="3" customWidth="1"/>
    <col min="6414" max="6653" width="11.42578125" style="3"/>
    <col min="6654" max="6654" width="7.7109375" style="3" customWidth="1"/>
    <col min="6655" max="6655" width="28.7109375" style="3" customWidth="1"/>
    <col min="6656" max="6656" width="14.7109375" style="3" customWidth="1"/>
    <col min="6657" max="6657" width="9.7109375" style="3" customWidth="1"/>
    <col min="6658" max="6658" width="14.7109375" style="3" customWidth="1"/>
    <col min="6659" max="6659" width="9.7109375" style="3" customWidth="1"/>
    <col min="6660" max="6660" width="14.7109375" style="3" customWidth="1"/>
    <col min="6661" max="6661" width="9.7109375" style="3" customWidth="1"/>
    <col min="6662" max="6667" width="11.42578125" style="3"/>
    <col min="6668" max="6668" width="14.7109375" style="3" customWidth="1"/>
    <col min="6669" max="6669" width="12.5703125" style="3" customWidth="1"/>
    <col min="6670" max="6909" width="11.42578125" style="3"/>
    <col min="6910" max="6910" width="7.7109375" style="3" customWidth="1"/>
    <col min="6911" max="6911" width="28.7109375" style="3" customWidth="1"/>
    <col min="6912" max="6912" width="14.7109375" style="3" customWidth="1"/>
    <col min="6913" max="6913" width="9.7109375" style="3" customWidth="1"/>
    <col min="6914" max="6914" width="14.7109375" style="3" customWidth="1"/>
    <col min="6915" max="6915" width="9.7109375" style="3" customWidth="1"/>
    <col min="6916" max="6916" width="14.7109375" style="3" customWidth="1"/>
    <col min="6917" max="6917" width="9.7109375" style="3" customWidth="1"/>
    <col min="6918" max="6923" width="11.42578125" style="3"/>
    <col min="6924" max="6924" width="14.7109375" style="3" customWidth="1"/>
    <col min="6925" max="6925" width="12.5703125" style="3" customWidth="1"/>
    <col min="6926" max="7165" width="11.42578125" style="3"/>
    <col min="7166" max="7166" width="7.7109375" style="3" customWidth="1"/>
    <col min="7167" max="7167" width="28.7109375" style="3" customWidth="1"/>
    <col min="7168" max="7168" width="14.7109375" style="3" customWidth="1"/>
    <col min="7169" max="7169" width="9.7109375" style="3" customWidth="1"/>
    <col min="7170" max="7170" width="14.7109375" style="3" customWidth="1"/>
    <col min="7171" max="7171" width="9.7109375" style="3" customWidth="1"/>
    <col min="7172" max="7172" width="14.7109375" style="3" customWidth="1"/>
    <col min="7173" max="7173" width="9.7109375" style="3" customWidth="1"/>
    <col min="7174" max="7179" width="11.42578125" style="3"/>
    <col min="7180" max="7180" width="14.7109375" style="3" customWidth="1"/>
    <col min="7181" max="7181" width="12.5703125" style="3" customWidth="1"/>
    <col min="7182" max="7421" width="11.42578125" style="3"/>
    <col min="7422" max="7422" width="7.7109375" style="3" customWidth="1"/>
    <col min="7423" max="7423" width="28.7109375" style="3" customWidth="1"/>
    <col min="7424" max="7424" width="14.7109375" style="3" customWidth="1"/>
    <col min="7425" max="7425" width="9.7109375" style="3" customWidth="1"/>
    <col min="7426" max="7426" width="14.7109375" style="3" customWidth="1"/>
    <col min="7427" max="7427" width="9.7109375" style="3" customWidth="1"/>
    <col min="7428" max="7428" width="14.7109375" style="3" customWidth="1"/>
    <col min="7429" max="7429" width="9.7109375" style="3" customWidth="1"/>
    <col min="7430" max="7435" width="11.42578125" style="3"/>
    <col min="7436" max="7436" width="14.7109375" style="3" customWidth="1"/>
    <col min="7437" max="7437" width="12.5703125" style="3" customWidth="1"/>
    <col min="7438" max="7677" width="11.42578125" style="3"/>
    <col min="7678" max="7678" width="7.7109375" style="3" customWidth="1"/>
    <col min="7679" max="7679" width="28.7109375" style="3" customWidth="1"/>
    <col min="7680" max="7680" width="14.7109375" style="3" customWidth="1"/>
    <col min="7681" max="7681" width="9.7109375" style="3" customWidth="1"/>
    <col min="7682" max="7682" width="14.7109375" style="3" customWidth="1"/>
    <col min="7683" max="7683" width="9.7109375" style="3" customWidth="1"/>
    <col min="7684" max="7684" width="14.7109375" style="3" customWidth="1"/>
    <col min="7685" max="7685" width="9.7109375" style="3" customWidth="1"/>
    <col min="7686" max="7691" width="11.42578125" style="3"/>
    <col min="7692" max="7692" width="14.7109375" style="3" customWidth="1"/>
    <col min="7693" max="7693" width="12.5703125" style="3" customWidth="1"/>
    <col min="7694" max="7933" width="11.42578125" style="3"/>
    <col min="7934" max="7934" width="7.7109375" style="3" customWidth="1"/>
    <col min="7935" max="7935" width="28.7109375" style="3" customWidth="1"/>
    <col min="7936" max="7936" width="14.7109375" style="3" customWidth="1"/>
    <col min="7937" max="7937" width="9.7109375" style="3" customWidth="1"/>
    <col min="7938" max="7938" width="14.7109375" style="3" customWidth="1"/>
    <col min="7939" max="7939" width="9.7109375" style="3" customWidth="1"/>
    <col min="7940" max="7940" width="14.7109375" style="3" customWidth="1"/>
    <col min="7941" max="7941" width="9.7109375" style="3" customWidth="1"/>
    <col min="7942" max="7947" width="11.42578125" style="3"/>
    <col min="7948" max="7948" width="14.7109375" style="3" customWidth="1"/>
    <col min="7949" max="7949" width="12.5703125" style="3" customWidth="1"/>
    <col min="7950" max="8189" width="11.42578125" style="3"/>
    <col min="8190" max="8190" width="7.7109375" style="3" customWidth="1"/>
    <col min="8191" max="8191" width="28.7109375" style="3" customWidth="1"/>
    <col min="8192" max="8192" width="14.7109375" style="3" customWidth="1"/>
    <col min="8193" max="8193" width="9.7109375" style="3" customWidth="1"/>
    <col min="8194" max="8194" width="14.7109375" style="3" customWidth="1"/>
    <col min="8195" max="8195" width="9.7109375" style="3" customWidth="1"/>
    <col min="8196" max="8196" width="14.7109375" style="3" customWidth="1"/>
    <col min="8197" max="8197" width="9.7109375" style="3" customWidth="1"/>
    <col min="8198" max="8203" width="11.42578125" style="3"/>
    <col min="8204" max="8204" width="14.7109375" style="3" customWidth="1"/>
    <col min="8205" max="8205" width="12.5703125" style="3" customWidth="1"/>
    <col min="8206" max="8445" width="11.42578125" style="3"/>
    <col min="8446" max="8446" width="7.7109375" style="3" customWidth="1"/>
    <col min="8447" max="8447" width="28.7109375" style="3" customWidth="1"/>
    <col min="8448" max="8448" width="14.7109375" style="3" customWidth="1"/>
    <col min="8449" max="8449" width="9.7109375" style="3" customWidth="1"/>
    <col min="8450" max="8450" width="14.7109375" style="3" customWidth="1"/>
    <col min="8451" max="8451" width="9.7109375" style="3" customWidth="1"/>
    <col min="8452" max="8452" width="14.7109375" style="3" customWidth="1"/>
    <col min="8453" max="8453" width="9.7109375" style="3" customWidth="1"/>
    <col min="8454" max="8459" width="11.42578125" style="3"/>
    <col min="8460" max="8460" width="14.7109375" style="3" customWidth="1"/>
    <col min="8461" max="8461" width="12.5703125" style="3" customWidth="1"/>
    <col min="8462" max="8701" width="11.42578125" style="3"/>
    <col min="8702" max="8702" width="7.7109375" style="3" customWidth="1"/>
    <col min="8703" max="8703" width="28.7109375" style="3" customWidth="1"/>
    <col min="8704" max="8704" width="14.7109375" style="3" customWidth="1"/>
    <col min="8705" max="8705" width="9.7109375" style="3" customWidth="1"/>
    <col min="8706" max="8706" width="14.7109375" style="3" customWidth="1"/>
    <col min="8707" max="8707" width="9.7109375" style="3" customWidth="1"/>
    <col min="8708" max="8708" width="14.7109375" style="3" customWidth="1"/>
    <col min="8709" max="8709" width="9.7109375" style="3" customWidth="1"/>
    <col min="8710" max="8715" width="11.42578125" style="3"/>
    <col min="8716" max="8716" width="14.7109375" style="3" customWidth="1"/>
    <col min="8717" max="8717" width="12.5703125" style="3" customWidth="1"/>
    <col min="8718" max="8957" width="11.42578125" style="3"/>
    <col min="8958" max="8958" width="7.7109375" style="3" customWidth="1"/>
    <col min="8959" max="8959" width="28.7109375" style="3" customWidth="1"/>
    <col min="8960" max="8960" width="14.7109375" style="3" customWidth="1"/>
    <col min="8961" max="8961" width="9.7109375" style="3" customWidth="1"/>
    <col min="8962" max="8962" width="14.7109375" style="3" customWidth="1"/>
    <col min="8963" max="8963" width="9.7109375" style="3" customWidth="1"/>
    <col min="8964" max="8964" width="14.7109375" style="3" customWidth="1"/>
    <col min="8965" max="8965" width="9.7109375" style="3" customWidth="1"/>
    <col min="8966" max="8971" width="11.42578125" style="3"/>
    <col min="8972" max="8972" width="14.7109375" style="3" customWidth="1"/>
    <col min="8973" max="8973" width="12.5703125" style="3" customWidth="1"/>
    <col min="8974" max="9213" width="11.42578125" style="3"/>
    <col min="9214" max="9214" width="7.7109375" style="3" customWidth="1"/>
    <col min="9215" max="9215" width="28.7109375" style="3" customWidth="1"/>
    <col min="9216" max="9216" width="14.7109375" style="3" customWidth="1"/>
    <col min="9217" max="9217" width="9.7109375" style="3" customWidth="1"/>
    <col min="9218" max="9218" width="14.7109375" style="3" customWidth="1"/>
    <col min="9219" max="9219" width="9.7109375" style="3" customWidth="1"/>
    <col min="9220" max="9220" width="14.7109375" style="3" customWidth="1"/>
    <col min="9221" max="9221" width="9.7109375" style="3" customWidth="1"/>
    <col min="9222" max="9227" width="11.42578125" style="3"/>
    <col min="9228" max="9228" width="14.7109375" style="3" customWidth="1"/>
    <col min="9229" max="9229" width="12.5703125" style="3" customWidth="1"/>
    <col min="9230" max="9469" width="11.42578125" style="3"/>
    <col min="9470" max="9470" width="7.7109375" style="3" customWidth="1"/>
    <col min="9471" max="9471" width="28.7109375" style="3" customWidth="1"/>
    <col min="9472" max="9472" width="14.7109375" style="3" customWidth="1"/>
    <col min="9473" max="9473" width="9.7109375" style="3" customWidth="1"/>
    <col min="9474" max="9474" width="14.7109375" style="3" customWidth="1"/>
    <col min="9475" max="9475" width="9.7109375" style="3" customWidth="1"/>
    <col min="9476" max="9476" width="14.7109375" style="3" customWidth="1"/>
    <col min="9477" max="9477" width="9.7109375" style="3" customWidth="1"/>
    <col min="9478" max="9483" width="11.42578125" style="3"/>
    <col min="9484" max="9484" width="14.7109375" style="3" customWidth="1"/>
    <col min="9485" max="9485" width="12.5703125" style="3" customWidth="1"/>
    <col min="9486" max="9725" width="11.42578125" style="3"/>
    <col min="9726" max="9726" width="7.7109375" style="3" customWidth="1"/>
    <col min="9727" max="9727" width="28.7109375" style="3" customWidth="1"/>
    <col min="9728" max="9728" width="14.7109375" style="3" customWidth="1"/>
    <col min="9729" max="9729" width="9.7109375" style="3" customWidth="1"/>
    <col min="9730" max="9730" width="14.7109375" style="3" customWidth="1"/>
    <col min="9731" max="9731" width="9.7109375" style="3" customWidth="1"/>
    <col min="9732" max="9732" width="14.7109375" style="3" customWidth="1"/>
    <col min="9733" max="9733" width="9.7109375" style="3" customWidth="1"/>
    <col min="9734" max="9739" width="11.42578125" style="3"/>
    <col min="9740" max="9740" width="14.7109375" style="3" customWidth="1"/>
    <col min="9741" max="9741" width="12.5703125" style="3" customWidth="1"/>
    <col min="9742" max="9981" width="11.42578125" style="3"/>
    <col min="9982" max="9982" width="7.7109375" style="3" customWidth="1"/>
    <col min="9983" max="9983" width="28.7109375" style="3" customWidth="1"/>
    <col min="9984" max="9984" width="14.7109375" style="3" customWidth="1"/>
    <col min="9985" max="9985" width="9.7109375" style="3" customWidth="1"/>
    <col min="9986" max="9986" width="14.7109375" style="3" customWidth="1"/>
    <col min="9987" max="9987" width="9.7109375" style="3" customWidth="1"/>
    <col min="9988" max="9988" width="14.7109375" style="3" customWidth="1"/>
    <col min="9989" max="9989" width="9.7109375" style="3" customWidth="1"/>
    <col min="9990" max="9995" width="11.42578125" style="3"/>
    <col min="9996" max="9996" width="14.7109375" style="3" customWidth="1"/>
    <col min="9997" max="9997" width="12.5703125" style="3" customWidth="1"/>
    <col min="9998" max="10237" width="11.42578125" style="3"/>
    <col min="10238" max="10238" width="7.7109375" style="3" customWidth="1"/>
    <col min="10239" max="10239" width="28.7109375" style="3" customWidth="1"/>
    <col min="10240" max="10240" width="14.7109375" style="3" customWidth="1"/>
    <col min="10241" max="10241" width="9.7109375" style="3" customWidth="1"/>
    <col min="10242" max="10242" width="14.7109375" style="3" customWidth="1"/>
    <col min="10243" max="10243" width="9.7109375" style="3" customWidth="1"/>
    <col min="10244" max="10244" width="14.7109375" style="3" customWidth="1"/>
    <col min="10245" max="10245" width="9.7109375" style="3" customWidth="1"/>
    <col min="10246" max="10251" width="11.42578125" style="3"/>
    <col min="10252" max="10252" width="14.7109375" style="3" customWidth="1"/>
    <col min="10253" max="10253" width="12.5703125" style="3" customWidth="1"/>
    <col min="10254" max="10493" width="11.42578125" style="3"/>
    <col min="10494" max="10494" width="7.7109375" style="3" customWidth="1"/>
    <col min="10495" max="10495" width="28.7109375" style="3" customWidth="1"/>
    <col min="10496" max="10496" width="14.7109375" style="3" customWidth="1"/>
    <col min="10497" max="10497" width="9.7109375" style="3" customWidth="1"/>
    <col min="10498" max="10498" width="14.7109375" style="3" customWidth="1"/>
    <col min="10499" max="10499" width="9.7109375" style="3" customWidth="1"/>
    <col min="10500" max="10500" width="14.7109375" style="3" customWidth="1"/>
    <col min="10501" max="10501" width="9.7109375" style="3" customWidth="1"/>
    <col min="10502" max="10507" width="11.42578125" style="3"/>
    <col min="10508" max="10508" width="14.7109375" style="3" customWidth="1"/>
    <col min="10509" max="10509" width="12.5703125" style="3" customWidth="1"/>
    <col min="10510" max="10749" width="11.42578125" style="3"/>
    <col min="10750" max="10750" width="7.7109375" style="3" customWidth="1"/>
    <col min="10751" max="10751" width="28.7109375" style="3" customWidth="1"/>
    <col min="10752" max="10752" width="14.7109375" style="3" customWidth="1"/>
    <col min="10753" max="10753" width="9.7109375" style="3" customWidth="1"/>
    <col min="10754" max="10754" width="14.7109375" style="3" customWidth="1"/>
    <col min="10755" max="10755" width="9.7109375" style="3" customWidth="1"/>
    <col min="10756" max="10756" width="14.7109375" style="3" customWidth="1"/>
    <col min="10757" max="10757" width="9.7109375" style="3" customWidth="1"/>
    <col min="10758" max="10763" width="11.42578125" style="3"/>
    <col min="10764" max="10764" width="14.7109375" style="3" customWidth="1"/>
    <col min="10765" max="10765" width="12.5703125" style="3" customWidth="1"/>
    <col min="10766" max="11005" width="11.42578125" style="3"/>
    <col min="11006" max="11006" width="7.7109375" style="3" customWidth="1"/>
    <col min="11007" max="11007" width="28.7109375" style="3" customWidth="1"/>
    <col min="11008" max="11008" width="14.7109375" style="3" customWidth="1"/>
    <col min="11009" max="11009" width="9.7109375" style="3" customWidth="1"/>
    <col min="11010" max="11010" width="14.7109375" style="3" customWidth="1"/>
    <col min="11011" max="11011" width="9.7109375" style="3" customWidth="1"/>
    <col min="11012" max="11012" width="14.7109375" style="3" customWidth="1"/>
    <col min="11013" max="11013" width="9.7109375" style="3" customWidth="1"/>
    <col min="11014" max="11019" width="11.42578125" style="3"/>
    <col min="11020" max="11020" width="14.7109375" style="3" customWidth="1"/>
    <col min="11021" max="11021" width="12.5703125" style="3" customWidth="1"/>
    <col min="11022" max="11261" width="11.42578125" style="3"/>
    <col min="11262" max="11262" width="7.7109375" style="3" customWidth="1"/>
    <col min="11263" max="11263" width="28.7109375" style="3" customWidth="1"/>
    <col min="11264" max="11264" width="14.7109375" style="3" customWidth="1"/>
    <col min="11265" max="11265" width="9.7109375" style="3" customWidth="1"/>
    <col min="11266" max="11266" width="14.7109375" style="3" customWidth="1"/>
    <col min="11267" max="11267" width="9.7109375" style="3" customWidth="1"/>
    <col min="11268" max="11268" width="14.7109375" style="3" customWidth="1"/>
    <col min="11269" max="11269" width="9.7109375" style="3" customWidth="1"/>
    <col min="11270" max="11275" width="11.42578125" style="3"/>
    <col min="11276" max="11276" width="14.7109375" style="3" customWidth="1"/>
    <col min="11277" max="11277" width="12.5703125" style="3" customWidth="1"/>
    <col min="11278" max="11517" width="11.42578125" style="3"/>
    <col min="11518" max="11518" width="7.7109375" style="3" customWidth="1"/>
    <col min="11519" max="11519" width="28.7109375" style="3" customWidth="1"/>
    <col min="11520" max="11520" width="14.7109375" style="3" customWidth="1"/>
    <col min="11521" max="11521" width="9.7109375" style="3" customWidth="1"/>
    <col min="11522" max="11522" width="14.7109375" style="3" customWidth="1"/>
    <col min="11523" max="11523" width="9.7109375" style="3" customWidth="1"/>
    <col min="11524" max="11524" width="14.7109375" style="3" customWidth="1"/>
    <col min="11525" max="11525" width="9.7109375" style="3" customWidth="1"/>
    <col min="11526" max="11531" width="11.42578125" style="3"/>
    <col min="11532" max="11532" width="14.7109375" style="3" customWidth="1"/>
    <col min="11533" max="11533" width="12.5703125" style="3" customWidth="1"/>
    <col min="11534" max="11773" width="11.42578125" style="3"/>
    <col min="11774" max="11774" width="7.7109375" style="3" customWidth="1"/>
    <col min="11775" max="11775" width="28.7109375" style="3" customWidth="1"/>
    <col min="11776" max="11776" width="14.7109375" style="3" customWidth="1"/>
    <col min="11777" max="11777" width="9.7109375" style="3" customWidth="1"/>
    <col min="11778" max="11778" width="14.7109375" style="3" customWidth="1"/>
    <col min="11779" max="11779" width="9.7109375" style="3" customWidth="1"/>
    <col min="11780" max="11780" width="14.7109375" style="3" customWidth="1"/>
    <col min="11781" max="11781" width="9.7109375" style="3" customWidth="1"/>
    <col min="11782" max="11787" width="11.42578125" style="3"/>
    <col min="11788" max="11788" width="14.7109375" style="3" customWidth="1"/>
    <col min="11789" max="11789" width="12.5703125" style="3" customWidth="1"/>
    <col min="11790" max="12029" width="11.42578125" style="3"/>
    <col min="12030" max="12030" width="7.7109375" style="3" customWidth="1"/>
    <col min="12031" max="12031" width="28.7109375" style="3" customWidth="1"/>
    <col min="12032" max="12032" width="14.7109375" style="3" customWidth="1"/>
    <col min="12033" max="12033" width="9.7109375" style="3" customWidth="1"/>
    <col min="12034" max="12034" width="14.7109375" style="3" customWidth="1"/>
    <col min="12035" max="12035" width="9.7109375" style="3" customWidth="1"/>
    <col min="12036" max="12036" width="14.7109375" style="3" customWidth="1"/>
    <col min="12037" max="12037" width="9.7109375" style="3" customWidth="1"/>
    <col min="12038" max="12043" width="11.42578125" style="3"/>
    <col min="12044" max="12044" width="14.7109375" style="3" customWidth="1"/>
    <col min="12045" max="12045" width="12.5703125" style="3" customWidth="1"/>
    <col min="12046" max="12285" width="11.42578125" style="3"/>
    <col min="12286" max="12286" width="7.7109375" style="3" customWidth="1"/>
    <col min="12287" max="12287" width="28.7109375" style="3" customWidth="1"/>
    <col min="12288" max="12288" width="14.7109375" style="3" customWidth="1"/>
    <col min="12289" max="12289" width="9.7109375" style="3" customWidth="1"/>
    <col min="12290" max="12290" width="14.7109375" style="3" customWidth="1"/>
    <col min="12291" max="12291" width="9.7109375" style="3" customWidth="1"/>
    <col min="12292" max="12292" width="14.7109375" style="3" customWidth="1"/>
    <col min="12293" max="12293" width="9.7109375" style="3" customWidth="1"/>
    <col min="12294" max="12299" width="11.42578125" style="3"/>
    <col min="12300" max="12300" width="14.7109375" style="3" customWidth="1"/>
    <col min="12301" max="12301" width="12.5703125" style="3" customWidth="1"/>
    <col min="12302" max="12541" width="11.42578125" style="3"/>
    <col min="12542" max="12542" width="7.7109375" style="3" customWidth="1"/>
    <col min="12543" max="12543" width="28.7109375" style="3" customWidth="1"/>
    <col min="12544" max="12544" width="14.7109375" style="3" customWidth="1"/>
    <col min="12545" max="12545" width="9.7109375" style="3" customWidth="1"/>
    <col min="12546" max="12546" width="14.7109375" style="3" customWidth="1"/>
    <col min="12547" max="12547" width="9.7109375" style="3" customWidth="1"/>
    <col min="12548" max="12548" width="14.7109375" style="3" customWidth="1"/>
    <col min="12549" max="12549" width="9.7109375" style="3" customWidth="1"/>
    <col min="12550" max="12555" width="11.42578125" style="3"/>
    <col min="12556" max="12556" width="14.7109375" style="3" customWidth="1"/>
    <col min="12557" max="12557" width="12.5703125" style="3" customWidth="1"/>
    <col min="12558" max="12797" width="11.42578125" style="3"/>
    <col min="12798" max="12798" width="7.7109375" style="3" customWidth="1"/>
    <col min="12799" max="12799" width="28.7109375" style="3" customWidth="1"/>
    <col min="12800" max="12800" width="14.7109375" style="3" customWidth="1"/>
    <col min="12801" max="12801" width="9.7109375" style="3" customWidth="1"/>
    <col min="12802" max="12802" width="14.7109375" style="3" customWidth="1"/>
    <col min="12803" max="12803" width="9.7109375" style="3" customWidth="1"/>
    <col min="12804" max="12804" width="14.7109375" style="3" customWidth="1"/>
    <col min="12805" max="12805" width="9.7109375" style="3" customWidth="1"/>
    <col min="12806" max="12811" width="11.42578125" style="3"/>
    <col min="12812" max="12812" width="14.7109375" style="3" customWidth="1"/>
    <col min="12813" max="12813" width="12.5703125" style="3" customWidth="1"/>
    <col min="12814" max="13053" width="11.42578125" style="3"/>
    <col min="13054" max="13054" width="7.7109375" style="3" customWidth="1"/>
    <col min="13055" max="13055" width="28.7109375" style="3" customWidth="1"/>
    <col min="13056" max="13056" width="14.7109375" style="3" customWidth="1"/>
    <col min="13057" max="13057" width="9.7109375" style="3" customWidth="1"/>
    <col min="13058" max="13058" width="14.7109375" style="3" customWidth="1"/>
    <col min="13059" max="13059" width="9.7109375" style="3" customWidth="1"/>
    <col min="13060" max="13060" width="14.7109375" style="3" customWidth="1"/>
    <col min="13061" max="13061" width="9.7109375" style="3" customWidth="1"/>
    <col min="13062" max="13067" width="11.42578125" style="3"/>
    <col min="13068" max="13068" width="14.7109375" style="3" customWidth="1"/>
    <col min="13069" max="13069" width="12.5703125" style="3" customWidth="1"/>
    <col min="13070" max="13309" width="11.42578125" style="3"/>
    <col min="13310" max="13310" width="7.7109375" style="3" customWidth="1"/>
    <col min="13311" max="13311" width="28.7109375" style="3" customWidth="1"/>
    <col min="13312" max="13312" width="14.7109375" style="3" customWidth="1"/>
    <col min="13313" max="13313" width="9.7109375" style="3" customWidth="1"/>
    <col min="13314" max="13314" width="14.7109375" style="3" customWidth="1"/>
    <col min="13315" max="13315" width="9.7109375" style="3" customWidth="1"/>
    <col min="13316" max="13316" width="14.7109375" style="3" customWidth="1"/>
    <col min="13317" max="13317" width="9.7109375" style="3" customWidth="1"/>
    <col min="13318" max="13323" width="11.42578125" style="3"/>
    <col min="13324" max="13324" width="14.7109375" style="3" customWidth="1"/>
    <col min="13325" max="13325" width="12.5703125" style="3" customWidth="1"/>
    <col min="13326" max="13565" width="11.42578125" style="3"/>
    <col min="13566" max="13566" width="7.7109375" style="3" customWidth="1"/>
    <col min="13567" max="13567" width="28.7109375" style="3" customWidth="1"/>
    <col min="13568" max="13568" width="14.7109375" style="3" customWidth="1"/>
    <col min="13569" max="13569" width="9.7109375" style="3" customWidth="1"/>
    <col min="13570" max="13570" width="14.7109375" style="3" customWidth="1"/>
    <col min="13571" max="13571" width="9.7109375" style="3" customWidth="1"/>
    <col min="13572" max="13572" width="14.7109375" style="3" customWidth="1"/>
    <col min="13573" max="13573" width="9.7109375" style="3" customWidth="1"/>
    <col min="13574" max="13579" width="11.42578125" style="3"/>
    <col min="13580" max="13580" width="14.7109375" style="3" customWidth="1"/>
    <col min="13581" max="13581" width="12.5703125" style="3" customWidth="1"/>
    <col min="13582" max="13821" width="11.42578125" style="3"/>
    <col min="13822" max="13822" width="7.7109375" style="3" customWidth="1"/>
    <col min="13823" max="13823" width="28.7109375" style="3" customWidth="1"/>
    <col min="13824" max="13824" width="14.7109375" style="3" customWidth="1"/>
    <col min="13825" max="13825" width="9.7109375" style="3" customWidth="1"/>
    <col min="13826" max="13826" width="14.7109375" style="3" customWidth="1"/>
    <col min="13827" max="13827" width="9.7109375" style="3" customWidth="1"/>
    <col min="13828" max="13828" width="14.7109375" style="3" customWidth="1"/>
    <col min="13829" max="13829" width="9.7109375" style="3" customWidth="1"/>
    <col min="13830" max="13835" width="11.42578125" style="3"/>
    <col min="13836" max="13836" width="14.7109375" style="3" customWidth="1"/>
    <col min="13837" max="13837" width="12.5703125" style="3" customWidth="1"/>
    <col min="13838" max="14077" width="11.42578125" style="3"/>
    <col min="14078" max="14078" width="7.7109375" style="3" customWidth="1"/>
    <col min="14079" max="14079" width="28.7109375" style="3" customWidth="1"/>
    <col min="14080" max="14080" width="14.7109375" style="3" customWidth="1"/>
    <col min="14081" max="14081" width="9.7109375" style="3" customWidth="1"/>
    <col min="14082" max="14082" width="14.7109375" style="3" customWidth="1"/>
    <col min="14083" max="14083" width="9.7109375" style="3" customWidth="1"/>
    <col min="14084" max="14084" width="14.7109375" style="3" customWidth="1"/>
    <col min="14085" max="14085" width="9.7109375" style="3" customWidth="1"/>
    <col min="14086" max="14091" width="11.42578125" style="3"/>
    <col min="14092" max="14092" width="14.7109375" style="3" customWidth="1"/>
    <col min="14093" max="14093" width="12.5703125" style="3" customWidth="1"/>
    <col min="14094" max="14333" width="11.42578125" style="3"/>
    <col min="14334" max="14334" width="7.7109375" style="3" customWidth="1"/>
    <col min="14335" max="14335" width="28.7109375" style="3" customWidth="1"/>
    <col min="14336" max="14336" width="14.7109375" style="3" customWidth="1"/>
    <col min="14337" max="14337" width="9.7109375" style="3" customWidth="1"/>
    <col min="14338" max="14338" width="14.7109375" style="3" customWidth="1"/>
    <col min="14339" max="14339" width="9.7109375" style="3" customWidth="1"/>
    <col min="14340" max="14340" width="14.7109375" style="3" customWidth="1"/>
    <col min="14341" max="14341" width="9.7109375" style="3" customWidth="1"/>
    <col min="14342" max="14347" width="11.42578125" style="3"/>
    <col min="14348" max="14348" width="14.7109375" style="3" customWidth="1"/>
    <col min="14349" max="14349" width="12.5703125" style="3" customWidth="1"/>
    <col min="14350" max="14589" width="11.42578125" style="3"/>
    <col min="14590" max="14590" width="7.7109375" style="3" customWidth="1"/>
    <col min="14591" max="14591" width="28.7109375" style="3" customWidth="1"/>
    <col min="14592" max="14592" width="14.7109375" style="3" customWidth="1"/>
    <col min="14593" max="14593" width="9.7109375" style="3" customWidth="1"/>
    <col min="14594" max="14594" width="14.7109375" style="3" customWidth="1"/>
    <col min="14595" max="14595" width="9.7109375" style="3" customWidth="1"/>
    <col min="14596" max="14596" width="14.7109375" style="3" customWidth="1"/>
    <col min="14597" max="14597" width="9.7109375" style="3" customWidth="1"/>
    <col min="14598" max="14603" width="11.42578125" style="3"/>
    <col min="14604" max="14604" width="14.7109375" style="3" customWidth="1"/>
    <col min="14605" max="14605" width="12.5703125" style="3" customWidth="1"/>
    <col min="14606" max="14845" width="11.42578125" style="3"/>
    <col min="14846" max="14846" width="7.7109375" style="3" customWidth="1"/>
    <col min="14847" max="14847" width="28.7109375" style="3" customWidth="1"/>
    <col min="14848" max="14848" width="14.7109375" style="3" customWidth="1"/>
    <col min="14849" max="14849" width="9.7109375" style="3" customWidth="1"/>
    <col min="14850" max="14850" width="14.7109375" style="3" customWidth="1"/>
    <col min="14851" max="14851" width="9.7109375" style="3" customWidth="1"/>
    <col min="14852" max="14852" width="14.7109375" style="3" customWidth="1"/>
    <col min="14853" max="14853" width="9.7109375" style="3" customWidth="1"/>
    <col min="14854" max="14859" width="11.42578125" style="3"/>
    <col min="14860" max="14860" width="14.7109375" style="3" customWidth="1"/>
    <col min="14861" max="14861" width="12.5703125" style="3" customWidth="1"/>
    <col min="14862" max="15101" width="11.42578125" style="3"/>
    <col min="15102" max="15102" width="7.7109375" style="3" customWidth="1"/>
    <col min="15103" max="15103" width="28.7109375" style="3" customWidth="1"/>
    <col min="15104" max="15104" width="14.7109375" style="3" customWidth="1"/>
    <col min="15105" max="15105" width="9.7109375" style="3" customWidth="1"/>
    <col min="15106" max="15106" width="14.7109375" style="3" customWidth="1"/>
    <col min="15107" max="15107" width="9.7109375" style="3" customWidth="1"/>
    <col min="15108" max="15108" width="14.7109375" style="3" customWidth="1"/>
    <col min="15109" max="15109" width="9.7109375" style="3" customWidth="1"/>
    <col min="15110" max="15115" width="11.42578125" style="3"/>
    <col min="15116" max="15116" width="14.7109375" style="3" customWidth="1"/>
    <col min="15117" max="15117" width="12.5703125" style="3" customWidth="1"/>
    <col min="15118" max="15357" width="11.42578125" style="3"/>
    <col min="15358" max="15358" width="7.7109375" style="3" customWidth="1"/>
    <col min="15359" max="15359" width="28.7109375" style="3" customWidth="1"/>
    <col min="15360" max="15360" width="14.7109375" style="3" customWidth="1"/>
    <col min="15361" max="15361" width="9.7109375" style="3" customWidth="1"/>
    <col min="15362" max="15362" width="14.7109375" style="3" customWidth="1"/>
    <col min="15363" max="15363" width="9.7109375" style="3" customWidth="1"/>
    <col min="15364" max="15364" width="14.7109375" style="3" customWidth="1"/>
    <col min="15365" max="15365" width="9.7109375" style="3" customWidth="1"/>
    <col min="15366" max="15371" width="11.42578125" style="3"/>
    <col min="15372" max="15372" width="14.7109375" style="3" customWidth="1"/>
    <col min="15373" max="15373" width="12.5703125" style="3" customWidth="1"/>
    <col min="15374" max="15613" width="11.42578125" style="3"/>
    <col min="15614" max="15614" width="7.7109375" style="3" customWidth="1"/>
    <col min="15615" max="15615" width="28.7109375" style="3" customWidth="1"/>
    <col min="15616" max="15616" width="14.7109375" style="3" customWidth="1"/>
    <col min="15617" max="15617" width="9.7109375" style="3" customWidth="1"/>
    <col min="15618" max="15618" width="14.7109375" style="3" customWidth="1"/>
    <col min="15619" max="15619" width="9.7109375" style="3" customWidth="1"/>
    <col min="15620" max="15620" width="14.7109375" style="3" customWidth="1"/>
    <col min="15621" max="15621" width="9.7109375" style="3" customWidth="1"/>
    <col min="15622" max="15627" width="11.42578125" style="3"/>
    <col min="15628" max="15628" width="14.7109375" style="3" customWidth="1"/>
    <col min="15629" max="15629" width="12.5703125" style="3" customWidth="1"/>
    <col min="15630" max="15869" width="11.42578125" style="3"/>
    <col min="15870" max="15870" width="7.7109375" style="3" customWidth="1"/>
    <col min="15871" max="15871" width="28.7109375" style="3" customWidth="1"/>
    <col min="15872" max="15872" width="14.7109375" style="3" customWidth="1"/>
    <col min="15873" max="15873" width="9.7109375" style="3" customWidth="1"/>
    <col min="15874" max="15874" width="14.7109375" style="3" customWidth="1"/>
    <col min="15875" max="15875" width="9.7109375" style="3" customWidth="1"/>
    <col min="15876" max="15876" width="14.7109375" style="3" customWidth="1"/>
    <col min="15877" max="15877" width="9.7109375" style="3" customWidth="1"/>
    <col min="15878" max="15883" width="11.42578125" style="3"/>
    <col min="15884" max="15884" width="14.7109375" style="3" customWidth="1"/>
    <col min="15885" max="15885" width="12.5703125" style="3" customWidth="1"/>
    <col min="15886" max="16125" width="11.42578125" style="3"/>
    <col min="16126" max="16126" width="7.7109375" style="3" customWidth="1"/>
    <col min="16127" max="16127" width="28.7109375" style="3" customWidth="1"/>
    <col min="16128" max="16128" width="14.7109375" style="3" customWidth="1"/>
    <col min="16129" max="16129" width="9.7109375" style="3" customWidth="1"/>
    <col min="16130" max="16130" width="14.7109375" style="3" customWidth="1"/>
    <col min="16131" max="16131" width="9.7109375" style="3" customWidth="1"/>
    <col min="16132" max="16132" width="14.7109375" style="3" customWidth="1"/>
    <col min="16133" max="16133" width="9.7109375" style="3" customWidth="1"/>
    <col min="16134" max="16139" width="11.42578125" style="3"/>
    <col min="16140" max="16140" width="14.7109375" style="3" customWidth="1"/>
    <col min="16141" max="16141" width="12.5703125" style="3" customWidth="1"/>
    <col min="16142" max="16382" width="11.42578125" style="3"/>
    <col min="16383" max="16384" width="11.42578125" style="3" customWidth="1"/>
  </cols>
  <sheetData>
    <row r="1" spans="1:11" ht="60" customHeight="1">
      <c r="A1" s="582"/>
      <c r="B1" s="582"/>
      <c r="C1" s="582"/>
      <c r="D1" s="582"/>
      <c r="E1" s="582"/>
      <c r="F1" s="582"/>
      <c r="G1" s="582"/>
      <c r="H1" s="582"/>
      <c r="I1" s="582"/>
      <c r="J1" s="2"/>
      <c r="K1" s="510" t="s">
        <v>66</v>
      </c>
    </row>
    <row r="2" spans="1:11" ht="30.75" customHeight="1">
      <c r="A2" s="582"/>
      <c r="B2" s="582"/>
      <c r="C2" s="582"/>
      <c r="D2" s="582"/>
      <c r="E2" s="582"/>
      <c r="F2" s="582"/>
      <c r="G2" s="582"/>
      <c r="H2" s="582"/>
      <c r="I2" s="582"/>
      <c r="J2" s="2"/>
      <c r="K2" s="510"/>
    </row>
    <row r="3" spans="1:11" ht="14.25" customHeight="1">
      <c r="A3" s="567" t="s">
        <v>177</v>
      </c>
      <c r="B3" s="568"/>
      <c r="C3" s="568"/>
      <c r="D3" s="568"/>
      <c r="E3" s="568"/>
      <c r="F3" s="568"/>
      <c r="G3" s="568"/>
      <c r="H3" s="568"/>
      <c r="I3" s="568"/>
      <c r="J3" s="569"/>
    </row>
    <row r="4" spans="1:11" ht="17.25" customHeight="1">
      <c r="A4" s="570"/>
      <c r="B4" s="571"/>
      <c r="C4" s="571"/>
      <c r="D4" s="571"/>
      <c r="E4" s="571"/>
      <c r="F4" s="571"/>
      <c r="G4" s="571"/>
      <c r="H4" s="571"/>
      <c r="I4" s="571"/>
      <c r="J4" s="572"/>
    </row>
    <row r="5" spans="1:11" ht="40.5" customHeight="1">
      <c r="A5" s="583" t="s">
        <v>375</v>
      </c>
      <c r="B5" s="584"/>
      <c r="C5" s="584"/>
      <c r="D5" s="584"/>
      <c r="E5" s="584"/>
      <c r="F5" s="584"/>
      <c r="G5" s="584"/>
      <c r="H5" s="584"/>
      <c r="I5" s="584"/>
      <c r="J5" s="585"/>
    </row>
    <row r="6" spans="1:11" ht="14.1" customHeight="1">
      <c r="B6" s="352"/>
      <c r="E6" s="352"/>
      <c r="H6" s="352"/>
    </row>
    <row r="7" spans="1:11" s="268" customFormat="1" ht="18" customHeight="1">
      <c r="A7" s="576" t="s">
        <v>376</v>
      </c>
      <c r="B7" s="578" t="s">
        <v>377</v>
      </c>
      <c r="C7" s="579"/>
      <c r="D7" s="579"/>
      <c r="E7" s="580" t="s">
        <v>378</v>
      </c>
      <c r="F7" s="580"/>
      <c r="G7" s="580"/>
      <c r="H7" s="579" t="s">
        <v>379</v>
      </c>
      <c r="I7" s="579"/>
      <c r="J7" s="581"/>
    </row>
    <row r="8" spans="1:11" s="338" customFormat="1" ht="17.25" customHeight="1">
      <c r="A8" s="577"/>
      <c r="B8" s="333" t="s">
        <v>380</v>
      </c>
      <c r="C8" s="334" t="s">
        <v>210</v>
      </c>
      <c r="D8" s="335" t="s">
        <v>211</v>
      </c>
      <c r="E8" s="336" t="s">
        <v>380</v>
      </c>
      <c r="F8" s="334" t="s">
        <v>210</v>
      </c>
      <c r="G8" s="335" t="s">
        <v>211</v>
      </c>
      <c r="H8" s="336" t="s">
        <v>264</v>
      </c>
      <c r="I8" s="334" t="s">
        <v>210</v>
      </c>
      <c r="J8" s="337" t="s">
        <v>211</v>
      </c>
    </row>
    <row r="9" spans="1:11" s="87" customFormat="1" ht="14.1" customHeight="1">
      <c r="A9" s="48" t="s">
        <v>381</v>
      </c>
      <c r="B9" s="49">
        <v>42639059.75</v>
      </c>
      <c r="C9" s="46">
        <v>7.2</v>
      </c>
      <c r="D9" s="45">
        <v>6014470.3899999997</v>
      </c>
      <c r="E9" s="45">
        <v>28757162.329999998</v>
      </c>
      <c r="F9" s="46">
        <v>6.98</v>
      </c>
      <c r="G9" s="45">
        <v>3936711.21</v>
      </c>
      <c r="H9" s="45">
        <v>473566.21</v>
      </c>
      <c r="I9" s="46">
        <v>11.37</v>
      </c>
      <c r="J9" s="47">
        <v>105531.58</v>
      </c>
    </row>
    <row r="10" spans="1:11" s="87" customFormat="1" ht="14.1" customHeight="1">
      <c r="A10" s="400" t="s">
        <v>382</v>
      </c>
      <c r="B10" s="60">
        <v>41482709.310000002</v>
      </c>
      <c r="C10" s="61">
        <v>7.36</v>
      </c>
      <c r="D10" s="62">
        <v>5986429.0499999998</v>
      </c>
      <c r="E10" s="62">
        <v>28069030.239999998</v>
      </c>
      <c r="F10" s="61">
        <v>7.11</v>
      </c>
      <c r="G10" s="62">
        <v>3914078.7</v>
      </c>
      <c r="H10" s="62">
        <v>463892.33</v>
      </c>
      <c r="I10" s="61">
        <v>11.49</v>
      </c>
      <c r="J10" s="63">
        <v>104458.89</v>
      </c>
    </row>
    <row r="11" spans="1:11" ht="14.1" customHeight="1">
      <c r="A11" s="406" t="s">
        <v>383</v>
      </c>
      <c r="B11" s="175">
        <v>21771040.890000001</v>
      </c>
      <c r="C11" s="176">
        <v>12.12</v>
      </c>
      <c r="D11" s="177">
        <v>5173410.57</v>
      </c>
      <c r="E11" s="177">
        <v>14401251.310000001</v>
      </c>
      <c r="F11" s="176">
        <v>11.23</v>
      </c>
      <c r="G11" s="177">
        <v>3170949.15</v>
      </c>
      <c r="H11" s="177">
        <v>221485.86</v>
      </c>
      <c r="I11" s="176">
        <v>21.85</v>
      </c>
      <c r="J11" s="178">
        <v>94835.1</v>
      </c>
      <c r="K11" s="353"/>
    </row>
    <row r="12" spans="1:11" ht="14.1" customHeight="1">
      <c r="A12" s="407" t="s">
        <v>384</v>
      </c>
      <c r="B12" s="179">
        <v>2809194.57</v>
      </c>
      <c r="C12" s="180">
        <v>16.5</v>
      </c>
      <c r="D12" s="181">
        <v>908457.72</v>
      </c>
      <c r="E12" s="181">
        <v>2104352.36</v>
      </c>
      <c r="F12" s="180">
        <v>20.88</v>
      </c>
      <c r="G12" s="181">
        <v>861396.47</v>
      </c>
      <c r="H12" s="181">
        <v>25481.19</v>
      </c>
      <c r="I12" s="180">
        <v>17.03</v>
      </c>
      <c r="J12" s="182">
        <v>8506.52</v>
      </c>
    </row>
    <row r="13" spans="1:11" ht="14.1" customHeight="1">
      <c r="A13" s="406" t="s">
        <v>385</v>
      </c>
      <c r="B13" s="175">
        <v>2681348.2799999998</v>
      </c>
      <c r="C13" s="176">
        <v>7.03</v>
      </c>
      <c r="D13" s="177">
        <v>369220.84</v>
      </c>
      <c r="E13" s="177">
        <v>2040386.82</v>
      </c>
      <c r="F13" s="176">
        <v>8.23</v>
      </c>
      <c r="G13" s="177">
        <v>328939.7</v>
      </c>
      <c r="H13" s="177">
        <v>42019.39</v>
      </c>
      <c r="I13" s="176">
        <v>8.2899999999999991</v>
      </c>
      <c r="J13" s="178">
        <v>6825.14</v>
      </c>
    </row>
    <row r="14" spans="1:11" ht="14.1" customHeight="1">
      <c r="A14" s="407" t="s">
        <v>386</v>
      </c>
      <c r="B14" s="179">
        <v>2128602.4700000002</v>
      </c>
      <c r="C14" s="180">
        <v>9.33</v>
      </c>
      <c r="D14" s="181">
        <v>389342.63</v>
      </c>
      <c r="E14" s="181">
        <v>1132204.68</v>
      </c>
      <c r="F14" s="180">
        <v>9.17</v>
      </c>
      <c r="G14" s="181">
        <v>203467.88</v>
      </c>
      <c r="H14" s="181">
        <v>23082.36</v>
      </c>
      <c r="I14" s="180">
        <v>12.98</v>
      </c>
      <c r="J14" s="182">
        <v>5870.26</v>
      </c>
    </row>
    <row r="15" spans="1:11" ht="14.1" customHeight="1">
      <c r="A15" s="406" t="s">
        <v>387</v>
      </c>
      <c r="B15" s="175">
        <v>2117324.41</v>
      </c>
      <c r="C15" s="176">
        <v>7.59</v>
      </c>
      <c r="D15" s="177">
        <v>314926.53000000003</v>
      </c>
      <c r="E15" s="177">
        <v>1541977.68</v>
      </c>
      <c r="F15" s="176">
        <v>8.2899999999999991</v>
      </c>
      <c r="G15" s="177">
        <v>250586.94</v>
      </c>
      <c r="H15" s="177">
        <v>21662.19</v>
      </c>
      <c r="I15" s="176">
        <v>9.15</v>
      </c>
      <c r="J15" s="178">
        <v>3883.82</v>
      </c>
    </row>
    <row r="16" spans="1:11" ht="14.1" customHeight="1">
      <c r="A16" s="407" t="s">
        <v>388</v>
      </c>
      <c r="B16" s="179">
        <v>2090381.98</v>
      </c>
      <c r="C16" s="180">
        <v>7.74</v>
      </c>
      <c r="D16" s="181">
        <v>317018.15999999997</v>
      </c>
      <c r="E16" s="181">
        <v>1531447.73</v>
      </c>
      <c r="F16" s="180">
        <v>9.77</v>
      </c>
      <c r="G16" s="181">
        <v>293223.46999999997</v>
      </c>
      <c r="H16" s="181">
        <v>56677.27</v>
      </c>
      <c r="I16" s="180">
        <v>11.24</v>
      </c>
      <c r="J16" s="182">
        <v>12485.17</v>
      </c>
    </row>
    <row r="17" spans="1:22" ht="14.1" customHeight="1">
      <c r="A17" s="406" t="s">
        <v>389</v>
      </c>
      <c r="B17" s="175">
        <v>1491045.02</v>
      </c>
      <c r="C17" s="176">
        <v>15.09</v>
      </c>
      <c r="D17" s="177">
        <v>440978.93</v>
      </c>
      <c r="E17" s="177">
        <v>1193997.94</v>
      </c>
      <c r="F17" s="176">
        <v>16.13</v>
      </c>
      <c r="G17" s="177">
        <v>377395.4</v>
      </c>
      <c r="H17" s="177">
        <v>12446.16</v>
      </c>
      <c r="I17" s="176">
        <v>56.43</v>
      </c>
      <c r="J17" s="178">
        <v>13765.71</v>
      </c>
    </row>
    <row r="18" spans="1:22" ht="14.1" customHeight="1">
      <c r="A18" s="407" t="s">
        <v>390</v>
      </c>
      <c r="B18" s="179">
        <v>1467370.47</v>
      </c>
      <c r="C18" s="180">
        <v>10.050000000000001</v>
      </c>
      <c r="D18" s="181">
        <v>288921.78999999998</v>
      </c>
      <c r="E18" s="181">
        <v>1140048.57</v>
      </c>
      <c r="F18" s="180">
        <v>9.73</v>
      </c>
      <c r="G18" s="181">
        <v>217352.24</v>
      </c>
      <c r="H18" s="181">
        <v>19372.63</v>
      </c>
      <c r="I18" s="180">
        <v>12.59</v>
      </c>
      <c r="J18" s="182">
        <v>4780.75</v>
      </c>
    </row>
    <row r="19" spans="1:22" ht="14.1" customHeight="1">
      <c r="A19" s="406" t="s">
        <v>391</v>
      </c>
      <c r="B19" s="175">
        <v>1390208.82</v>
      </c>
      <c r="C19" s="176">
        <v>39.549999999999997</v>
      </c>
      <c r="D19" s="177">
        <v>1077740.33</v>
      </c>
      <c r="E19" s="177">
        <v>1062170.44</v>
      </c>
      <c r="F19" s="176">
        <v>46.62</v>
      </c>
      <c r="G19" s="177">
        <v>970575.85</v>
      </c>
      <c r="H19" s="177">
        <v>1809.5</v>
      </c>
      <c r="I19" s="176">
        <v>49.18</v>
      </c>
      <c r="J19" s="178">
        <v>1744.18</v>
      </c>
    </row>
    <row r="20" spans="1:22" ht="14.1" customHeight="1">
      <c r="A20" s="407" t="s">
        <v>392</v>
      </c>
      <c r="B20" s="179">
        <v>854527.57</v>
      </c>
      <c r="C20" s="180">
        <v>23.39</v>
      </c>
      <c r="D20" s="181">
        <v>391675.78</v>
      </c>
      <c r="E20" s="181">
        <v>520243.37</v>
      </c>
      <c r="F20" s="180">
        <v>14.33</v>
      </c>
      <c r="G20" s="181">
        <v>146095.70000000001</v>
      </c>
      <c r="H20" s="181">
        <v>895.51</v>
      </c>
      <c r="I20" s="180">
        <v>26.73</v>
      </c>
      <c r="J20" s="182">
        <v>469.15</v>
      </c>
    </row>
    <row r="21" spans="1:22" ht="14.1" customHeight="1">
      <c r="A21" s="406" t="s">
        <v>393</v>
      </c>
      <c r="B21" s="175">
        <v>592341.80000000005</v>
      </c>
      <c r="C21" s="176">
        <v>9.5399999999999991</v>
      </c>
      <c r="D21" s="177">
        <v>110808.43</v>
      </c>
      <c r="E21" s="177">
        <v>343578.01</v>
      </c>
      <c r="F21" s="176">
        <v>11.44</v>
      </c>
      <c r="G21" s="177">
        <v>77045.97</v>
      </c>
      <c r="H21" s="177">
        <v>11950.39</v>
      </c>
      <c r="I21" s="176">
        <v>27.31</v>
      </c>
      <c r="J21" s="178">
        <v>6396.24</v>
      </c>
    </row>
    <row r="22" spans="1:22" ht="14.1" customHeight="1">
      <c r="A22" s="407" t="s">
        <v>394</v>
      </c>
      <c r="B22" s="179">
        <v>536687.27</v>
      </c>
      <c r="C22" s="180">
        <v>9.2899999999999991</v>
      </c>
      <c r="D22" s="181">
        <v>97774.71</v>
      </c>
      <c r="E22" s="181">
        <v>256278.98</v>
      </c>
      <c r="F22" s="180">
        <v>11</v>
      </c>
      <c r="G22" s="181">
        <v>55278.12</v>
      </c>
      <c r="H22" s="181">
        <v>4831.91</v>
      </c>
      <c r="I22" s="180">
        <v>30.99</v>
      </c>
      <c r="J22" s="182">
        <v>2934.9</v>
      </c>
    </row>
    <row r="23" spans="1:22" ht="14.1" customHeight="1">
      <c r="A23" s="406" t="s">
        <v>395</v>
      </c>
      <c r="B23" s="175">
        <v>352673.4</v>
      </c>
      <c r="C23" s="176">
        <v>17</v>
      </c>
      <c r="D23" s="177">
        <v>117505.51</v>
      </c>
      <c r="E23" s="177">
        <v>187115.41</v>
      </c>
      <c r="F23" s="176">
        <v>23.02</v>
      </c>
      <c r="G23" s="177">
        <v>84434.55</v>
      </c>
      <c r="H23" s="177">
        <v>1785.65</v>
      </c>
      <c r="I23" s="176">
        <v>31.36</v>
      </c>
      <c r="J23" s="178">
        <v>1097.6600000000001</v>
      </c>
    </row>
    <row r="24" spans="1:22" ht="14.1" customHeight="1">
      <c r="A24" s="407" t="s">
        <v>396</v>
      </c>
      <c r="B24" s="179">
        <v>294025.61</v>
      </c>
      <c r="C24" s="180">
        <v>14.27</v>
      </c>
      <c r="D24" s="181">
        <v>82216.69</v>
      </c>
      <c r="E24" s="181">
        <v>123374.96</v>
      </c>
      <c r="F24" s="180">
        <v>13.82</v>
      </c>
      <c r="G24" s="181">
        <v>33427.1</v>
      </c>
      <c r="H24" s="181">
        <v>15262.86</v>
      </c>
      <c r="I24" s="180">
        <v>66.41</v>
      </c>
      <c r="J24" s="182">
        <v>19866.259999999998</v>
      </c>
    </row>
    <row r="25" spans="1:22" ht="14.1" customHeight="1">
      <c r="A25" s="406" t="s">
        <v>397</v>
      </c>
      <c r="B25" s="175">
        <v>152045.42000000001</v>
      </c>
      <c r="C25" s="176">
        <v>26.47</v>
      </c>
      <c r="D25" s="177">
        <v>78876.06</v>
      </c>
      <c r="E25" s="177">
        <v>46049.04</v>
      </c>
      <c r="F25" s="176">
        <v>21.15</v>
      </c>
      <c r="G25" s="177">
        <v>19086.73</v>
      </c>
      <c r="H25" s="177">
        <v>323.31</v>
      </c>
      <c r="I25" s="176">
        <v>31.05</v>
      </c>
      <c r="J25" s="178">
        <v>196.74</v>
      </c>
    </row>
    <row r="26" spans="1:22" ht="14.1" customHeight="1">
      <c r="A26" s="407" t="s">
        <v>398</v>
      </c>
      <c r="B26" s="179">
        <v>90607.87</v>
      </c>
      <c r="C26" s="180">
        <v>13.98</v>
      </c>
      <c r="D26" s="181">
        <v>24834.94</v>
      </c>
      <c r="E26" s="181">
        <v>51806.38</v>
      </c>
      <c r="F26" s="180">
        <v>17.2</v>
      </c>
      <c r="G26" s="181">
        <v>17462.43</v>
      </c>
      <c r="H26" s="181">
        <v>200.7</v>
      </c>
      <c r="I26" s="180">
        <v>25.05</v>
      </c>
      <c r="J26" s="182">
        <v>98.52</v>
      </c>
    </row>
    <row r="27" spans="1:22" ht="14.1" customHeight="1">
      <c r="A27" s="406" t="s">
        <v>399</v>
      </c>
      <c r="B27" s="175">
        <v>86739.64</v>
      </c>
      <c r="C27" s="176">
        <v>27.46</v>
      </c>
      <c r="D27" s="177">
        <v>46682.31</v>
      </c>
      <c r="E27" s="177">
        <v>60804.11</v>
      </c>
      <c r="F27" s="176">
        <v>32.049999999999997</v>
      </c>
      <c r="G27" s="177">
        <v>38197.69</v>
      </c>
      <c r="H27" s="177">
        <v>823.51</v>
      </c>
      <c r="I27" s="176">
        <v>51.82</v>
      </c>
      <c r="J27" s="178">
        <v>836.5</v>
      </c>
    </row>
    <row r="28" spans="1:22" ht="14.1" customHeight="1">
      <c r="A28" s="407" t="s">
        <v>400</v>
      </c>
      <c r="B28" s="179">
        <v>81793.919999999998</v>
      </c>
      <c r="C28" s="180">
        <v>32.42</v>
      </c>
      <c r="D28" s="181">
        <v>51976.74</v>
      </c>
      <c r="E28" s="181">
        <v>55472.68</v>
      </c>
      <c r="F28" s="180">
        <v>43.79</v>
      </c>
      <c r="G28" s="181">
        <v>47611.43</v>
      </c>
      <c r="H28" s="181">
        <v>407.88</v>
      </c>
      <c r="I28" s="180">
        <v>49.32</v>
      </c>
      <c r="J28" s="182">
        <v>394.29</v>
      </c>
    </row>
    <row r="29" spans="1:22" ht="14.1" customHeight="1">
      <c r="A29" s="406" t="s">
        <v>401</v>
      </c>
      <c r="B29" s="175">
        <v>77622.48</v>
      </c>
      <c r="C29" s="176">
        <v>16.86</v>
      </c>
      <c r="D29" s="177">
        <v>25656.43</v>
      </c>
      <c r="E29" s="177">
        <v>40021.46</v>
      </c>
      <c r="F29" s="176">
        <v>26.59</v>
      </c>
      <c r="G29" s="177">
        <v>20853.95</v>
      </c>
      <c r="H29" s="177">
        <v>202.47</v>
      </c>
      <c r="I29" s="176">
        <v>50.7</v>
      </c>
      <c r="J29" s="178">
        <v>201.21</v>
      </c>
    </row>
    <row r="30" spans="1:22" s="43" customFormat="1">
      <c r="A30" s="408" t="s">
        <v>402</v>
      </c>
      <c r="B30" s="179">
        <v>66194.929999999993</v>
      </c>
      <c r="C30" s="180">
        <v>17.84</v>
      </c>
      <c r="D30" s="181">
        <v>23140.58</v>
      </c>
      <c r="E30" s="181">
        <v>39425.97</v>
      </c>
      <c r="F30" s="180">
        <v>21.07</v>
      </c>
      <c r="G30" s="181">
        <v>16282.61</v>
      </c>
      <c r="H30" s="181">
        <v>988.72</v>
      </c>
      <c r="I30" s="180">
        <v>26.82</v>
      </c>
      <c r="J30" s="182">
        <v>519.79</v>
      </c>
    </row>
    <row r="31" spans="1:22" s="44" customFormat="1" ht="14.1" customHeight="1">
      <c r="A31" s="406" t="s">
        <v>403</v>
      </c>
      <c r="B31" s="175">
        <v>47288.61</v>
      </c>
      <c r="C31" s="176">
        <v>31.51</v>
      </c>
      <c r="D31" s="177">
        <v>29203.040000000001</v>
      </c>
      <c r="E31" s="177">
        <v>27317.65</v>
      </c>
      <c r="F31" s="176">
        <v>42.91</v>
      </c>
      <c r="G31" s="177">
        <v>22974.54</v>
      </c>
      <c r="H31" s="177">
        <v>263.68</v>
      </c>
      <c r="I31" s="176">
        <v>85.88</v>
      </c>
      <c r="J31" s="178">
        <v>443.85</v>
      </c>
      <c r="K31" s="25"/>
      <c r="L31" s="25"/>
      <c r="M31" s="25"/>
      <c r="N31" s="25"/>
      <c r="O31" s="25"/>
      <c r="P31" s="25"/>
      <c r="Q31" s="25"/>
      <c r="R31" s="25"/>
      <c r="S31" s="25"/>
      <c r="T31" s="25"/>
      <c r="U31" s="25"/>
      <c r="V31" s="25"/>
    </row>
    <row r="32" spans="1:22" s="43" customFormat="1" ht="14.1" customHeight="1">
      <c r="A32" s="408" t="s">
        <v>404</v>
      </c>
      <c r="B32" s="179">
        <v>35882.129999999997</v>
      </c>
      <c r="C32" s="180">
        <v>30.43</v>
      </c>
      <c r="D32" s="181">
        <v>21401.72</v>
      </c>
      <c r="E32" s="181">
        <v>16626.669999999998</v>
      </c>
      <c r="F32" s="180">
        <v>31.09</v>
      </c>
      <c r="G32" s="181">
        <v>10131.42</v>
      </c>
      <c r="H32" s="181">
        <v>48.67</v>
      </c>
      <c r="I32" s="180">
        <v>23.66</v>
      </c>
      <c r="J32" s="182">
        <v>22.58</v>
      </c>
    </row>
    <row r="33" spans="1:22" s="43" customFormat="1" ht="14.1" customHeight="1">
      <c r="A33" s="406" t="s">
        <v>405</v>
      </c>
      <c r="B33" s="175">
        <v>33789.26</v>
      </c>
      <c r="C33" s="176">
        <v>16.190000000000001</v>
      </c>
      <c r="D33" s="177">
        <v>10724.25</v>
      </c>
      <c r="E33" s="177">
        <v>24965.82</v>
      </c>
      <c r="F33" s="176">
        <v>19.559999999999999</v>
      </c>
      <c r="G33" s="177">
        <v>9571.23</v>
      </c>
      <c r="H33" s="177">
        <v>451.76</v>
      </c>
      <c r="I33" s="176">
        <v>25.78</v>
      </c>
      <c r="J33" s="178">
        <v>228.23</v>
      </c>
    </row>
    <row r="34" spans="1:22" s="43" customFormat="1" ht="14.1" customHeight="1">
      <c r="A34" s="407" t="s">
        <v>406</v>
      </c>
      <c r="B34" s="179">
        <v>33166.57</v>
      </c>
      <c r="C34" s="180">
        <v>30.55</v>
      </c>
      <c r="D34" s="181">
        <v>19856.96</v>
      </c>
      <c r="E34" s="181">
        <v>17865.14</v>
      </c>
      <c r="F34" s="180">
        <v>36.229999999999997</v>
      </c>
      <c r="G34" s="181">
        <v>12684.88</v>
      </c>
      <c r="H34" s="181">
        <v>200.89</v>
      </c>
      <c r="I34" s="180">
        <v>35.81</v>
      </c>
      <c r="J34" s="182">
        <v>141</v>
      </c>
    </row>
    <row r="35" spans="1:22" s="44" customFormat="1" ht="14.1" customHeight="1">
      <c r="A35" s="406" t="s">
        <v>407</v>
      </c>
      <c r="B35" s="175">
        <v>32132.48</v>
      </c>
      <c r="C35" s="176">
        <v>22.34</v>
      </c>
      <c r="D35" s="177">
        <v>14071.25</v>
      </c>
      <c r="E35" s="177">
        <v>14471.73</v>
      </c>
      <c r="F35" s="176">
        <v>33.4</v>
      </c>
      <c r="G35" s="177">
        <v>9474.6200000000008</v>
      </c>
      <c r="H35" s="177">
        <v>56.52</v>
      </c>
      <c r="I35" s="176">
        <v>37.270000000000003</v>
      </c>
      <c r="J35" s="178">
        <v>41.29</v>
      </c>
      <c r="K35" s="6"/>
      <c r="L35" s="6"/>
      <c r="M35" s="6"/>
      <c r="N35" s="6"/>
      <c r="O35" s="6"/>
      <c r="P35" s="6"/>
      <c r="Q35" s="6"/>
      <c r="R35" s="6"/>
      <c r="S35" s="6"/>
      <c r="T35" s="6"/>
      <c r="U35" s="6"/>
      <c r="V35" s="6"/>
    </row>
    <row r="36" spans="1:22" ht="14.1" customHeight="1">
      <c r="A36" s="407" t="s">
        <v>408</v>
      </c>
      <c r="B36" s="179">
        <v>30295.91</v>
      </c>
      <c r="C36" s="180">
        <v>29.06</v>
      </c>
      <c r="D36" s="181">
        <v>17256.43</v>
      </c>
      <c r="E36" s="181">
        <v>14716.13</v>
      </c>
      <c r="F36" s="180">
        <v>22.82</v>
      </c>
      <c r="G36" s="181">
        <v>6581.75</v>
      </c>
      <c r="H36" s="181">
        <v>119.85</v>
      </c>
      <c r="I36" s="180">
        <v>27.79</v>
      </c>
      <c r="J36" s="182">
        <v>65.27</v>
      </c>
    </row>
    <row r="37" spans="1:22" ht="14.1" customHeight="1">
      <c r="A37" s="406" t="s">
        <v>409</v>
      </c>
      <c r="B37" s="175">
        <v>27419.71</v>
      </c>
      <c r="C37" s="176">
        <v>17.05</v>
      </c>
      <c r="D37" s="177">
        <v>9161.65</v>
      </c>
      <c r="E37" s="177">
        <v>14713.21</v>
      </c>
      <c r="F37" s="176">
        <v>22.51</v>
      </c>
      <c r="G37" s="177">
        <v>6492.77</v>
      </c>
      <c r="H37" s="177">
        <v>169.24</v>
      </c>
      <c r="I37" s="176">
        <v>34.11</v>
      </c>
      <c r="J37" s="178">
        <v>113.15</v>
      </c>
    </row>
    <row r="38" spans="1:22" ht="14.1" customHeight="1">
      <c r="A38" s="407" t="s">
        <v>410</v>
      </c>
      <c r="B38" s="179">
        <v>26915.01</v>
      </c>
      <c r="C38" s="180">
        <v>37.229999999999997</v>
      </c>
      <c r="D38" s="181">
        <v>19638.77</v>
      </c>
      <c r="E38" s="181">
        <v>11963.3</v>
      </c>
      <c r="F38" s="180">
        <v>26.95</v>
      </c>
      <c r="G38" s="181">
        <v>6318.65</v>
      </c>
      <c r="H38" s="181">
        <v>96.99</v>
      </c>
      <c r="I38" s="180">
        <v>32.35</v>
      </c>
      <c r="J38" s="182">
        <v>61.5</v>
      </c>
    </row>
    <row r="39" spans="1:22" ht="14.1" customHeight="1">
      <c r="A39" s="406" t="s">
        <v>411</v>
      </c>
      <c r="B39" s="175">
        <v>23700.58</v>
      </c>
      <c r="C39" s="176">
        <v>21.53</v>
      </c>
      <c r="D39" s="177">
        <v>10001.09</v>
      </c>
      <c r="E39" s="177">
        <v>15616.8</v>
      </c>
      <c r="F39" s="176">
        <v>24.23</v>
      </c>
      <c r="G39" s="177">
        <v>7415.24</v>
      </c>
      <c r="H39" s="177">
        <v>143.5</v>
      </c>
      <c r="I39" s="176">
        <v>41.6</v>
      </c>
      <c r="J39" s="178">
        <v>116.99</v>
      </c>
    </row>
    <row r="40" spans="1:22" ht="14.1" customHeight="1">
      <c r="A40" s="408" t="s">
        <v>412</v>
      </c>
      <c r="B40" s="179">
        <v>21322.21</v>
      </c>
      <c r="C40" s="180">
        <v>28.43</v>
      </c>
      <c r="D40" s="181">
        <v>11881.54</v>
      </c>
      <c r="E40" s="181">
        <v>15058.24</v>
      </c>
      <c r="F40" s="180">
        <v>36.729999999999997</v>
      </c>
      <c r="G40" s="181">
        <v>10841.23</v>
      </c>
      <c r="H40" s="181">
        <v>290</v>
      </c>
      <c r="I40" s="180">
        <v>49.16</v>
      </c>
      <c r="J40" s="182">
        <v>279.42</v>
      </c>
    </row>
    <row r="41" spans="1:22" ht="14.1" customHeight="1">
      <c r="A41" s="406" t="s">
        <v>413</v>
      </c>
      <c r="B41" s="175">
        <v>11797.94</v>
      </c>
      <c r="C41" s="176">
        <v>20.59</v>
      </c>
      <c r="D41" s="177">
        <v>4760.92</v>
      </c>
      <c r="E41" s="177">
        <v>8681</v>
      </c>
      <c r="F41" s="176">
        <v>25.2</v>
      </c>
      <c r="G41" s="177">
        <v>4288.17</v>
      </c>
      <c r="H41" s="177">
        <v>106.35</v>
      </c>
      <c r="I41" s="176">
        <v>56.28</v>
      </c>
      <c r="J41" s="178">
        <v>117.31</v>
      </c>
    </row>
    <row r="42" spans="1:22" ht="14.1" customHeight="1">
      <c r="A42" s="407" t="s">
        <v>414</v>
      </c>
      <c r="B42" s="179">
        <v>10160.540000000001</v>
      </c>
      <c r="C42" s="180">
        <v>30.51</v>
      </c>
      <c r="D42" s="181">
        <v>6076.07</v>
      </c>
      <c r="E42" s="181">
        <v>5013.63</v>
      </c>
      <c r="F42" s="180">
        <v>47.37</v>
      </c>
      <c r="G42" s="181">
        <v>4654.47</v>
      </c>
      <c r="H42" s="181">
        <v>53.2</v>
      </c>
      <c r="I42" s="180">
        <v>75.27</v>
      </c>
      <c r="J42" s="182">
        <v>78.489999999999995</v>
      </c>
    </row>
    <row r="43" spans="1:22" ht="14.1" customHeight="1">
      <c r="A43" s="406" t="s">
        <v>415</v>
      </c>
      <c r="B43" s="175">
        <v>9665.81</v>
      </c>
      <c r="C43" s="176">
        <v>50.85</v>
      </c>
      <c r="D43" s="177">
        <v>9634.27</v>
      </c>
      <c r="E43" s="177">
        <v>4579.6499999999996</v>
      </c>
      <c r="F43" s="176">
        <v>43.35</v>
      </c>
      <c r="G43" s="177">
        <v>3891.59</v>
      </c>
      <c r="H43" s="177">
        <v>53.99</v>
      </c>
      <c r="I43" s="176">
        <v>33.65</v>
      </c>
      <c r="J43" s="178">
        <v>35.61</v>
      </c>
    </row>
    <row r="44" spans="1:22" ht="27" customHeight="1">
      <c r="A44" s="408" t="s">
        <v>416</v>
      </c>
      <c r="B44" s="179">
        <v>7395.76</v>
      </c>
      <c r="C44" s="180">
        <v>28.59</v>
      </c>
      <c r="D44" s="181">
        <v>4144.93</v>
      </c>
      <c r="E44" s="181">
        <v>5433.35</v>
      </c>
      <c r="F44" s="180">
        <v>27.99</v>
      </c>
      <c r="G44" s="181">
        <v>2980.82</v>
      </c>
      <c r="H44" s="181">
        <v>128.21</v>
      </c>
      <c r="I44" s="180">
        <v>61.83</v>
      </c>
      <c r="J44" s="182">
        <v>155.38</v>
      </c>
    </row>
    <row r="45" spans="1:22" ht="14.1" customHeight="1">
      <c r="A45" s="409" t="s">
        <v>417</v>
      </c>
      <c r="B45" s="183">
        <v>1156350.44</v>
      </c>
      <c r="C45" s="184">
        <v>8.98</v>
      </c>
      <c r="D45" s="185">
        <v>203443.16</v>
      </c>
      <c r="E45" s="185">
        <v>688132.09</v>
      </c>
      <c r="F45" s="184">
        <v>11.49</v>
      </c>
      <c r="G45" s="185">
        <v>154913.01</v>
      </c>
      <c r="H45" s="185">
        <v>9673.8799999999992</v>
      </c>
      <c r="I45" s="184">
        <v>18.57</v>
      </c>
      <c r="J45" s="186">
        <v>3521.63</v>
      </c>
    </row>
    <row r="46" spans="1:22" ht="14.1" customHeight="1"/>
    <row r="47" spans="1:22" s="187" customFormat="1" ht="17.25" customHeight="1">
      <c r="A47" s="402" t="s">
        <v>418</v>
      </c>
      <c r="B47" s="51"/>
      <c r="C47" s="51"/>
      <c r="D47" s="51"/>
      <c r="E47" s="51"/>
      <c r="F47" s="51"/>
      <c r="G47" s="51"/>
      <c r="H47" s="51"/>
      <c r="I47" s="51"/>
      <c r="J47" s="52"/>
    </row>
    <row r="48" spans="1:22" s="187" customFormat="1" ht="23.25" customHeight="1">
      <c r="A48" s="403" t="s">
        <v>65</v>
      </c>
      <c r="J48" s="55"/>
    </row>
    <row r="49" spans="1:10" s="187" customFormat="1" ht="40.5" customHeight="1">
      <c r="A49" s="573" t="s">
        <v>327</v>
      </c>
      <c r="B49" s="526"/>
      <c r="C49" s="526"/>
      <c r="D49" s="526"/>
      <c r="E49" s="526"/>
      <c r="F49" s="526"/>
      <c r="G49" s="526"/>
      <c r="H49" s="526"/>
      <c r="I49" s="526"/>
      <c r="J49" s="527"/>
    </row>
    <row r="50" spans="1:10" s="187" customFormat="1" ht="23.25" customHeight="1">
      <c r="A50" s="574" t="s">
        <v>419</v>
      </c>
      <c r="B50" s="489"/>
      <c r="C50" s="489"/>
      <c r="D50" s="489"/>
      <c r="E50" s="489"/>
      <c r="F50" s="489"/>
      <c r="G50" s="489"/>
      <c r="H50" s="489"/>
      <c r="I50" s="489"/>
      <c r="J50" s="490"/>
    </row>
    <row r="51" spans="1:10" s="187" customFormat="1" ht="23.25" customHeight="1">
      <c r="A51" s="574" t="s">
        <v>420</v>
      </c>
      <c r="B51" s="489"/>
      <c r="C51" s="489"/>
      <c r="D51" s="489"/>
      <c r="E51" s="489"/>
      <c r="F51" s="489"/>
      <c r="G51" s="489"/>
      <c r="H51" s="489"/>
      <c r="I51" s="489"/>
      <c r="J51" s="490"/>
    </row>
    <row r="52" spans="1:10" ht="23.25" customHeight="1">
      <c r="A52" s="404" t="s">
        <v>421</v>
      </c>
      <c r="J52" s="401"/>
    </row>
    <row r="53" spans="1:10" s="187" customFormat="1" ht="23.25" customHeight="1">
      <c r="A53" s="575" t="s">
        <v>422</v>
      </c>
      <c r="B53" s="486"/>
      <c r="C53" s="486"/>
      <c r="D53" s="486"/>
      <c r="E53" s="486"/>
      <c r="F53" s="486"/>
      <c r="G53" s="486"/>
      <c r="H53" s="486"/>
      <c r="I53" s="486"/>
      <c r="J53" s="487"/>
    </row>
    <row r="54" spans="1:10" s="187" customFormat="1" ht="23.25" customHeight="1">
      <c r="A54" s="574" t="s">
        <v>314</v>
      </c>
      <c r="B54" s="489"/>
      <c r="C54" s="489"/>
      <c r="D54" s="489"/>
      <c r="E54" s="489"/>
      <c r="F54" s="489"/>
      <c r="G54" s="489"/>
      <c r="H54" s="489"/>
      <c r="I54" s="489"/>
      <c r="J54" s="490"/>
    </row>
    <row r="55" spans="1:10" s="187" customFormat="1" ht="23.25" customHeight="1">
      <c r="A55" s="586" t="s">
        <v>286</v>
      </c>
      <c r="B55" s="587"/>
      <c r="C55" s="587"/>
      <c r="D55" s="587"/>
      <c r="E55" s="587"/>
      <c r="F55" s="587"/>
      <c r="G55" s="587"/>
      <c r="H55" s="587"/>
      <c r="I55" s="587"/>
      <c r="J55" s="588"/>
    </row>
    <row r="56" spans="1:10" s="187" customFormat="1" ht="17.25" customHeight="1">
      <c r="A56" s="564" t="s">
        <v>64</v>
      </c>
      <c r="B56" s="565"/>
      <c r="C56" s="565"/>
      <c r="D56" s="565"/>
      <c r="E56" s="565"/>
      <c r="F56" s="565"/>
      <c r="G56" s="565"/>
      <c r="H56" s="565"/>
      <c r="I56" s="565"/>
      <c r="J56" s="566"/>
    </row>
  </sheetData>
  <mergeCells count="15">
    <mergeCell ref="K1:K2"/>
    <mergeCell ref="A1:I2"/>
    <mergeCell ref="A5:J5"/>
    <mergeCell ref="A54:J54"/>
    <mergeCell ref="A55:J55"/>
    <mergeCell ref="A51:J51"/>
    <mergeCell ref="A56:J56"/>
    <mergeCell ref="A3:J4"/>
    <mergeCell ref="A49:J49"/>
    <mergeCell ref="A50:J50"/>
    <mergeCell ref="A53:J53"/>
    <mergeCell ref="A7:A8"/>
    <mergeCell ref="B7:D7"/>
    <mergeCell ref="E7:G7"/>
    <mergeCell ref="H7:J7"/>
  </mergeCells>
  <hyperlinks>
    <hyperlink ref="K1" location="Índice!A1" display="Regresar al índice" xr:uid="{1A7C5C08-0FBE-4632-9031-957F0CC860B5}"/>
  </hyperlink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733C2B-9D3B-48D3-9D41-9CF76112C832}">
  <dimension ref="A1:AL59"/>
  <sheetViews>
    <sheetView showGridLines="0" topLeftCell="AB1" workbookViewId="0">
      <selection activeCell="AL1" sqref="AL1:AL2"/>
    </sheetView>
  </sheetViews>
  <sheetFormatPr defaultColWidth="11.42578125" defaultRowHeight="14.45"/>
  <cols>
    <col min="9" max="10" width="15" customWidth="1"/>
    <col min="12" max="12" width="16.5703125" customWidth="1"/>
    <col min="32" max="32" width="19.42578125" style="412" customWidth="1"/>
    <col min="38" max="38" width="15.85546875" customWidth="1"/>
  </cols>
  <sheetData>
    <row r="1" spans="1:38" s="3" customFormat="1" ht="60" customHeight="1">
      <c r="A1" s="582"/>
      <c r="B1" s="582"/>
      <c r="C1" s="582"/>
      <c r="D1" s="582"/>
      <c r="E1" s="582"/>
      <c r="F1" s="582"/>
      <c r="G1" s="582"/>
      <c r="H1" s="582"/>
      <c r="AL1" s="510" t="s">
        <v>66</v>
      </c>
    </row>
    <row r="2" spans="1:38" s="3" customFormat="1" ht="30.75" customHeight="1">
      <c r="A2" s="582"/>
      <c r="B2" s="582"/>
      <c r="C2" s="582"/>
      <c r="D2" s="582"/>
      <c r="E2" s="582"/>
      <c r="F2" s="582"/>
      <c r="G2" s="582"/>
      <c r="H2" s="582"/>
      <c r="AL2" s="510"/>
    </row>
    <row r="3" spans="1:38"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8"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8" s="3" customFormat="1" ht="40.5" customHeight="1">
      <c r="A5" s="589" t="s">
        <v>423</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8" spans="1:38">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L1:AL2"/>
    <mergeCell ref="A3:AK4"/>
    <mergeCell ref="A5:AK5"/>
  </mergeCells>
  <hyperlinks>
    <hyperlink ref="AL1" location="Índice!A1" display="Regresar al índice" xr:uid="{545EC8F1-BB2C-4035-8C6E-B2AD5AE1BE28}"/>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41687-099D-42EC-BD0C-E535EA656B68}">
  <dimension ref="A1:AL59"/>
  <sheetViews>
    <sheetView showGridLines="0" topLeftCell="AB1" workbookViewId="0">
      <selection activeCell="AL1" sqref="AL1:AL2"/>
    </sheetView>
  </sheetViews>
  <sheetFormatPr defaultColWidth="11.42578125" defaultRowHeight="14.45"/>
  <cols>
    <col min="9" max="10" width="15" customWidth="1"/>
    <col min="12" max="12" width="16.5703125" customWidth="1"/>
    <col min="32" max="32" width="19.42578125" style="412" customWidth="1"/>
    <col min="38" max="38" width="15.85546875" customWidth="1"/>
  </cols>
  <sheetData>
    <row r="1" spans="1:38" s="3" customFormat="1" ht="60" customHeight="1">
      <c r="A1" s="582"/>
      <c r="B1" s="582"/>
      <c r="C1" s="582"/>
      <c r="D1" s="582"/>
      <c r="E1" s="582"/>
      <c r="F1" s="582"/>
      <c r="G1" s="582"/>
      <c r="H1" s="582"/>
      <c r="AL1" s="510" t="s">
        <v>66</v>
      </c>
    </row>
    <row r="2" spans="1:38" s="3" customFormat="1" ht="30.75" customHeight="1">
      <c r="A2" s="582"/>
      <c r="B2" s="582"/>
      <c r="C2" s="582"/>
      <c r="D2" s="582"/>
      <c r="E2" s="582"/>
      <c r="F2" s="582"/>
      <c r="G2" s="582"/>
      <c r="H2" s="582"/>
      <c r="AL2" s="510"/>
    </row>
    <row r="3" spans="1:38"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8"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8" s="3" customFormat="1" ht="40.5" customHeight="1">
      <c r="A5" s="589" t="s">
        <v>424</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8">
      <c r="AF7"/>
    </row>
    <row r="8" spans="1:38">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L1:AL2"/>
    <mergeCell ref="A3:AK4"/>
    <mergeCell ref="A5:AK5"/>
  </mergeCells>
  <hyperlinks>
    <hyperlink ref="AL1" location="Índice!A1" display="Regresar al índice" xr:uid="{0A77F344-3219-4974-B56C-F90F7092602D}"/>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EBE5DE-32A6-4372-850C-2529C3F070B9}">
  <dimension ref="A1:AL59"/>
  <sheetViews>
    <sheetView showGridLines="0" topLeftCell="AB1" workbookViewId="0">
      <selection activeCell="AL1" sqref="AL1:AL2"/>
    </sheetView>
  </sheetViews>
  <sheetFormatPr defaultColWidth="11.42578125" defaultRowHeight="14.45"/>
  <cols>
    <col min="9" max="10" width="15" customWidth="1"/>
    <col min="12" max="12" width="16.5703125" customWidth="1"/>
    <col min="32" max="32" width="19.42578125" style="412" customWidth="1"/>
    <col min="38" max="38" width="15.85546875" customWidth="1"/>
  </cols>
  <sheetData>
    <row r="1" spans="1:38" s="3" customFormat="1" ht="60" customHeight="1">
      <c r="A1" s="582"/>
      <c r="B1" s="582"/>
      <c r="C1" s="582"/>
      <c r="D1" s="582"/>
      <c r="E1" s="582"/>
      <c r="F1" s="582"/>
      <c r="G1" s="582"/>
      <c r="H1" s="582"/>
      <c r="AL1" s="510" t="s">
        <v>66</v>
      </c>
    </row>
    <row r="2" spans="1:38" s="3" customFormat="1" ht="30.75" customHeight="1">
      <c r="A2" s="582"/>
      <c r="B2" s="582"/>
      <c r="C2" s="582"/>
      <c r="D2" s="582"/>
      <c r="E2" s="582"/>
      <c r="F2" s="582"/>
      <c r="G2" s="582"/>
      <c r="H2" s="582"/>
      <c r="AL2" s="510"/>
    </row>
    <row r="3" spans="1:38"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8"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8" s="3" customFormat="1" ht="40.5" customHeight="1">
      <c r="A5" s="589" t="s">
        <v>425</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8">
      <c r="AF7"/>
    </row>
    <row r="8" spans="1:38">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L1:AL2"/>
    <mergeCell ref="A3:AK4"/>
    <mergeCell ref="A5:AK5"/>
  </mergeCells>
  <hyperlinks>
    <hyperlink ref="AL1" location="Índice!A1" display="Regresar al índice" xr:uid="{8ECDEE2F-A231-4D42-B109-8499F9C37912}"/>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0C05DC-13EF-4007-9BBB-C7F664235FB1}">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426</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3:AK4"/>
    <mergeCell ref="A5:AK5"/>
    <mergeCell ref="A1:H2"/>
    <mergeCell ref="AM1:AM2"/>
  </mergeCells>
  <hyperlinks>
    <hyperlink ref="AM1" location="Índice!A1" display="Regresar al índice" xr:uid="{1F541664-E91C-4B0D-B3F3-CFB13EB2157B}"/>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BCF44-555D-489D-99CC-F930A1A2E898}">
  <dimension ref="A1:AM59"/>
  <sheetViews>
    <sheetView showGridLines="0" workbookViewId="0"/>
  </sheetViews>
  <sheetFormatPr defaultColWidth="11.42578125" defaultRowHeight="14.45"/>
  <cols>
    <col min="9" max="10" width="15" customWidth="1"/>
    <col min="12" max="12" width="16.5703125" customWidth="1"/>
    <col min="32" max="32" width="19.42578125" style="412" customWidth="1"/>
    <col min="39" max="39" width="17.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427</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35B350BA-28FE-4DAB-93FD-266CC9415F1A}"/>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F65C3-B422-4666-86A0-4B9A8431720D}">
  <dimension ref="A1:AM59"/>
  <sheetViews>
    <sheetView showGridLines="0" workbookViewId="0"/>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428</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5624ACE6-803B-4789-9ED3-2AABCA0BB8AF}"/>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03A62-3534-44D6-82CF-90CFC8502810}">
  <dimension ref="A1:AM59"/>
  <sheetViews>
    <sheetView showGridLines="0" topLeftCell="AA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429</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B91EB11E-DEEF-4BF8-8FC6-BEDB3A23302F}"/>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623FD-991B-46D7-B0C9-E3C7B1030197}">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430</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449EB99B-8C03-4907-BDF6-787508B4B3DA}"/>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49EEE-21E2-4F31-9834-74E8F6CD041E}">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431</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AEC58CB5-E65C-4147-90A5-4CA355136B0E}"/>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2187D6-0309-462B-9A21-D27DAA3B32E3}">
  <dimension ref="A1:AM59"/>
  <sheetViews>
    <sheetView showGridLines="0" topLeftCell="AC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4" max="34" width="12.28515625" customWidth="1"/>
    <col min="36" max="36" width="16.28515625" customWidth="1"/>
    <col min="39" max="39" width="19.57031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432</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36BE5A86-D09D-49A7-8786-33F10A6D8C5E}"/>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6C9AA-439F-4361-8B25-205C8538A1CC}">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433</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2ED7994F-F346-49E3-AEB7-92448A775399}"/>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DC0E63-EC97-4445-8792-751FAFBD064B}">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9.28515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434</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9D6C17F0-AD6B-4309-8330-3A6350363C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2B2560-6741-4A23-9D0A-8FA5EFC863C2}">
  <dimension ref="A1:AM59"/>
  <sheetViews>
    <sheetView showGridLines="0" topLeftCell="T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5" max="35" width="14" customWidth="1"/>
    <col min="36" max="36" width="13.140625" customWidth="1"/>
    <col min="37" max="37" width="10.7109375" customWidth="1"/>
    <col min="39" max="39" width="17"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435</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8968A9F5-F835-410A-90E5-2D89D59C97AB}"/>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53DD0B-6324-46EF-8555-CB2EC7584CA0}">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436</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DE3F3A6F-0A73-4233-B73B-2B502652798B}"/>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ADA60A-808B-4B4D-B5D5-D70E325C5429}">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6" max="36" width="17.28515625" customWidth="1"/>
    <col min="39" max="39" width="18.8554687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437</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9DA9463F-0DEA-4B35-A9CB-E5FFD421C9D7}"/>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1A06A6-BE9D-4AF4-AF2C-A9C2A227E628}">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438</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55C574F2-8A8E-4AE1-B580-6DEB99D37817}"/>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804856-EC08-4B5A-B87A-5E62507A9D3F}">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439</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CA44CE10-3C20-4994-8405-872429D30BBE}"/>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678BFB-1BE8-4E19-A083-925F4CD415EA}">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440</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25636AEC-1061-467F-8440-3B68B121378F}"/>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8BB99-1FD9-4A80-AF45-D3B529D95999}">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441</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3D54FF5C-6912-4CC4-93C6-57E72028D361}"/>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1E84DE-A493-42F5-9893-CA90AB294334}">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442</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F882FD71-17AC-411B-80DE-5CBE848AFDB0}"/>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536D55-B6F4-44B0-9129-1681E4A55385}">
  <dimension ref="A1:AM59"/>
  <sheetViews>
    <sheetView showGridLines="0" topLeftCell="T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443</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85BF6CE5-B0E8-44CF-9AF2-A571BA0C4A4F}"/>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980A2-1090-4ADB-830C-81A1C2BA2439}">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444</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020FCA21-BF07-4A66-9D46-714BDC3E3FA4}"/>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901B4E-E7CE-4A2B-8D1C-0A1A2F6FB300}">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445</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9D3DF405-5CBB-4127-BA68-2C09428679F6}"/>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7686A2-DBD7-48B8-96C2-CE59AB4579F2}">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446</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0DEF8D67-0597-43A6-8F1B-ECBB17CBD9EF}"/>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0B82F-0D02-4823-A2E4-92A75582DB71}">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447</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FEDAAFC6-E5D4-4BC3-8F48-36A34B2B29BE}"/>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A4D5F7-0FC8-4722-AF79-88CAC411372F}">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448</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20990D50-F1B5-4ACB-A57E-636BFC12F996}"/>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059E33-2FDA-4B65-8D10-2600C54D2720}">
  <dimension ref="A1:AM59"/>
  <sheetViews>
    <sheetView showGridLines="0" topLeftCell="AB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449</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201FA46B-F5CA-4A54-B344-E802C17BA913}"/>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6AACF2-B0E4-4F56-904C-1B2B5C34BD50}">
  <dimension ref="A1:AM59"/>
  <sheetViews>
    <sheetView showGridLines="0" topLeftCell="X1" workbookViewId="0">
      <selection activeCell="AM1" sqref="AM1:AM2"/>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450</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92B59212-8D28-4E2D-85D5-7BADE4B06115}"/>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782F1A-D7A6-4873-B316-691209145C06}">
  <dimension ref="A1:AM59"/>
  <sheetViews>
    <sheetView showGridLines="0" workbookViewId="0">
      <selection activeCell="A59" sqref="A59"/>
    </sheetView>
  </sheetViews>
  <sheetFormatPr defaultColWidth="11.42578125" defaultRowHeight="14.45"/>
  <cols>
    <col min="9" max="10" width="15" customWidth="1"/>
    <col min="12" max="12" width="16.5703125" customWidth="1"/>
    <col min="32" max="32" width="19.42578125" style="412" customWidth="1"/>
    <col min="39" max="39" width="15.140625" customWidth="1"/>
  </cols>
  <sheetData>
    <row r="1" spans="1:39" s="3" customFormat="1" ht="60" customHeight="1">
      <c r="A1" s="582"/>
      <c r="B1" s="582"/>
      <c r="C1" s="582"/>
      <c r="D1" s="582"/>
      <c r="E1" s="582"/>
      <c r="F1" s="582"/>
      <c r="G1" s="582"/>
      <c r="H1" s="582"/>
      <c r="AM1" s="510" t="s">
        <v>66</v>
      </c>
    </row>
    <row r="2" spans="1:39" s="3" customFormat="1" ht="30.75" customHeight="1">
      <c r="A2" s="582"/>
      <c r="B2" s="582"/>
      <c r="C2" s="582"/>
      <c r="D2" s="582"/>
      <c r="E2" s="582"/>
      <c r="F2" s="582"/>
      <c r="G2" s="582"/>
      <c r="H2" s="582"/>
      <c r="AM2" s="510"/>
    </row>
    <row r="3" spans="1:39" s="3" customFormat="1" ht="14.25" customHeight="1">
      <c r="A3" s="570" t="s">
        <v>177</v>
      </c>
      <c r="B3" s="571"/>
      <c r="C3" s="571"/>
      <c r="D3" s="571"/>
      <c r="E3" s="571"/>
      <c r="F3" s="571"/>
      <c r="G3" s="571"/>
      <c r="H3" s="571"/>
      <c r="I3" s="571"/>
      <c r="J3" s="571"/>
      <c r="K3" s="571"/>
      <c r="L3" s="571"/>
      <c r="M3" s="571"/>
      <c r="N3" s="571"/>
      <c r="O3" s="571"/>
      <c r="P3" s="571"/>
      <c r="Q3" s="571"/>
      <c r="R3" s="571"/>
      <c r="S3" s="571"/>
      <c r="T3" s="571"/>
      <c r="U3" s="571"/>
      <c r="V3" s="571"/>
      <c r="W3" s="571"/>
      <c r="X3" s="571"/>
      <c r="Y3" s="571"/>
      <c r="Z3" s="571"/>
      <c r="AA3" s="571"/>
      <c r="AB3" s="571"/>
      <c r="AC3" s="571"/>
      <c r="AD3" s="571"/>
      <c r="AE3" s="571"/>
      <c r="AF3" s="571"/>
      <c r="AG3" s="571"/>
      <c r="AH3" s="571"/>
      <c r="AI3" s="571"/>
      <c r="AJ3" s="571"/>
      <c r="AK3" s="571"/>
    </row>
    <row r="4" spans="1:39" s="3" customFormat="1" ht="17.25" customHeight="1">
      <c r="A4" s="570"/>
      <c r="B4" s="571"/>
      <c r="C4" s="571"/>
      <c r="D4" s="571"/>
      <c r="E4" s="571"/>
      <c r="F4" s="571"/>
      <c r="G4" s="571"/>
      <c r="H4" s="571"/>
      <c r="I4" s="571"/>
      <c r="J4" s="571"/>
      <c r="K4" s="571"/>
      <c r="L4" s="571"/>
      <c r="M4" s="571"/>
      <c r="N4" s="571"/>
      <c r="O4" s="571"/>
      <c r="P4" s="571"/>
      <c r="Q4" s="571"/>
      <c r="R4" s="571"/>
      <c r="S4" s="571"/>
      <c r="T4" s="571"/>
      <c r="U4" s="571"/>
      <c r="V4" s="571"/>
      <c r="W4" s="571"/>
      <c r="X4" s="571"/>
      <c r="Y4" s="571"/>
      <c r="Z4" s="571"/>
      <c r="AA4" s="571"/>
      <c r="AB4" s="571"/>
      <c r="AC4" s="571"/>
      <c r="AD4" s="571"/>
      <c r="AE4" s="571"/>
      <c r="AF4" s="571"/>
      <c r="AG4" s="571"/>
      <c r="AH4" s="571"/>
      <c r="AI4" s="571"/>
      <c r="AJ4" s="571"/>
      <c r="AK4" s="571"/>
    </row>
    <row r="5" spans="1:39" s="3" customFormat="1" ht="40.5" customHeight="1">
      <c r="A5" s="589" t="s">
        <v>451</v>
      </c>
      <c r="B5" s="590"/>
      <c r="C5" s="590"/>
      <c r="D5" s="590"/>
      <c r="E5" s="590"/>
      <c r="F5" s="590"/>
      <c r="G5" s="590"/>
      <c r="H5" s="590"/>
      <c r="I5" s="590"/>
      <c r="J5" s="590"/>
      <c r="K5" s="590"/>
      <c r="L5" s="590"/>
      <c r="M5" s="590"/>
      <c r="N5" s="590"/>
      <c r="O5" s="590"/>
      <c r="P5" s="590"/>
      <c r="Q5" s="590"/>
      <c r="R5" s="590"/>
      <c r="S5" s="590"/>
      <c r="T5" s="590"/>
      <c r="U5" s="590"/>
      <c r="V5" s="590"/>
      <c r="W5" s="590"/>
      <c r="X5" s="590"/>
      <c r="Y5" s="590"/>
      <c r="Z5" s="590"/>
      <c r="AA5" s="590"/>
      <c r="AB5" s="590"/>
      <c r="AC5" s="590"/>
      <c r="AD5" s="590"/>
      <c r="AE5" s="590"/>
      <c r="AF5" s="590"/>
      <c r="AG5" s="590"/>
      <c r="AH5" s="590"/>
      <c r="AI5" s="590"/>
      <c r="AJ5" s="590"/>
      <c r="AK5" s="590"/>
    </row>
    <row r="7" spans="1:39">
      <c r="AF7"/>
    </row>
    <row r="8" spans="1:39">
      <c r="AF8"/>
    </row>
    <row r="57" spans="1:37" ht="17.25" customHeight="1">
      <c r="A57" s="50" t="s">
        <v>418</v>
      </c>
      <c r="B57" s="410"/>
      <c r="C57" s="410"/>
      <c r="D57" s="410"/>
      <c r="E57" s="410"/>
      <c r="F57" s="410"/>
      <c r="G57" s="410"/>
      <c r="H57" s="410"/>
      <c r="I57" s="410"/>
      <c r="J57" s="410"/>
      <c r="K57" s="410"/>
      <c r="L57" s="410"/>
      <c r="M57" s="410"/>
      <c r="N57" s="410"/>
      <c r="O57" s="410"/>
      <c r="P57" s="410"/>
      <c r="Q57" s="410"/>
      <c r="R57" s="410"/>
      <c r="S57" s="410"/>
      <c r="T57" s="410"/>
      <c r="U57" s="410"/>
      <c r="V57" s="410"/>
      <c r="W57" s="410"/>
      <c r="X57" s="410"/>
      <c r="Y57" s="410"/>
      <c r="Z57" s="410"/>
      <c r="AA57" s="410"/>
      <c r="AB57" s="410"/>
      <c r="AC57" s="410"/>
      <c r="AD57" s="410"/>
      <c r="AE57" s="410"/>
      <c r="AF57" s="410"/>
      <c r="AG57" s="410"/>
      <c r="AH57" s="410"/>
      <c r="AI57" s="410"/>
      <c r="AJ57" s="410"/>
      <c r="AK57" s="413"/>
    </row>
    <row r="58" spans="1:37" ht="23.1" customHeight="1">
      <c r="A58" s="294" t="s">
        <v>65</v>
      </c>
      <c r="AF58"/>
      <c r="AK58" s="414"/>
    </row>
    <row r="59" spans="1:37" ht="17.25" customHeight="1">
      <c r="A59" s="419" t="s">
        <v>64</v>
      </c>
      <c r="B59" s="411"/>
      <c r="C59" s="411"/>
      <c r="D59" s="411"/>
      <c r="E59" s="411"/>
      <c r="F59" s="411"/>
      <c r="G59" s="411"/>
      <c r="H59" s="411"/>
      <c r="I59" s="411"/>
      <c r="J59" s="411"/>
      <c r="K59" s="411"/>
      <c r="L59" s="411"/>
      <c r="M59" s="411"/>
      <c r="N59" s="411"/>
      <c r="O59" s="411"/>
      <c r="P59" s="411"/>
      <c r="Q59" s="411"/>
      <c r="R59" s="411"/>
      <c r="S59" s="411"/>
      <c r="T59" s="411"/>
      <c r="U59" s="411"/>
      <c r="V59" s="411"/>
      <c r="W59" s="411"/>
      <c r="X59" s="411"/>
      <c r="Y59" s="411"/>
      <c r="Z59" s="411"/>
      <c r="AA59" s="411"/>
      <c r="AB59" s="411"/>
      <c r="AC59" s="411"/>
      <c r="AD59" s="411"/>
      <c r="AE59" s="411"/>
      <c r="AF59" s="411"/>
      <c r="AG59" s="411"/>
      <c r="AH59" s="411"/>
      <c r="AI59" s="411"/>
      <c r="AJ59" s="411"/>
      <c r="AK59" s="415"/>
    </row>
  </sheetData>
  <mergeCells count="4">
    <mergeCell ref="A1:H2"/>
    <mergeCell ref="AM1:AM2"/>
    <mergeCell ref="A3:AK4"/>
    <mergeCell ref="A5:AK5"/>
  </mergeCells>
  <hyperlinks>
    <hyperlink ref="AM1" location="Índice!A1" display="Regresar al índice" xr:uid="{D4AB7067-2697-4AAA-91E3-198437FFC252}"/>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DANE-DIMPE</dc:creator>
  <cp:keywords/>
  <dc:description/>
  <cp:lastModifiedBy>Juan David Calderon Vargas</cp:lastModifiedBy>
  <cp:revision/>
  <dcterms:created xsi:type="dcterms:W3CDTF">2020-06-10T17:48:04Z</dcterms:created>
  <dcterms:modified xsi:type="dcterms:W3CDTF">2025-07-30T15:54:45Z</dcterms:modified>
  <cp:category/>
  <cp:contentStatus/>
</cp:coreProperties>
</file>