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pivotCache/pivotCacheDefinition1.xml" ContentType="application/vnd.openxmlformats-officedocument.spreadsheetml.pivotCacheDefinition+xml"/>
  <Override PartName="/xl/pivotCache/pivotCacheRecords1.xml" ContentType="application/vnd.openxmlformats-officedocument.spreadsheetml.pivotCacheRecords+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drawings/drawing23.xml" ContentType="application/vnd.openxmlformats-officedocument.drawing+xml"/>
  <Override PartName="/xl/drawings/drawing24.xml" ContentType="application/vnd.openxmlformats-officedocument.drawing+xml"/>
  <Override PartName="/xl/drawings/drawing25.xml" ContentType="application/vnd.openxmlformats-officedocument.drawing+xml"/>
  <Override PartName="/xl/drawings/drawing26.xml" ContentType="application/vnd.openxmlformats-officedocument.drawing+xml"/>
  <Override PartName="/xl/drawings/drawing27.xml" ContentType="application/vnd.openxmlformats-officedocument.drawing+xml"/>
  <Override PartName="/xl/drawings/drawing28.xml" ContentType="application/vnd.openxmlformats-officedocument.drawing+xml"/>
  <Override PartName="/xl/drawings/drawing29.xml" ContentType="application/vnd.openxmlformats-officedocument.drawing+xml"/>
  <Override PartName="/xl/drawings/drawing30.xml" ContentType="application/vnd.openxmlformats-officedocument.drawing+xml"/>
  <Override PartName="/xl/drawings/drawing31.xml" ContentType="application/vnd.openxmlformats-officedocument.drawing+xml"/>
  <Override PartName="/xl/drawings/drawing32.xml" ContentType="application/vnd.openxmlformats-officedocument.drawing+xml"/>
  <Override PartName="/xl/drawings/drawing33.xml" ContentType="application/vnd.openxmlformats-officedocument.drawing+xml"/>
  <Override PartName="/xl/drawings/drawing34.xml" ContentType="application/vnd.openxmlformats-officedocument.drawing+xml"/>
  <Override PartName="/xl/drawings/drawing35.xml" ContentType="application/vnd.openxmlformats-officedocument.drawing+xml"/>
  <Override PartName="/xl/pivotTables/pivotTable1.xml" ContentType="application/vnd.openxmlformats-officedocument.spreadsheetml.pivotTable+xml"/>
  <Override PartName="/xl/drawings/drawing36.xml" ContentType="application/vnd.openxmlformats-officedocument.drawing+xml"/>
  <Override PartName="/xl/charts/chart1.xml" ContentType="application/vnd.openxmlformats-officedocument.drawingml.chart+xml"/>
  <Override PartName="/xl/calcChain.xml" ContentType="application/vnd.openxmlformats-officedocument.spreadsheetml.calcChain+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610"/>
  <workbookPr codeName="ThisWorkbook" hidePivotFieldList="1"/>
  <mc:AlternateContent xmlns:mc="http://schemas.openxmlformats.org/markup-compatibility/2006">
    <mc:Choice Requires="x15">
      <x15ac:absPath xmlns:x15ac="http://schemas.microsoft.com/office/spreadsheetml/2010/11/ac" url="https://danegovco-my.sharepoint.com/personal/opandradem_dane_gov_co/Documents/ENA/Encuesta_Nacional_Agropecuaria_2023/Publicaciones/Publicación_31_Departamentos/Productos definitivos/"/>
    </mc:Choice>
  </mc:AlternateContent>
  <xr:revisionPtr revIDLastSave="24" documentId="8_{F1299002-A067-41BD-9B1A-575A62208924}" xr6:coauthVersionLast="47" xr6:coauthVersionMax="47" xr10:uidLastSave="{34526A3E-E0E4-436E-BEA8-C06163094F14}"/>
  <bookViews>
    <workbookView xWindow="-110" yWindow="-110" windowWidth="19420" windowHeight="11500" tabRatio="805" activeTab="1" xr2:uid="{0D9E1F6E-9464-48DA-AF89-2D6B7E179069}"/>
  </bookViews>
  <sheets>
    <sheet name="Índice" sheetId="64" r:id="rId1"/>
    <sheet name="Metodología" sheetId="99" r:id="rId2"/>
    <sheet name="Diagramas y flujos" sheetId="101" r:id="rId3"/>
    <sheet name="1" sheetId="66" r:id="rId4"/>
    <sheet name="2" sheetId="23" r:id="rId5"/>
    <sheet name="3" sheetId="63" r:id="rId6"/>
    <sheet name="4" sheetId="80" r:id="rId7"/>
    <sheet name="5" sheetId="81" r:id="rId8"/>
    <sheet name="6" sheetId="5" r:id="rId9"/>
    <sheet name="7" sheetId="6" r:id="rId10"/>
    <sheet name="8" sheetId="82" r:id="rId11"/>
    <sheet name="9" sheetId="9" r:id="rId12"/>
    <sheet name="10" sheetId="8" r:id="rId13"/>
    <sheet name="11" sheetId="83" r:id="rId14"/>
    <sheet name="12" sheetId="10" r:id="rId15"/>
    <sheet name="13" sheetId="85" r:id="rId16"/>
    <sheet name="14" sheetId="86" r:id="rId17"/>
    <sheet name="15" sheetId="87" r:id="rId18"/>
    <sheet name="16" sheetId="88" r:id="rId19"/>
    <sheet name="17" sheetId="89" r:id="rId20"/>
    <sheet name="18" sheetId="84" r:id="rId21"/>
    <sheet name="19" sheetId="27" r:id="rId22"/>
    <sheet name="20" sheetId="11" r:id="rId23"/>
    <sheet name="21" sheetId="90" r:id="rId24"/>
    <sheet name="22" sheetId="12" r:id="rId25"/>
    <sheet name="23" sheetId="91" r:id="rId26"/>
    <sheet name="24" sheetId="92" r:id="rId27"/>
    <sheet name="25" sheetId="13" r:id="rId28"/>
    <sheet name="26" sheetId="14" r:id="rId29"/>
    <sheet name="27" sheetId="93" r:id="rId30"/>
    <sheet name="28" sheetId="94" r:id="rId31"/>
    <sheet name="29" sheetId="95" r:id="rId32"/>
    <sheet name="30" sheetId="96" r:id="rId33"/>
    <sheet name="31" sheetId="97" r:id="rId34"/>
    <sheet name="32" sheetId="98" r:id="rId35"/>
    <sheet name="33" sheetId="77" r:id="rId36"/>
    <sheet name="salida_PIRAMIDE (2)" sheetId="78" state="veryHidden" r:id="rId37"/>
  </sheets>
  <definedNames>
    <definedName name="_xlnm.Print_Area" localSheetId="3">'1'!$A$9:$K$48</definedName>
    <definedName name="_xlnm.Print_Area" localSheetId="12">'10'!$A$9:$S$47</definedName>
    <definedName name="_xlnm.Print_Area" localSheetId="13">'11'!$A$9:$AK$48</definedName>
    <definedName name="_xlnm.Print_Area" localSheetId="14">'12'!$A$9:$M$47</definedName>
    <definedName name="_xlnm.Print_Area" localSheetId="15">'13'!$A$9:$EF$48</definedName>
    <definedName name="_xlnm.Print_Area" localSheetId="16">'14'!$A$9:$BX$48</definedName>
    <definedName name="_xlnm.Print_Area" localSheetId="17">'15'!$A$10:$SY$49</definedName>
    <definedName name="_xlnm.Print_Area" localSheetId="18">'16'!$A$9:$BM$48</definedName>
    <definedName name="_xlnm.Print_Area" localSheetId="19">'17'!$A$10:$CA$48</definedName>
    <definedName name="_xlnm.Print_Area" localSheetId="4">'2'!$A$9:$K$48</definedName>
    <definedName name="_xlnm.Print_Area" localSheetId="24">'22'!$A$9:$AD$48</definedName>
    <definedName name="_xlnm.Print_Area" localSheetId="25">'23'!$A$9:$AD$48</definedName>
    <definedName name="_xlnm.Print_Area" localSheetId="26">'24'!$A$9:$CO$48</definedName>
    <definedName name="_xlnm.Print_Area" localSheetId="27">'25'!$A$9:$BN$48</definedName>
    <definedName name="_xlnm.Print_Area" localSheetId="28">'26'!$A$12:$AD$48</definedName>
    <definedName name="_xlnm.Print_Area" localSheetId="5">'3'!$A$9:$M$48</definedName>
    <definedName name="_xlnm.Print_Area" localSheetId="6">'4'!$A$9:$DA$48</definedName>
    <definedName name="_xlnm.Print_Area" localSheetId="7">'5'!$A$9:$DA$48</definedName>
    <definedName name="_xlnm.Print_Area" localSheetId="8">'6'!$A$9:$BP$48</definedName>
    <definedName name="_xlnm.Print_Area" localSheetId="9">'7'!$A$9:$S$47</definedName>
    <definedName name="_xlnm.Print_Area" localSheetId="10">'8'!$A$9:$FU$48</definedName>
    <definedName name="_xlnm.Print_Area" localSheetId="11">'9'!$A$9:$H$47</definedName>
    <definedName name="salida" localSheetId="13">#REF!</definedName>
    <definedName name="salida" localSheetId="14">#REF!</definedName>
    <definedName name="salida" localSheetId="17">#REF!</definedName>
    <definedName name="salida" localSheetId="18">#REF!</definedName>
    <definedName name="salida" localSheetId="20">#REF!</definedName>
    <definedName name="salida" localSheetId="21">#REF!</definedName>
    <definedName name="salida" localSheetId="22">#REF!</definedName>
    <definedName name="salida" localSheetId="23">#REF!</definedName>
    <definedName name="salida" localSheetId="24">#REF!</definedName>
    <definedName name="salida" localSheetId="25">#REF!</definedName>
    <definedName name="salida" localSheetId="26">#REF!</definedName>
    <definedName name="salida" localSheetId="27">#REF!</definedName>
    <definedName name="salida" localSheetId="28">#REF!</definedName>
    <definedName name="salida" localSheetId="29">#REF!</definedName>
    <definedName name="salida" localSheetId="30">#REF!</definedName>
    <definedName name="salida" localSheetId="31">#REF!</definedName>
    <definedName name="salida" localSheetId="32">#REF!</definedName>
    <definedName name="salida" localSheetId="33">#REF!</definedName>
    <definedName name="salida" localSheetId="34">#REF!</definedName>
    <definedName name="salida" localSheetId="11">#REF!</definedName>
    <definedName name="salida">#REF!</definedName>
    <definedName name="Salida_P" localSheetId="13">#REF!</definedName>
    <definedName name="Salida_P" localSheetId="14">#REF!</definedName>
    <definedName name="Salida_P" localSheetId="17">#REF!</definedName>
    <definedName name="Salida_P" localSheetId="18">#REF!</definedName>
    <definedName name="Salida_P" localSheetId="20">#REF!</definedName>
    <definedName name="Salida_P" localSheetId="21">#REF!</definedName>
    <definedName name="Salida_P" localSheetId="22">#REF!</definedName>
    <definedName name="Salida_P" localSheetId="23">#REF!</definedName>
    <definedName name="Salida_P" localSheetId="24">#REF!</definedName>
    <definedName name="Salida_P" localSheetId="25">#REF!</definedName>
    <definedName name="Salida_P" localSheetId="26">#REF!</definedName>
    <definedName name="Salida_P" localSheetId="27">#REF!</definedName>
    <definedName name="Salida_P" localSheetId="28">#REF!</definedName>
    <definedName name="Salida_P" localSheetId="29">#REF!</definedName>
    <definedName name="Salida_P" localSheetId="30">#REF!</definedName>
    <definedName name="Salida_P" localSheetId="31">#REF!</definedName>
    <definedName name="Salida_P" localSheetId="32">#REF!</definedName>
    <definedName name="Salida_P" localSheetId="33">#REF!</definedName>
    <definedName name="Salida_P" localSheetId="34">#REF!</definedName>
    <definedName name="Salida_P" localSheetId="11">#REF!</definedName>
    <definedName name="Salida_P">#REF!</definedName>
    <definedName name="salida_Pi" localSheetId="13">#REF!</definedName>
    <definedName name="salida_Pi" localSheetId="14">#REF!</definedName>
    <definedName name="salida_Pi" localSheetId="17">#REF!</definedName>
    <definedName name="salida_Pi" localSheetId="18">#REF!</definedName>
    <definedName name="salida_Pi" localSheetId="20">#REF!</definedName>
    <definedName name="salida_Pi" localSheetId="21">#REF!</definedName>
    <definedName name="salida_Pi" localSheetId="22">#REF!</definedName>
    <definedName name="salida_Pi" localSheetId="23">#REF!</definedName>
    <definedName name="salida_Pi" localSheetId="24">#REF!</definedName>
    <definedName name="salida_Pi" localSheetId="25">#REF!</definedName>
    <definedName name="salida_Pi" localSheetId="26">#REF!</definedName>
    <definedName name="salida_Pi" localSheetId="27">#REF!</definedName>
    <definedName name="salida_Pi" localSheetId="28">#REF!</definedName>
    <definedName name="salida_Pi" localSheetId="29">#REF!</definedName>
    <definedName name="salida_Pi" localSheetId="30">#REF!</definedName>
    <definedName name="salida_Pi" localSheetId="31">#REF!</definedName>
    <definedName name="salida_Pi" localSheetId="32">#REF!</definedName>
    <definedName name="salida_Pi" localSheetId="33">#REF!</definedName>
    <definedName name="salida_Pi" localSheetId="34">#REF!</definedName>
    <definedName name="salida_Pi" localSheetId="11">#REF!</definedName>
    <definedName name="salida_Pi">#REF!</definedName>
    <definedName name="Salida_Pir" localSheetId="13">#REF!</definedName>
    <definedName name="Salida_Pir" localSheetId="14">#REF!</definedName>
    <definedName name="Salida_Pir" localSheetId="17">#REF!</definedName>
    <definedName name="Salida_Pir" localSheetId="18">#REF!</definedName>
    <definedName name="Salida_Pir" localSheetId="20">#REF!</definedName>
    <definedName name="Salida_Pir" localSheetId="21">#REF!</definedName>
    <definedName name="Salida_Pir" localSheetId="22">#REF!</definedName>
    <definedName name="Salida_Pir" localSheetId="23">#REF!</definedName>
    <definedName name="Salida_Pir" localSheetId="24">#REF!</definedName>
    <definedName name="Salida_Pir" localSheetId="25">#REF!</definedName>
    <definedName name="Salida_Pir" localSheetId="26">#REF!</definedName>
    <definedName name="Salida_Pir" localSheetId="27">#REF!</definedName>
    <definedName name="Salida_Pir" localSheetId="28">#REF!</definedName>
    <definedName name="Salida_Pir" localSheetId="29">#REF!</definedName>
    <definedName name="Salida_Pir" localSheetId="30">#REF!</definedName>
    <definedName name="Salida_Pir" localSheetId="31">#REF!</definedName>
    <definedName name="Salida_Pir" localSheetId="32">#REF!</definedName>
    <definedName name="Salida_Pir" localSheetId="33">#REF!</definedName>
    <definedName name="Salida_Pir" localSheetId="34">#REF!</definedName>
    <definedName name="Salida_Pir" localSheetId="11">#REF!</definedName>
    <definedName name="Salida_Pir">#REF!</definedName>
    <definedName name="salida_PIRAMIDE" localSheetId="3">#REF!</definedName>
    <definedName name="salida_PIRAMIDE" localSheetId="12">#REF!</definedName>
    <definedName name="salida_PIRAMIDE" localSheetId="13">#REF!</definedName>
    <definedName name="salida_PIRAMIDE" localSheetId="14">#REF!</definedName>
    <definedName name="salida_PIRAMIDE" localSheetId="15">#REF!</definedName>
    <definedName name="salida_PIRAMIDE" localSheetId="16">#REF!</definedName>
    <definedName name="salida_PIRAMIDE" localSheetId="17">#REF!</definedName>
    <definedName name="salida_PIRAMIDE" localSheetId="18">#REF!</definedName>
    <definedName name="salida_PIRAMIDE" localSheetId="19">#REF!</definedName>
    <definedName name="salida_PIRAMIDE" localSheetId="20">#REF!</definedName>
    <definedName name="salida_PIRAMIDE" localSheetId="21">#REF!</definedName>
    <definedName name="salida_PIRAMIDE" localSheetId="4">#REF!</definedName>
    <definedName name="salida_PIRAMIDE" localSheetId="22">#REF!</definedName>
    <definedName name="salida_PIRAMIDE" localSheetId="23">#REF!</definedName>
    <definedName name="salida_PIRAMIDE" localSheetId="24">#REF!</definedName>
    <definedName name="salida_PIRAMIDE" localSheetId="25">#REF!</definedName>
    <definedName name="salida_PIRAMIDE" localSheetId="26">#REF!</definedName>
    <definedName name="salida_PIRAMIDE" localSheetId="27">#REF!</definedName>
    <definedName name="salida_PIRAMIDE" localSheetId="28">#REF!</definedName>
    <definedName name="salida_PIRAMIDE" localSheetId="29">#REF!</definedName>
    <definedName name="salida_PIRAMIDE" localSheetId="30">#REF!</definedName>
    <definedName name="salida_PIRAMIDE" localSheetId="31">#REF!</definedName>
    <definedName name="salida_PIRAMIDE" localSheetId="5">#REF!</definedName>
    <definedName name="salida_PIRAMIDE" localSheetId="32">#REF!</definedName>
    <definedName name="salida_PIRAMIDE" localSheetId="33">#REF!</definedName>
    <definedName name="salida_PIRAMIDE" localSheetId="34">#REF!</definedName>
    <definedName name="salida_PIRAMIDE" localSheetId="6">#REF!</definedName>
    <definedName name="salida_PIRAMIDE" localSheetId="7">#REF!</definedName>
    <definedName name="salida_PIRAMIDE" localSheetId="8">#REF!</definedName>
    <definedName name="salida_PIRAMIDE" localSheetId="9">#REF!</definedName>
    <definedName name="salida_PIRAMIDE" localSheetId="10">#REF!</definedName>
    <definedName name="salida_PIRAMIDE" localSheetId="11">#REF!</definedName>
    <definedName name="salida_PIRAMIDE">#REF!</definedName>
  </definedNames>
  <calcPr calcId="191028"/>
  <pivotCaches>
    <pivotCache cacheId="306" r:id="rId38"/>
  </pivotCaches>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J144" i="99" l="1"/>
  <c r="I144" i="99"/>
  <c r="H144" i="99"/>
  <c r="G144" i="99"/>
  <c r="F144" i="99"/>
  <c r="E144" i="99"/>
  <c r="D144" i="99"/>
  <c r="C144" i="99"/>
  <c r="K143" i="99"/>
  <c r="K142" i="99"/>
  <c r="K141" i="99"/>
  <c r="K140" i="99"/>
  <c r="K139" i="99"/>
  <c r="K138" i="99"/>
  <c r="K137" i="99"/>
  <c r="K136" i="99"/>
  <c r="K135" i="99"/>
  <c r="K134" i="99"/>
  <c r="K133" i="99"/>
  <c r="K132" i="99"/>
  <c r="K131" i="99"/>
  <c r="K130" i="99"/>
  <c r="K129" i="99"/>
  <c r="K128" i="99"/>
  <c r="K127" i="99"/>
  <c r="K126" i="99"/>
  <c r="K125" i="99"/>
  <c r="K124" i="99"/>
  <c r="K123" i="99"/>
  <c r="K122" i="99"/>
  <c r="K121" i="99"/>
  <c r="K120" i="99"/>
  <c r="K119" i="99"/>
  <c r="K118" i="99"/>
  <c r="K117" i="99"/>
  <c r="K116" i="99"/>
  <c r="K144" i="99" s="1"/>
  <c r="E109" i="99"/>
  <c r="D109" i="99"/>
  <c r="C109" i="99"/>
  <c r="J33" i="77" l="1"/>
  <c r="I33" i="77"/>
  <c r="J32" i="77"/>
  <c r="I32" i="77"/>
  <c r="J31" i="77"/>
  <c r="I31" i="77"/>
  <c r="J30" i="77"/>
  <c r="I30" i="77"/>
  <c r="J29" i="77"/>
  <c r="I29" i="77"/>
  <c r="J28" i="77"/>
  <c r="I28" i="77"/>
  <c r="J27" i="77"/>
  <c r="I27" i="77"/>
  <c r="J26" i="77"/>
  <c r="I26" i="77"/>
  <c r="J25" i="77"/>
  <c r="I25" i="77"/>
  <c r="J24" i="77"/>
  <c r="I24" i="77"/>
  <c r="J23" i="77"/>
  <c r="I23" i="77"/>
  <c r="J22" i="77"/>
  <c r="I22" i="77"/>
  <c r="J21" i="77"/>
  <c r="I21" i="77"/>
  <c r="J20" i="77"/>
  <c r="I20" i="77"/>
  <c r="J19" i="77"/>
  <c r="I19" i="77"/>
  <c r="J18" i="77"/>
  <c r="I18" i="77"/>
  <c r="J17" i="77"/>
  <c r="I17" i="77"/>
  <c r="J16" i="77"/>
  <c r="I16" i="77"/>
  <c r="J15" i="77"/>
  <c r="I15" i="77"/>
  <c r="J14" i="77"/>
  <c r="I14" i="77"/>
</calcChain>
</file>

<file path=xl/sharedStrings.xml><?xml version="1.0" encoding="utf-8"?>
<sst xmlns="http://schemas.openxmlformats.org/spreadsheetml/2006/main" count="10874" uniqueCount="607">
  <si>
    <t>ENCUESTA NACIONAL AGROPECUARIA - ENA</t>
  </si>
  <si>
    <t>Índice de cuadros de salida ENA Caracterización UPA y productor
2023 Total 31 departamentos</t>
  </si>
  <si>
    <t>Metodología</t>
  </si>
  <si>
    <t>0.</t>
  </si>
  <si>
    <t>Diagramas y flujos</t>
  </si>
  <si>
    <t>1.</t>
  </si>
  <si>
    <t>Cantidad de unidades de producción, por unidades agropecuarias y no agropecuarias y área, según región y departamento</t>
  </si>
  <si>
    <t>2.</t>
  </si>
  <si>
    <t>Cantidad de unidades de producción agropecuaria, por tipo de entrevistado, según región y departamento</t>
  </si>
  <si>
    <t>3.</t>
  </si>
  <si>
    <t>Cantidad de unidades de producción agropecuaria y área, por la condición jurídica de los productores en la UPA, según región y departamento</t>
  </si>
  <si>
    <t>4.</t>
  </si>
  <si>
    <t>Cantidad de unidades de producción agropecuaria, por la condición jurídica de los productores y distribución del tamaño de la UPA, según región y departamento</t>
  </si>
  <si>
    <t>5.</t>
  </si>
  <si>
    <t>Área de las unidades de producción agropecuaria, por la condición jurídica de los productores y distribución del tamaño de la UPA, según región y departamento</t>
  </si>
  <si>
    <t>6.</t>
  </si>
  <si>
    <t>Área y Cantidad de unidades de producción agropecuaria, por distribución del tamaño de la UPA, según región y departamento</t>
  </si>
  <si>
    <t>7.</t>
  </si>
  <si>
    <t>Cantidad de unidades de producción agropecuaria, por principales tipos de tenencia, según región y departamento</t>
  </si>
  <si>
    <t>8.</t>
  </si>
  <si>
    <t>Cantidad de unidades de producción agropecuaria, por forma de tenencia predominante y distribución del tamaño de la UPA, según región y departamento</t>
  </si>
  <si>
    <t>9.</t>
  </si>
  <si>
    <t>Cantidad de unidades de producción agropecuaria con vivienda y sin vivienda, según región y departamento</t>
  </si>
  <si>
    <t>10.</t>
  </si>
  <si>
    <t>Cantidad de unidades de producción agropecuaria con tecnologías de información, comunicación y de conectividad, según región y departamento</t>
  </si>
  <si>
    <t>11.</t>
  </si>
  <si>
    <t>Cantidad de unidades de producción (UP), cantidad de unidades de producción agropecuaria (UPA) y cantidades de unidades no agropecuarias (UPNA) de productores en condición de persona natural, por sexo de los productores que toman decisiones sobre las unidades, según región y departamento</t>
  </si>
  <si>
    <t>12.</t>
  </si>
  <si>
    <t>Cantidad de unidades de producción agropecuaria de productores en condición de persona natural, por sexo de los productores que toman decisiones sobre la UPA, según región y departamento</t>
  </si>
  <si>
    <t>13.</t>
  </si>
  <si>
    <t>Cantidad de unidades de producción agropecuaria de productores en condición de persona natural, por distribución del tamaño de la UPA y sexo de los productores que toman decisiones sobre la UPA, según región y departamento</t>
  </si>
  <si>
    <t>14.</t>
  </si>
  <si>
    <t>Cantidad de unidades de producción agropecuaria de productores en condición de persona natural, por forma de tenencia predominante, por sexo de las personas que toman decisiones sobre la UPA, según región y departamento</t>
  </si>
  <si>
    <t>15.</t>
  </si>
  <si>
    <t>Cantidad de unidades de producción agropecuaria (UPA), por forma de tenencia predominante y distribución del tamaño de la UPA, por sexo de los productores que toman decisiones sobre la UPA, según región y departamento</t>
  </si>
  <si>
    <t>16.</t>
  </si>
  <si>
    <t>Cantidad de productores en condición de persona natural, con información en las preguntas de caracterización, por nacionalidad y sexo de los productores, según región y departamento</t>
  </si>
  <si>
    <t>17.</t>
  </si>
  <si>
    <t>Cantidad de unidades de producción agropecuaria con vivienda y sin vivienda y cantidad de productores en condición de persona natural, por sexo de los productores que toman decisiones sobre la UPA, según región y departamento</t>
  </si>
  <si>
    <t>18.</t>
  </si>
  <si>
    <t>Cantidad de productores en condición de persona natural, con información en las preguntas de caracterización, que son cabeza de familia o no, por sexo del productor, según región y departamento</t>
  </si>
  <si>
    <t>19.</t>
  </si>
  <si>
    <t>Cantidad de productores en condición de persona natural, con información en las preguntas de caracterización, por nivel educativo más alto alcanzado y sexo del productor, según región y departamento</t>
  </si>
  <si>
    <t>20.</t>
  </si>
  <si>
    <t>Cantidad de unidades de producción agropecuaria con tecnologías de información, comunicación y de conectividad de productores en condición de persona natural, por sexo de los productores que toman decisiones sobre la UPA, según región y departamento</t>
  </si>
  <si>
    <t>21.</t>
  </si>
  <si>
    <t>Cantidad de productores o personas en condición de persona natural, con información en las preguntas de caracterización, en las unidades de producción agropecuaria y no agropecuaria, por sexo de los productores/personas, según región y departamento</t>
  </si>
  <si>
    <t>22.</t>
  </si>
  <si>
    <t>Cantidad de productores en condición de persona natural, por totales según temática relacionada y sexo de los productores, según región y departamento</t>
  </si>
  <si>
    <t>23.</t>
  </si>
  <si>
    <t>Cantidad de productores en condición de persona natural con información en las preguntas de caracterización, por sexo de los productores, según región y departamento</t>
  </si>
  <si>
    <t>24.</t>
  </si>
  <si>
    <t>Cantidad de productores en condición de persona natural con información en las preguntas de caracterización, por residencia habitual en la UPA y sexo del productor, según región y departamento</t>
  </si>
  <si>
    <t>25.</t>
  </si>
  <si>
    <t>Cantidad de productores en condición de persona natural con información en las preguntas de caracterización, por sexo del productor y dedicación a trabajar en la UPA, según región y departamento</t>
  </si>
  <si>
    <t>26.</t>
  </si>
  <si>
    <t>Cantidad de productores en condición de persona natural con información en las preguntas de caracterización, por tenencia de crédito agropecuario, incluyendo tarjeta de crédito agropecuaria durante los últimos cinco años, por sexo del productor, según región y departamento</t>
  </si>
  <si>
    <t>27.</t>
  </si>
  <si>
    <t>Cantidad de productores en condición de persona natural, con información en las preguntas de caracterización, por forma de tenencia predominante de la UPA, según región y departamento</t>
  </si>
  <si>
    <t>28.</t>
  </si>
  <si>
    <t>Cantidad de productores en condición de persona natural, con información en las preguntas de caracterización, por autorreconocimiento étnico, según región y departamento</t>
  </si>
  <si>
    <t>29.</t>
  </si>
  <si>
    <t>Cantidad de productores en condición de persona natural, con información en las preguntas de caracterización, por autorreconocimiento en un grupo étnico y sexo de los productores, según región</t>
  </si>
  <si>
    <t>30.</t>
  </si>
  <si>
    <t>Cantidad de productores en condición de persona natural, con información en las preguntas de caracterización, que se autorreconocen o no en un grupo étnico, por forma de tenencia predominante de la UPA, según región y departamento</t>
  </si>
  <si>
    <t>31.</t>
  </si>
  <si>
    <t>Cantidad de productores en condición de persona natural, con información en las preguntas de caracterización, y que se autorreconocen o no en un grupo étnico, por tamaño de la UPA, y sexo del productor para los que se autorreconocen en un grupo étnico, según región y departamento</t>
  </si>
  <si>
    <t>32.</t>
  </si>
  <si>
    <t>Cantidad de productores en condición de persona natural, con información en las preguntas de caracterización, y que se autorreconocen o no en un grupo étnico, por grupos etarios, y sexo de los productores que se autorreconoce a un grupo étnico, según región y departamento</t>
  </si>
  <si>
    <t>33.</t>
  </si>
  <si>
    <t>Estructura poblacional de los productores agropecuarios ENA 2023</t>
  </si>
  <si>
    <t>Actualizado el 21 de octubre de 2026</t>
  </si>
  <si>
    <t>Regresar al índice</t>
  </si>
  <si>
    <t>ENCUESTA NACIONAL AGROPECUARIA</t>
  </si>
  <si>
    <t>Encuesta Nacional Agropecuaria ENA 2023</t>
  </si>
  <si>
    <t>Tipo de investigación</t>
  </si>
  <si>
    <t>La Encuesta Nacional Agropecuaria (ENA) es una encuesta por muestreo probabilístico a partir de un marco dual (áreas y lista) con recolección de información mediante entrevista directa a los productores agropecuarios.</t>
  </si>
  <si>
    <t>Objetivo general</t>
  </si>
  <si>
    <t xml:space="preserve">Estimar el uso del suelo, el área, la producción y el rendimiento de los principales cultivos transitorios, permanentes, árboles frutales dispersos, el área en pastos y forestal, la producción de leche y el inventario pecuario en 32 departamentos del territorio colombiano. </t>
  </si>
  <si>
    <t>Objetivos específicos</t>
  </si>
  <si>
    <t>• Estimar el tipo de uso del suelo. 
• Estimar el área sembrada de los cultivos transitorios y permanentes. 
• Estimar el área cosechada, la producción y el rendimiento de los cultivos transitorios y permanentes. 
• Estimar el área sembrada en pastos o forrajes y forestales. 
• Estimar la cantidad de plantas totales y en edad productiva y producción de los frutales dispersos. 
• Estimar el inventario bovino según orientación productiva, sexo y edad a nivel nacional y departamental, y la cantidad de cabezas de otras especies pecuarias por sexo. 
• Estimar el volumen y el destino de la producción de leche bovina el día anterior a la entrevista nivel nacional y departamental. 
• Estimar el inventario de aves y producción de huevos en economía campesina. 
• Investigar y estimar otras variables de estudio, entre las que se incluyen las relacionadas con la caracterización de la Unidades de Producción Agropecuaria (UPA) y de los productores.</t>
  </si>
  <si>
    <t>Universo de Estudio</t>
  </si>
  <si>
    <t>El universo de la Encuesta Nacional Agropecuaria (ENA) está constituido por el área rural dispersa del país de uso potencial agropecuario. Esta excluye las grandes superficies que no son utilizadas con fines agropecuarios, como las extensas áreas de bosques naturales y de cuerpos de agua.</t>
  </si>
  <si>
    <t>Población Objetivo</t>
  </si>
  <si>
    <t>La población objetivo de la Encuesta Nacional Agropecuaria (ENA) está constituido por el área rural dispersa del país de uso potencial agropecuario para el periodo de referencia. Esta excluye las grandes superficies que no son utilizadas con fines agropecuarios, como las extensas áreas de bosques naturales y de cuerpos de agua.</t>
  </si>
  <si>
    <t>Parámetros estimados</t>
  </si>
  <si>
    <t>Estimadores de Totales</t>
  </si>
  <si>
    <t>• Variables relacionadas con uso del suelo:</t>
  </si>
  <si>
    <t>- Áreas en uso agrícola</t>
  </si>
  <si>
    <t>- Áreas en uso pecuario</t>
  </si>
  <si>
    <t>- Áreas en bosques naturales y plantados</t>
  </si>
  <si>
    <t>- Áreas en otros usos</t>
  </si>
  <si>
    <t>• Variables relacionadas con áreas agrícolas:</t>
  </si>
  <si>
    <t>- Área sembrada o plantada</t>
  </si>
  <si>
    <t>- Área cosechada o en edad productiva</t>
  </si>
  <si>
    <t xml:space="preserve">- Producción </t>
  </si>
  <si>
    <t>• Variables relacionadas con actividades pecuarias:</t>
  </si>
  <si>
    <t>- Inventario de especies pecuarias</t>
  </si>
  <si>
    <t>- Producción de leche</t>
  </si>
  <si>
    <t>- Producción de huevos</t>
  </si>
  <si>
    <t>• Variables relacionadas con Unidades de Producción Agropecuaria (UPA) y productores:</t>
  </si>
  <si>
    <t>- Cantidad de Unidades de Producción Agropecuaria y No Agropecuaria</t>
  </si>
  <si>
    <t>- Cantidad de productores agropecuarios</t>
  </si>
  <si>
    <t>Estimadores de razón y proporción</t>
  </si>
  <si>
    <t>• Rendimiento de los cultivos</t>
  </si>
  <si>
    <t>Nomenclaturas y clasificaciones</t>
  </si>
  <si>
    <t xml:space="preserve">La Encuesta Nacional Agropecuaria (ENA) 2023 utiliza la División Político Administrativa de Colombia (DIVIPOLA) de noviembre 2019, actualizada por el Departamento Administrativo Nacional de Estadística, que es el estándar nacional que permite la identificación y codificación de los departamentos, municipios, distritos y centros poblados del país. También se utiliza la Clasificación Central de Productos CPC 2.1 A.C.(2023) para la identificación de los diferentes productos agropecuarios. </t>
  </si>
  <si>
    <t>Unidades estadísticas de observación, muestreo y análisis</t>
  </si>
  <si>
    <r>
      <rPr>
        <b/>
        <sz val="11"/>
        <rFont val="Segoe UI"/>
        <family val="2"/>
      </rPr>
      <t>Unidades de observación:</t>
    </r>
    <r>
      <rPr>
        <sz val="11"/>
        <rFont val="Segoe UI"/>
        <family val="2"/>
      </rPr>
      <t xml:space="preserve">
• La Unidad de Producción Agropecuaria (UPA) 
• Los lotes dentro de cada UPA 
• Los productores agropecuarios 
• Los productos agropecuarios</t>
    </r>
  </si>
  <si>
    <r>
      <rPr>
        <b/>
        <sz val="11"/>
        <rFont val="Segoe UI"/>
        <family val="2"/>
      </rPr>
      <t>Unidad de muestreo:</t>
    </r>
    <r>
      <rPr>
        <sz val="11"/>
        <rFont val="Segoe UI"/>
        <family val="2"/>
      </rPr>
      <t xml:space="preserve"> 
• Para el marco de áreas la unidad de muestreo es el conglomerado. 
• Para el de marco de lista la unidad de muestreo es la Unidad de explotación agropecuaria, que puede ser una empresa o una UPA. </t>
    </r>
  </si>
  <si>
    <r>
      <rPr>
        <b/>
        <sz val="11"/>
        <rFont val="Segoe UI"/>
        <family val="2"/>
      </rPr>
      <t>Unidad de análisis:</t>
    </r>
    <r>
      <rPr>
        <sz val="11"/>
        <rFont val="Segoe UI"/>
        <family val="2"/>
      </rPr>
      <t xml:space="preserve">
• La Unidad de Producción Agropecuaria (UPA) 
• Los productores agropecuarios 
• Los productos agropecuarios </t>
    </r>
  </si>
  <si>
    <r>
      <rPr>
        <b/>
        <sz val="11"/>
        <rFont val="Segoe UI"/>
        <family val="2"/>
      </rPr>
      <t>Fuente</t>
    </r>
    <r>
      <rPr>
        <sz val="11"/>
        <rFont val="Segoe UI"/>
        <family val="2"/>
      </rPr>
      <t>: productor agropecuario</t>
    </r>
  </si>
  <si>
    <t>Marco estadístico</t>
  </si>
  <si>
    <t xml:space="preserve">Para la realización de la Encuesta Nacional Agropecuaria (ENA) se cuenta con el Marco Maestro Rural y Agropecuario actualizado a partir de la información del 3er Censo Nacional Agropecuario de 2014, así como, de los resultados de las encuestas y los registros administrativos del sector agropecuario. El Marco Maestro Rural y Agropecuario es un marco dual, compuesto por un marco de lista conformado por un listado de unidades de explotación agropecuaria y un marco de áreas, el cual divide el área rural del país en unidades geográficas, denominadas conglomerados. Cada conglomerado, contiene la información geográfica y alfanumérica de las variables de ubicación e identificación, así como información adicional que permite realizar procesos de estratificación para el diseño y selección de la muestra. </t>
  </si>
  <si>
    <t>Diseño muestral</t>
  </si>
  <si>
    <t xml:space="preserve">La  Encuesta Nacional Agropecuaria (ENA) es una operación estadística que se realiza por muestreo probabilístico a partir de un marco dual, compuesto por un marco de áreas y un marco de lista. 
El diseño de la muestra del Marco de áreas es probabilístico estratificado donde, al interior de cada estrato, se seleccionan conglomerados mediante Muestreo Aleatorio Simple (EST MASC). 
En el marco de lista se seleccionan, por inclusión forzosa, las Explotaciones Agropecuarias con más área sembrada en los diferentes cultivos. 
En un proceso posterior, se extrae del marco de áreas, las áreas que reportaron información obtenida a partir del marco de lista para evitar el traslape de los dos marcos en el proceso de estimación. </t>
  </si>
  <si>
    <t>Criterios de estratificación</t>
  </si>
  <si>
    <t xml:space="preserve">• Los criterios para la definición de los estratos en el marco de área son: </t>
  </si>
  <si>
    <t xml:space="preserve">- Departamento
- Piso térmico  
- Uso predominante del suelo
</t>
  </si>
  <si>
    <t>• La definición del punto de corte del tamaño de la unidad de explotación que pertenece a la muestra de inclusión forzosa (marco de lista) se construyó a partir de criterios técnicos basados en la generalización del algoritmo de Lavallée-Hidiroglou, utilizado para la estratificación estadística. Este método, aplicado a los diferentes cultivos en cada departamento, establece, a partir de un coeficiente de variación estimado (Cve) preestablecido del 5%, las Unidades de Explotación Agropecuaria que por su tamaño se deben seleccionar en el estrato de inclusión Forzosa. Este proceso se realizó para la ENA 2017 y los límites se han mantenido para 2023.</t>
  </si>
  <si>
    <t>Precisión de resultados</t>
  </si>
  <si>
    <t xml:space="preserve">Uno de los principales criterios para evaluar la precisión de una estimación es el coeficiente de variación estimado (Cve), el cual indica el grado de aproximación con que las características del universo son inferidas a partir de la muestra. Para las estimaciones principales, la precisión alcanzada, expresa en términos del Cve, es igual o inferior al 15%, con un nivel de confianza del 95%. No obstante, en algunos cuadros de salida, las estimaciones presentan Cve superiores al 15% y, en casos excepcionales, pueden alcanzar valores cercanos al 90%. </t>
  </si>
  <si>
    <t>Estos casos de (Cve) altos corresponden a estimaciones de frecuencia de ocurrencia baja, ya sea porque el fenómeno que se mide es poco frecuente en un departamento específico o porque son cuadros con varios cruces de variables. Es de anotar que, producir resultados con (Cve) menores al 15%, requiere realizar muestras especializadas y focalizadas o de un tamaño de muestra más grande para medir un fenómeno en particular.</t>
  </si>
  <si>
    <t>El DANE presenta estas estimaciones con (Cve) superiores al 15%, debido a que, el país no dispone de otras fuentes de información que supla los requerimientos de los diferentes actores tomadores de decisiones, entre ellos, el Ministerio de Agricultura y Desarrollo Rural que ha solicitado estos cuadros de resultados.</t>
  </si>
  <si>
    <t xml:space="preserve">Adicionalmente, el DANE realiza un análisis de la amplitud del intervalo de confianza asociado, y cuando el intervalo de confianza ayuda a proporcionar una cota superior para estas estimaciones pequeñas, se decide publicar los resultados. En todos los casos, se advierte al usuario del nivel de incertidumbre que acompaña cada cifra, el cual está dado por el (Cve). </t>
  </si>
  <si>
    <t xml:space="preserve">Por ello en cada una de las estimaciones que se publican se entrega también el valor medio del intervalo de confianza (IC95%±). El Intervalo de Confianza (IC) está dado por dos valores, un Límite Inferior (LI) y un Límite Superior (LS), que permiten acotar el rango dentro del cual, con una probabilidad determinada, se va a localizar el parámetro poblacional. Sirve para cuantificar el error de muestreo al que están sujetas las estimaciones puntuales. Entre más pequeño sea el margen de error, el intervalo será más pequeño y la estimación será mucho más confiable.   </t>
  </si>
  <si>
    <t>El valor IC95%± que acompaña cada estimación indica el margen de variación que se debe aplicar al resultado para calcular el intervalo de confianza. Es decir, al restar este valor al estimado se obtiene el límite inferior, y al sumarlo, el límite superior. Este intervalo señala el rango dentro del cual se espera que se encuentre el valor real del parámetro, con una certeza del 95%, considerando el universo estudiado.</t>
  </si>
  <si>
    <t>Cobertura geográfica</t>
  </si>
  <si>
    <t>La cobertura de la ENA es el total nacional.
En esta oportunidad se presentan los resultados definitivos para 31 departamentos, Cundinamarca incluye Bogotá. No se incluye el departamento de Chocó.
La recolección de información en los departamentos de la Amazonía se llevó a cabo como parte de un Convenio Interadministrativo con Organización Nacional de los Pueblos Indígenas de la Amazonia Colombiana (OPIAC). Este proceso tuvo lugar después de la recolección de la Encuesta Nacional Agropecuaria 2023 (ENA 2023). 
Se realizarán publicaciones adicionales con el fin de divulgar información estadística de los demás componentes temáticos incluidos en la ENA 2023.</t>
  </si>
  <si>
    <t>Periodo de recolección</t>
  </si>
  <si>
    <t>La recolección de información para la ENA 2023 se realizó entre el 18 de septiembre y el 30 de diciembre de 2023. La recolección de información de los territorios étnicos de los departamentos de Amazonas, Guainía, Guaviare y Vaupés se realizó entre 20 noviembre del 2024 y 20 marzo del 2025.</t>
  </si>
  <si>
    <t>Método de recolección</t>
  </si>
  <si>
    <t>La recolección de información se realiza mediante entrevista directa al productor agropecuario, utilizando Dispositivos Móviles de Captura (DMC).</t>
  </si>
  <si>
    <t>Medios de difusión</t>
  </si>
  <si>
    <t>Boletín y anexos publicados en la página web del DANE: https://www.dane.gov.co/index.php/estadisticas-por-tema/agropecuario/encuesta-nacional-agropecuaria-ena</t>
  </si>
  <si>
    <t>Indicadores de calidad</t>
  </si>
  <si>
    <r>
      <rPr>
        <b/>
        <sz val="11"/>
        <rFont val="Segoe UI"/>
        <family val="2"/>
      </rPr>
      <t>Cobertura efectiva de recolección:</t>
    </r>
    <r>
      <rPr>
        <sz val="11"/>
        <rFont val="Segoe UI"/>
        <family val="2"/>
      </rPr>
      <t xml:space="preserve"> la cobertura efectiva de la ENA 2023 fue de 96,4%.</t>
    </r>
  </si>
  <si>
    <t xml:space="preserve">El operativo de recolección de información se realizó por regiones, por ello, a continuación se presenta la cobertura alcanzada para cada una de ellas, excluyendo la región 29 que corresponde al departamento de Chocó. </t>
  </si>
  <si>
    <t>REGIÓN</t>
  </si>
  <si>
    <t>Conglomerados de la muestra</t>
  </si>
  <si>
    <t>Conglomerados con novedad</t>
  </si>
  <si>
    <t>Cobertura efectiva</t>
  </si>
  <si>
    <t>Porcentaje de cobertura efectiva</t>
  </si>
  <si>
    <t>1-BOYACÁ</t>
  </si>
  <si>
    <t>2-CUNDI-BOYACA</t>
  </si>
  <si>
    <t>3-CUNDINAMARCA</t>
  </si>
  <si>
    <t>4-HUILA</t>
  </si>
  <si>
    <t>5-META-CASANARE</t>
  </si>
  <si>
    <t>6-CAQUETA</t>
  </si>
  <si>
    <t>7-VICHADA</t>
  </si>
  <si>
    <t>8-AMAZONAS</t>
  </si>
  <si>
    <t>9-GUAINIA</t>
  </si>
  <si>
    <t>10-GUAVIARE</t>
  </si>
  <si>
    <t>11-VAUPES</t>
  </si>
  <si>
    <t>12-BOLIVAR-ATLANTICO</t>
  </si>
  <si>
    <t>13-CESAR</t>
  </si>
  <si>
    <t>14-GUAJIRA-MAGDALENA</t>
  </si>
  <si>
    <t>15-SUCRE</t>
  </si>
  <si>
    <t>16-SAN ANDRES Y PROVIDENCIA</t>
  </si>
  <si>
    <t>17-CAUCA</t>
  </si>
  <si>
    <t>18-NARIÑO</t>
  </si>
  <si>
    <t>19-VALLE DEL CAUCA</t>
  </si>
  <si>
    <t>20-PUTUMAYO</t>
  </si>
  <si>
    <t>21-CALDAS</t>
  </si>
  <si>
    <t>22-QUINDIO-RISARALDA</t>
  </si>
  <si>
    <t>23-TOLIMA</t>
  </si>
  <si>
    <t>24-ANTIOQUIA</t>
  </si>
  <si>
    <t>25-CORDOBA-ANTIOQUIA</t>
  </si>
  <si>
    <t>26-ARAUCA</t>
  </si>
  <si>
    <t>27-NORTE DE SANTANDER</t>
  </si>
  <si>
    <t>28-SANTANDER</t>
  </si>
  <si>
    <t>TOTALES</t>
  </si>
  <si>
    <t>Motivo de pérdida de muestra</t>
  </si>
  <si>
    <t xml:space="preserve">El siguiente cuadro presenta las novedades que impidieron realizar la recolección de información en algunos conglomerados de la muestra de la ENA 2023, de acuerdo con las regiones operativas incluidas en esta publicación. </t>
  </si>
  <si>
    <t>NOVEDADES ENCUESTA NACIONAL AGROPECUARIA ENA 2023</t>
  </si>
  <si>
    <t>Rechazo</t>
  </si>
  <si>
    <t xml:space="preserve">Ausente temporal </t>
  </si>
  <si>
    <t>Difícil acceso</t>
  </si>
  <si>
    <t xml:space="preserve">Orden público </t>
  </si>
  <si>
    <t>Inundación</t>
  </si>
  <si>
    <t>Deslizamiento - derrumbe</t>
  </si>
  <si>
    <t>Otro</t>
  </si>
  <si>
    <t>Total</t>
  </si>
  <si>
    <t>TOTAL</t>
  </si>
  <si>
    <t>Porcentaje (%)</t>
  </si>
  <si>
    <r>
      <rPr>
        <b/>
        <sz val="8"/>
        <rFont val="Segoe UI"/>
        <family val="2"/>
      </rPr>
      <t>Fuente:</t>
    </r>
    <r>
      <rPr>
        <sz val="8"/>
        <rFont val="Segoe UI"/>
        <family val="2"/>
      </rPr>
      <t xml:space="preserve"> DANE, Encuesta Nacional Agropecuaria (ENA).</t>
    </r>
  </si>
  <si>
    <t>La Encuesta Nacional Agropecuaria (ENA) aplica, según las diferentes temáticas, una serie de preguntas cuyos resultados se reflejan en distintos totales de los universos de estudio. Estos universos se presentan para las Unidades de Producción (UP), las Unidades de Producción Agropecuaria (UPA) y las Unidades de Producción No Agropecuaria (UPNA), según la condición jurídica de los productores y el tipo de informante que suministra la información (productor, otro informante o mediante observación directa).
A continuación se presentan unos diagramas en los cuales se pueden apreciar algunos totales y los flujos de las temáticas que aplican:</t>
  </si>
  <si>
    <t>Preguntas que aplican según las unidades de producción (UP) y flujos</t>
  </si>
  <si>
    <t>Cantidad y área (ha) de las unidades de producción, las unidades de producción agropecuaria (UPA) y las unidades no agropecuarias (UPNA)</t>
  </si>
  <si>
    <t>Preguntas que aplican según la condición jurídica de las personas que toman decisiones en las unidades de producción agropecuaria (UPA) y flujos</t>
  </si>
  <si>
    <t>Referencia de totales a nivel de productores en condición de persona natural</t>
  </si>
  <si>
    <t xml:space="preserve">Tipo de entrevistado y flujos según temática </t>
  </si>
  <si>
    <t>Caracterización de las personas naturales que toman decisiones sobre las actividades que se realizan en la unidad de producción (UP) y flujos</t>
  </si>
  <si>
    <t>Encuesta Nacional Agropecuaria ENA</t>
  </si>
  <si>
    <t>2023</t>
  </si>
  <si>
    <t>Código</t>
  </si>
  <si>
    <t>Región</t>
  </si>
  <si>
    <t>Unidades de producción</t>
  </si>
  <si>
    <t>Total área de las unidades de producción</t>
  </si>
  <si>
    <t>Unidades de producción agropecuaria</t>
  </si>
  <si>
    <t>Unidades no agropecuarias</t>
  </si>
  <si>
    <r>
      <t>Departamento</t>
    </r>
    <r>
      <rPr>
        <b/>
        <vertAlign val="superscript"/>
        <sz val="9"/>
        <rFont val="Segoe UI"/>
        <family val="2"/>
      </rPr>
      <t>1</t>
    </r>
  </si>
  <si>
    <t>UP</t>
  </si>
  <si>
    <t>Cve</t>
  </si>
  <si>
    <t>IC95%±</t>
  </si>
  <si>
    <t>UPA</t>
  </si>
  <si>
    <t>UPNA</t>
  </si>
  <si>
    <t>Hectáreas (ha)</t>
  </si>
  <si>
    <t>Total 31 departamentos</t>
  </si>
  <si>
    <t>Total Región Andina</t>
  </si>
  <si>
    <t>05</t>
  </si>
  <si>
    <t>Antioquia</t>
  </si>
  <si>
    <t>Boyacá</t>
  </si>
  <si>
    <t>Caldas</t>
  </si>
  <si>
    <t>Cundinamarca</t>
  </si>
  <si>
    <t>Huila</t>
  </si>
  <si>
    <t>Norte de Santander</t>
  </si>
  <si>
    <t>Quindío</t>
  </si>
  <si>
    <t>Risaralda</t>
  </si>
  <si>
    <t>Santander</t>
  </si>
  <si>
    <t>Tolima</t>
  </si>
  <si>
    <t>Total Región Caribe</t>
  </si>
  <si>
    <t>08</t>
  </si>
  <si>
    <t>Atlántico</t>
  </si>
  <si>
    <t>Archipiélago de San Andrés</t>
  </si>
  <si>
    <t>Bolívar</t>
  </si>
  <si>
    <t>Cesar</t>
  </si>
  <si>
    <t>Córdoba</t>
  </si>
  <si>
    <t>La Guajira</t>
  </si>
  <si>
    <t>Magdalena</t>
  </si>
  <si>
    <t>Sucre</t>
  </si>
  <si>
    <t>Total Región Pacífica</t>
  </si>
  <si>
    <t>Cauca</t>
  </si>
  <si>
    <t>Nariño</t>
  </si>
  <si>
    <t>Valle del Cauca</t>
  </si>
  <si>
    <t>Total Región Orinoquía</t>
  </si>
  <si>
    <t>Arauca</t>
  </si>
  <si>
    <t>Casanare</t>
  </si>
  <si>
    <t>Meta</t>
  </si>
  <si>
    <t>Vichada</t>
  </si>
  <si>
    <t>Total Región Amazonía</t>
  </si>
  <si>
    <t>Amazonas</t>
  </si>
  <si>
    <t>Caquetá</t>
  </si>
  <si>
    <t>Guainía</t>
  </si>
  <si>
    <t>Guaviare</t>
  </si>
  <si>
    <t>Putumayo</t>
  </si>
  <si>
    <t>Vaupés</t>
  </si>
  <si>
    <r>
      <rPr>
        <b/>
        <sz val="8"/>
        <rFont val="Segoe UI"/>
        <family val="2"/>
        <charset val="204"/>
      </rPr>
      <t>Fuente:</t>
    </r>
    <r>
      <rPr>
        <sz val="8"/>
        <rFont val="Segoe UI"/>
        <family val="2"/>
        <charset val="204"/>
      </rPr>
      <t xml:space="preserve"> DANE, Encuesta Nacional Agropecuaria (ENA)</t>
    </r>
  </si>
  <si>
    <r>
      <rPr>
        <b/>
        <sz val="8"/>
        <rFont val="Segoe UI"/>
        <family val="2"/>
      </rPr>
      <t>Notas:</t>
    </r>
    <r>
      <rPr>
        <sz val="8"/>
        <rFont val="Segoe UI"/>
        <family val="2"/>
      </rPr>
      <t xml:space="preserve"> </t>
    </r>
  </si>
  <si>
    <r>
      <rPr>
        <b/>
        <sz val="8"/>
        <rFont val="Segoe UI"/>
        <family val="2"/>
      </rPr>
      <t xml:space="preserve">٠ </t>
    </r>
    <r>
      <rPr>
        <sz val="8"/>
        <rFont val="Segoe UI"/>
        <family val="2"/>
        <charset val="204"/>
      </rPr>
      <t>En este cuadro se presentan algunas celdas con estimaciones que tienen asociados (Cve) altos, incluso cercanos al 90%. Los cuales corresponden a estimaciones de frecuencia de ocurrencia muy baja. En estos casos de estimaciones con prevalencias pequeñas, la amplitud del intervalo de confianza asociado, es útil para muchos usuarios, y El DANE publica los resultados, debido a que no hay otra fuente de información que los proporcione. En todos los casos se avisa al usuario el nivel de la incertidumbre que acompaña cada cifra, el cual está dado precisamente por el (Cve).</t>
    </r>
  </si>
  <si>
    <r>
      <t xml:space="preserve">٠ </t>
    </r>
    <r>
      <rPr>
        <vertAlign val="superscript"/>
        <sz val="8"/>
        <rFont val="Segoe UI"/>
        <family val="2"/>
      </rPr>
      <t>1</t>
    </r>
    <r>
      <rPr>
        <sz val="8"/>
        <rFont val="Segoe UI"/>
        <family val="2"/>
      </rPr>
      <t xml:space="preserve"> Corresponde a la información en los 31 departamentos, Cundinamarca incluye Bogotá. No se incluye el departamento de Chocó.</t>
    </r>
  </si>
  <si>
    <r>
      <rPr>
        <b/>
        <sz val="8"/>
        <rFont val="Segoe UI"/>
        <family val="2"/>
      </rPr>
      <t xml:space="preserve">٠ </t>
    </r>
    <r>
      <rPr>
        <sz val="8"/>
        <rFont val="Segoe UI"/>
        <family val="2"/>
        <charset val="204"/>
      </rPr>
      <t>(-) No existe dato</t>
    </r>
  </si>
  <si>
    <r>
      <rPr>
        <b/>
        <sz val="8"/>
        <rFont val="Segoe UI"/>
        <family val="2"/>
      </rPr>
      <t xml:space="preserve">٠ </t>
    </r>
    <r>
      <rPr>
        <sz val="8"/>
        <rFont val="Segoe UI"/>
        <family val="2"/>
      </rPr>
      <t>Por aproximación decimal se pueden presentar diferencias.</t>
    </r>
  </si>
  <si>
    <r>
      <rPr>
        <b/>
        <sz val="8"/>
        <rFont val="Segoe UI"/>
        <family val="2"/>
      </rPr>
      <t xml:space="preserve">٠ </t>
    </r>
    <r>
      <rPr>
        <sz val="8"/>
        <rFont val="Segoe UI"/>
        <family val="2"/>
      </rPr>
      <t>El total corresponde a la cantidad de Unidades de producción (UP) y área, por unidades: agropecuaria (UPA) y no agropecuaria (UPNA).</t>
    </r>
  </si>
  <si>
    <r>
      <rPr>
        <b/>
        <sz val="8"/>
        <rFont val="Segoe UI"/>
        <family val="2"/>
      </rPr>
      <t xml:space="preserve">٠ </t>
    </r>
    <r>
      <rPr>
        <sz val="8"/>
        <rFont val="Segoe UI"/>
        <family val="2"/>
      </rPr>
      <t>UPA: unidad económica de producción que cuenta con una gerencia definida y que comprende todas las actividades agropecuarias, forestales y pesqueras que se desarrollan en su interior, sin considerar su título de propiedad, personería jurídica o tamaño.</t>
    </r>
  </si>
  <si>
    <r>
      <rPr>
        <b/>
        <sz val="8"/>
        <rFont val="Segoe UI"/>
        <family val="2"/>
      </rPr>
      <t xml:space="preserve">٠ </t>
    </r>
    <r>
      <rPr>
        <sz val="8"/>
        <rFont val="Segoe UI"/>
        <family val="2"/>
      </rPr>
      <t>UPNA: unidad de organización de la producción no agropecuaria que está formada por un predio, un predio completo, o una parte de predio dedicado al desarrollo de actividades exclusivamente no agropecuarias como las vinculadas con industria, comercio y servicios.</t>
    </r>
  </si>
  <si>
    <t>Unidades de producción agropecuaria, por tipo de entrevistado</t>
  </si>
  <si>
    <t>Total UPA</t>
  </si>
  <si>
    <t>Productor(a)</t>
  </si>
  <si>
    <t>Otro tipo de entrevistado</t>
  </si>
  <si>
    <t>Observación directa</t>
  </si>
  <si>
    <r>
      <rPr>
        <b/>
        <sz val="8"/>
        <rFont val="Segoe UI"/>
        <family val="2"/>
      </rPr>
      <t xml:space="preserve">٠ </t>
    </r>
    <r>
      <rPr>
        <sz val="8"/>
        <rFont val="Segoe UI"/>
        <family val="2"/>
      </rPr>
      <t>En</t>
    </r>
    <r>
      <rPr>
        <b/>
        <sz val="8"/>
        <rFont val="Segoe UI"/>
        <family val="2"/>
      </rPr>
      <t xml:space="preserve"> </t>
    </r>
    <r>
      <rPr>
        <sz val="8"/>
        <rFont val="Segoe UI"/>
        <family val="2"/>
        <charset val="204"/>
      </rPr>
      <t>este cuadro se presentan algunas celdas con estimaciones que tienen asociados (Cve) altos, incluso cercanos al 90%. Los cuales corresponden a estimaciones de frecuencia de ocurrencia muy baja. En estos casos de estimaciones con prevalencias pequeñas, la amplitud del intervalo de confianza asociado, es útil para muchos usuarios, y El DANE publica los resultados, debido a que no hay otra fuente de información que los proporcione. En todos los casos se avisa al usuario el nivel de la incertidumbre que acompaña cada cifra, el cual está dado precisamente por el (Cve).</t>
    </r>
  </si>
  <si>
    <r>
      <rPr>
        <b/>
        <sz val="8"/>
        <rFont val="Segoe UI"/>
        <family val="2"/>
      </rPr>
      <t xml:space="preserve">٠ </t>
    </r>
    <r>
      <rPr>
        <sz val="8"/>
        <rFont val="Segoe UI"/>
        <family val="2"/>
      </rPr>
      <t>Otro tipo de entrevistado corresponde a: Gerente o director(a), Administrador(a), Mayordomo(a) o encargado(a), Empleado(a), Miembro del hogar del (la) productor(a), Otro familiar del (la) productor(a), Otro.</t>
    </r>
  </si>
  <si>
    <t>Total área de la unidades de producción agropecuaria</t>
  </si>
  <si>
    <t>Persona natural</t>
  </si>
  <si>
    <t xml:space="preserve">Persona jurídica </t>
  </si>
  <si>
    <t xml:space="preserve">No informa </t>
  </si>
  <si>
    <t>Personal natural</t>
  </si>
  <si>
    <r>
      <t xml:space="preserve">٠ </t>
    </r>
    <r>
      <rPr>
        <sz val="8"/>
        <rFont val="Segoe UI"/>
        <family val="2"/>
      </rPr>
      <t>UPA hace referencia a la unidad de producción agropecuaria.</t>
    </r>
  </si>
  <si>
    <r>
      <rPr>
        <b/>
        <sz val="8"/>
        <rFont val="Segoe UI"/>
        <family val="2"/>
      </rPr>
      <t xml:space="preserve">٠ </t>
    </r>
    <r>
      <rPr>
        <sz val="8"/>
        <rFont val="Segoe UI"/>
        <family val="2"/>
      </rPr>
      <t>El total corresponde a la cantidad de Unidad de producción agropecuaria (UPA) y área, según la organización de los productores (persona natural y persona jurídica), como persona jurídica se encuentra la empresa.</t>
    </r>
  </si>
  <si>
    <t>Total UPA de productores de persona natural, por tamaño de la UPA</t>
  </si>
  <si>
    <t>Total UPA de productores con personería jurídica, por tamaño de la UPA</t>
  </si>
  <si>
    <t>Total UPA de productores que no informan condición jurídica, por tamaño de la UPA</t>
  </si>
  <si>
    <t>&lt; 0,5 ha</t>
  </si>
  <si>
    <t>De 0,5 a &lt; 1 ha</t>
  </si>
  <si>
    <t>De 1 a &lt; 3 ha</t>
  </si>
  <si>
    <t>De 3 a &lt; 5 ha</t>
  </si>
  <si>
    <t>De 5 a &lt; 10 ha</t>
  </si>
  <si>
    <t>De 10 a &lt; 50 ha</t>
  </si>
  <si>
    <t>De 50 a &lt; 100 ha</t>
  </si>
  <si>
    <t>De 100 a &lt; 500 ha</t>
  </si>
  <si>
    <t>De 500 a &lt; 1.000 ha</t>
  </si>
  <si>
    <t>De 1.000 y más ha</t>
  </si>
  <si>
    <t>٠ En este cuadro se presentan algunas celdas con estimaciones que tienen asociados (Cve) altos, incluso cercanos al 90%. Los cuales corresponden a estimaciones de frecuencia de ocurrencia muy baja. En estos casos de estimaciones con prevalencias pequeñas, la amplitud del intervalo de confianza asociado, es útil para muchos usuarios, y el DANE publica los resultados, debido a que no hay otra fuente de información que los proporcione. En todos los casos se avisa al usuario el nivel de la incertidumbre que acompaña cada cifra, el cual está dado precisamente por el (Cve).</t>
  </si>
  <si>
    <r>
      <t xml:space="preserve">٠ </t>
    </r>
    <r>
      <rPr>
        <sz val="8"/>
        <rFont val="Segoe UI"/>
        <family val="2"/>
      </rPr>
      <t>(-) No existe dato</t>
    </r>
  </si>
  <si>
    <r>
      <t xml:space="preserve">٠ </t>
    </r>
    <r>
      <rPr>
        <sz val="8"/>
        <rFont val="Segoe UI"/>
        <family val="2"/>
      </rPr>
      <t>Por aproximación decimal se pueden presentar diferencias.</t>
    </r>
  </si>
  <si>
    <r>
      <t xml:space="preserve">٠ </t>
    </r>
    <r>
      <rPr>
        <sz val="8"/>
        <rFont val="Segoe UI"/>
        <family val="2"/>
      </rPr>
      <t>UPA de productores de persona natural corresponde a la suma de UPA de productores de persona natural sola más persona natural asociada.</t>
    </r>
  </si>
  <si>
    <r>
      <t xml:space="preserve">٠ </t>
    </r>
    <r>
      <rPr>
        <sz val="8"/>
        <rFont val="Segoe UI"/>
        <family val="2"/>
      </rPr>
      <t>Total UPA de productores que no informan condición jurídica, por tamaño de la UPA, corresponden a las UPA en las cuales no informaron la condición jurídica, desagregado por la distribución del tamaño de la UPA</t>
    </r>
    <r>
      <rPr>
        <b/>
        <sz val="8"/>
        <rFont val="Segoe UI"/>
        <family val="2"/>
      </rPr>
      <t>.</t>
    </r>
  </si>
  <si>
    <t>Total Área</t>
  </si>
  <si>
    <t>Total área de las UPA de productores de persona natural, por tamaño de la UPA</t>
  </si>
  <si>
    <t>Total área de las UPA de productores con personería jurídica, por tamaño de la UPA</t>
  </si>
  <si>
    <t>Total área de las UPA de productores que no informan condición jurídica, por tamaño de la UPA</t>
  </si>
  <si>
    <t xml:space="preserve">Total </t>
  </si>
  <si>
    <t>Hectárea</t>
  </si>
  <si>
    <r>
      <t xml:space="preserve">٠ </t>
    </r>
    <r>
      <rPr>
        <sz val="8"/>
        <rFont val="Segoe UI"/>
        <family val="2"/>
      </rPr>
      <t>Total área de UPA de productores que no informan condición jurídica, por tamaño de la UPA, corresponden a las hectáreas de las UPA en las cuales no informaron la condición jurídica, desagregado por la distribución del tamaño de la UPA</t>
    </r>
    <r>
      <rPr>
        <b/>
        <sz val="8"/>
        <rFont val="Segoe UI"/>
        <family val="2"/>
      </rPr>
      <t>.</t>
    </r>
  </si>
  <si>
    <t>Área de la UPA por tamaño de la UPA</t>
  </si>
  <si>
    <t>Cantidad de UPA por tamaño de la UPA</t>
  </si>
  <si>
    <t>Total Área UPA</t>
  </si>
  <si>
    <r>
      <rPr>
        <b/>
        <sz val="8"/>
        <rFont val="Segoe UI"/>
        <family val="2"/>
      </rPr>
      <t xml:space="preserve">٠ </t>
    </r>
    <r>
      <rPr>
        <sz val="8"/>
        <rFont val="Segoe UI"/>
        <family val="2"/>
      </rPr>
      <t xml:space="preserve">En </t>
    </r>
    <r>
      <rPr>
        <sz val="8"/>
        <rFont val="Segoe UI"/>
        <family val="2"/>
        <charset val="204"/>
      </rPr>
      <t>este cuadro se presentan algunas celdas con estimaciones que tienen asociados (Cve) altos, incluso cercanos al 90%. Los cuales corresponden a estimaciones de frecuencia de ocurrencia muy baja. En estos casos de estimaciones con prevalencias pequeñas, la amplitud del intervalo de confianza asociado, es útil para muchos usuarios, y El DANE publica los resultados, debido a que no hay otra fuente de información que los proporcione. En todos los casos se avisa al usuario el nivel de la incertidumbre que acompaña cada cifra, el cual está dado precisamente por el (Cve).</t>
    </r>
  </si>
  <si>
    <t>Cantidad de unidades de producción agropecuaria, por forma de tenencia predominante, según región y departamento</t>
  </si>
  <si>
    <t>Mera tenencia</t>
  </si>
  <si>
    <t>Propiedad privada</t>
  </si>
  <si>
    <t>Propiedad colectiva</t>
  </si>
  <si>
    <t xml:space="preserve">Otra </t>
  </si>
  <si>
    <t>No sabe/No informa</t>
  </si>
  <si>
    <r>
      <t xml:space="preserve">٠ </t>
    </r>
    <r>
      <rPr>
        <sz val="8"/>
        <rFont val="Segoe UI"/>
        <family val="2"/>
      </rPr>
      <t>El total de UPA corresponde a las unidades de producción agropecuaria, excluyendo aquellas registradas por observación directa que no reportan información sobre tenencia.</t>
    </r>
  </si>
  <si>
    <r>
      <rPr>
        <b/>
        <sz val="8"/>
        <rFont val="Segoe UI"/>
        <family val="2"/>
      </rPr>
      <t xml:space="preserve">٠ </t>
    </r>
    <r>
      <rPr>
        <sz val="8"/>
        <rFont val="Segoe UI"/>
        <family val="2"/>
      </rPr>
      <t>Las formas de tenencia predominante corresponden a Mera tenencia (arriendo, usufructo, aparcería, comodato), Propiedad privada individual, en compañía o copropiedad, Propiedad colectiva (comunidades étnicas: indígena o afrodescendiente), otra.</t>
    </r>
  </si>
  <si>
    <r>
      <rPr>
        <b/>
        <sz val="8"/>
        <rFont val="Segoe UI"/>
        <family val="2"/>
      </rPr>
      <t xml:space="preserve">٠ </t>
    </r>
    <r>
      <rPr>
        <sz val="8"/>
        <rFont val="Segoe UI"/>
        <family val="2"/>
      </rPr>
      <t xml:space="preserve">Otra corresponde a las forma de tenencia no contempladas en las categorías mencionadas anteriormente. </t>
    </r>
  </si>
  <si>
    <r>
      <rPr>
        <b/>
        <sz val="8"/>
        <rFont val="Segoe UI"/>
        <family val="2"/>
      </rPr>
      <t xml:space="preserve">٠ </t>
    </r>
    <r>
      <rPr>
        <sz val="8"/>
        <rFont val="Segoe UI"/>
        <family val="2"/>
      </rPr>
      <t xml:space="preserve">Las forma de tenencia, ya sea propiedad privada o propiedad colectiva, son declaradas por el informante idóneo y no requieren la presentación de un título de propiedad que los respalde al momento de responder la pregunta. </t>
    </r>
  </si>
  <si>
    <t>Total UPA con propiedad privada individual, en compañía o copropiedad, por tamaño de la UPA</t>
  </si>
  <si>
    <t>Total UPA con mera tenencia (arriendo, usufructo, aparcería, comodato), por tamaño de la UPA</t>
  </si>
  <si>
    <t>Total UPA con propiedad colectiva (comunidades étnicas: indígena o afrodescendiente), por tamaño de la UPA</t>
  </si>
  <si>
    <t>Total UPA con otra forma de tenencia, por tamaño de la UPA</t>
  </si>
  <si>
    <t>Total UPA con tenencia no informada, por tamaño de la UPA</t>
  </si>
  <si>
    <r>
      <t>Total UPA a las que no se les aplicó la pregunta de tenencia debido a que la recolección fue por observación directa</t>
    </r>
    <r>
      <rPr>
        <b/>
        <vertAlign val="superscript"/>
        <sz val="10"/>
        <rFont val="Segoe UI"/>
        <family val="2"/>
      </rPr>
      <t>2</t>
    </r>
  </si>
  <si>
    <r>
      <rPr>
        <b/>
        <sz val="8"/>
        <rFont val="Segoe UI"/>
        <family val="2"/>
      </rPr>
      <t xml:space="preserve">٠ </t>
    </r>
    <r>
      <rPr>
        <sz val="8"/>
        <rFont val="Segoe UI"/>
        <family val="2"/>
      </rPr>
      <t>El total de UPA corresponde a las unidades de producción agropecuaria, excluyendo aquellas registradas por observación directa que no reportan información sobre tenencia.</t>
    </r>
  </si>
  <si>
    <t>٠ Las formas de tenencia predominantes corresponden a Mera tenencia (arriendo, usufructo, aparcería, comodato), Propiedad privada individual, en compañía o copropiedad, Propiedad colectiva (comunidades étnicas: indígena o afrodescendiente), otra.</t>
  </si>
  <si>
    <t xml:space="preserve">٠ Otra forma de tenencia, corresponde a las no contempladas en las categorías mencionadas anteriormente. </t>
  </si>
  <si>
    <t xml:space="preserve">٠ Tenencia no informada, corresponde a las que no saben o no informan la forma de tenencia predominante. </t>
  </si>
  <si>
    <r>
      <rPr>
        <b/>
        <sz val="8"/>
        <rFont val="Segoe UI"/>
        <family val="2"/>
      </rPr>
      <t xml:space="preserve">٠ </t>
    </r>
    <r>
      <rPr>
        <vertAlign val="superscript"/>
        <sz val="8"/>
        <rFont val="Segoe UI"/>
        <family val="2"/>
      </rPr>
      <t xml:space="preserve">2 </t>
    </r>
    <r>
      <rPr>
        <sz val="8"/>
        <rFont val="Segoe UI"/>
        <family val="2"/>
      </rPr>
      <t xml:space="preserve">Total UPA a las que no se les aplicó la pregunta de tenencia debido a que la recolección fue por observación directa, corresponden a aquellas UPA que después de realizar 3 visitas en días consecutivos no se encontró informante idóneo y el levantamiento de información la realizó el/la encuestador/a por observación directa. </t>
    </r>
  </si>
  <si>
    <t>UPA con vivienda</t>
  </si>
  <si>
    <t>UPA sin vivienda</t>
  </si>
  <si>
    <r>
      <t xml:space="preserve">٠ </t>
    </r>
    <r>
      <rPr>
        <sz val="8"/>
        <rFont val="Segoe UI"/>
        <family val="2"/>
      </rPr>
      <t>La cantidad de UPA con vivienda y sin vivienda corresponde a la sumatoria de viviendas de las UPA de productores en condición de persona natural, persona jurídica y los que no informan su condición o naturaleza jurídica.</t>
    </r>
  </si>
  <si>
    <t>Computadores, tabletas, dispositivos móviles, GPS, etc.</t>
  </si>
  <si>
    <t>Conexión y acceso a internet</t>
  </si>
  <si>
    <t>Señal de televisión y televisor</t>
  </si>
  <si>
    <t>Señal y receptor de radio comunitaria</t>
  </si>
  <si>
    <t>Ninguna</t>
  </si>
  <si>
    <r>
      <rPr>
        <b/>
        <sz val="8"/>
        <rFont val="Segoe UI"/>
        <family val="2"/>
      </rPr>
      <t xml:space="preserve">٠ </t>
    </r>
    <r>
      <rPr>
        <sz val="8"/>
        <rFont val="Segoe UI"/>
        <family val="2"/>
      </rPr>
      <t>En</t>
    </r>
    <r>
      <rPr>
        <sz val="8"/>
        <rFont val="Segoe UI"/>
        <family val="2"/>
        <charset val="204"/>
      </rPr>
      <t xml:space="preserve"> este cuadro se presentan algunas celdas con estimaciones que tienen asociados (Cve) altos, incluso cercanos al 90%. Los cuales corresponden a estimaciones de frecuencia de ocurrencia muy baja. En estos casos de estimaciones con prevalencias pequeñas, la amplitud del intervalo de confianza asociado, es útil para muchos usuarios, y El DANE publica los resultados, debido a que no hay otra fuente de información que los proporcione. En todos los casos se avisa al usuario el nivel de la incertidumbre que acompaña cada cifra, el cual está dado precisamente por el (Cve).</t>
    </r>
  </si>
  <si>
    <r>
      <rPr>
        <b/>
        <sz val="8"/>
        <rFont val="Segoe UI"/>
        <family val="2"/>
      </rPr>
      <t xml:space="preserve">٠ </t>
    </r>
    <r>
      <rPr>
        <sz val="8"/>
        <rFont val="Segoe UI"/>
        <family val="2"/>
      </rPr>
      <t>Las UPA pueden contar a su vez con varios usos de tecnologías de información, comunicación y conectividad.</t>
    </r>
  </si>
  <si>
    <t>Unidades de producción (UP) de personas en condición de persona natural, por sexo de los productores/personas que toman decisiones en las unidad</t>
  </si>
  <si>
    <t>Unidades de producción agropecuaria (UPA) de productores en condición de persona natural, por sexo de los productores que toman decisiones en la unidad</t>
  </si>
  <si>
    <t>Unidades no agropecuarias (UPNA) de personas en condición de persona natural, por sexo de las personas que toman decisiones en la unidad</t>
  </si>
  <si>
    <t>Total UP (UPA + UPNA)</t>
  </si>
  <si>
    <t>UP con personas 
que toman decisiones sobre la UP 
que son solo mujeres</t>
  </si>
  <si>
    <t>UP con personas 
que toman decisiones sobre la UP
que son mujeres y hombres</t>
  </si>
  <si>
    <t>UP con personas 
que toman decisiones sobre la UP 
que son solo hombres</t>
  </si>
  <si>
    <t>UPA con productores 
que toman decisiones sobre la UPA 
que son solo mujeres</t>
  </si>
  <si>
    <t>UPA con productores 
que toman decisiones sobre la UPA 
que son mujeres y hombres</t>
  </si>
  <si>
    <t>UPA con productores 
que toman decisiones sobre la UPA 
que son solo hombres</t>
  </si>
  <si>
    <t>Total UPNA</t>
  </si>
  <si>
    <t>UPNA con personas 
que toman decisiones sobre la UPNA 
que son solo mujeres</t>
  </si>
  <si>
    <t>UPNA con personas 
que toman decisiones sobre la UPNA 
que son mujeres y hombres</t>
  </si>
  <si>
    <t>UPNA con personas 
que toman decisiones sobre la UPNA 
que son solo hombres</t>
  </si>
  <si>
    <r>
      <rPr>
        <b/>
        <sz val="8"/>
        <rFont val="Segoe UI"/>
        <family val="2"/>
      </rPr>
      <t xml:space="preserve">٠ </t>
    </r>
    <r>
      <rPr>
        <sz val="8"/>
        <rFont val="Segoe UI"/>
        <family val="2"/>
      </rPr>
      <t>El total de UP corresponde a las UP de productores en condición de persona natural, desagregado por actividad agropecuaria (UPA) y no agropecuaria (UPNA).</t>
    </r>
  </si>
  <si>
    <r>
      <rPr>
        <b/>
        <sz val="8"/>
        <rFont val="Segoe UI"/>
        <family val="2"/>
      </rPr>
      <t xml:space="preserve">٠ </t>
    </r>
    <r>
      <rPr>
        <sz val="8"/>
        <rFont val="Segoe UI"/>
        <family val="2"/>
      </rPr>
      <t>El total de UPA corresponde a las unidades de productores en condición de persona natural, que realizan actividades: Agrícolas, Pecuarias, Piscícolas o Forestales.</t>
    </r>
  </si>
  <si>
    <r>
      <rPr>
        <b/>
        <sz val="8"/>
        <rFont val="Segoe UI"/>
        <family val="2"/>
      </rPr>
      <t xml:space="preserve">٠ </t>
    </r>
    <r>
      <rPr>
        <sz val="8"/>
        <rFont val="Segoe UI"/>
        <family val="2"/>
      </rPr>
      <t>El total de UPNA corresponde a las unidades de personas en condición de persona natural, que no realizan actividades agropecuarias y que adelantan actividades de: Agroturismo, Alojamiento y servicios de comida, Comercio, Elaboración de artesanías en general (de textiles de cuero y de otros tipos de material), Industrial, 
Minería, Otros servicios no agropecuarios u Otra actividad no agropecuaria.</t>
    </r>
  </si>
  <si>
    <r>
      <rPr>
        <b/>
        <sz val="8"/>
        <rFont val="Segoe UI"/>
        <family val="2"/>
      </rPr>
      <t xml:space="preserve">٠ </t>
    </r>
    <r>
      <rPr>
        <sz val="8"/>
        <rFont val="Segoe UI"/>
        <family val="2"/>
      </rPr>
      <t>El total de UPA el total corresponde a las UPA constituidas por personas naturales.</t>
    </r>
  </si>
  <si>
    <t>Total UPA, por distribución del tamaño de la UPA</t>
  </si>
  <si>
    <t>Total UPA, por distribución del tamaño de la UPA de productores que toman decisiones sobre la UPA que son solo mujeres</t>
  </si>
  <si>
    <t>Total UPA, por distribución del tamaño de la UPA de productores que toman decisiones sobre la UPA que son mujeres y hombres</t>
  </si>
  <si>
    <t>Total UPA, por distribución del tamaño de la UPA de productores que toman decisiones sobre la UPA que son solo hombres</t>
  </si>
  <si>
    <r>
      <t xml:space="preserve">٠ </t>
    </r>
    <r>
      <rPr>
        <sz val="8"/>
        <rFont val="Segoe UI"/>
        <family val="2"/>
      </rPr>
      <t>El total de UPA corresponde a las UPA de productores en condición de persona natural, por la distribución del tamaño de la UPA, desagregado por el sexo de las personas que toman decisiones.</t>
    </r>
  </si>
  <si>
    <t>Total UPA de productores en condición de persona natural que toman decisiones sobre la UPA, por forma de tenencia predominante</t>
  </si>
  <si>
    <t>Total UPA de productores en condición de persona natural que toman decisiones sobre la UPA que son solo mujeres, por forma de tenencia predominante</t>
  </si>
  <si>
    <t>Total UPA de productores en condición de persona natural que toman decisiones sobre la UPA que son mujeres y hombres, por forma de tenencia predominante</t>
  </si>
  <si>
    <t>Total UPA de productores en condición de persona natural que toman decisiones sobre la UPA que son solo hombres, por forma de tenencia predominante</t>
  </si>
  <si>
    <t>Propiedad privada individual, en compañía o copropiedad</t>
  </si>
  <si>
    <t>Mera tenencia (arriendo, usufructo, aparcería, comodato)</t>
  </si>
  <si>
    <t>Propiedad colectiva (comunidades étnicas: indígena o afrodescendiente)</t>
  </si>
  <si>
    <t>Otra forma de tenencia</t>
  </si>
  <si>
    <t>Tenencia no informada</t>
  </si>
  <si>
    <t xml:space="preserve">Notas: </t>
  </si>
  <si>
    <r>
      <rPr>
        <b/>
        <sz val="8"/>
        <rFont val="Segoe UI"/>
        <family val="2"/>
      </rPr>
      <t xml:space="preserve">٠ </t>
    </r>
    <r>
      <rPr>
        <sz val="8"/>
        <rFont val="Segoe UI"/>
        <family val="2"/>
        <charset val="204"/>
      </rPr>
      <t>En este cuadro se presentan algunas celdas con estimaciones que tienen asociados (Cve) altos, incluso cercanos al 90%. Los cuales corresponden a estimaciones de frecuencia de ocurrencia muy baja. En estos casos de estimaciones con prevalencias pequeñas, la amplitud del intervalo de confianza asociado, es útil para muchos usuarios, y el DANE publica los resultados, debido a que no hay otra fuente de información que los proporcione. En todos los casos se avisa al usuario el nivel de la incertidumbre que acompaña cada cifra, el cual está dado precisamente por el (Cve).</t>
    </r>
  </si>
  <si>
    <r>
      <t xml:space="preserve">٠ </t>
    </r>
    <r>
      <rPr>
        <sz val="8"/>
        <rFont val="Segoe UI"/>
        <family val="2"/>
      </rPr>
      <t>El total de UPA corresponde a las unidades de producción agropecuaria en condición de persona natural, excluyendo aquellas registradas por observación directa que no reportan información sobre tenencia.</t>
    </r>
  </si>
  <si>
    <t xml:space="preserve">٠ Otra forma de tenencia corresponde a las no contempladas en las categorías mencionadas anteriormente. </t>
  </si>
  <si>
    <t xml:space="preserve">٠ Las formas de tenencia, ya sea propiedad privada o propiedad colectiva, son declaradas por el informante idóneo y no requieren la presentación de un título de propiedad que los respalde al momento de responder la pregunta. </t>
  </si>
  <si>
    <t>UPA de productoras que toman decisiones sobre la UPA que son solo mujeres, por forma de tencia predominante y distribución del tamaño de la UPA</t>
  </si>
  <si>
    <t>UPA de productores que toman decisiones sobre la UPA que son mujeres y hombres, por tipo de tenencia y distribución del tamaño de la UPA</t>
  </si>
  <si>
    <t>UPA de productores que toman decisiones sobre la UPA que son solo hombres, por tipo de tenencia y distribución del tamaño de la UPA</t>
  </si>
  <si>
    <t>Total UPA con solo mujeres</t>
  </si>
  <si>
    <t>Propiedad privada individual, en compañía o copropiedad, por distribución del tamaño de la UPA</t>
  </si>
  <si>
    <t>Mera tenencia (arriendo, usufructo, aparcería, comodato), por distribución del tamaño de la UPA</t>
  </si>
  <si>
    <t>Propiedad colectiva (comunidades étnicas: indígena o afrodescendiente), por distribución del tamaño de la UPA</t>
  </si>
  <si>
    <t>Otra forma de tenencia, por distribución del tamaño de la UPA</t>
  </si>
  <si>
    <r>
      <t>Tenencia no informada</t>
    </r>
    <r>
      <rPr>
        <b/>
        <vertAlign val="superscript"/>
        <sz val="10"/>
        <rFont val="Segoe UI"/>
        <family val="2"/>
      </rPr>
      <t>2</t>
    </r>
    <r>
      <rPr>
        <b/>
        <sz val="10"/>
        <rFont val="Segoe UI"/>
        <family val="2"/>
      </rPr>
      <t>, por distribución del tamaño de la UPA</t>
    </r>
  </si>
  <si>
    <t>Total UPA con mujeres y hombres</t>
  </si>
  <si>
    <t>Total UPA con solo hombres</t>
  </si>
  <si>
    <r>
      <t xml:space="preserve">٠ </t>
    </r>
    <r>
      <rPr>
        <sz val="8"/>
        <rFont val="Segoe UI"/>
        <family val="2"/>
      </rPr>
      <t>Las formas de tenencia predominantes corresponden a Mera tenencia (arriendo, usufructo, aparcería, comodato), Propiedad privada individual, en compañía o copropiedad, Propiedad colectiva (comunidades étnicas: indígena o afrodescendiente), otra.</t>
    </r>
  </si>
  <si>
    <r>
      <t xml:space="preserve">٠ </t>
    </r>
    <r>
      <rPr>
        <sz val="8"/>
        <rFont val="Segoe UI"/>
        <family val="2"/>
      </rPr>
      <t xml:space="preserve">Las formas de tenencia, ya sea propiedad privada o propiedad colectiva, son declaradas por el informante idóneo y no requieren la presentación de un título de propiedad que los respalde al momento de responder la pregunta. </t>
    </r>
  </si>
  <si>
    <r>
      <t xml:space="preserve">٠ </t>
    </r>
    <r>
      <rPr>
        <vertAlign val="superscript"/>
        <sz val="8"/>
        <rFont val="Segoe UI"/>
        <family val="2"/>
      </rPr>
      <t>2</t>
    </r>
    <r>
      <rPr>
        <sz val="8"/>
        <rFont val="Segoe UI"/>
        <family val="2"/>
      </rPr>
      <t xml:space="preserve"> Tenencia no informada, corresponde a las que no saben o no informan la forma de tenencia predominante. </t>
    </r>
  </si>
  <si>
    <r>
      <t>Total UPA y 
productores en condición de persona natural</t>
    </r>
    <r>
      <rPr>
        <b/>
        <vertAlign val="superscript"/>
        <sz val="10"/>
        <rFont val="Segoe UI"/>
        <family val="2"/>
      </rPr>
      <t>2</t>
    </r>
  </si>
  <si>
    <t>Total UPA con vivienda y productores que toman decisiones sobre la UPA</t>
  </si>
  <si>
    <t xml:space="preserve">Total UPA con vivienda y productores 
que toman decisiones sobre la UPA 
que son solo mujeres </t>
  </si>
  <si>
    <t xml:space="preserve">Total UPA con vivienda y productores 
que toman decisiones sobre la UPA 
que son mujeres y hombres </t>
  </si>
  <si>
    <t xml:space="preserve">Total UPA con vivienda y productores 
que toman decisiones sobre la UPA 
que son solo hombres </t>
  </si>
  <si>
    <t>Total UPA sin vivienda 
y productores que toman decisiones sobre la UPA</t>
  </si>
  <si>
    <t xml:space="preserve">Total UPA sin vivienda y productores 
que toman decisiones sobre la UPA 
que son solo mujeres </t>
  </si>
  <si>
    <t xml:space="preserve">Total UPA sin vivienda y productores 
que toman decisiones sobre la UPA 
que son mujeres y hombres </t>
  </si>
  <si>
    <t xml:space="preserve">Total UPA sin vivienda y productores 
que toman decisiones sobre la UPA 
que son solo hombres </t>
  </si>
  <si>
    <t>Total UPA con vivienda</t>
  </si>
  <si>
    <t>Total productores</t>
  </si>
  <si>
    <t>Total productoras</t>
  </si>
  <si>
    <t>Total productores/as</t>
  </si>
  <si>
    <t>Productores</t>
  </si>
  <si>
    <t>Productoras</t>
  </si>
  <si>
    <r>
      <t xml:space="preserve">٠ </t>
    </r>
    <r>
      <rPr>
        <sz val="8"/>
        <rFont val="Segoe UI"/>
        <family val="2"/>
      </rPr>
      <t>En este cuadro se presentan algunas celdas con estimaciones que tienen asociados (Cve) altos, incluso cercanos al 90%. Los cuales corresponden a estimaciones de frecuencia de ocurrencia muy baja. En estos casos de estimaciones con prevalencias pequeñas, la amplitud del intervalo de confianza asociado, es útil para muchos usuarios, y el DANE publica los resultados, debido a que no hay otra fuente de información que los proporcione. En todos los casos se avisa al usuario el nivel de la incertidumbre que acompaña cada cifra, el cual está dado precisamente por el (Cve).</t>
    </r>
  </si>
  <si>
    <r>
      <rPr>
        <b/>
        <sz val="8"/>
        <rFont val="Segoe UI"/>
        <family val="2"/>
      </rPr>
      <t xml:space="preserve">٠ </t>
    </r>
    <r>
      <rPr>
        <vertAlign val="superscript"/>
        <sz val="8"/>
        <rFont val="Segoe UI"/>
        <family val="2"/>
      </rPr>
      <t>2</t>
    </r>
    <r>
      <rPr>
        <b/>
        <sz val="8"/>
        <rFont val="Segoe UI"/>
        <family val="2"/>
      </rPr>
      <t xml:space="preserve"> </t>
    </r>
    <r>
      <rPr>
        <sz val="8"/>
        <rFont val="Segoe UI"/>
        <family val="2"/>
      </rPr>
      <t>El total de UPA corresponde a las UPA de productores en condición de persona natural y el total de productores corresponde a los productores que toman decisiones sobre la UPA, por sexo.</t>
    </r>
  </si>
  <si>
    <r>
      <rPr>
        <b/>
        <sz val="8"/>
        <rFont val="Segoe UI"/>
        <family val="2"/>
      </rPr>
      <t xml:space="preserve">٠ </t>
    </r>
    <r>
      <rPr>
        <sz val="8"/>
        <rFont val="Segoe UI"/>
        <family val="2"/>
      </rPr>
      <t>El total de productores con información en las preguntas de caracterización, corresponde a los productores en condición de persona natural con información reportada en el Capítulo V. Caracterización de la(s) persona(s) que toma(n) decisiones sobre las actividades que se realizan en la UPA, que pueden ser de 1 a 4 productores por UPA, desagregado por sexo.</t>
    </r>
  </si>
  <si>
    <t xml:space="preserve"> </t>
  </si>
  <si>
    <t>Tota UPA con tecnologías de información, comunicación y de conectividad de productores en condición de persona natural que toman decisiones sobre la UPA</t>
  </si>
  <si>
    <t>Total UPA con tecnologías de información, comunicación y de conectividad de productores en condición de persona natural que toman decisiones sobre la UPA que son solo mujeres</t>
  </si>
  <si>
    <t>Total UPA con tecnologías de información, comunicación y de conectividad de produtores en condición de persona natural que toman decisiones sobre la UPA que son mujeres y hombres</t>
  </si>
  <si>
    <t>Total UPA con tecnologías de información, comunicación y de conectividad de produtores en condición de persona natural que toman decisiones sobre la UPA que son solo hombres</t>
  </si>
  <si>
    <r>
      <t>Total</t>
    </r>
    <r>
      <rPr>
        <b/>
        <vertAlign val="superscript"/>
        <sz val="10"/>
        <rFont val="Segoe UI"/>
        <family val="2"/>
      </rPr>
      <t>2</t>
    </r>
  </si>
  <si>
    <r>
      <rPr>
        <b/>
        <sz val="8"/>
        <rFont val="Segoe UI"/>
        <family val="2"/>
      </rPr>
      <t xml:space="preserve">٠ </t>
    </r>
    <r>
      <rPr>
        <vertAlign val="superscript"/>
        <sz val="8"/>
        <rFont val="Segoe UI"/>
        <family val="2"/>
      </rPr>
      <t>2</t>
    </r>
    <r>
      <rPr>
        <b/>
        <sz val="8"/>
        <rFont val="Segoe UI"/>
        <family val="2"/>
      </rPr>
      <t xml:space="preserve"> </t>
    </r>
    <r>
      <rPr>
        <sz val="8"/>
        <rFont val="Segoe UI"/>
        <family val="2"/>
      </rPr>
      <t>El total de UPA corresponde a las UPA de productores en condición de persona natural y tecnologías de información, desagregado por el sexo de los  productores que toman decisiones sobre la UPA.</t>
    </r>
  </si>
  <si>
    <t>Total productores/personas en condición de persona natural, en la unidad de producción UP (UPA + UPNA), por sexo del productor/persona</t>
  </si>
  <si>
    <t>Total productores en condición de persona natural, en la unidad de producción agropecuaria UPA, por sexo del productor</t>
  </si>
  <si>
    <t>Total personas en condición de persona natural, en la unidad no agropecuaria UPNA, por sexo de las personas que toman decisiones</t>
  </si>
  <si>
    <t>Mujeres</t>
  </si>
  <si>
    <t>Hombres</t>
  </si>
  <si>
    <t>Personas</t>
  </si>
  <si>
    <r>
      <t xml:space="preserve">٠ </t>
    </r>
    <r>
      <rPr>
        <sz val="8"/>
        <rFont val="Segoe UI"/>
        <family val="2"/>
      </rPr>
      <t>El total de productores/personas de la UP corresponde a los productores en condición de persona natural, desagregado por los productores o personas de unidad de producción agropecuaria (UPA) y no agropecuaria (UPNA).</t>
    </r>
  </si>
  <si>
    <r>
      <rPr>
        <b/>
        <sz val="8"/>
        <rFont val="Segoe UI"/>
        <family val="2"/>
      </rPr>
      <t xml:space="preserve">٠ </t>
    </r>
    <r>
      <rPr>
        <sz val="8"/>
        <rFont val="Segoe UI"/>
        <family val="2"/>
      </rPr>
      <t>El total de productores de la UPA corresponde a productores en condición de persona natural que toman decisiones, que se encuentran adelantando actividades: Agrícolas, Pecuarias, Piscícolas o Forestales en UPA.</t>
    </r>
  </si>
  <si>
    <r>
      <rPr>
        <b/>
        <sz val="8"/>
        <rFont val="Segoe UI"/>
        <family val="2"/>
      </rPr>
      <t xml:space="preserve">٠ </t>
    </r>
    <r>
      <rPr>
        <sz val="8"/>
        <rFont val="Segoe UI"/>
        <family val="2"/>
      </rPr>
      <t>El total de personas en la UPNA corresponde a las personas en condición de persona natural que toman decisiones y que no realizan actividades agropecuarias en ella. Solo adelantan actividades de: Agroturismo, Alojamiento y servicios de comida, Comercio, Elaboración de artesanías en general (de textiles de cuero y de otros tipos de material), Industrial, Minería, Otros servicios no agropecuarios u Otra actividad no agropecuaria, en la unidad no agropecuaria.</t>
    </r>
  </si>
  <si>
    <t>Total productores en condición de persona natural que toman decisiones en la UPA</t>
  </si>
  <si>
    <t>Total productores en condición de persona natural con información en las preguntas de caracterización</t>
  </si>
  <si>
    <t>Total productores en condición de persona natural que suministraron la encuesta (Primer productor)</t>
  </si>
  <si>
    <t>Total productores en condición de persona natural que respondieron las preguntas de campesinos</t>
  </si>
  <si>
    <t>Total productores en condición de persona natural que respondieron las preguntas de crédito o financiamiento</t>
  </si>
  <si>
    <r>
      <rPr>
        <b/>
        <sz val="8"/>
        <rFont val="Segoe UI"/>
        <family val="2"/>
      </rPr>
      <t xml:space="preserve">٠ </t>
    </r>
    <r>
      <rPr>
        <sz val="8"/>
        <rFont val="Segoe UI"/>
        <family val="2"/>
      </rPr>
      <t>El total de productores en condición de persona natural es mayor que el total de UPA, porque pueden encontrarse productores asociados en la UPA.</t>
    </r>
  </si>
  <si>
    <r>
      <rPr>
        <b/>
        <sz val="8"/>
        <rFont val="Segoe UI"/>
        <family val="2"/>
      </rPr>
      <t xml:space="preserve">٠ </t>
    </r>
    <r>
      <rPr>
        <sz val="8"/>
        <rFont val="Segoe UI"/>
        <family val="2"/>
      </rPr>
      <t>El total de productores en condición de persona natural que toman decisiones en la UPA, corresponden a los relacionados en el Capítulo II del cuestionario, que trata sobre la condición jurídica de los productores y la cantidad de personas que toman decisiones sobre la UPA.</t>
    </r>
  </si>
  <si>
    <r>
      <rPr>
        <b/>
        <sz val="8"/>
        <rFont val="Segoe UI"/>
        <family val="2"/>
      </rPr>
      <t xml:space="preserve">٠ </t>
    </r>
    <r>
      <rPr>
        <sz val="8"/>
        <rFont val="Segoe UI"/>
        <family val="2"/>
      </rPr>
      <t>El total de productores en condición de persona natural con información en las preguntas de caracterización, corresponde a los productores en condición de persona natural con información reportada en el Capítulo V. Caracterización de la(s) persona(s) que toma(n) decisiones sobre las actividades que se realizan en la UPA, que pueden ser de 1 a 4 productores por UPA.</t>
    </r>
  </si>
  <si>
    <r>
      <rPr>
        <b/>
        <sz val="8"/>
        <color rgb="FF000000"/>
        <rFont val="Segoe UI"/>
        <family val="2"/>
      </rPr>
      <t xml:space="preserve">٠ </t>
    </r>
    <r>
      <rPr>
        <sz val="8"/>
        <color rgb="FF000000"/>
        <rFont val="Segoe UI"/>
        <family val="2"/>
      </rPr>
      <t xml:space="preserve">El total de productores en condición de persona natural que suministraron la encuesta (Primer productor), hace referencia al total de productores con información de la encuesta en el Capítulo V y que corresponde solo al primer productor o productor conjunto 1.  </t>
    </r>
  </si>
  <si>
    <r>
      <rPr>
        <b/>
        <sz val="8"/>
        <rFont val="Segoe UI"/>
        <family val="2"/>
      </rPr>
      <t xml:space="preserve">٠ </t>
    </r>
    <r>
      <rPr>
        <sz val="8"/>
        <rFont val="Segoe UI"/>
        <family val="2"/>
      </rPr>
      <t>El total de productores en condición de persona natural que respondieron las preguntas de campesinos, corresponden a los productores que contestaron el set de preguntas de campesinos, independientemente que se consideren o no campesinos.</t>
    </r>
  </si>
  <si>
    <r>
      <rPr>
        <b/>
        <sz val="8"/>
        <rFont val="Segoe UI"/>
        <family val="2"/>
      </rPr>
      <t xml:space="preserve">٠ </t>
    </r>
    <r>
      <rPr>
        <sz val="8"/>
        <rFont val="Segoe UI"/>
        <family val="2"/>
      </rPr>
      <t>El total de productores en condición de persona natural que respondieron las preguntas de crédito o financiamiento, corresponden a los productores que contestaron el set de preguntas de crédito o financiamiento, independientemente que lo tengan o no.</t>
    </r>
  </si>
  <si>
    <t>Total productores con nacionalidad Colombiana</t>
  </si>
  <si>
    <t>Total productores con otra nacionalidad</t>
  </si>
  <si>
    <r>
      <rPr>
        <b/>
        <sz val="8"/>
        <rFont val="Segoe UI"/>
        <family val="2"/>
      </rPr>
      <t>٠</t>
    </r>
    <r>
      <rPr>
        <sz val="8"/>
        <rFont val="Segoe UI"/>
        <family val="2"/>
      </rPr>
      <t xml:space="preserve"> El total de productores con información en las preguntas de caracterización, corresponde a los productores en condición de persona natural con información reportada en el Capítulo V. Caracterización de la(s) persona(s) que toma(n) decisiones sobre las actividades que se realizan en la UPA, que pueden ser de 1 a 4 productores por UPA, desagregado por sexo.</t>
    </r>
  </si>
  <si>
    <r>
      <rPr>
        <b/>
        <sz val="8"/>
        <rFont val="Segoe UI"/>
        <family val="2"/>
      </rPr>
      <t>٠</t>
    </r>
    <r>
      <rPr>
        <sz val="8"/>
        <rFont val="Segoe UI"/>
        <family val="2"/>
      </rPr>
      <t xml:space="preserve"> La edad mínima registrada de los productores en condición de persona natural, para realizar actividades en las unidades de producción, es de 13 años.</t>
    </r>
  </si>
  <si>
    <r>
      <rPr>
        <b/>
        <sz val="8"/>
        <rFont val="Segoe UI"/>
        <family val="2"/>
      </rPr>
      <t>٠</t>
    </r>
    <r>
      <rPr>
        <sz val="8"/>
        <rFont val="Segoe UI"/>
        <family val="2"/>
      </rPr>
      <t xml:space="preserve"> En el total de productores en condición de persona natural con información en las preguntas de caracterización, no se incluyen los productores de las UPA cuya información fue recolectada por observación directa.</t>
    </r>
  </si>
  <si>
    <t>Productores con y sin residencia habitual en la UPA</t>
  </si>
  <si>
    <t>Mujeres con y sin residencia habitual en la UPA</t>
  </si>
  <si>
    <t>Hombres con y sin residencia habitual en la UPA</t>
  </si>
  <si>
    <t>Productores con residencia habitual en 
la UPA</t>
  </si>
  <si>
    <t>Productores sin residencia habitual en 
la UPA</t>
  </si>
  <si>
    <t>Productoras con residencia habitual en 
la UPA</t>
  </si>
  <si>
    <t>Productoras sin residencia habitual en 
la UPA</t>
  </si>
  <si>
    <r>
      <rPr>
        <b/>
        <sz val="8"/>
        <rFont val="Segoe UI"/>
        <family val="2"/>
      </rPr>
      <t xml:space="preserve">٠ </t>
    </r>
    <r>
      <rPr>
        <sz val="8"/>
        <rFont val="Segoe UI"/>
        <family val="2"/>
      </rPr>
      <t>Por aproximación decimal se pueden presentar diferencias</t>
    </r>
  </si>
  <si>
    <r>
      <rPr>
        <b/>
        <sz val="8"/>
        <rFont val="Segoe UI"/>
        <family val="2"/>
      </rPr>
      <t xml:space="preserve">٠ </t>
    </r>
    <r>
      <rPr>
        <sz val="8"/>
        <rFont val="Segoe UI"/>
        <family val="2"/>
      </rPr>
      <t>El total corresponde a los productores en condición de persona natural (sola o asociada) que residen o no en la UPA.</t>
    </r>
  </si>
  <si>
    <r>
      <rPr>
        <b/>
        <sz val="8"/>
        <rFont val="Segoe UI"/>
        <family val="2"/>
      </rPr>
      <t xml:space="preserve">٠ </t>
    </r>
    <r>
      <rPr>
        <sz val="8"/>
        <rFont val="Segoe UI"/>
        <family val="2"/>
      </rPr>
      <t>Residente habitual es la persona que vive permanentemente o la mayor parte del tiempo en una vivienda, aunque en el momento de la entrevista se encuentre ausente y esta ausencia sea de 6 meses o menos. (Fuente: DANE - GEIH, definición de residente habitual)</t>
    </r>
  </si>
  <si>
    <t>Total productores en condición de persona natural, que son cabeza de familia o no</t>
  </si>
  <si>
    <t>Mujeres productoras en condición de persona natural, que son cabeza de familia o no</t>
  </si>
  <si>
    <t>Hombres productores en condición de persona natural, que son cabeza de familia o no</t>
  </si>
  <si>
    <t xml:space="preserve">Son cabeza de familia </t>
  </si>
  <si>
    <t>No son cabeza de familia</t>
  </si>
  <si>
    <r>
      <t xml:space="preserve">٠ </t>
    </r>
    <r>
      <rPr>
        <sz val="8"/>
        <rFont val="Segoe UI"/>
        <family val="2"/>
      </rPr>
      <t>1 Corresponde a la información en los 31 departamentos, Cundinamarca incluye Bogotá. No se incluye el departamento de Chocó.</t>
    </r>
  </si>
  <si>
    <r>
      <t xml:space="preserve">٠ </t>
    </r>
    <r>
      <rPr>
        <sz val="8"/>
        <rFont val="Segoe UI"/>
        <family val="2"/>
      </rPr>
      <t>El total de productores con información en las preguntas de caracterización, corresponde a los productores en condición de persona natural con información reportada en el Capítulo V. Caracterización de la(s) persona(s) que toma(n) decisiones sobre las actividades que se realizan en la UPA, que pueden ser de 1 a 4 productores por UPA, desagregado por sexo.</t>
    </r>
  </si>
  <si>
    <r>
      <t xml:space="preserve">٠ </t>
    </r>
    <r>
      <rPr>
        <sz val="8"/>
        <rFont val="Segoe UI"/>
        <family val="2"/>
      </rPr>
      <t>El total de productores que son cabeza de familia, corresponde a los productores en condición de persona natural, que cumplieron las siguientes condiciones: el/la productor/a tiene la responsabilidad y cuidado permanente de: hijos(as) menores de 18 años o de persona(s) con dificultad(es) física(s) permanente(s) o de persona(s) con dificultad(es) mental(es) permanente(s) y que no cuenta con algún tipo de ayuda económica o con el cuidado de esta(s) persona(s), desagregado por sexo.</t>
    </r>
  </si>
  <si>
    <t>Total productores, por nivel educativo más alto alcanzado</t>
  </si>
  <si>
    <t>Mujeres productoras, por nivel educativo más alto alcanzado</t>
  </si>
  <si>
    <t>Hombres productores, por nivel educativo más alto alcanzado</t>
  </si>
  <si>
    <t>Educación de la primera infancia</t>
  </si>
  <si>
    <t>Básica primaria</t>
  </si>
  <si>
    <t>Básica secundaria</t>
  </si>
  <si>
    <t>Media</t>
  </si>
  <si>
    <t>Técnico</t>
  </si>
  <si>
    <t>Tecnológico</t>
  </si>
  <si>
    <t>Universitario</t>
  </si>
  <si>
    <t>Posgrado</t>
  </si>
  <si>
    <t>Ninguno</t>
  </si>
  <si>
    <r>
      <rPr>
        <b/>
        <sz val="8"/>
        <rFont val="Segoe UI"/>
        <family val="2"/>
      </rPr>
      <t xml:space="preserve">٠ </t>
    </r>
    <r>
      <rPr>
        <sz val="8"/>
        <rFont val="Segoe UI"/>
        <family val="2"/>
      </rPr>
      <t>El total de productores con información en las preguntas de caracterización, corresponde a los productores en condición de persona natural con información reportada en el Capítulo V. Caracterización de la(s) persona(s) que toma(n) decisiones sobre las actividades que se realizan en la UPA, que pueden ser de 1 a 4 productores por UPA, desagregado por sexo y nivel educativo más alto alcanzado.</t>
    </r>
  </si>
  <si>
    <t>Total productores y dedicación a trabajar en la UPA</t>
  </si>
  <si>
    <t>Mujeres y dedicación a trabajar en la UPA</t>
  </si>
  <si>
    <t>Hombres y dedicación a trabajar en la UPA</t>
  </si>
  <si>
    <t>Total de productores</t>
  </si>
  <si>
    <t>Todos los días de la semana</t>
  </si>
  <si>
    <t>Algunos días de la semana</t>
  </si>
  <si>
    <t>Algunos días del mes</t>
  </si>
  <si>
    <t>Una vez al mes</t>
  </si>
  <si>
    <t>Algunas veces en el año</t>
  </si>
  <si>
    <t>Ningún día del año</t>
  </si>
  <si>
    <r>
      <rPr>
        <b/>
        <sz val="8"/>
        <rFont val="Segoe UI"/>
        <family val="2"/>
      </rPr>
      <t xml:space="preserve">٠ </t>
    </r>
    <r>
      <rPr>
        <sz val="8"/>
        <rFont val="Segoe UI"/>
        <family val="2"/>
      </rPr>
      <t>El total corresponde a los productores de las UPA en condición de persona natural.</t>
    </r>
  </si>
  <si>
    <r>
      <rPr>
        <b/>
        <sz val="8"/>
        <rFont val="Segoe UI"/>
        <family val="2"/>
      </rPr>
      <t xml:space="preserve">٠ </t>
    </r>
    <r>
      <rPr>
        <sz val="8"/>
        <rFont val="Segoe UI"/>
        <family val="2"/>
      </rPr>
      <t>El productor(a), no necesariamente debe encontrarse físicamente en la UPA para dedicarse a trabajar en ella.</t>
    </r>
  </si>
  <si>
    <t>Total productores que respondieron 
las preguntas de crédito o financiamiento</t>
  </si>
  <si>
    <t>Total productores por tenencia de crédito agropecuario, incluyendo tarjeta de crédito agropecuaria durante los últimos cinco años</t>
  </si>
  <si>
    <t>Mujeres por tenencia de crédito agropecuario, incluyendo tarjeta de crédito agropecuaria durante los últimos cinco años</t>
  </si>
  <si>
    <t>Hombres por tenencia de crédito agropecuario, incluyendo tarjeta de crédito agropecuaria durante los últimos cinco años</t>
  </si>
  <si>
    <t>Sí cuenta</t>
  </si>
  <si>
    <t>No cuenta</t>
  </si>
  <si>
    <r>
      <rPr>
        <b/>
        <sz val="8"/>
        <rFont val="Segoe UI"/>
        <family val="2"/>
      </rPr>
      <t xml:space="preserve">٠ </t>
    </r>
    <r>
      <rPr>
        <sz val="8"/>
        <rFont val="Segoe UI"/>
        <family val="2"/>
      </rPr>
      <t xml:space="preserve">El total corresponde a los productores en condición de persona natural que respondieron las preguntas de crédito o financiamiento desagregado por sexo de los productores. </t>
    </r>
  </si>
  <si>
    <t>Total productores, por forma de tenencia predominante de la UPA</t>
  </si>
  <si>
    <r>
      <t>Tenencia no informada</t>
    </r>
    <r>
      <rPr>
        <b/>
        <vertAlign val="superscript"/>
        <sz val="10"/>
        <rFont val="Segoe UI"/>
        <family val="2"/>
      </rPr>
      <t>2</t>
    </r>
  </si>
  <si>
    <r>
      <t xml:space="preserve">٠ </t>
    </r>
    <r>
      <rPr>
        <sz val="8"/>
        <rFont val="Segoe UI"/>
        <family val="2"/>
      </rPr>
      <t>El total de productores con información en las preguntas de caracterización, corresponde a los productores en condición de persona natural con información reportada en el Capítulo V. Caracterización de la(s) persona(s) que toma(n) decisiones sobre las actividades que se realizan en la UPA, que pueden ser de 1 a 4 productores por UPA.</t>
    </r>
  </si>
  <si>
    <t>٠ Otra forma de tenencia corresponde a las no contempladas en las categorías mencionadas anteriormente.</t>
  </si>
  <si>
    <r>
      <t xml:space="preserve">٠ </t>
    </r>
    <r>
      <rPr>
        <vertAlign val="superscript"/>
        <sz val="8"/>
        <rFont val="Segoe UI"/>
        <family val="2"/>
      </rPr>
      <t xml:space="preserve">2 </t>
    </r>
    <r>
      <rPr>
        <sz val="8"/>
        <rFont val="Segoe UI"/>
        <family val="2"/>
      </rPr>
      <t xml:space="preserve">Tenencia no informada, corresponde a las que no saben o no informan la forma de tenencia predominante. </t>
    </r>
  </si>
  <si>
    <r>
      <t>Total productores con información de 
autorreconocimiento étnico</t>
    </r>
    <r>
      <rPr>
        <b/>
        <vertAlign val="superscript"/>
        <sz val="10"/>
        <rFont val="Segoe UI"/>
        <family val="2"/>
      </rPr>
      <t>2</t>
    </r>
  </si>
  <si>
    <t>Se reconocen en algún grupo étnico</t>
  </si>
  <si>
    <t>No se reconocen en algún grupo étnico</t>
  </si>
  <si>
    <r>
      <rPr>
        <b/>
        <sz val="8"/>
        <rFont val="Segoe UI"/>
        <family val="2"/>
      </rPr>
      <t xml:space="preserve">٠ </t>
    </r>
    <r>
      <rPr>
        <sz val="8"/>
        <rFont val="Segoe UI"/>
        <family val="2"/>
      </rPr>
      <t>El total de productores con información en las preguntas de caracterización, corresponde a los productores en condición de persona natural con información reportada en el Capítulo V. Caracterización de la(s) persona(s) que toma(n) decisiones sobre las actividades que se realizan en la UPA, que pueden ser de 1 a 4 productores por UPA.</t>
    </r>
  </si>
  <si>
    <r>
      <rPr>
        <b/>
        <sz val="8"/>
        <rFont val="Segoe UI"/>
        <family val="2"/>
      </rPr>
      <t xml:space="preserve">٠ </t>
    </r>
    <r>
      <rPr>
        <vertAlign val="superscript"/>
        <sz val="8"/>
        <rFont val="Segoe UI"/>
        <family val="2"/>
      </rPr>
      <t>2</t>
    </r>
    <r>
      <rPr>
        <b/>
        <sz val="8"/>
        <rFont val="Segoe UI"/>
        <family val="2"/>
      </rPr>
      <t xml:space="preserve"> </t>
    </r>
    <r>
      <rPr>
        <sz val="8"/>
        <rFont val="Segoe UI"/>
        <family val="2"/>
      </rPr>
      <t>El total de productores con información de autorreconocimiento étnico corresponde a los productores en condición de persona natural que tienen nacionalidad colombiana y que respondieron directamente la encuesta (primer productor).</t>
    </r>
  </si>
  <si>
    <t>Cantidad de productores en condición de persona natural con información en las preguntas de caracterización, por autorreconocimiento en un grupo étnico y sexo de los productores, según región</t>
  </si>
  <si>
    <t>Total productores con información en las preguntas de caracterización</t>
  </si>
  <si>
    <t>Total productores por autorreconocimiento en un grupo étnico</t>
  </si>
  <si>
    <t>Total mujeres productoras por autorreconocimiento en un grupo étnico</t>
  </si>
  <si>
    <t>Total hombres productores por autorreconocimiento en un grupo étnico</t>
  </si>
  <si>
    <r>
      <t>Total productores que no se les aplicó la pregunta de autorreconocimiento étnico</t>
    </r>
    <r>
      <rPr>
        <b/>
        <vertAlign val="superscript"/>
        <sz val="10"/>
        <rFont val="Segoe UI"/>
        <family val="2"/>
      </rPr>
      <t>4</t>
    </r>
  </si>
  <si>
    <r>
      <t>Total</t>
    </r>
    <r>
      <rPr>
        <b/>
        <vertAlign val="superscript"/>
        <sz val="10"/>
        <rFont val="Segoe UI"/>
        <family val="2"/>
      </rPr>
      <t>1</t>
    </r>
  </si>
  <si>
    <t>Indígena</t>
  </si>
  <si>
    <r>
      <t>Negro(a), Mulato(a), Afrocolombiano(a), Afrodescendiente, Raizal, Palenquero(a) de San Basilio</t>
    </r>
    <r>
      <rPr>
        <b/>
        <vertAlign val="superscript"/>
        <sz val="10"/>
        <rFont val="Segoe UI"/>
        <family val="2"/>
      </rPr>
      <t>2</t>
    </r>
  </si>
  <si>
    <r>
      <t>Ninguno de los anteriores</t>
    </r>
    <r>
      <rPr>
        <b/>
        <vertAlign val="superscript"/>
        <sz val="10"/>
        <rFont val="Segoe UI"/>
        <family val="2"/>
      </rPr>
      <t>3</t>
    </r>
  </si>
  <si>
    <r>
      <rPr>
        <b/>
        <sz val="8"/>
        <rFont val="Segoe UI"/>
        <family val="2"/>
      </rPr>
      <t xml:space="preserve">٠ </t>
    </r>
    <r>
      <rPr>
        <sz val="8"/>
        <rFont val="Segoe UI"/>
        <family val="2"/>
        <charset val="204"/>
      </rPr>
      <t>Las cinco regiones corresponden a la información de 31 departamentos, Cundinamarca incluye Bogotá. No se incluye el departamento de Chocó.</t>
    </r>
  </si>
  <si>
    <t>• Región Andina: Antioquia, Boyacá, Caldas, Cundinamarca, Huila, Norte De Santander, Quindío, Risaralda, Santander, Tolima
• Región Atlántica: Atlántico, Archipiélago de San Andrés y Providencia, Bolívar, Cesar, Córdoba, La Guajira, Magdalena, Sucre
• Región Pacífica: Cauca, Nariño, Valle del Cauca
• Región Orinoquía: Arauca, Casanare, Meta, Vichada
• Región Amazonía: Amazonas, Caquetá, Guainía, Guaviare, Putumayo, Vaupés</t>
  </si>
  <si>
    <r>
      <rPr>
        <b/>
        <sz val="8"/>
        <rFont val="Segoe UI"/>
        <family val="2"/>
      </rPr>
      <t xml:space="preserve">٠ </t>
    </r>
    <r>
      <rPr>
        <sz val="8"/>
        <rFont val="Segoe UI"/>
        <family val="2"/>
      </rPr>
      <t xml:space="preserve">Este cuadro corresponde a la variable de </t>
    </r>
    <r>
      <rPr>
        <b/>
        <sz val="8"/>
        <rFont val="Segoe UI"/>
        <family val="2"/>
      </rPr>
      <t>autoreconocimiento étnico</t>
    </r>
    <r>
      <rPr>
        <sz val="8"/>
        <rFont val="Segoe UI"/>
        <family val="2"/>
      </rPr>
      <t>.</t>
    </r>
  </si>
  <si>
    <r>
      <rPr>
        <b/>
        <sz val="8"/>
        <rFont val="Segoe UI"/>
        <family val="2"/>
      </rPr>
      <t xml:space="preserve">٠ </t>
    </r>
    <r>
      <rPr>
        <vertAlign val="superscript"/>
        <sz val="8"/>
        <rFont val="Segoe UI"/>
        <family val="2"/>
      </rPr>
      <t>1</t>
    </r>
    <r>
      <rPr>
        <b/>
        <sz val="8"/>
        <rFont val="Segoe UI"/>
        <family val="2"/>
      </rPr>
      <t xml:space="preserve"> </t>
    </r>
    <r>
      <rPr>
        <sz val="8"/>
        <rFont val="Segoe UI"/>
        <family val="2"/>
      </rPr>
      <t>El total corresponde a los productores en condición de persona natural (sola o asociada), los valores discriminados por grupo étnico solo aplican para los productores que tienen nacionalidad colombiana y que respondieron directamente la encuesta (primer productor).</t>
    </r>
  </si>
  <si>
    <r>
      <rPr>
        <b/>
        <sz val="8"/>
        <rFont val="Segoe UI"/>
        <family val="2"/>
      </rPr>
      <t xml:space="preserve">٠ </t>
    </r>
    <r>
      <rPr>
        <vertAlign val="superscript"/>
        <sz val="8"/>
        <rFont val="Segoe UI"/>
        <family val="2"/>
      </rPr>
      <t>2</t>
    </r>
    <r>
      <rPr>
        <sz val="8"/>
        <rFont val="Segoe UI"/>
        <family val="2"/>
      </rPr>
      <t xml:space="preserve"> Debido a que los grupos étnicos Raizal del Archipiélago de San Andrés y Palenquero(a) de San Basilio, presentan baja prevalencia en la desagregación por departamento, se conformó una sola categoría en donde se agrupan los siguientes grupos étnicos: Negro(a), Mulato(a), Afrocolombiano(a), Afrodescendiente, Raizal del Archipiélago de San Andrés, Providencia y Santa Catalina y Palenquero(a) de San Basilio.</t>
    </r>
  </si>
  <si>
    <r>
      <rPr>
        <b/>
        <sz val="8"/>
        <rFont val="Segoe UI"/>
        <family val="2"/>
      </rPr>
      <t xml:space="preserve">٠ </t>
    </r>
    <r>
      <rPr>
        <vertAlign val="superscript"/>
        <sz val="8"/>
        <rFont val="Segoe UI"/>
        <family val="2"/>
      </rPr>
      <t>3</t>
    </r>
    <r>
      <rPr>
        <sz val="8"/>
        <rFont val="Segoe UI"/>
        <family val="2"/>
      </rPr>
      <t xml:space="preserve"> A la categoría Ninguno de los anteriores se incluyó el grupo étnico Gitano o Rrom, el cual por su baja prevalencia no permite desagregación por sexo, región y departamento.</t>
    </r>
  </si>
  <si>
    <r>
      <rPr>
        <b/>
        <sz val="8"/>
        <rFont val="Segoe UI"/>
        <family val="2"/>
      </rPr>
      <t xml:space="preserve">٠ </t>
    </r>
    <r>
      <rPr>
        <vertAlign val="superscript"/>
        <sz val="8"/>
        <rFont val="Segoe UI"/>
        <family val="2"/>
      </rPr>
      <t>4</t>
    </r>
    <r>
      <rPr>
        <b/>
        <sz val="8"/>
        <rFont val="Segoe UI"/>
        <family val="2"/>
      </rPr>
      <t xml:space="preserve"> </t>
    </r>
    <r>
      <rPr>
        <sz val="8"/>
        <rFont val="Segoe UI"/>
        <family val="2"/>
      </rPr>
      <t xml:space="preserve">El total de productores a quienes </t>
    </r>
    <r>
      <rPr>
        <b/>
        <sz val="8"/>
        <rFont val="Segoe UI"/>
        <family val="2"/>
      </rPr>
      <t>no se les aplicó la pregunta</t>
    </r>
    <r>
      <rPr>
        <sz val="8"/>
        <rFont val="Segoe UI"/>
        <family val="2"/>
      </rPr>
      <t xml:space="preserve"> </t>
    </r>
    <r>
      <rPr>
        <b/>
        <sz val="8"/>
        <rFont val="Segoe UI"/>
        <family val="2"/>
      </rPr>
      <t>de autorreconocimiento étnico</t>
    </r>
    <r>
      <rPr>
        <sz val="8"/>
        <rFont val="Segoe UI"/>
        <family val="2"/>
      </rPr>
      <t xml:space="preserve"> corresponde a las UPA cuya información fue suministrada por una persona distinta del productor. Tampoco se indagó a los productores que </t>
    </r>
    <r>
      <rPr>
        <b/>
        <sz val="8"/>
        <rFont val="Segoe UI"/>
        <family val="2"/>
      </rPr>
      <t>no estaban presentes el día de la entrevista</t>
    </r>
    <r>
      <rPr>
        <sz val="8"/>
        <rFont val="Segoe UI"/>
        <family val="2"/>
      </rPr>
      <t xml:space="preserve">. En consecuencia, la pregunta solo se aplicó al </t>
    </r>
    <r>
      <rPr>
        <b/>
        <sz val="8"/>
        <rFont val="Segoe UI"/>
        <family val="2"/>
      </rPr>
      <t>primer productor que actuó como informante de la encuesta.</t>
    </r>
  </si>
  <si>
    <t>Cantidad de productores en condición de persona natural, con información en las preguntas de caracterización, y que se autorreconocen o no en un grupo étnico, por forma de tenencia predominante de la UPA, según región y departamento</t>
  </si>
  <si>
    <t>Total productores que se autorreconocen o no en un grupo étnico, por forma de tenencia predominante de la UPA</t>
  </si>
  <si>
    <t>Total productores que se autorreconocen en un grupo étnico, por forma de tenencia predominante de la UPA</t>
  </si>
  <si>
    <t>Total productores que no se autorreconocen en un grupo étnico, por forma de tenencia predominante de la UPA</t>
  </si>
  <si>
    <r>
      <t>Tenencia no informada</t>
    </r>
    <r>
      <rPr>
        <b/>
        <vertAlign val="superscript"/>
        <sz val="10"/>
        <rFont val="Segoe UI"/>
        <family val="2"/>
      </rPr>
      <t>3</t>
    </r>
  </si>
  <si>
    <r>
      <t xml:space="preserve">٠ </t>
    </r>
    <r>
      <rPr>
        <vertAlign val="superscript"/>
        <sz val="8"/>
        <rFont val="Segoe UI"/>
        <family val="2"/>
      </rPr>
      <t>2</t>
    </r>
    <r>
      <rPr>
        <sz val="8"/>
        <rFont val="Segoe UI"/>
        <family val="2"/>
      </rPr>
      <t xml:space="preserve"> El total de productores con información de autorreconocimiento étnico, corresponde a los productores en condición de persona natural que tienen nacionalidad colombiana y que respondieron directamente la encuesta (primer productor).</t>
    </r>
  </si>
  <si>
    <r>
      <t xml:space="preserve">٠ </t>
    </r>
    <r>
      <rPr>
        <vertAlign val="superscript"/>
        <sz val="8"/>
        <rFont val="Segoe UI"/>
        <family val="2"/>
      </rPr>
      <t>3</t>
    </r>
    <r>
      <rPr>
        <sz val="8"/>
        <rFont val="Segoe UI"/>
        <family val="2"/>
      </rPr>
      <t xml:space="preserve"> Tenencia no informada, corresponde a las que no saben o no informan la forma de tenencia predominante. </t>
    </r>
  </si>
  <si>
    <r>
      <t>Total productores, con información de 
autorreconocimiento étnico</t>
    </r>
    <r>
      <rPr>
        <b/>
        <vertAlign val="superscript"/>
        <sz val="10"/>
        <rFont val="Segoe UI"/>
        <family val="2"/>
      </rPr>
      <t>2</t>
    </r>
  </si>
  <si>
    <t>Total productores que se auto reconoce en algún grupo étnico, por tamaño de la UPA</t>
  </si>
  <si>
    <t>Total productores que no se autorreconocen en algún grupo étnico, por tamaño de la UPA</t>
  </si>
  <si>
    <t>Total mujeres donde al menos una productora se auto reconoce en algún grupo étnico, por tamaño de la UPA</t>
  </si>
  <si>
    <t>Total hombres donde al menos un productor se auto reconoce en algún grupo étnico, por tamaño de la UPA</t>
  </si>
  <si>
    <t>Cantidad de productores en condición de persona natural, con información en las preguntas de caracterización, y que se autorreconocen o no en un grupo étnico, por grupos etarios, y sexo de los productores que se autorreconocen en un grupo étnico, según región y departamento</t>
  </si>
  <si>
    <t>Total productores que se autorreconocen o no en un grupo étnico, por grupos etarios</t>
  </si>
  <si>
    <t xml:space="preserve">Total productores que se autorreconocen en un grupo étnico, por grupos etarios </t>
  </si>
  <si>
    <t xml:space="preserve">Total productores que no se autorreconocen en un grupo étnico, por grupos etarios </t>
  </si>
  <si>
    <t>Mujeres productoras que se autorreconocen con un grupo étnico, por grupos etarios</t>
  </si>
  <si>
    <t>Hombres productores que se autorreconocen con un grupo étnico, por grupos etarios</t>
  </si>
  <si>
    <t>13 a 28 años</t>
  </si>
  <si>
    <t>29 a 59 años</t>
  </si>
  <si>
    <t>60 años o más</t>
  </si>
  <si>
    <r>
      <t xml:space="preserve">٠ </t>
    </r>
    <r>
      <rPr>
        <vertAlign val="superscript"/>
        <sz val="8"/>
        <rFont val="Segoe UI"/>
        <family val="2"/>
      </rPr>
      <t>2</t>
    </r>
    <r>
      <rPr>
        <sz val="8"/>
        <rFont val="Segoe UI"/>
        <family val="2"/>
      </rPr>
      <t xml:space="preserve"> El total de productores con información de autorreconocimiento étnico corresponde a los productores en condición de persona natural que tienen nacionalidad colombiana y que respondieron directamente la encuesta (primer productor).</t>
    </r>
  </si>
  <si>
    <t xml:space="preserve">Total 31 departamentos
2017 </t>
  </si>
  <si>
    <t>Departamento</t>
  </si>
  <si>
    <t>Total 31 Departamentos</t>
  </si>
  <si>
    <t>Sexo</t>
  </si>
  <si>
    <t>Grupos etarios</t>
  </si>
  <si>
    <t>Hombre</t>
  </si>
  <si>
    <t>Mujer</t>
  </si>
  <si>
    <t>Total general</t>
  </si>
  <si>
    <t>Edad</t>
  </si>
  <si>
    <t>Menor de 5 años</t>
  </si>
  <si>
    <t>De 5 a 9 años</t>
  </si>
  <si>
    <t>De 10 a 14 años</t>
  </si>
  <si>
    <t>De 15 a 19 años</t>
  </si>
  <si>
    <t>De 20 a 24 años</t>
  </si>
  <si>
    <t>De 25 a 29 años</t>
  </si>
  <si>
    <t>De 30 a 34 años</t>
  </si>
  <si>
    <t>De 35 a 39 años</t>
  </si>
  <si>
    <t>De 40 a 44 años</t>
  </si>
  <si>
    <t>De 45 a 49 años</t>
  </si>
  <si>
    <t>De 50 a 54 años</t>
  </si>
  <si>
    <t>De 55 a 59 años</t>
  </si>
  <si>
    <t>De 60 a 64 años</t>
  </si>
  <si>
    <t>De 65 a 69 años</t>
  </si>
  <si>
    <t>De 70 a 74 años</t>
  </si>
  <si>
    <t>De 75 a 79 años</t>
  </si>
  <si>
    <t>De 80 a 84 años</t>
  </si>
  <si>
    <t>De 85 a 89 años</t>
  </si>
  <si>
    <t>90 a mas años</t>
  </si>
  <si>
    <t>90 a más años</t>
  </si>
  <si>
    <t>No informa</t>
  </si>
  <si>
    <r>
      <rPr>
        <b/>
        <sz val="8"/>
        <rFont val="Segoe UI"/>
        <family val="2"/>
        <charset val="204"/>
      </rPr>
      <t>Fuente:</t>
    </r>
    <r>
      <rPr>
        <sz val="8"/>
        <rFont val="Segoe UI"/>
        <family val="2"/>
        <charset val="204"/>
      </rPr>
      <t xml:space="preserve"> DANE, ENA.</t>
    </r>
  </si>
  <si>
    <t>Notas:</t>
  </si>
  <si>
    <t>٠ Corresponde a la información en los 31 departamentos, Cundinamarca incluye Bogotá. No se incluye el departamento de Chocó.</t>
  </si>
  <si>
    <t>COD_DEPTO</t>
  </si>
  <si>
    <t>total</t>
  </si>
  <si>
    <t>cve1</t>
  </si>
  <si>
    <t>IC</t>
  </si>
  <si>
    <t>nombre1</t>
  </si>
  <si>
    <t>nombre2</t>
  </si>
  <si>
    <t>NOM_DEPTO</t>
  </si>
  <si>
    <t>13</t>
  </si>
  <si>
    <t>15</t>
  </si>
  <si>
    <t>17</t>
  </si>
  <si>
    <t>18</t>
  </si>
  <si>
    <t>19</t>
  </si>
  <si>
    <t>20</t>
  </si>
  <si>
    <t>23</t>
  </si>
  <si>
    <t>25</t>
  </si>
  <si>
    <t>41</t>
  </si>
  <si>
    <t>44</t>
  </si>
  <si>
    <t>La guajira</t>
  </si>
  <si>
    <t>47</t>
  </si>
  <si>
    <t>50</t>
  </si>
  <si>
    <t>52</t>
  </si>
  <si>
    <t>54</t>
  </si>
  <si>
    <t>63</t>
  </si>
  <si>
    <t>66</t>
  </si>
  <si>
    <t>68</t>
  </si>
  <si>
    <t>70</t>
  </si>
  <si>
    <t>73</t>
  </si>
  <si>
    <t>76</t>
  </si>
  <si>
    <t>Valle del cauca</t>
  </si>
  <si>
    <t>81</t>
  </si>
  <si>
    <t>85</t>
  </si>
  <si>
    <t>86</t>
  </si>
  <si>
    <t>88</t>
  </si>
  <si>
    <t>91</t>
  </si>
  <si>
    <t>94</t>
  </si>
  <si>
    <t>95</t>
  </si>
  <si>
    <t>97</t>
  </si>
  <si>
    <t>99</t>
  </si>
  <si>
    <t>TT</t>
  </si>
  <si>
    <t>Z1</t>
  </si>
  <si>
    <t>Z2</t>
  </si>
  <si>
    <t>Z3</t>
  </si>
  <si>
    <t>Z4</t>
  </si>
  <si>
    <t>Z5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</si>
</sst>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9">
    <numFmt numFmtId="164" formatCode="_-* #,##0_-;\-* #,##0_-;_-* &quot;-&quot;_-;_-@_-"/>
    <numFmt numFmtId="165" formatCode="_-* #,##0.00_-;\-* #,##0.00_-;_-* &quot;-&quot;??_-;_-@_-"/>
    <numFmt numFmtId="166" formatCode="_-* #,##0.00\ _P_t_s_-;\-* #,##0.00\ _P_t_s_-;_-* &quot;-&quot;??\ _P_t_s_-;_-@_-"/>
    <numFmt numFmtId="167" formatCode="_-* #,##0\ _P_t_s_-;\-* #,##0\ _P_t_s_-;_-* &quot;-&quot;??\ _P_t_s_-;_-@_-"/>
    <numFmt numFmtId="168" formatCode="_-* #,##0.0\ _P_t_s_-;\-* #,##0.0\ _P_t_s_-;_-* &quot;-&quot;??\ _P_t_s_-;_-@_-"/>
    <numFmt numFmtId="169" formatCode="0.0"/>
    <numFmt numFmtId="170" formatCode="General_)"/>
    <numFmt numFmtId="171" formatCode="_-* #,##0_-;\-* #,##0_-;_-* &quot;-&quot;??_-;_-@_-"/>
    <numFmt numFmtId="172" formatCode="0.0%;0.0%"/>
  </numFmts>
  <fonts count="47">
    <font>
      <sz val="11"/>
      <color theme="1"/>
      <name val="Aptos Narrow"/>
      <family val="2"/>
      <scheme val="minor"/>
    </font>
    <font>
      <sz val="11"/>
      <color theme="1"/>
      <name val="Segoe UI"/>
      <family val="2"/>
    </font>
    <font>
      <u/>
      <sz val="11"/>
      <color theme="10"/>
      <name val="Aptos Narrow"/>
      <family val="2"/>
      <scheme val="minor"/>
    </font>
    <font>
      <sz val="12"/>
      <color rgb="FF000000"/>
      <name val="Helvetica"/>
    </font>
    <font>
      <sz val="10"/>
      <name val="Arial"/>
      <family val="2"/>
    </font>
    <font>
      <sz val="10"/>
      <name val="Segoe UI"/>
      <family val="2"/>
      <charset val="204"/>
    </font>
    <font>
      <u/>
      <sz val="10"/>
      <color indexed="12"/>
      <name val="Arial"/>
      <family val="2"/>
    </font>
    <font>
      <u/>
      <sz val="11"/>
      <color indexed="12"/>
      <name val="Segoe UI"/>
      <family val="2"/>
    </font>
    <font>
      <b/>
      <sz val="12"/>
      <color theme="0"/>
      <name val="Segoe UI"/>
      <family val="2"/>
      <charset val="204"/>
    </font>
    <font>
      <b/>
      <sz val="10"/>
      <name val="Segoe UI"/>
      <family val="2"/>
      <charset val="204"/>
    </font>
    <font>
      <b/>
      <sz val="10"/>
      <name val="Segoe UI"/>
      <family val="2"/>
    </font>
    <font>
      <sz val="10"/>
      <name val="Segoe UI"/>
      <family val="2"/>
    </font>
    <font>
      <sz val="8"/>
      <name val="Segoe UI"/>
      <family val="2"/>
      <charset val="204"/>
    </font>
    <font>
      <b/>
      <sz val="8"/>
      <name val="Segoe UI"/>
      <family val="2"/>
      <charset val="204"/>
    </font>
    <font>
      <sz val="8"/>
      <name val="Segoe UI"/>
      <family val="2"/>
    </font>
    <font>
      <b/>
      <sz val="8"/>
      <name val="Segoe UI"/>
      <family val="2"/>
    </font>
    <font>
      <sz val="9"/>
      <name val="Segoe UI"/>
      <family val="2"/>
    </font>
    <font>
      <b/>
      <sz val="14"/>
      <color theme="0"/>
      <name val="Segoe UI"/>
      <family val="2"/>
      <charset val="204"/>
    </font>
    <font>
      <sz val="14"/>
      <name val="Segoe UI"/>
      <family val="2"/>
      <charset val="204"/>
    </font>
    <font>
      <b/>
      <sz val="9"/>
      <name val="Segoe UI"/>
      <family val="2"/>
    </font>
    <font>
      <b/>
      <sz val="9"/>
      <name val="Segoe UI"/>
      <family val="2"/>
      <charset val="204"/>
    </font>
    <font>
      <sz val="9"/>
      <name val="Segoe UI"/>
      <family val="2"/>
      <charset val="204"/>
    </font>
    <font>
      <sz val="11"/>
      <name val="Segoe UI"/>
      <family val="2"/>
    </font>
    <font>
      <sz val="12"/>
      <name val="Segoe UI"/>
      <family val="2"/>
    </font>
    <font>
      <b/>
      <vertAlign val="superscript"/>
      <sz val="9"/>
      <name val="Segoe UI"/>
      <family val="2"/>
    </font>
    <font>
      <sz val="10"/>
      <name val="Arial"/>
      <family val="2"/>
    </font>
    <font>
      <sz val="10"/>
      <color theme="4" tint="-0.249977111117893"/>
      <name val="Segoe UI"/>
      <family val="2"/>
    </font>
    <font>
      <b/>
      <sz val="14"/>
      <color theme="0"/>
      <name val="Segoe UI"/>
      <family val="2"/>
    </font>
    <font>
      <b/>
      <sz val="12"/>
      <color rgb="FF404040"/>
      <name val="Segoe UI"/>
      <family val="2"/>
    </font>
    <font>
      <b/>
      <sz val="11"/>
      <color rgb="FFB6004B"/>
      <name val="Segoe UI"/>
      <family val="2"/>
    </font>
    <font>
      <sz val="10"/>
      <name val="MS Sans Serif"/>
      <family val="2"/>
    </font>
    <font>
      <vertAlign val="superscript"/>
      <sz val="8"/>
      <name val="Segoe UI"/>
      <family val="2"/>
    </font>
    <font>
      <sz val="11"/>
      <color theme="1"/>
      <name val="Segoe UI"/>
      <family val="2"/>
    </font>
    <font>
      <sz val="10"/>
      <color theme="1"/>
      <name val="Segoe UI"/>
      <family val="2"/>
    </font>
    <font>
      <b/>
      <sz val="10"/>
      <color theme="1"/>
      <name val="Segoe UI"/>
      <family val="2"/>
    </font>
    <font>
      <sz val="10"/>
      <color theme="0"/>
      <name val="Segoe UI"/>
      <family val="2"/>
    </font>
    <font>
      <b/>
      <sz val="10"/>
      <color theme="0"/>
      <name val="Segoe UI"/>
      <family val="2"/>
    </font>
    <font>
      <b/>
      <sz val="8"/>
      <color rgb="FF000000"/>
      <name val="Segoe UI"/>
      <family val="2"/>
    </font>
    <font>
      <sz val="8"/>
      <color rgb="FF000000"/>
      <name val="Segoe UI"/>
      <family val="2"/>
    </font>
    <font>
      <sz val="11"/>
      <color theme="1" tint="0.249977111117893"/>
      <name val="Segoe UI"/>
      <family val="2"/>
    </font>
    <font>
      <b/>
      <sz val="8"/>
      <color theme="1" tint="0.249977111117893"/>
      <name val="Segoe UI"/>
      <family val="2"/>
    </font>
    <font>
      <u/>
      <sz val="10"/>
      <color theme="10"/>
      <name val="Segoe UI"/>
      <family val="2"/>
    </font>
    <font>
      <b/>
      <sz val="11"/>
      <name val="Segoe UI"/>
      <family val="2"/>
    </font>
    <font>
      <b/>
      <vertAlign val="superscript"/>
      <sz val="10"/>
      <name val="Segoe UI"/>
      <family val="2"/>
    </font>
    <font>
      <b/>
      <sz val="12"/>
      <name val="Segoe UI"/>
      <family val="2"/>
    </font>
    <font>
      <u/>
      <sz val="10"/>
      <color indexed="12"/>
      <name val="Segoe UI"/>
      <family val="2"/>
    </font>
    <font>
      <sz val="10"/>
      <color theme="5" tint="0.39997558519241921"/>
      <name val="Segoe UI"/>
      <family val="2"/>
    </font>
  </fonts>
  <fills count="10">
    <fill>
      <patternFill patternType="none"/>
    </fill>
    <fill>
      <patternFill patternType="gray125"/>
    </fill>
    <fill>
      <patternFill patternType="solid">
        <fgColor theme="0" tint="-4.9989318521683403E-2"/>
        <bgColor indexed="64"/>
      </patternFill>
    </fill>
    <fill>
      <patternFill patternType="solid">
        <fgColor theme="0"/>
        <bgColor indexed="64"/>
      </patternFill>
    </fill>
    <fill>
      <patternFill patternType="solid">
        <fgColor rgb="FFFFFFFF"/>
        <bgColor indexed="64"/>
      </patternFill>
    </fill>
    <fill>
      <patternFill patternType="solid">
        <fgColor indexed="9"/>
        <bgColor indexed="64"/>
      </patternFill>
    </fill>
    <fill>
      <patternFill patternType="solid">
        <fgColor rgb="FFB6004B"/>
        <bgColor indexed="64"/>
      </patternFill>
    </fill>
    <fill>
      <patternFill patternType="solid">
        <fgColor theme="0" tint="-0.14999847407452621"/>
        <bgColor indexed="64"/>
      </patternFill>
    </fill>
    <fill>
      <patternFill patternType="solid">
        <fgColor theme="0" tint="-0.249977111117893"/>
        <bgColor indexed="64"/>
      </patternFill>
    </fill>
    <fill>
      <patternFill patternType="solid">
        <fgColor theme="5"/>
        <bgColor indexed="64"/>
      </patternFill>
    </fill>
  </fills>
  <borders count="3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style="thin">
        <color indexed="64"/>
      </left>
      <right/>
      <top style="thin">
        <color indexed="64"/>
      </top>
      <bottom/>
      <diagonal/>
    </border>
    <border>
      <left style="thin">
        <color indexed="64"/>
      </left>
      <right/>
      <top/>
      <bottom style="thin">
        <color indexed="64"/>
      </bottom>
      <diagonal/>
    </border>
    <border>
      <left/>
      <right/>
      <top style="thin">
        <color indexed="64"/>
      </top>
      <bottom/>
      <diagonal/>
    </border>
    <border>
      <left style="thin">
        <color indexed="64"/>
      </left>
      <right/>
      <top/>
      <bottom/>
      <diagonal/>
    </border>
    <border>
      <left/>
      <right style="thin">
        <color indexed="64"/>
      </right>
      <top/>
      <bottom/>
      <diagonal/>
    </border>
    <border>
      <left/>
      <right/>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style="thin">
        <color indexed="64"/>
      </left>
      <right style="thin">
        <color indexed="64"/>
      </right>
      <top/>
      <bottom/>
      <diagonal/>
    </border>
    <border>
      <left/>
      <right/>
      <top/>
      <bottom style="thin">
        <color theme="0" tint="-0.34998626667073579"/>
      </bottom>
      <diagonal/>
    </border>
    <border>
      <left/>
      <right/>
      <top style="thin">
        <color theme="0" tint="-0.34998626667073579"/>
      </top>
      <bottom style="thin">
        <color theme="0" tint="-0.34998626667073579"/>
      </bottom>
      <diagonal/>
    </border>
    <border>
      <left/>
      <right/>
      <top style="thin">
        <color theme="0" tint="-0.34998626667073579"/>
      </top>
      <bottom/>
      <diagonal/>
    </border>
    <border>
      <left style="thin">
        <color indexed="64"/>
      </left>
      <right style="thin">
        <color indexed="64"/>
      </right>
      <top style="thin">
        <color indexed="64"/>
      </top>
      <bottom/>
      <diagonal/>
    </border>
    <border>
      <left style="thin">
        <color rgb="FFABABAB"/>
      </left>
      <right style="thin">
        <color indexed="64"/>
      </right>
      <top/>
      <bottom/>
      <diagonal/>
    </border>
    <border>
      <left style="thin">
        <color rgb="FFABABAB"/>
      </left>
      <right style="thin">
        <color rgb="FFABABAB"/>
      </right>
      <top style="thin">
        <color rgb="FFABABAB"/>
      </top>
      <bottom style="thin">
        <color rgb="FFABABAB"/>
      </bottom>
      <diagonal/>
    </border>
    <border>
      <left style="thin">
        <color indexed="64"/>
      </left>
      <right style="thin">
        <color indexed="64"/>
      </right>
      <top/>
      <bottom style="thin">
        <color indexed="64"/>
      </bottom>
      <diagonal/>
    </border>
    <border>
      <left style="thin">
        <color indexed="64"/>
      </left>
      <right/>
      <top style="thin">
        <color rgb="FFABABAB"/>
      </top>
      <bottom/>
      <diagonal/>
    </border>
    <border>
      <left style="thin">
        <color indexed="65"/>
      </left>
      <right style="thin">
        <color indexed="64"/>
      </right>
      <top style="thin">
        <color indexed="64"/>
      </top>
      <bottom style="thin">
        <color indexed="64"/>
      </bottom>
      <diagonal/>
    </border>
    <border>
      <left style="thin">
        <color rgb="FFABABAB"/>
      </left>
      <right style="thin">
        <color indexed="64"/>
      </right>
      <top style="thin">
        <color rgb="FFABABAB"/>
      </top>
      <bottom/>
      <diagonal/>
    </border>
    <border>
      <left style="thin">
        <color indexed="64"/>
      </left>
      <right style="thin">
        <color indexed="64"/>
      </right>
      <top style="thin">
        <color rgb="FFABABAB"/>
      </top>
      <bottom/>
      <diagonal/>
    </border>
    <border>
      <left style="thin">
        <color theme="0"/>
      </left>
      <right style="thin">
        <color theme="0"/>
      </right>
      <top style="thin">
        <color theme="0"/>
      </top>
      <bottom style="thin">
        <color theme="0"/>
      </bottom>
      <diagonal/>
    </border>
    <border>
      <left style="thin">
        <color theme="0"/>
      </left>
      <right/>
      <top style="thin">
        <color theme="0"/>
      </top>
      <bottom style="thin">
        <color theme="0"/>
      </bottom>
      <diagonal/>
    </border>
    <border>
      <left/>
      <right style="thin">
        <color theme="0"/>
      </right>
      <top style="thin">
        <color theme="0"/>
      </top>
      <bottom style="thin">
        <color theme="0"/>
      </bottom>
      <diagonal/>
    </border>
    <border>
      <left/>
      <right style="thin">
        <color theme="0"/>
      </right>
      <top/>
      <bottom/>
      <diagonal/>
    </border>
    <border>
      <left style="thin">
        <color theme="0"/>
      </left>
      <right style="thin">
        <color theme="0"/>
      </right>
      <top style="thin">
        <color theme="0"/>
      </top>
      <bottom/>
      <diagonal/>
    </border>
    <border>
      <left style="thin">
        <color theme="0"/>
      </left>
      <right style="thin">
        <color theme="0"/>
      </right>
      <top/>
      <bottom/>
      <diagonal/>
    </border>
    <border>
      <left/>
      <right style="thin">
        <color theme="0"/>
      </right>
      <top style="thin">
        <color theme="0"/>
      </top>
      <bottom/>
      <diagonal/>
    </border>
    <border>
      <left style="thin">
        <color theme="0"/>
      </left>
      <right style="thin">
        <color theme="0"/>
      </right>
      <top/>
      <bottom style="thin">
        <color theme="0"/>
      </bottom>
      <diagonal/>
    </border>
    <border>
      <left/>
      <right style="thin">
        <color theme="0"/>
      </right>
      <top/>
      <bottom style="thin">
        <color theme="0"/>
      </bottom>
      <diagonal/>
    </border>
    <border>
      <left/>
      <right/>
      <top style="thin">
        <color theme="0"/>
      </top>
      <bottom style="thin">
        <color theme="0"/>
      </bottom>
      <diagonal/>
    </border>
  </borders>
  <cellStyleXfs count="21">
    <xf numFmtId="0" fontId="0" fillId="0" borderId="0"/>
    <xf numFmtId="0" fontId="2" fillId="0" borderId="0" applyNumberFormat="0" applyFill="0" applyBorder="0" applyAlignment="0" applyProtection="0"/>
    <xf numFmtId="0" fontId="3" fillId="0" borderId="0"/>
    <xf numFmtId="165" fontId="3" fillId="0" borderId="0" applyFont="0" applyFill="0" applyBorder="0" applyAlignment="0" applyProtection="0"/>
    <xf numFmtId="0" fontId="4" fillId="0" borderId="0"/>
    <xf numFmtId="0" fontId="6" fillId="0" borderId="0" applyNumberFormat="0" applyFill="0" applyBorder="0" applyAlignment="0" applyProtection="0">
      <alignment vertical="top"/>
      <protection locked="0"/>
    </xf>
    <xf numFmtId="0" fontId="4" fillId="0" borderId="0"/>
    <xf numFmtId="166" fontId="4" fillId="0" borderId="0" applyFont="0" applyFill="0" applyBorder="0" applyAlignment="0" applyProtection="0"/>
    <xf numFmtId="9" fontId="4" fillId="0" borderId="0" applyFont="0" applyFill="0" applyBorder="0" applyAlignment="0" applyProtection="0"/>
    <xf numFmtId="164" fontId="4" fillId="0" borderId="0" applyFont="0" applyFill="0" applyBorder="0" applyAlignment="0" applyProtection="0"/>
    <xf numFmtId="0" fontId="4" fillId="0" borderId="0"/>
    <xf numFmtId="0" fontId="25" fillId="0" borderId="0"/>
    <xf numFmtId="0" fontId="30" fillId="0" borderId="0"/>
    <xf numFmtId="0" fontId="32" fillId="0" borderId="0"/>
    <xf numFmtId="165" fontId="32" fillId="0" borderId="0" applyFont="0" applyFill="0" applyBorder="0" applyAlignment="0" applyProtection="0"/>
    <xf numFmtId="0" fontId="1" fillId="0" borderId="0"/>
    <xf numFmtId="165" fontId="1" fillId="0" borderId="0" applyFont="0" applyFill="0" applyBorder="0" applyAlignment="0" applyProtection="0"/>
    <xf numFmtId="0" fontId="4" fillId="0" borderId="0"/>
    <xf numFmtId="9" fontId="30" fillId="0" borderId="0" applyFont="0" applyFill="0" applyBorder="0" applyAlignment="0" applyProtection="0"/>
    <xf numFmtId="0" fontId="1" fillId="0" borderId="0"/>
    <xf numFmtId="165" fontId="1" fillId="0" borderId="0" applyFont="0" applyFill="0" applyBorder="0" applyAlignment="0" applyProtection="0"/>
  </cellStyleXfs>
  <cellXfs count="562">
    <xf numFmtId="0" fontId="0" fillId="0" borderId="0" xfId="0"/>
    <xf numFmtId="0" fontId="5" fillId="5" borderId="0" xfId="4" applyFont="1" applyFill="1" applyAlignment="1">
      <alignment vertical="top"/>
    </xf>
    <xf numFmtId="0" fontId="5" fillId="3" borderId="0" xfId="4" applyFont="1" applyFill="1" applyAlignment="1">
      <alignment horizontal="left" vertical="top"/>
    </xf>
    <xf numFmtId="0" fontId="7" fillId="3" borderId="0" xfId="5" applyFont="1" applyFill="1" applyBorder="1" applyAlignment="1" applyProtection="1">
      <alignment vertical="center"/>
    </xf>
    <xf numFmtId="0" fontId="5" fillId="5" borderId="0" xfId="4" applyFont="1" applyFill="1" applyAlignment="1">
      <alignment horizontal="center" vertical="top"/>
    </xf>
    <xf numFmtId="0" fontId="5" fillId="3" borderId="0" xfId="4" applyFont="1" applyFill="1" applyAlignment="1">
      <alignment horizontal="center" vertical="center"/>
    </xf>
    <xf numFmtId="0" fontId="11" fillId="4" borderId="0" xfId="4" applyFont="1" applyFill="1" applyAlignment="1">
      <alignment vertical="center"/>
    </xf>
    <xf numFmtId="0" fontId="12" fillId="3" borderId="5" xfId="4" applyFont="1" applyFill="1" applyBorder="1" applyAlignment="1">
      <alignment horizontal="left" vertical="top"/>
    </xf>
    <xf numFmtId="0" fontId="5" fillId="3" borderId="7" xfId="4" applyFont="1" applyFill="1" applyBorder="1" applyAlignment="1">
      <alignment horizontal="left" vertical="top"/>
    </xf>
    <xf numFmtId="0" fontId="5" fillId="3" borderId="4" xfId="4" applyFont="1" applyFill="1" applyBorder="1" applyAlignment="1">
      <alignment horizontal="left" vertical="top"/>
    </xf>
    <xf numFmtId="0" fontId="14" fillId="3" borderId="8" xfId="4" applyFont="1" applyFill="1" applyBorder="1" applyAlignment="1">
      <alignment horizontal="left" vertical="top"/>
    </xf>
    <xf numFmtId="0" fontId="5" fillId="3" borderId="9" xfId="4" applyFont="1" applyFill="1" applyBorder="1" applyAlignment="1">
      <alignment horizontal="left" vertical="top"/>
    </xf>
    <xf numFmtId="0" fontId="15" fillId="3" borderId="8" xfId="4" applyFont="1" applyFill="1" applyBorder="1" applyAlignment="1">
      <alignment horizontal="left" vertical="top"/>
    </xf>
    <xf numFmtId="0" fontId="15" fillId="3" borderId="6" xfId="4" applyFont="1" applyFill="1" applyBorder="1" applyAlignment="1">
      <alignment horizontal="left" vertical="center"/>
    </xf>
    <xf numFmtId="0" fontId="5" fillId="3" borderId="10" xfId="4" applyFont="1" applyFill="1" applyBorder="1" applyAlignment="1">
      <alignment horizontal="left" vertical="top"/>
    </xf>
    <xf numFmtId="0" fontId="5" fillId="3" borderId="11" xfId="4" applyFont="1" applyFill="1" applyBorder="1" applyAlignment="1">
      <alignment horizontal="left" vertical="top"/>
    </xf>
    <xf numFmtId="167" fontId="5" fillId="3" borderId="0" xfId="4" applyNumberFormat="1" applyFont="1" applyFill="1" applyAlignment="1">
      <alignment horizontal="left" vertical="top"/>
    </xf>
    <xf numFmtId="0" fontId="2" fillId="3" borderId="0" xfId="1" applyFill="1" applyAlignment="1">
      <alignment horizontal="left" vertical="top"/>
    </xf>
    <xf numFmtId="0" fontId="10" fillId="2" borderId="9" xfId="4" applyFont="1" applyFill="1" applyBorder="1" applyAlignment="1">
      <alignment horizontal="center" vertical="center" wrapText="1"/>
    </xf>
    <xf numFmtId="0" fontId="5" fillId="3" borderId="12" xfId="4" applyFont="1" applyFill="1" applyBorder="1" applyAlignment="1">
      <alignment horizontal="left" vertical="top"/>
    </xf>
    <xf numFmtId="0" fontId="11" fillId="3" borderId="0" xfId="4" applyFont="1" applyFill="1" applyAlignment="1">
      <alignment horizontal="left" vertical="top"/>
    </xf>
    <xf numFmtId="0" fontId="11" fillId="3" borderId="9" xfId="4" applyFont="1" applyFill="1" applyBorder="1" applyAlignment="1">
      <alignment horizontal="left" vertical="top"/>
    </xf>
    <xf numFmtId="0" fontId="14" fillId="3" borderId="8" xfId="4" applyFont="1" applyFill="1" applyBorder="1" applyAlignment="1">
      <alignment horizontal="left" vertical="center"/>
    </xf>
    <xf numFmtId="0" fontId="14" fillId="3" borderId="8" xfId="6" applyFont="1" applyFill="1" applyBorder="1" applyAlignment="1">
      <alignment horizontal="left" vertical="center"/>
    </xf>
    <xf numFmtId="0" fontId="5" fillId="5" borderId="0" xfId="4" applyFont="1" applyFill="1" applyAlignment="1">
      <alignment horizontal="left" vertical="top"/>
    </xf>
    <xf numFmtId="0" fontId="10" fillId="2" borderId="9" xfId="4" applyFont="1" applyFill="1" applyBorder="1" applyAlignment="1">
      <alignment horizontal="left" vertical="center" wrapText="1"/>
    </xf>
    <xf numFmtId="0" fontId="15" fillId="3" borderId="6" xfId="4" applyFont="1" applyFill="1" applyBorder="1" applyAlignment="1">
      <alignment horizontal="left" vertical="top"/>
    </xf>
    <xf numFmtId="0" fontId="14" fillId="3" borderId="0" xfId="4" applyFont="1" applyFill="1" applyAlignment="1">
      <alignment vertical="top" wrapText="1"/>
    </xf>
    <xf numFmtId="0" fontId="14" fillId="3" borderId="8" xfId="4" applyFont="1" applyFill="1" applyBorder="1" applyAlignment="1">
      <alignment vertical="top"/>
    </xf>
    <xf numFmtId="0" fontId="14" fillId="3" borderId="0" xfId="4" applyFont="1" applyFill="1" applyAlignment="1">
      <alignment vertical="top"/>
    </xf>
    <xf numFmtId="0" fontId="5" fillId="3" borderId="8" xfId="4" applyFont="1" applyFill="1" applyBorder="1" applyAlignment="1">
      <alignment horizontal="left" vertical="top"/>
    </xf>
    <xf numFmtId="0" fontId="16" fillId="0" borderId="0" xfId="0" applyFont="1"/>
    <xf numFmtId="0" fontId="18" fillId="3" borderId="0" xfId="4" applyFont="1" applyFill="1" applyAlignment="1">
      <alignment horizontal="left" vertical="top"/>
    </xf>
    <xf numFmtId="0" fontId="16" fillId="3" borderId="0" xfId="4" applyFont="1" applyFill="1" applyAlignment="1">
      <alignment horizontal="left" vertical="top"/>
    </xf>
    <xf numFmtId="0" fontId="20" fillId="2" borderId="10" xfId="4" quotePrefix="1" applyFont="1" applyFill="1" applyBorder="1" applyAlignment="1">
      <alignment vertical="top" wrapText="1"/>
    </xf>
    <xf numFmtId="0" fontId="21" fillId="3" borderId="0" xfId="4" applyFont="1" applyFill="1" applyAlignment="1">
      <alignment horizontal="left" vertical="top"/>
    </xf>
    <xf numFmtId="0" fontId="20" fillId="2" borderId="10" xfId="4" applyFont="1" applyFill="1" applyBorder="1" applyAlignment="1">
      <alignment vertical="top"/>
    </xf>
    <xf numFmtId="0" fontId="20" fillId="2" borderId="10" xfId="4" quotePrefix="1" applyFont="1" applyFill="1" applyBorder="1" applyAlignment="1">
      <alignment horizontal="left" vertical="top" wrapText="1"/>
    </xf>
    <xf numFmtId="0" fontId="22" fillId="3" borderId="0" xfId="4" applyFont="1" applyFill="1" applyAlignment="1">
      <alignment horizontal="left" vertical="top"/>
    </xf>
    <xf numFmtId="0" fontId="23" fillId="3" borderId="0" xfId="4" applyFont="1" applyFill="1" applyAlignment="1">
      <alignment horizontal="left" vertical="top"/>
    </xf>
    <xf numFmtId="0" fontId="19" fillId="3" borderId="10" xfId="4" applyFont="1" applyFill="1" applyBorder="1" applyAlignment="1">
      <alignment horizontal="center" vertical="center" wrapText="1"/>
    </xf>
    <xf numFmtId="0" fontId="19" fillId="3" borderId="8" xfId="4" applyFont="1" applyFill="1" applyBorder="1" applyAlignment="1">
      <alignment horizontal="left" vertical="top"/>
    </xf>
    <xf numFmtId="0" fontId="19" fillId="4" borderId="4" xfId="6" applyFont="1" applyFill="1" applyBorder="1" applyAlignment="1">
      <alignment vertical="center"/>
    </xf>
    <xf numFmtId="167" fontId="19" fillId="3" borderId="0" xfId="7" applyNumberFormat="1" applyFont="1" applyFill="1" applyBorder="1" applyAlignment="1">
      <alignment horizontal="right" vertical="center"/>
    </xf>
    <xf numFmtId="168" fontId="19" fillId="3" borderId="0" xfId="7" applyNumberFormat="1" applyFont="1" applyFill="1" applyBorder="1" applyAlignment="1">
      <alignment horizontal="right" vertical="center"/>
    </xf>
    <xf numFmtId="167" fontId="19" fillId="3" borderId="8" xfId="7" applyNumberFormat="1" applyFont="1" applyFill="1" applyBorder="1" applyAlignment="1">
      <alignment horizontal="right" vertical="center"/>
    </xf>
    <xf numFmtId="167" fontId="19" fillId="3" borderId="9" xfId="7" applyNumberFormat="1" applyFont="1" applyFill="1" applyBorder="1" applyAlignment="1">
      <alignment horizontal="right" vertical="center"/>
    </xf>
    <xf numFmtId="0" fontId="19" fillId="3" borderId="0" xfId="4" applyFont="1" applyFill="1" applyAlignment="1">
      <alignment horizontal="left" vertical="top"/>
    </xf>
    <xf numFmtId="0" fontId="16" fillId="3" borderId="8" xfId="6" quotePrefix="1" applyFont="1" applyFill="1" applyBorder="1" applyAlignment="1">
      <alignment horizontal="center" vertical="center"/>
    </xf>
    <xf numFmtId="0" fontId="16" fillId="4" borderId="9" xfId="6" applyFont="1" applyFill="1" applyBorder="1" applyAlignment="1">
      <alignment horizontal="left" vertical="center"/>
    </xf>
    <xf numFmtId="167" fontId="16" fillId="4" borderId="0" xfId="7" applyNumberFormat="1" applyFont="1" applyFill="1" applyBorder="1" applyAlignment="1">
      <alignment horizontal="right" vertical="center"/>
    </xf>
    <xf numFmtId="168" fontId="16" fillId="3" borderId="0" xfId="7" applyNumberFormat="1" applyFont="1" applyFill="1" applyBorder="1" applyAlignment="1">
      <alignment horizontal="right" vertical="center"/>
    </xf>
    <xf numFmtId="167" fontId="16" fillId="4" borderId="8" xfId="7" applyNumberFormat="1" applyFont="1" applyFill="1" applyBorder="1" applyAlignment="1">
      <alignment horizontal="right" vertical="center"/>
    </xf>
    <xf numFmtId="167" fontId="16" fillId="4" borderId="9" xfId="7" applyNumberFormat="1" applyFont="1" applyFill="1" applyBorder="1" applyAlignment="1">
      <alignment horizontal="right" vertical="center"/>
    </xf>
    <xf numFmtId="1" fontId="16" fillId="2" borderId="8" xfId="8" applyNumberFormat="1" applyFont="1" applyFill="1" applyBorder="1" applyAlignment="1">
      <alignment horizontal="center" vertical="center"/>
    </xf>
    <xf numFmtId="1" fontId="16" fillId="2" borderId="9" xfId="8" applyNumberFormat="1" applyFont="1" applyFill="1" applyBorder="1" applyAlignment="1">
      <alignment horizontal="left" vertical="center"/>
    </xf>
    <xf numFmtId="167" fontId="16" fillId="2" borderId="0" xfId="7" applyNumberFormat="1" applyFont="1" applyFill="1" applyBorder="1" applyAlignment="1">
      <alignment horizontal="right" vertical="center"/>
    </xf>
    <xf numFmtId="168" fontId="16" fillId="2" borderId="0" xfId="7" applyNumberFormat="1" applyFont="1" applyFill="1" applyBorder="1" applyAlignment="1">
      <alignment horizontal="right" vertical="center"/>
    </xf>
    <xf numFmtId="167" fontId="16" fillId="2" borderId="8" xfId="7" applyNumberFormat="1" applyFont="1" applyFill="1" applyBorder="1" applyAlignment="1">
      <alignment horizontal="right" vertical="center"/>
    </xf>
    <xf numFmtId="167" fontId="16" fillId="2" borderId="9" xfId="7" applyNumberFormat="1" applyFont="1" applyFill="1" applyBorder="1" applyAlignment="1">
      <alignment horizontal="right" vertical="center"/>
    </xf>
    <xf numFmtId="0" fontId="16" fillId="3" borderId="8" xfId="6" applyFont="1" applyFill="1" applyBorder="1" applyAlignment="1">
      <alignment horizontal="center" vertical="center"/>
    </xf>
    <xf numFmtId="1" fontId="16" fillId="2" borderId="6" xfId="8" applyNumberFormat="1" applyFont="1" applyFill="1" applyBorder="1" applyAlignment="1">
      <alignment horizontal="center" vertical="center"/>
    </xf>
    <xf numFmtId="1" fontId="16" fillId="2" borderId="11" xfId="8" applyNumberFormat="1" applyFont="1" applyFill="1" applyBorder="1" applyAlignment="1">
      <alignment horizontal="left" vertical="center"/>
    </xf>
    <xf numFmtId="167" fontId="16" fillId="2" borderId="6" xfId="7" applyNumberFormat="1" applyFont="1" applyFill="1" applyBorder="1" applyAlignment="1">
      <alignment vertical="center"/>
    </xf>
    <xf numFmtId="168" fontId="16" fillId="2" borderId="10" xfId="7" applyNumberFormat="1" applyFont="1" applyFill="1" applyBorder="1" applyAlignment="1">
      <alignment horizontal="right" vertical="center"/>
    </xf>
    <xf numFmtId="167" fontId="16" fillId="2" borderId="10" xfId="7" applyNumberFormat="1" applyFont="1" applyFill="1" applyBorder="1" applyAlignment="1">
      <alignment vertical="center"/>
    </xf>
    <xf numFmtId="167" fontId="16" fillId="2" borderId="11" xfId="7" applyNumberFormat="1" applyFont="1" applyFill="1" applyBorder="1" applyAlignment="1">
      <alignment vertical="center"/>
    </xf>
    <xf numFmtId="0" fontId="19" fillId="3" borderId="5" xfId="6" applyFont="1" applyFill="1" applyBorder="1" applyAlignment="1">
      <alignment horizontal="left" vertical="top"/>
    </xf>
    <xf numFmtId="0" fontId="19" fillId="3" borderId="4" xfId="6" applyFont="1" applyFill="1" applyBorder="1" applyAlignment="1">
      <alignment vertical="center"/>
    </xf>
    <xf numFmtId="167" fontId="19" fillId="3" borderId="0" xfId="7" applyNumberFormat="1" applyFont="1" applyFill="1" applyBorder="1" applyAlignment="1">
      <alignment vertical="center"/>
    </xf>
    <xf numFmtId="167" fontId="19" fillId="3" borderId="8" xfId="7" applyNumberFormat="1" applyFont="1" applyFill="1" applyBorder="1" applyAlignment="1">
      <alignment vertical="center"/>
    </xf>
    <xf numFmtId="167" fontId="19" fillId="3" borderId="9" xfId="7" applyNumberFormat="1" applyFont="1" applyFill="1" applyBorder="1" applyAlignment="1">
      <alignment vertical="center"/>
    </xf>
    <xf numFmtId="0" fontId="16" fillId="4" borderId="9" xfId="6" applyFont="1" applyFill="1" applyBorder="1" applyAlignment="1">
      <alignment vertical="center"/>
    </xf>
    <xf numFmtId="167" fontId="16" fillId="4" borderId="0" xfId="7" applyNumberFormat="1" applyFont="1" applyFill="1" applyBorder="1" applyAlignment="1">
      <alignment vertical="center"/>
    </xf>
    <xf numFmtId="167" fontId="16" fillId="4" borderId="8" xfId="7" applyNumberFormat="1" applyFont="1" applyFill="1" applyBorder="1" applyAlignment="1">
      <alignment vertical="center"/>
    </xf>
    <xf numFmtId="167" fontId="16" fillId="4" borderId="9" xfId="7" applyNumberFormat="1" applyFont="1" applyFill="1" applyBorder="1" applyAlignment="1">
      <alignment vertical="center"/>
    </xf>
    <xf numFmtId="0" fontId="16" fillId="2" borderId="8" xfId="6" applyFont="1" applyFill="1" applyBorder="1" applyAlignment="1">
      <alignment horizontal="center" vertical="center"/>
    </xf>
    <xf numFmtId="0" fontId="16" fillId="2" borderId="9" xfId="6" applyFont="1" applyFill="1" applyBorder="1" applyAlignment="1">
      <alignment vertical="center"/>
    </xf>
    <xf numFmtId="167" fontId="16" fillId="2" borderId="0" xfId="7" applyNumberFormat="1" applyFont="1" applyFill="1" applyBorder="1" applyAlignment="1">
      <alignment vertical="center"/>
    </xf>
    <xf numFmtId="167" fontId="16" fillId="2" borderId="8" xfId="7" applyNumberFormat="1" applyFont="1" applyFill="1" applyBorder="1" applyAlignment="1">
      <alignment vertical="center"/>
    </xf>
    <xf numFmtId="167" fontId="16" fillId="2" borderId="9" xfId="7" applyNumberFormat="1" applyFont="1" applyFill="1" applyBorder="1" applyAlignment="1">
      <alignment vertical="center"/>
    </xf>
    <xf numFmtId="0" fontId="16" fillId="2" borderId="6" xfId="6" applyFont="1" applyFill="1" applyBorder="1" applyAlignment="1">
      <alignment horizontal="center" vertical="center"/>
    </xf>
    <xf numFmtId="0" fontId="16" fillId="2" borderId="11" xfId="6" applyFont="1" applyFill="1" applyBorder="1" applyAlignment="1">
      <alignment vertical="center"/>
    </xf>
    <xf numFmtId="0" fontId="16" fillId="3" borderId="6" xfId="6" applyFont="1" applyFill="1" applyBorder="1" applyAlignment="1">
      <alignment horizontal="center" vertical="center"/>
    </xf>
    <xf numFmtId="0" fontId="16" fillId="3" borderId="11" xfId="6" applyFont="1" applyFill="1" applyBorder="1" applyAlignment="1">
      <alignment vertical="center"/>
    </xf>
    <xf numFmtId="167" fontId="16" fillId="3" borderId="10" xfId="7" applyNumberFormat="1" applyFont="1" applyFill="1" applyBorder="1" applyAlignment="1">
      <alignment horizontal="right" vertical="top"/>
    </xf>
    <xf numFmtId="168" fontId="16" fillId="3" borderId="10" xfId="7" applyNumberFormat="1" applyFont="1" applyFill="1" applyBorder="1" applyAlignment="1">
      <alignment horizontal="right" vertical="center"/>
    </xf>
    <xf numFmtId="167" fontId="16" fillId="3" borderId="6" xfId="7" applyNumberFormat="1" applyFont="1" applyFill="1" applyBorder="1" applyAlignment="1">
      <alignment horizontal="right" vertical="top"/>
    </xf>
    <xf numFmtId="167" fontId="16" fillId="3" borderId="11" xfId="7" applyNumberFormat="1" applyFont="1" applyFill="1" applyBorder="1" applyAlignment="1">
      <alignment horizontal="right" vertical="top"/>
    </xf>
    <xf numFmtId="167" fontId="19" fillId="3" borderId="0" xfId="7" applyNumberFormat="1" applyFont="1" applyFill="1" applyBorder="1" applyAlignment="1">
      <alignment horizontal="right" vertical="top"/>
    </xf>
    <xf numFmtId="167" fontId="19" fillId="3" borderId="8" xfId="7" applyNumberFormat="1" applyFont="1" applyFill="1" applyBorder="1" applyAlignment="1">
      <alignment horizontal="right" vertical="top"/>
    </xf>
    <xf numFmtId="167" fontId="19" fillId="3" borderId="9" xfId="7" applyNumberFormat="1" applyFont="1" applyFill="1" applyBorder="1" applyAlignment="1">
      <alignment horizontal="right" vertical="top"/>
    </xf>
    <xf numFmtId="167" fontId="16" fillId="3" borderId="0" xfId="7" applyNumberFormat="1" applyFont="1" applyFill="1" applyBorder="1" applyAlignment="1">
      <alignment horizontal="right" vertical="top"/>
    </xf>
    <xf numFmtId="167" fontId="16" fillId="3" borderId="8" xfId="7" applyNumberFormat="1" applyFont="1" applyFill="1" applyBorder="1" applyAlignment="1">
      <alignment horizontal="right" vertical="top"/>
    </xf>
    <xf numFmtId="167" fontId="16" fillId="3" borderId="9" xfId="7" applyNumberFormat="1" applyFont="1" applyFill="1" applyBorder="1" applyAlignment="1">
      <alignment horizontal="right" vertical="top"/>
    </xf>
    <xf numFmtId="167" fontId="16" fillId="2" borderId="0" xfId="7" applyNumberFormat="1" applyFont="1" applyFill="1" applyBorder="1" applyAlignment="1">
      <alignment horizontal="right" vertical="top"/>
    </xf>
    <xf numFmtId="167" fontId="16" fillId="2" borderId="8" xfId="7" applyNumberFormat="1" applyFont="1" applyFill="1" applyBorder="1" applyAlignment="1">
      <alignment horizontal="right" vertical="top"/>
    </xf>
    <xf numFmtId="167" fontId="16" fillId="2" borderId="9" xfId="7" applyNumberFormat="1" applyFont="1" applyFill="1" applyBorder="1" applyAlignment="1">
      <alignment horizontal="right" vertical="top"/>
    </xf>
    <xf numFmtId="167" fontId="16" fillId="2" borderId="10" xfId="7" applyNumberFormat="1" applyFont="1" applyFill="1" applyBorder="1" applyAlignment="1">
      <alignment horizontal="right" vertical="top"/>
    </xf>
    <xf numFmtId="167" fontId="16" fillId="2" borderId="6" xfId="7" applyNumberFormat="1" applyFont="1" applyFill="1" applyBorder="1" applyAlignment="1">
      <alignment horizontal="right" vertical="top"/>
    </xf>
    <xf numFmtId="167" fontId="16" fillId="2" borderId="11" xfId="7" applyNumberFormat="1" applyFont="1" applyFill="1" applyBorder="1" applyAlignment="1">
      <alignment horizontal="right" vertical="top"/>
    </xf>
    <xf numFmtId="0" fontId="16" fillId="2" borderId="11" xfId="6" applyFont="1" applyFill="1" applyBorder="1" applyAlignment="1">
      <alignment horizontal="left" vertical="top"/>
    </xf>
    <xf numFmtId="0" fontId="16" fillId="3" borderId="2" xfId="4" applyFont="1" applyFill="1" applyBorder="1" applyAlignment="1">
      <alignment horizontal="left" vertical="top"/>
    </xf>
    <xf numFmtId="0" fontId="19" fillId="4" borderId="12" xfId="4" applyFont="1" applyFill="1" applyBorder="1" applyAlignment="1">
      <alignment vertical="center"/>
    </xf>
    <xf numFmtId="167" fontId="19" fillId="3" borderId="12" xfId="7" applyNumberFormat="1" applyFont="1" applyFill="1" applyBorder="1" applyAlignment="1">
      <alignment horizontal="right" vertical="center"/>
    </xf>
    <xf numFmtId="168" fontId="19" fillId="3" borderId="12" xfId="7" applyNumberFormat="1" applyFont="1" applyFill="1" applyBorder="1" applyAlignment="1">
      <alignment horizontal="right" vertical="center"/>
    </xf>
    <xf numFmtId="167" fontId="19" fillId="3" borderId="6" xfId="7" applyNumberFormat="1" applyFont="1" applyFill="1" applyBorder="1" applyAlignment="1">
      <alignment horizontal="right" vertical="center"/>
    </xf>
    <xf numFmtId="168" fontId="19" fillId="3" borderId="10" xfId="7" applyNumberFormat="1" applyFont="1" applyFill="1" applyBorder="1" applyAlignment="1">
      <alignment horizontal="right" vertical="center"/>
    </xf>
    <xf numFmtId="167" fontId="19" fillId="3" borderId="10" xfId="7" applyNumberFormat="1" applyFont="1" applyFill="1" applyBorder="1" applyAlignment="1">
      <alignment horizontal="right" vertical="center"/>
    </xf>
    <xf numFmtId="167" fontId="19" fillId="3" borderId="3" xfId="7" applyNumberFormat="1" applyFont="1" applyFill="1" applyBorder="1" applyAlignment="1">
      <alignment horizontal="right" vertical="center"/>
    </xf>
    <xf numFmtId="0" fontId="16" fillId="4" borderId="0" xfId="6" applyFont="1" applyFill="1" applyAlignment="1">
      <alignment horizontal="left" vertical="center"/>
    </xf>
    <xf numFmtId="1" fontId="16" fillId="2" borderId="0" xfId="8" applyNumberFormat="1" applyFont="1" applyFill="1" applyBorder="1" applyAlignment="1">
      <alignment horizontal="left" vertical="center"/>
    </xf>
    <xf numFmtId="1" fontId="16" fillId="2" borderId="10" xfId="8" applyNumberFormat="1" applyFont="1" applyFill="1" applyBorder="1" applyAlignment="1">
      <alignment horizontal="left" vertical="center"/>
    </xf>
    <xf numFmtId="0" fontId="19" fillId="3" borderId="0" xfId="6" applyFont="1" applyFill="1" applyAlignment="1">
      <alignment vertical="center"/>
    </xf>
    <xf numFmtId="0" fontId="16" fillId="4" borderId="0" xfId="6" applyFont="1" applyFill="1" applyAlignment="1">
      <alignment vertical="center"/>
    </xf>
    <xf numFmtId="0" fontId="16" fillId="2" borderId="0" xfId="6" applyFont="1" applyFill="1" applyAlignment="1">
      <alignment vertical="center"/>
    </xf>
    <xf numFmtId="0" fontId="16" fillId="2" borderId="10" xfId="6" applyFont="1" applyFill="1" applyBorder="1" applyAlignment="1">
      <alignment vertical="center"/>
    </xf>
    <xf numFmtId="0" fontId="16" fillId="3" borderId="10" xfId="6" applyFont="1" applyFill="1" applyBorder="1" applyAlignment="1">
      <alignment vertical="center"/>
    </xf>
    <xf numFmtId="0" fontId="19" fillId="3" borderId="0" xfId="4" applyFont="1" applyFill="1" applyAlignment="1">
      <alignment horizontal="center" vertical="center" wrapText="1"/>
    </xf>
    <xf numFmtId="167" fontId="19" fillId="3" borderId="2" xfId="7" applyNumberFormat="1" applyFont="1" applyFill="1" applyBorder="1" applyAlignment="1">
      <alignment horizontal="right" vertical="center"/>
    </xf>
    <xf numFmtId="164" fontId="19" fillId="3" borderId="12" xfId="9" applyFont="1" applyFill="1" applyBorder="1" applyAlignment="1">
      <alignment horizontal="right" vertical="center"/>
    </xf>
    <xf numFmtId="0" fontId="19" fillId="3" borderId="2" xfId="4" applyFont="1" applyFill="1" applyBorder="1" applyAlignment="1">
      <alignment horizontal="left" vertical="top"/>
    </xf>
    <xf numFmtId="167" fontId="19" fillId="3" borderId="2" xfId="7" applyNumberFormat="1" applyFont="1" applyFill="1" applyBorder="1" applyAlignment="1">
      <alignment vertical="center"/>
    </xf>
    <xf numFmtId="168" fontId="19" fillId="3" borderId="12" xfId="7" applyNumberFormat="1" applyFont="1" applyFill="1" applyBorder="1" applyAlignment="1">
      <alignment vertical="center"/>
    </xf>
    <xf numFmtId="167" fontId="19" fillId="3" borderId="12" xfId="7" applyNumberFormat="1" applyFont="1" applyFill="1" applyBorder="1" applyAlignment="1">
      <alignment vertical="center"/>
    </xf>
    <xf numFmtId="167" fontId="19" fillId="3" borderId="3" xfId="7" applyNumberFormat="1" applyFont="1" applyFill="1" applyBorder="1" applyAlignment="1">
      <alignment vertical="center"/>
    </xf>
    <xf numFmtId="168" fontId="19" fillId="0" borderId="0" xfId="7" applyNumberFormat="1" applyFont="1" applyFill="1" applyBorder="1" applyAlignment="1">
      <alignment horizontal="right" vertical="center"/>
    </xf>
    <xf numFmtId="168" fontId="16" fillId="0" borderId="0" xfId="7" applyNumberFormat="1" applyFont="1" applyFill="1" applyBorder="1" applyAlignment="1">
      <alignment horizontal="right" vertical="center"/>
    </xf>
    <xf numFmtId="168" fontId="16" fillId="0" borderId="10" xfId="7" applyNumberFormat="1" applyFont="1" applyFill="1" applyBorder="1" applyAlignment="1">
      <alignment horizontal="right" vertical="center"/>
    </xf>
    <xf numFmtId="167" fontId="19" fillId="4" borderId="0" xfId="7" applyNumberFormat="1" applyFont="1" applyFill="1" applyBorder="1" applyAlignment="1">
      <alignment vertical="center"/>
    </xf>
    <xf numFmtId="167" fontId="16" fillId="3" borderId="0" xfId="7" applyNumberFormat="1" applyFont="1" applyFill="1" applyBorder="1" applyAlignment="1">
      <alignment horizontal="right" vertical="center"/>
    </xf>
    <xf numFmtId="167" fontId="19" fillId="4" borderId="0" xfId="7" applyNumberFormat="1" applyFont="1" applyFill="1" applyBorder="1" applyAlignment="1">
      <alignment horizontal="right" vertical="center"/>
    </xf>
    <xf numFmtId="164" fontId="19" fillId="3" borderId="0" xfId="9" applyFont="1" applyFill="1" applyBorder="1" applyAlignment="1">
      <alignment horizontal="right" vertical="center"/>
    </xf>
    <xf numFmtId="164" fontId="16" fillId="3" borderId="0" xfId="9" applyFont="1" applyFill="1" applyBorder="1" applyAlignment="1">
      <alignment horizontal="right" vertical="center"/>
    </xf>
    <xf numFmtId="164" fontId="16" fillId="2" borderId="0" xfId="9" applyFont="1" applyFill="1" applyBorder="1" applyAlignment="1">
      <alignment horizontal="right" vertical="center"/>
    </xf>
    <xf numFmtId="164" fontId="16" fillId="3" borderId="10" xfId="9" applyFont="1" applyFill="1" applyBorder="1" applyAlignment="1">
      <alignment horizontal="right" vertical="center"/>
    </xf>
    <xf numFmtId="0" fontId="19" fillId="3" borderId="8" xfId="4" quotePrefix="1" applyFont="1" applyFill="1" applyBorder="1" applyAlignment="1">
      <alignment horizontal="center" vertical="center"/>
    </xf>
    <xf numFmtId="167" fontId="19" fillId="4" borderId="9" xfId="7" applyNumberFormat="1" applyFont="1" applyFill="1" applyBorder="1" applyAlignment="1">
      <alignment horizontal="right" vertical="center"/>
    </xf>
    <xf numFmtId="167" fontId="19" fillId="4" borderId="9" xfId="7" applyNumberFormat="1" applyFont="1" applyFill="1" applyBorder="1" applyAlignment="1">
      <alignment vertical="center"/>
    </xf>
    <xf numFmtId="167" fontId="16" fillId="3" borderId="0" xfId="7" applyNumberFormat="1" applyFont="1" applyFill="1" applyBorder="1" applyAlignment="1">
      <alignment vertical="center"/>
    </xf>
    <xf numFmtId="167" fontId="16" fillId="3" borderId="9" xfId="7" applyNumberFormat="1" applyFont="1" applyFill="1" applyBorder="1" applyAlignment="1">
      <alignment vertical="center"/>
    </xf>
    <xf numFmtId="0" fontId="16" fillId="3" borderId="0" xfId="4" applyFont="1" applyFill="1" applyAlignment="1">
      <alignment horizontal="center" vertical="center"/>
    </xf>
    <xf numFmtId="0" fontId="16" fillId="4" borderId="0" xfId="4" applyFont="1" applyFill="1" applyAlignment="1">
      <alignment vertical="center"/>
    </xf>
    <xf numFmtId="168" fontId="19" fillId="4" borderId="0" xfId="7" applyNumberFormat="1" applyFont="1" applyFill="1" applyBorder="1" applyAlignment="1">
      <alignment vertical="center"/>
    </xf>
    <xf numFmtId="168" fontId="16" fillId="4" borderId="0" xfId="7" applyNumberFormat="1" applyFont="1" applyFill="1" applyBorder="1" applyAlignment="1">
      <alignment horizontal="right" vertical="center"/>
    </xf>
    <xf numFmtId="168" fontId="16" fillId="2" borderId="10" xfId="7" applyNumberFormat="1" applyFont="1" applyFill="1" applyBorder="1" applyAlignment="1">
      <alignment vertical="center"/>
    </xf>
    <xf numFmtId="168" fontId="19" fillId="3" borderId="0" xfId="7" applyNumberFormat="1" applyFont="1" applyFill="1" applyBorder="1" applyAlignment="1">
      <alignment vertical="center"/>
    </xf>
    <xf numFmtId="168" fontId="16" fillId="4" borderId="0" xfId="7" applyNumberFormat="1" applyFont="1" applyFill="1" applyBorder="1" applyAlignment="1">
      <alignment vertical="center"/>
    </xf>
    <xf numFmtId="168" fontId="16" fillId="2" borderId="0" xfId="7" applyNumberFormat="1" applyFont="1" applyFill="1" applyBorder="1" applyAlignment="1">
      <alignment vertical="center"/>
    </xf>
    <xf numFmtId="168" fontId="16" fillId="3" borderId="10" xfId="7" applyNumberFormat="1" applyFont="1" applyFill="1" applyBorder="1" applyAlignment="1">
      <alignment horizontal="right" vertical="top"/>
    </xf>
    <xf numFmtId="168" fontId="19" fillId="3" borderId="0" xfId="7" applyNumberFormat="1" applyFont="1" applyFill="1" applyBorder="1" applyAlignment="1">
      <alignment horizontal="right" vertical="top"/>
    </xf>
    <xf numFmtId="168" fontId="16" fillId="3" borderId="0" xfId="7" applyNumberFormat="1" applyFont="1" applyFill="1" applyBorder="1" applyAlignment="1">
      <alignment horizontal="right" vertical="top"/>
    </xf>
    <xf numFmtId="168" fontId="16" fillId="2" borderId="0" xfId="7" applyNumberFormat="1" applyFont="1" applyFill="1" applyBorder="1" applyAlignment="1">
      <alignment horizontal="right" vertical="top"/>
    </xf>
    <xf numFmtId="168" fontId="16" fillId="2" borderId="10" xfId="7" applyNumberFormat="1" applyFont="1" applyFill="1" applyBorder="1" applyAlignment="1">
      <alignment horizontal="right" vertical="top"/>
    </xf>
    <xf numFmtId="0" fontId="19" fillId="4" borderId="7" xfId="6" applyFont="1" applyFill="1" applyBorder="1" applyAlignment="1">
      <alignment vertical="center"/>
    </xf>
    <xf numFmtId="0" fontId="19" fillId="3" borderId="7" xfId="6" applyFont="1" applyFill="1" applyBorder="1" applyAlignment="1">
      <alignment vertical="center"/>
    </xf>
    <xf numFmtId="0" fontId="19" fillId="3" borderId="10" xfId="4" applyFont="1" applyFill="1" applyBorder="1" applyAlignment="1">
      <alignment vertical="center"/>
    </xf>
    <xf numFmtId="0" fontId="16" fillId="3" borderId="0" xfId="6" applyFont="1" applyFill="1" applyAlignment="1">
      <alignment horizontal="left" vertical="center"/>
    </xf>
    <xf numFmtId="1" fontId="16" fillId="3" borderId="0" xfId="8" applyNumberFormat="1" applyFont="1" applyFill="1" applyBorder="1" applyAlignment="1">
      <alignment horizontal="left" vertical="center"/>
    </xf>
    <xf numFmtId="1" fontId="16" fillId="3" borderId="10" xfId="8" applyNumberFormat="1" applyFont="1" applyFill="1" applyBorder="1" applyAlignment="1">
      <alignment horizontal="left" vertical="center"/>
    </xf>
    <xf numFmtId="167" fontId="16" fillId="2" borderId="10" xfId="7" applyNumberFormat="1" applyFont="1" applyFill="1" applyBorder="1" applyAlignment="1">
      <alignment horizontal="right" vertical="center"/>
    </xf>
    <xf numFmtId="0" fontId="16" fillId="3" borderId="0" xfId="6" applyFont="1" applyFill="1" applyAlignment="1">
      <alignment vertical="center"/>
    </xf>
    <xf numFmtId="167" fontId="16" fillId="3" borderId="10" xfId="7" applyNumberFormat="1" applyFont="1" applyFill="1" applyBorder="1" applyAlignment="1">
      <alignment horizontal="right" vertical="center"/>
    </xf>
    <xf numFmtId="0" fontId="16" fillId="3" borderId="10" xfId="6" applyFont="1" applyFill="1" applyBorder="1" applyAlignment="1">
      <alignment horizontal="left" vertical="top"/>
    </xf>
    <xf numFmtId="0" fontId="20" fillId="2" borderId="11" xfId="4" applyFont="1" applyFill="1" applyBorder="1" applyAlignment="1">
      <alignment vertical="top"/>
    </xf>
    <xf numFmtId="0" fontId="19" fillId="2" borderId="6" xfId="4" quotePrefix="1" applyFont="1" applyFill="1" applyBorder="1" applyAlignment="1">
      <alignment horizontal="left" vertical="center"/>
    </xf>
    <xf numFmtId="0" fontId="20" fillId="2" borderId="10" xfId="4" applyFont="1" applyFill="1" applyBorder="1" applyAlignment="1">
      <alignment horizontal="left" vertical="top"/>
    </xf>
    <xf numFmtId="0" fontId="20" fillId="2" borderId="11" xfId="4" quotePrefix="1" applyFont="1" applyFill="1" applyBorder="1" applyAlignment="1">
      <alignment horizontal="left" vertical="top" wrapText="1"/>
    </xf>
    <xf numFmtId="0" fontId="30" fillId="0" borderId="0" xfId="12"/>
    <xf numFmtId="0" fontId="12" fillId="3" borderId="5" xfId="11" applyFont="1" applyFill="1" applyBorder="1" applyAlignment="1">
      <alignment horizontal="left" vertical="top"/>
    </xf>
    <xf numFmtId="0" fontId="25" fillId="0" borderId="7" xfId="11" applyBorder="1"/>
    <xf numFmtId="0" fontId="25" fillId="0" borderId="4" xfId="11" applyBorder="1"/>
    <xf numFmtId="0" fontId="14" fillId="3" borderId="8" xfId="11" applyFont="1" applyFill="1" applyBorder="1" applyAlignment="1">
      <alignment horizontal="left" vertical="top"/>
    </xf>
    <xf numFmtId="0" fontId="25" fillId="0" borderId="0" xfId="11"/>
    <xf numFmtId="0" fontId="25" fillId="0" borderId="9" xfId="11" applyBorder="1"/>
    <xf numFmtId="0" fontId="15" fillId="3" borderId="6" xfId="11" applyFont="1" applyFill="1" applyBorder="1" applyAlignment="1">
      <alignment horizontal="left" vertical="center"/>
    </xf>
    <xf numFmtId="0" fontId="25" fillId="0" borderId="10" xfId="11" applyBorder="1"/>
    <xf numFmtId="0" fontId="25" fillId="0" borderId="11" xfId="11" applyBorder="1"/>
    <xf numFmtId="0" fontId="10" fillId="3" borderId="0" xfId="6" applyFont="1" applyFill="1" applyAlignment="1">
      <alignment horizontal="left" vertical="top"/>
    </xf>
    <xf numFmtId="0" fontId="15" fillId="3" borderId="8" xfId="4" applyFont="1" applyFill="1" applyBorder="1" applyAlignment="1">
      <alignment horizontal="left" vertical="center"/>
    </xf>
    <xf numFmtId="0" fontId="5" fillId="3" borderId="0" xfId="0" applyFont="1" applyFill="1" applyAlignment="1">
      <alignment horizontal="left" vertical="top"/>
    </xf>
    <xf numFmtId="0" fontId="19" fillId="7" borderId="7" xfId="4" quotePrefix="1" applyFont="1" applyFill="1" applyBorder="1" applyAlignment="1">
      <alignment horizontal="center" vertical="center"/>
    </xf>
    <xf numFmtId="0" fontId="19" fillId="7" borderId="10" xfId="4" applyFont="1" applyFill="1" applyBorder="1" applyAlignment="1">
      <alignment horizontal="center" vertical="center" wrapText="1"/>
    </xf>
    <xf numFmtId="0" fontId="19" fillId="7" borderId="2" xfId="4" applyFont="1" applyFill="1" applyBorder="1" applyAlignment="1">
      <alignment horizontal="center" vertical="center" wrapText="1"/>
    </xf>
    <xf numFmtId="0" fontId="19" fillId="7" borderId="12" xfId="4" applyFont="1" applyFill="1" applyBorder="1" applyAlignment="1">
      <alignment horizontal="center" vertical="center" wrapText="1"/>
    </xf>
    <xf numFmtId="0" fontId="19" fillId="7" borderId="3" xfId="4" applyFont="1" applyFill="1" applyBorder="1" applyAlignment="1">
      <alignment horizontal="center" vertical="center" wrapText="1"/>
    </xf>
    <xf numFmtId="0" fontId="19" fillId="7" borderId="10" xfId="10" applyFont="1" applyFill="1" applyBorder="1" applyAlignment="1">
      <alignment horizontal="center" vertical="center" wrapText="1"/>
    </xf>
    <xf numFmtId="0" fontId="19" fillId="7" borderId="9" xfId="4" applyFont="1" applyFill="1" applyBorder="1" applyAlignment="1">
      <alignment horizontal="center" vertical="center" wrapText="1"/>
    </xf>
    <xf numFmtId="0" fontId="19" fillId="7" borderId="0" xfId="4" applyFont="1" applyFill="1" applyAlignment="1">
      <alignment horizontal="center" vertical="center" wrapText="1"/>
    </xf>
    <xf numFmtId="0" fontId="19" fillId="7" borderId="4" xfId="4" applyFont="1" applyFill="1" applyBorder="1" applyAlignment="1">
      <alignment horizontal="center" vertical="center" wrapText="1"/>
    </xf>
    <xf numFmtId="0" fontId="19" fillId="7" borderId="7" xfId="4" applyFont="1" applyFill="1" applyBorder="1" applyAlignment="1">
      <alignment horizontal="center" vertical="center" wrapText="1"/>
    </xf>
    <xf numFmtId="0" fontId="19" fillId="7" borderId="10" xfId="4" quotePrefix="1" applyFont="1" applyFill="1" applyBorder="1" applyAlignment="1">
      <alignment horizontal="center" vertical="center"/>
    </xf>
    <xf numFmtId="0" fontId="19" fillId="7" borderId="11" xfId="4" applyFont="1" applyFill="1" applyBorder="1" applyAlignment="1">
      <alignment horizontal="center" vertical="center" wrapText="1"/>
    </xf>
    <xf numFmtId="0" fontId="19" fillId="7" borderId="12" xfId="4" quotePrefix="1" applyFont="1" applyFill="1" applyBorder="1" applyAlignment="1">
      <alignment horizontal="center" vertical="center"/>
    </xf>
    <xf numFmtId="0" fontId="19" fillId="7" borderId="6" xfId="4" applyFont="1" applyFill="1" applyBorder="1" applyAlignment="1">
      <alignment horizontal="center" vertical="center" wrapText="1"/>
    </xf>
    <xf numFmtId="0" fontId="19" fillId="7" borderId="6" xfId="10" applyFont="1" applyFill="1" applyBorder="1" applyAlignment="1">
      <alignment horizontal="center" vertical="center" wrapText="1"/>
    </xf>
    <xf numFmtId="0" fontId="19" fillId="7" borderId="8" xfId="4" applyFont="1" applyFill="1" applyBorder="1" applyAlignment="1">
      <alignment horizontal="center" vertical="center" wrapText="1"/>
    </xf>
    <xf numFmtId="167" fontId="19" fillId="4" borderId="8" xfId="7" applyNumberFormat="1" applyFont="1" applyFill="1" applyBorder="1" applyAlignment="1">
      <alignment horizontal="right" vertical="center"/>
    </xf>
    <xf numFmtId="167" fontId="19" fillId="4" borderId="8" xfId="7" applyNumberFormat="1" applyFont="1" applyFill="1" applyBorder="1" applyAlignment="1">
      <alignment vertical="center"/>
    </xf>
    <xf numFmtId="167" fontId="16" fillId="3" borderId="8" xfId="7" applyNumberFormat="1" applyFont="1" applyFill="1" applyBorder="1" applyAlignment="1">
      <alignment vertical="center"/>
    </xf>
    <xf numFmtId="0" fontId="14" fillId="3" borderId="0" xfId="0" applyFont="1" applyFill="1" applyAlignment="1">
      <alignment vertical="top" wrapText="1"/>
    </xf>
    <xf numFmtId="0" fontId="14" fillId="3" borderId="9" xfId="0" applyFont="1" applyFill="1" applyBorder="1" applyAlignment="1">
      <alignment vertical="top" wrapText="1"/>
    </xf>
    <xf numFmtId="0" fontId="14" fillId="3" borderId="8" xfId="0" applyFont="1" applyFill="1" applyBorder="1" applyAlignment="1">
      <alignment vertical="top"/>
    </xf>
    <xf numFmtId="168" fontId="19" fillId="4" borderId="0" xfId="7" applyNumberFormat="1" applyFont="1" applyFill="1" applyBorder="1" applyAlignment="1">
      <alignment horizontal="right" vertical="center"/>
    </xf>
    <xf numFmtId="168" fontId="16" fillId="3" borderId="0" xfId="7" applyNumberFormat="1" applyFont="1" applyFill="1" applyBorder="1" applyAlignment="1">
      <alignment vertical="center"/>
    </xf>
    <xf numFmtId="167" fontId="19" fillId="0" borderId="2" xfId="7" applyNumberFormat="1" applyFont="1" applyFill="1" applyBorder="1" applyAlignment="1">
      <alignment horizontal="right" vertical="center"/>
    </xf>
    <xf numFmtId="0" fontId="11" fillId="3" borderId="0" xfId="6" applyFont="1" applyFill="1" applyAlignment="1">
      <alignment horizontal="left" vertical="top"/>
    </xf>
    <xf numFmtId="0" fontId="11" fillId="3" borderId="0" xfId="6" applyFont="1" applyFill="1" applyAlignment="1">
      <alignment horizontal="justify" vertical="top" wrapText="1"/>
    </xf>
    <xf numFmtId="0" fontId="11" fillId="0" borderId="0" xfId="6" applyFont="1" applyAlignment="1">
      <alignment horizontal="center" vertical="center"/>
    </xf>
    <xf numFmtId="0" fontId="11" fillId="0" borderId="0" xfId="6" applyFont="1" applyAlignment="1">
      <alignment horizontal="left" vertical="top"/>
    </xf>
    <xf numFmtId="0" fontId="11" fillId="0" borderId="0" xfId="6" applyFont="1" applyAlignment="1">
      <alignment horizontal="justify" vertical="top" wrapText="1"/>
    </xf>
    <xf numFmtId="0" fontId="10" fillId="0" borderId="0" xfId="6" applyFont="1" applyAlignment="1">
      <alignment vertical="top" wrapText="1"/>
    </xf>
    <xf numFmtId="0" fontId="10" fillId="0" borderId="0" xfId="6" applyFont="1" applyAlignment="1">
      <alignment horizontal="center" vertical="center" wrapText="1"/>
    </xf>
    <xf numFmtId="0" fontId="34" fillId="0" borderId="1" xfId="0" applyFont="1" applyBorder="1"/>
    <xf numFmtId="0" fontId="38" fillId="3" borderId="8" xfId="4" applyFont="1" applyFill="1" applyBorder="1" applyAlignment="1">
      <alignment horizontal="left" vertical="top"/>
    </xf>
    <xf numFmtId="0" fontId="40" fillId="3" borderId="0" xfId="6" applyFont="1" applyFill="1" applyAlignment="1">
      <alignment horizontal="left" vertical="center"/>
    </xf>
    <xf numFmtId="0" fontId="41" fillId="3" borderId="10" xfId="1" quotePrefix="1" applyFont="1" applyFill="1" applyBorder="1" applyAlignment="1" applyProtection="1">
      <alignment vertical="center"/>
    </xf>
    <xf numFmtId="0" fontId="41" fillId="3" borderId="12" xfId="1" quotePrefix="1" applyFont="1" applyFill="1" applyBorder="1" applyAlignment="1" applyProtection="1">
      <alignment vertical="center"/>
    </xf>
    <xf numFmtId="0" fontId="41" fillId="3" borderId="12" xfId="1" quotePrefix="1" applyFont="1" applyFill="1" applyBorder="1" applyAlignment="1" applyProtection="1">
      <alignment vertical="center" wrapText="1"/>
    </xf>
    <xf numFmtId="0" fontId="5" fillId="3" borderId="9" xfId="4" applyFont="1" applyFill="1" applyBorder="1" applyAlignment="1">
      <alignment horizontal="left" vertical="center"/>
    </xf>
    <xf numFmtId="0" fontId="5" fillId="3" borderId="0" xfId="4" applyFont="1" applyFill="1" applyAlignment="1">
      <alignment horizontal="left" vertical="center"/>
    </xf>
    <xf numFmtId="0" fontId="26" fillId="3" borderId="0" xfId="17" applyFont="1" applyFill="1" applyAlignment="1">
      <alignment horizontal="center"/>
    </xf>
    <xf numFmtId="0" fontId="11" fillId="3" borderId="0" xfId="17" applyFont="1" applyFill="1"/>
    <xf numFmtId="0" fontId="26" fillId="3" borderId="10" xfId="17" applyFont="1" applyFill="1" applyBorder="1"/>
    <xf numFmtId="0" fontId="29" fillId="3" borderId="6" xfId="17" applyFont="1" applyFill="1" applyBorder="1" applyAlignment="1">
      <alignment horizontal="right" vertical="center"/>
    </xf>
    <xf numFmtId="0" fontId="11" fillId="3" borderId="10" xfId="17" applyFont="1" applyFill="1" applyBorder="1" applyAlignment="1">
      <alignment vertical="center"/>
    </xf>
    <xf numFmtId="0" fontId="11" fillId="3" borderId="11" xfId="17" applyFont="1" applyFill="1" applyBorder="1" applyAlignment="1">
      <alignment vertical="center"/>
    </xf>
    <xf numFmtId="0" fontId="22" fillId="3" borderId="0" xfId="17" applyFont="1" applyFill="1" applyAlignment="1">
      <alignment vertical="center"/>
    </xf>
    <xf numFmtId="0" fontId="29" fillId="3" borderId="2" xfId="17" applyFont="1" applyFill="1" applyBorder="1" applyAlignment="1">
      <alignment horizontal="right" vertical="center"/>
    </xf>
    <xf numFmtId="0" fontId="11" fillId="3" borderId="12" xfId="17" applyFont="1" applyFill="1" applyBorder="1" applyAlignment="1">
      <alignment vertical="center"/>
    </xf>
    <xf numFmtId="0" fontId="11" fillId="3" borderId="3" xfId="17" applyFont="1" applyFill="1" applyBorder="1" applyAlignment="1">
      <alignment vertical="center"/>
    </xf>
    <xf numFmtId="0" fontId="26" fillId="7" borderId="6" xfId="17" applyFont="1" applyFill="1" applyBorder="1"/>
    <xf numFmtId="0" fontId="11" fillId="7" borderId="10" xfId="17" applyFont="1" applyFill="1" applyBorder="1"/>
    <xf numFmtId="0" fontId="11" fillId="7" borderId="11" xfId="17" applyFont="1" applyFill="1" applyBorder="1"/>
    <xf numFmtId="0" fontId="26" fillId="3" borderId="0" xfId="17" applyFont="1" applyFill="1"/>
    <xf numFmtId="0" fontId="10" fillId="7" borderId="7" xfId="6" applyFont="1" applyFill="1" applyBorder="1" applyAlignment="1">
      <alignment horizontal="center" vertical="center"/>
    </xf>
    <xf numFmtId="0" fontId="10" fillId="7" borderId="7" xfId="4" applyFont="1" applyFill="1" applyBorder="1" applyAlignment="1">
      <alignment horizontal="center" vertical="center" wrapText="1"/>
    </xf>
    <xf numFmtId="0" fontId="10" fillId="7" borderId="7" xfId="4" applyFont="1" applyFill="1" applyBorder="1" applyAlignment="1">
      <alignment vertical="center" wrapText="1"/>
    </xf>
    <xf numFmtId="0" fontId="10" fillId="7" borderId="4" xfId="4" applyFont="1" applyFill="1" applyBorder="1" applyAlignment="1">
      <alignment vertical="center" wrapText="1"/>
    </xf>
    <xf numFmtId="0" fontId="10" fillId="3" borderId="0" xfId="4" applyFont="1" applyFill="1" applyAlignment="1">
      <alignment horizontal="center" vertical="center" wrapText="1"/>
    </xf>
    <xf numFmtId="0" fontId="10" fillId="7" borderId="12" xfId="6" applyFont="1" applyFill="1" applyBorder="1" applyAlignment="1">
      <alignment horizontal="center" vertical="center"/>
    </xf>
    <xf numFmtId="0" fontId="10" fillId="3" borderId="7" xfId="4" applyFont="1" applyFill="1" applyBorder="1" applyAlignment="1">
      <alignment horizontal="center" vertical="center" wrapText="1"/>
    </xf>
    <xf numFmtId="167" fontId="19" fillId="3" borderId="4" xfId="7" applyNumberFormat="1" applyFont="1" applyFill="1" applyBorder="1" applyAlignment="1">
      <alignment horizontal="right" vertical="top"/>
    </xf>
    <xf numFmtId="168" fontId="19" fillId="0" borderId="10" xfId="7" applyNumberFormat="1" applyFont="1" applyFill="1" applyBorder="1" applyAlignment="1">
      <alignment horizontal="right" vertical="center"/>
    </xf>
    <xf numFmtId="164" fontId="19" fillId="3" borderId="10" xfId="9" applyFont="1" applyFill="1" applyBorder="1" applyAlignment="1">
      <alignment horizontal="right" vertical="center"/>
    </xf>
    <xf numFmtId="0" fontId="15" fillId="3" borderId="8" xfId="11" applyFont="1" applyFill="1" applyBorder="1" applyAlignment="1">
      <alignment horizontal="left" vertical="top"/>
    </xf>
    <xf numFmtId="0" fontId="14" fillId="3" borderId="0" xfId="4" applyFont="1" applyFill="1" applyAlignment="1">
      <alignment horizontal="left" vertical="top" wrapText="1"/>
    </xf>
    <xf numFmtId="0" fontId="19" fillId="2" borderId="10" xfId="4" quotePrefix="1" applyFont="1" applyFill="1" applyBorder="1" applyAlignment="1">
      <alignment horizontal="left" vertical="top" wrapText="1"/>
    </xf>
    <xf numFmtId="0" fontId="19" fillId="2" borderId="10" xfId="4" applyFont="1" applyFill="1" applyBorder="1" applyAlignment="1">
      <alignment horizontal="left" vertical="top"/>
    </xf>
    <xf numFmtId="0" fontId="9" fillId="2" borderId="11" xfId="4" quotePrefix="1" applyFont="1" applyFill="1" applyBorder="1" applyAlignment="1">
      <alignment horizontal="left" vertical="top" wrapText="1"/>
    </xf>
    <xf numFmtId="0" fontId="10" fillId="3" borderId="0" xfId="4" applyFont="1" applyFill="1" applyAlignment="1">
      <alignment horizontal="left" vertical="top"/>
    </xf>
    <xf numFmtId="0" fontId="19" fillId="3" borderId="12" xfId="4" applyFont="1" applyFill="1" applyBorder="1" applyAlignment="1">
      <alignment vertical="center"/>
    </xf>
    <xf numFmtId="0" fontId="16" fillId="3" borderId="0" xfId="6" applyFont="1" applyFill="1" applyAlignment="1">
      <alignment horizontal="left" vertical="top"/>
    </xf>
    <xf numFmtId="0" fontId="11" fillId="4" borderId="12" xfId="4" applyFont="1" applyFill="1" applyBorder="1" applyAlignment="1">
      <alignment vertical="center"/>
    </xf>
    <xf numFmtId="0" fontId="9" fillId="2" borderId="10" xfId="4" quotePrefix="1" applyFont="1" applyFill="1" applyBorder="1" applyAlignment="1">
      <alignment horizontal="left" vertical="top" wrapText="1"/>
    </xf>
    <xf numFmtId="0" fontId="9" fillId="2" borderId="10" xfId="4" applyFont="1" applyFill="1" applyBorder="1" applyAlignment="1">
      <alignment horizontal="left" vertical="top"/>
    </xf>
    <xf numFmtId="167" fontId="16" fillId="3" borderId="10" xfId="7" applyNumberFormat="1" applyFont="1" applyFill="1" applyBorder="1" applyAlignment="1">
      <alignment vertical="center"/>
    </xf>
    <xf numFmtId="0" fontId="14" fillId="3" borderId="0" xfId="4" applyFont="1" applyFill="1" applyAlignment="1">
      <alignment horizontal="left" vertical="top"/>
    </xf>
    <xf numFmtId="0" fontId="14" fillId="3" borderId="8" xfId="4" applyFont="1" applyFill="1" applyBorder="1" applyAlignment="1">
      <alignment vertical="top" wrapText="1"/>
    </xf>
    <xf numFmtId="167" fontId="19" fillId="4" borderId="3" xfId="7" applyNumberFormat="1" applyFont="1" applyFill="1" applyBorder="1" applyAlignment="1">
      <alignment vertical="center"/>
    </xf>
    <xf numFmtId="168" fontId="19" fillId="4" borderId="12" xfId="7" applyNumberFormat="1" applyFont="1" applyFill="1" applyBorder="1" applyAlignment="1">
      <alignment vertical="center"/>
    </xf>
    <xf numFmtId="167" fontId="19" fillId="4" borderId="12" xfId="7" applyNumberFormat="1" applyFont="1" applyFill="1" applyBorder="1" applyAlignment="1">
      <alignment vertical="center"/>
    </xf>
    <xf numFmtId="167" fontId="19" fillId="4" borderId="2" xfId="7" applyNumberFormat="1" applyFont="1" applyFill="1" applyBorder="1" applyAlignment="1">
      <alignment vertical="center"/>
    </xf>
    <xf numFmtId="0" fontId="15" fillId="3" borderId="8" xfId="4" applyFont="1" applyFill="1" applyBorder="1" applyAlignment="1">
      <alignment vertical="top"/>
    </xf>
    <xf numFmtId="167" fontId="11" fillId="4" borderId="0" xfId="7" applyNumberFormat="1" applyFont="1" applyFill="1" applyBorder="1" applyAlignment="1">
      <alignment horizontal="right" vertical="center"/>
    </xf>
    <xf numFmtId="167" fontId="10" fillId="4" borderId="0" xfId="7" applyNumberFormat="1" applyFont="1" applyFill="1" applyBorder="1" applyAlignment="1">
      <alignment horizontal="right" vertical="center"/>
    </xf>
    <xf numFmtId="167" fontId="11" fillId="3" borderId="0" xfId="7" applyNumberFormat="1" applyFont="1" applyFill="1" applyBorder="1" applyAlignment="1">
      <alignment horizontal="right" vertical="center"/>
    </xf>
    <xf numFmtId="167" fontId="10" fillId="3" borderId="0" xfId="7" applyNumberFormat="1" applyFont="1" applyFill="1" applyBorder="1" applyAlignment="1">
      <alignment horizontal="right" vertical="center"/>
    </xf>
    <xf numFmtId="168" fontId="5" fillId="3" borderId="0" xfId="7" applyNumberFormat="1" applyFont="1" applyFill="1" applyBorder="1" applyAlignment="1">
      <alignment horizontal="right" vertical="center"/>
    </xf>
    <xf numFmtId="168" fontId="10" fillId="3" borderId="0" xfId="7" applyNumberFormat="1" applyFont="1" applyFill="1" applyBorder="1" applyAlignment="1">
      <alignment horizontal="right" vertical="center"/>
    </xf>
    <xf numFmtId="0" fontId="19" fillId="7" borderId="3" xfId="0" applyFont="1" applyFill="1" applyBorder="1" applyAlignment="1">
      <alignment horizontal="center" vertical="center" wrapText="1"/>
    </xf>
    <xf numFmtId="0" fontId="19" fillId="7" borderId="10" xfId="0" applyFont="1" applyFill="1" applyBorder="1" applyAlignment="1">
      <alignment horizontal="center" vertical="center" wrapText="1"/>
    </xf>
    <xf numFmtId="0" fontId="19" fillId="0" borderId="0" xfId="0" applyFont="1" applyAlignment="1">
      <alignment horizontal="center" vertical="center" wrapText="1"/>
    </xf>
    <xf numFmtId="0" fontId="19" fillId="7" borderId="2" xfId="0" applyFont="1" applyFill="1" applyBorder="1" applyAlignment="1">
      <alignment horizontal="center" vertical="center" wrapText="1"/>
    </xf>
    <xf numFmtId="0" fontId="10" fillId="7" borderId="3" xfId="0" applyFont="1" applyFill="1" applyBorder="1" applyAlignment="1">
      <alignment horizontal="center" vertical="center" wrapText="1"/>
    </xf>
    <xf numFmtId="0" fontId="10" fillId="0" borderId="0" xfId="0" applyFont="1" applyAlignment="1">
      <alignment horizontal="center" vertical="center" wrapText="1"/>
    </xf>
    <xf numFmtId="0" fontId="10" fillId="0" borderId="7" xfId="0" applyFont="1" applyBorder="1" applyAlignment="1">
      <alignment horizontal="center" vertical="center" wrapText="1"/>
    </xf>
    <xf numFmtId="167" fontId="19" fillId="0" borderId="12" xfId="7" applyNumberFormat="1" applyFont="1" applyFill="1" applyBorder="1" applyAlignment="1">
      <alignment horizontal="right" vertical="center"/>
    </xf>
    <xf numFmtId="0" fontId="11" fillId="0" borderId="10" xfId="0" applyFont="1" applyBorder="1" applyAlignment="1">
      <alignment horizontal="center" vertical="center" wrapText="1"/>
    </xf>
    <xf numFmtId="0" fontId="11" fillId="3" borderId="8" xfId="4" applyFont="1" applyFill="1" applyBorder="1" applyAlignment="1">
      <alignment horizontal="left" vertical="top"/>
    </xf>
    <xf numFmtId="0" fontId="20" fillId="2" borderId="11" xfId="4" quotePrefix="1" applyFont="1" applyFill="1" applyBorder="1" applyAlignment="1">
      <alignment vertical="center"/>
    </xf>
    <xf numFmtId="0" fontId="20" fillId="2" borderId="10" xfId="4" quotePrefix="1" applyFont="1" applyFill="1" applyBorder="1" applyAlignment="1">
      <alignment vertical="center"/>
    </xf>
    <xf numFmtId="0" fontId="19" fillId="2" borderId="6" xfId="4" quotePrefix="1" applyFont="1" applyFill="1" applyBorder="1" applyAlignment="1">
      <alignment vertical="center"/>
    </xf>
    <xf numFmtId="0" fontId="19" fillId="7" borderId="11" xfId="0" applyFont="1" applyFill="1" applyBorder="1" applyAlignment="1">
      <alignment horizontal="center" vertical="center" wrapText="1"/>
    </xf>
    <xf numFmtId="0" fontId="19" fillId="7" borderId="12" xfId="0" applyFont="1" applyFill="1" applyBorder="1" applyAlignment="1">
      <alignment horizontal="center" vertical="center" wrapText="1"/>
    </xf>
    <xf numFmtId="0" fontId="19" fillId="3" borderId="0" xfId="0" applyFont="1" applyFill="1" applyAlignment="1">
      <alignment horizontal="center" vertical="center" wrapText="1"/>
    </xf>
    <xf numFmtId="0" fontId="19" fillId="7" borderId="0" xfId="0" applyFont="1" applyFill="1" applyAlignment="1">
      <alignment horizontal="center" vertical="center" wrapText="1"/>
    </xf>
    <xf numFmtId="0" fontId="19" fillId="7" borderId="6" xfId="0" applyFont="1" applyFill="1" applyBorder="1" applyAlignment="1">
      <alignment horizontal="center" vertical="center" wrapText="1"/>
    </xf>
    <xf numFmtId="0" fontId="19" fillId="7" borderId="0" xfId="4" quotePrefix="1" applyFont="1" applyFill="1" applyAlignment="1">
      <alignment horizontal="center" vertical="center"/>
    </xf>
    <xf numFmtId="0" fontId="10" fillId="3" borderId="0" xfId="0" applyFont="1" applyFill="1" applyAlignment="1">
      <alignment horizontal="center" vertical="center" wrapText="1"/>
    </xf>
    <xf numFmtId="0" fontId="10" fillId="7" borderId="7" xfId="0" applyFont="1" applyFill="1" applyBorder="1" applyAlignment="1">
      <alignment horizontal="center" vertical="center" wrapText="1"/>
    </xf>
    <xf numFmtId="0" fontId="10" fillId="7" borderId="0" xfId="0" applyFont="1" applyFill="1" applyAlignment="1">
      <alignment horizontal="center" vertical="center" wrapText="1"/>
    </xf>
    <xf numFmtId="0" fontId="10" fillId="3" borderId="7" xfId="0" applyFont="1" applyFill="1" applyBorder="1" applyAlignment="1">
      <alignment vertical="top"/>
    </xf>
    <xf numFmtId="168" fontId="19" fillId="0" borderId="12" xfId="7" applyNumberFormat="1" applyFont="1" applyFill="1" applyBorder="1" applyAlignment="1">
      <alignment horizontal="right" vertical="center"/>
    </xf>
    <xf numFmtId="0" fontId="16" fillId="3" borderId="8" xfId="4" applyFont="1" applyFill="1" applyBorder="1" applyAlignment="1">
      <alignment horizontal="left" vertical="top"/>
    </xf>
    <xf numFmtId="0" fontId="42" fillId="3" borderId="0" xfId="4" applyFont="1" applyFill="1" applyAlignment="1">
      <alignment vertical="center" wrapText="1"/>
    </xf>
    <xf numFmtId="0" fontId="23" fillId="3" borderId="8" xfId="4" applyFont="1" applyFill="1" applyBorder="1" applyAlignment="1">
      <alignment horizontal="left" vertical="top"/>
    </xf>
    <xf numFmtId="0" fontId="44" fillId="3" borderId="7" xfId="4" applyFont="1" applyFill="1" applyBorder="1" applyAlignment="1">
      <alignment horizontal="center" vertical="center" wrapText="1"/>
    </xf>
    <xf numFmtId="0" fontId="22" fillId="3" borderId="8" xfId="4" applyFont="1" applyFill="1" applyBorder="1" applyAlignment="1">
      <alignment horizontal="left" vertical="top"/>
    </xf>
    <xf numFmtId="0" fontId="10" fillId="3" borderId="0" xfId="4" applyFont="1" applyFill="1" applyAlignment="1">
      <alignment vertical="center" wrapText="1"/>
    </xf>
    <xf numFmtId="167" fontId="16" fillId="3" borderId="8" xfId="7" applyNumberFormat="1" applyFont="1" applyFill="1" applyBorder="1" applyAlignment="1">
      <alignment horizontal="right" vertical="center"/>
    </xf>
    <xf numFmtId="168" fontId="16" fillId="3" borderId="8" xfId="7" applyNumberFormat="1" applyFont="1" applyFill="1" applyBorder="1" applyAlignment="1">
      <alignment horizontal="right" vertical="center"/>
    </xf>
    <xf numFmtId="168" fontId="19" fillId="3" borderId="8" xfId="7" applyNumberFormat="1" applyFont="1" applyFill="1" applyBorder="1" applyAlignment="1">
      <alignment horizontal="right" vertical="center"/>
    </xf>
    <xf numFmtId="168" fontId="10" fillId="3" borderId="8" xfId="7" applyNumberFormat="1" applyFont="1" applyFill="1" applyBorder="1" applyAlignment="1">
      <alignment horizontal="right" vertical="center"/>
    </xf>
    <xf numFmtId="0" fontId="5" fillId="3" borderId="2" xfId="4" applyFont="1" applyFill="1" applyBorder="1" applyAlignment="1">
      <alignment horizontal="left" vertical="top"/>
    </xf>
    <xf numFmtId="0" fontId="19" fillId="7" borderId="7" xfId="0" quotePrefix="1" applyFont="1" applyFill="1" applyBorder="1" applyAlignment="1">
      <alignment horizontal="center" vertical="center"/>
    </xf>
    <xf numFmtId="0" fontId="10" fillId="3" borderId="7" xfId="0" applyFont="1" applyFill="1" applyBorder="1" applyAlignment="1">
      <alignment horizontal="center" vertical="center" wrapText="1"/>
    </xf>
    <xf numFmtId="0" fontId="14" fillId="3" borderId="8" xfId="6" applyFont="1" applyFill="1" applyBorder="1" applyAlignment="1">
      <alignment horizontal="left" vertical="top"/>
    </xf>
    <xf numFmtId="0" fontId="15" fillId="3" borderId="0" xfId="4" applyFont="1" applyFill="1" applyAlignment="1">
      <alignment vertical="top" wrapText="1"/>
    </xf>
    <xf numFmtId="0" fontId="15" fillId="3" borderId="8" xfId="4" applyFont="1" applyFill="1" applyBorder="1" applyAlignment="1">
      <alignment vertical="top" wrapText="1"/>
    </xf>
    <xf numFmtId="0" fontId="19" fillId="4" borderId="20" xfId="6" applyFont="1" applyFill="1" applyBorder="1" applyAlignment="1">
      <alignment vertical="center"/>
    </xf>
    <xf numFmtId="0" fontId="19" fillId="2" borderId="13" xfId="6" applyFont="1" applyFill="1" applyBorder="1" applyAlignment="1">
      <alignment vertical="center"/>
    </xf>
    <xf numFmtId="0" fontId="19" fillId="3" borderId="13" xfId="6" applyFont="1" applyFill="1" applyBorder="1" applyAlignment="1">
      <alignment vertical="center"/>
    </xf>
    <xf numFmtId="0" fontId="19" fillId="4" borderId="17" xfId="6" applyFont="1" applyFill="1" applyBorder="1" applyAlignment="1">
      <alignment vertical="center"/>
    </xf>
    <xf numFmtId="0" fontId="19" fillId="4" borderId="17" xfId="4" applyFont="1" applyFill="1" applyBorder="1" applyAlignment="1">
      <alignment vertical="center"/>
    </xf>
    <xf numFmtId="0" fontId="10" fillId="3" borderId="7" xfId="0" applyFont="1" applyFill="1" applyBorder="1" applyAlignment="1">
      <alignment vertical="center" wrapText="1"/>
    </xf>
    <xf numFmtId="0" fontId="15" fillId="3" borderId="9" xfId="4" applyFont="1" applyFill="1" applyBorder="1" applyAlignment="1">
      <alignment vertical="top"/>
    </xf>
    <xf numFmtId="0" fontId="15" fillId="3" borderId="0" xfId="4" applyFont="1" applyFill="1" applyAlignment="1">
      <alignment vertical="top"/>
    </xf>
    <xf numFmtId="167" fontId="10" fillId="3" borderId="12" xfId="7" applyNumberFormat="1" applyFont="1" applyFill="1" applyBorder="1" applyAlignment="1">
      <alignment horizontal="right" vertical="center"/>
    </xf>
    <xf numFmtId="168" fontId="10" fillId="3" borderId="12" xfId="7" applyNumberFormat="1" applyFont="1" applyFill="1" applyBorder="1" applyAlignment="1">
      <alignment horizontal="right" vertical="center"/>
    </xf>
    <xf numFmtId="0" fontId="19" fillId="7" borderId="9" xfId="0" applyFont="1" applyFill="1" applyBorder="1" applyAlignment="1">
      <alignment horizontal="center" vertical="center" wrapText="1"/>
    </xf>
    <xf numFmtId="0" fontId="33" fillId="0" borderId="12" xfId="0" quotePrefix="1" applyFont="1" applyBorder="1"/>
    <xf numFmtId="0" fontId="41" fillId="0" borderId="12" xfId="1" quotePrefix="1" applyFont="1" applyBorder="1" applyAlignment="1">
      <alignment vertical="center"/>
    </xf>
    <xf numFmtId="0" fontId="5" fillId="5" borderId="0" xfId="4" applyFont="1" applyFill="1" applyAlignment="1">
      <alignment horizontal="left" vertical="top" wrapText="1"/>
    </xf>
    <xf numFmtId="0" fontId="33" fillId="0" borderId="10" xfId="0" quotePrefix="1" applyFont="1" applyBorder="1"/>
    <xf numFmtId="0" fontId="11" fillId="0" borderId="0" xfId="12" applyFont="1"/>
    <xf numFmtId="0" fontId="11" fillId="5" borderId="0" xfId="11" applyFont="1" applyFill="1" applyAlignment="1">
      <alignment horizontal="center" vertical="top"/>
    </xf>
    <xf numFmtId="0" fontId="11" fillId="3" borderId="0" xfId="11" applyFont="1" applyFill="1" applyAlignment="1">
      <alignment horizontal="left" vertical="top"/>
    </xf>
    <xf numFmtId="0" fontId="45" fillId="3" borderId="0" xfId="1" applyFont="1" applyFill="1" applyBorder="1" applyAlignment="1" applyProtection="1">
      <alignment vertical="center"/>
    </xf>
    <xf numFmtId="0" fontId="10" fillId="0" borderId="7" xfId="11" quotePrefix="1" applyFont="1" applyBorder="1" applyAlignment="1">
      <alignment horizontal="left" vertical="center"/>
    </xf>
    <xf numFmtId="0" fontId="10" fillId="0" borderId="7" xfId="11" quotePrefix="1" applyFont="1" applyBorder="1" applyAlignment="1">
      <alignment vertical="top" wrapText="1"/>
    </xf>
    <xf numFmtId="0" fontId="10" fillId="0" borderId="7" xfId="11" applyFont="1" applyBorder="1" applyAlignment="1">
      <alignment vertical="top"/>
    </xf>
    <xf numFmtId="0" fontId="10" fillId="0" borderId="0" xfId="11" applyFont="1" applyAlignment="1">
      <alignment vertical="top"/>
    </xf>
    <xf numFmtId="0" fontId="11" fillId="0" borderId="0" xfId="11" applyFont="1" applyAlignment="1">
      <alignment horizontal="left" vertical="top"/>
    </xf>
    <xf numFmtId="0" fontId="33" fillId="0" borderId="24" xfId="0" applyFont="1" applyBorder="1"/>
    <xf numFmtId="3" fontId="33" fillId="0" borderId="21" xfId="0" applyNumberFormat="1" applyFont="1" applyBorder="1"/>
    <xf numFmtId="3" fontId="33" fillId="0" borderId="24" xfId="0" applyNumberFormat="1" applyFont="1" applyBorder="1"/>
    <xf numFmtId="3" fontId="33" fillId="0" borderId="23" xfId="0" applyNumberFormat="1" applyFont="1" applyBorder="1"/>
    <xf numFmtId="0" fontId="33" fillId="0" borderId="13" xfId="0" applyFont="1" applyBorder="1"/>
    <xf numFmtId="3" fontId="33" fillId="0" borderId="8" xfId="0" applyNumberFormat="1" applyFont="1" applyBorder="1"/>
    <xf numFmtId="3" fontId="33" fillId="0" borderId="13" xfId="0" applyNumberFormat="1" applyFont="1" applyBorder="1"/>
    <xf numFmtId="3" fontId="33" fillId="0" borderId="18" xfId="0" applyNumberFormat="1" applyFont="1" applyBorder="1"/>
    <xf numFmtId="3" fontId="34" fillId="0" borderId="1" xfId="0" applyNumberFormat="1" applyFont="1" applyBorder="1"/>
    <xf numFmtId="0" fontId="33" fillId="2" borderId="13" xfId="0" applyFont="1" applyFill="1" applyBorder="1"/>
    <xf numFmtId="3" fontId="33" fillId="2" borderId="8" xfId="0" applyNumberFormat="1" applyFont="1" applyFill="1" applyBorder="1"/>
    <xf numFmtId="3" fontId="33" fillId="2" borderId="13" xfId="0" applyNumberFormat="1" applyFont="1" applyFill="1" applyBorder="1"/>
    <xf numFmtId="3" fontId="33" fillId="2" borderId="18" xfId="0" applyNumberFormat="1" applyFont="1" applyFill="1" applyBorder="1"/>
    <xf numFmtId="0" fontId="33" fillId="2" borderId="20" xfId="0" applyFont="1" applyFill="1" applyBorder="1"/>
    <xf numFmtId="0" fontId="33" fillId="7" borderId="19" xfId="0" applyFont="1" applyFill="1" applyBorder="1"/>
    <xf numFmtId="0" fontId="11" fillId="9" borderId="7" xfId="12" applyFont="1" applyFill="1" applyBorder="1"/>
    <xf numFmtId="0" fontId="11" fillId="9" borderId="4" xfId="12" applyFont="1" applyFill="1" applyBorder="1"/>
    <xf numFmtId="0" fontId="11" fillId="9" borderId="0" xfId="12" applyFont="1" applyFill="1"/>
    <xf numFmtId="0" fontId="11" fillId="9" borderId="9" xfId="12" applyFont="1" applyFill="1" applyBorder="1"/>
    <xf numFmtId="0" fontId="34" fillId="9" borderId="2" xfId="0" applyFont="1" applyFill="1" applyBorder="1"/>
    <xf numFmtId="0" fontId="34" fillId="9" borderId="22" xfId="0" applyFont="1" applyFill="1" applyBorder="1"/>
    <xf numFmtId="0" fontId="35" fillId="9" borderId="8" xfId="12" applyFont="1" applyFill="1" applyBorder="1"/>
    <xf numFmtId="0" fontId="35" fillId="9" borderId="0" xfId="12" applyFont="1" applyFill="1"/>
    <xf numFmtId="0" fontId="36" fillId="9" borderId="1" xfId="0" applyFont="1" applyFill="1" applyBorder="1"/>
    <xf numFmtId="0" fontId="36" fillId="9" borderId="1" xfId="0" applyFont="1" applyFill="1" applyBorder="1" applyAlignment="1">
      <alignment horizontal="center" vertical="center"/>
    </xf>
    <xf numFmtId="0" fontId="36" fillId="9" borderId="3" xfId="0" applyFont="1" applyFill="1" applyBorder="1" applyAlignment="1">
      <alignment horizontal="center" vertical="center"/>
    </xf>
    <xf numFmtId="0" fontId="35" fillId="0" borderId="0" xfId="12" applyFont="1"/>
    <xf numFmtId="0" fontId="35" fillId="0" borderId="26" xfId="12" applyFont="1" applyBorder="1"/>
    <xf numFmtId="0" fontId="35" fillId="0" borderId="27" xfId="12" applyFont="1" applyBorder="1"/>
    <xf numFmtId="0" fontId="35" fillId="0" borderId="28" xfId="12" applyFont="1" applyBorder="1"/>
    <xf numFmtId="172" fontId="35" fillId="0" borderId="29" xfId="18" applyNumberFormat="1" applyFont="1" applyBorder="1"/>
    <xf numFmtId="172" fontId="35" fillId="0" borderId="0" xfId="18" applyNumberFormat="1" applyFont="1" applyBorder="1"/>
    <xf numFmtId="0" fontId="35" fillId="0" borderId="25" xfId="12" applyFont="1" applyBorder="1"/>
    <xf numFmtId="172" fontId="35" fillId="0" borderId="30" xfId="18" applyNumberFormat="1" applyFont="1" applyBorder="1"/>
    <xf numFmtId="172" fontId="35" fillId="0" borderId="31" xfId="18" applyNumberFormat="1" applyFont="1" applyBorder="1"/>
    <xf numFmtId="172" fontId="35" fillId="0" borderId="28" xfId="18" applyNumberFormat="1" applyFont="1" applyBorder="1"/>
    <xf numFmtId="172" fontId="35" fillId="0" borderId="32" xfId="18" applyNumberFormat="1" applyFont="1" applyBorder="1"/>
    <xf numFmtId="172" fontId="35" fillId="0" borderId="33" xfId="18" applyNumberFormat="1" applyFont="1" applyBorder="1"/>
    <xf numFmtId="172" fontId="35" fillId="0" borderId="25" xfId="18" applyNumberFormat="1" applyFont="1" applyBorder="1"/>
    <xf numFmtId="172" fontId="35" fillId="0" borderId="27" xfId="18" applyNumberFormat="1" applyFont="1" applyBorder="1"/>
    <xf numFmtId="172" fontId="35" fillId="0" borderId="34" xfId="18" applyNumberFormat="1" applyFont="1" applyBorder="1"/>
    <xf numFmtId="0" fontId="35" fillId="0" borderId="34" xfId="12" applyFont="1" applyBorder="1"/>
    <xf numFmtId="0" fontId="41" fillId="0" borderId="7" xfId="1" quotePrefix="1" applyFont="1" applyBorder="1" applyAlignment="1">
      <alignment vertical="center"/>
    </xf>
    <xf numFmtId="0" fontId="11" fillId="7" borderId="12" xfId="17" applyFont="1" applyFill="1" applyBorder="1"/>
    <xf numFmtId="0" fontId="11" fillId="3" borderId="0" xfId="6" applyFont="1" applyFill="1" applyAlignment="1">
      <alignment horizontal="left" vertical="center"/>
    </xf>
    <xf numFmtId="0" fontId="42" fillId="3" borderId="0" xfId="6" applyFont="1" applyFill="1" applyAlignment="1">
      <alignment horizontal="left" vertical="top"/>
    </xf>
    <xf numFmtId="0" fontId="22" fillId="5" borderId="0" xfId="6" applyFont="1" applyFill="1" applyAlignment="1">
      <alignment horizontal="left" vertical="center" wrapText="1"/>
    </xf>
    <xf numFmtId="0" fontId="22" fillId="3" borderId="0" xfId="6" quotePrefix="1" applyFont="1" applyFill="1" applyAlignment="1">
      <alignment horizontal="left" vertical="top" indent="3"/>
    </xf>
    <xf numFmtId="0" fontId="22" fillId="3" borderId="0" xfId="6" applyFont="1" applyFill="1" applyAlignment="1">
      <alignment horizontal="left" vertical="top"/>
    </xf>
    <xf numFmtId="0" fontId="22" fillId="5" borderId="0" xfId="6" applyFont="1" applyFill="1" applyAlignment="1">
      <alignment horizontal="left" vertical="center" wrapText="1" indent="2"/>
    </xf>
    <xf numFmtId="0" fontId="22" fillId="0" borderId="0" xfId="6" applyFont="1" applyAlignment="1">
      <alignment horizontal="justify" vertical="center" wrapText="1"/>
    </xf>
    <xf numFmtId="170" fontId="15" fillId="8" borderId="14" xfId="19" applyNumberFormat="1" applyFont="1" applyFill="1" applyBorder="1" applyAlignment="1">
      <alignment horizontal="center" vertical="center" wrapText="1"/>
    </xf>
    <xf numFmtId="0" fontId="14" fillId="3" borderId="0" xfId="19" applyFont="1" applyFill="1" applyAlignment="1">
      <alignment horizontal="left" vertical="center" wrapText="1"/>
    </xf>
    <xf numFmtId="0" fontId="14" fillId="3" borderId="0" xfId="19" applyFont="1" applyFill="1" applyAlignment="1">
      <alignment horizontal="right" vertical="center" wrapText="1" indent="3"/>
    </xf>
    <xf numFmtId="169" fontId="14" fillId="3" borderId="0" xfId="19" applyNumberFormat="1" applyFont="1" applyFill="1" applyAlignment="1">
      <alignment horizontal="right" vertical="center" wrapText="1" indent="3"/>
    </xf>
    <xf numFmtId="0" fontId="14" fillId="2" borderId="0" xfId="19" applyFont="1" applyFill="1" applyAlignment="1">
      <alignment horizontal="left" vertical="center" wrapText="1"/>
    </xf>
    <xf numFmtId="0" fontId="14" fillId="2" borderId="0" xfId="19" applyFont="1" applyFill="1" applyAlignment="1">
      <alignment horizontal="right" vertical="center" wrapText="1" indent="3"/>
    </xf>
    <xf numFmtId="169" fontId="14" fillId="2" borderId="0" xfId="19" applyNumberFormat="1" applyFont="1" applyFill="1" applyAlignment="1">
      <alignment horizontal="right" vertical="center" wrapText="1" indent="3"/>
    </xf>
    <xf numFmtId="0" fontId="14" fillId="0" borderId="0" xfId="19" applyFont="1" applyAlignment="1">
      <alignment horizontal="left" vertical="center" wrapText="1"/>
    </xf>
    <xf numFmtId="0" fontId="14" fillId="0" borderId="0" xfId="19" applyFont="1" applyAlignment="1">
      <alignment horizontal="right" vertical="center" wrapText="1" indent="3"/>
    </xf>
    <xf numFmtId="169" fontId="14" fillId="0" borderId="0" xfId="19" applyNumberFormat="1" applyFont="1" applyAlignment="1">
      <alignment horizontal="right" vertical="center" wrapText="1" indent="3"/>
    </xf>
    <xf numFmtId="0" fontId="15" fillId="8" borderId="15" xfId="19" applyFont="1" applyFill="1" applyBorder="1" applyAlignment="1">
      <alignment horizontal="center" vertical="center" wrapText="1"/>
    </xf>
    <xf numFmtId="171" fontId="15" fillId="8" borderId="15" xfId="20" applyNumberFormat="1" applyFont="1" applyFill="1" applyBorder="1" applyAlignment="1">
      <alignment horizontal="right" vertical="center" wrapText="1" indent="3"/>
    </xf>
    <xf numFmtId="169" fontId="15" fillId="8" borderId="15" xfId="20" applyNumberFormat="1" applyFont="1" applyFill="1" applyBorder="1" applyAlignment="1">
      <alignment horizontal="right" vertical="center" wrapText="1" indent="3"/>
    </xf>
    <xf numFmtId="0" fontId="15" fillId="3" borderId="0" xfId="19" applyFont="1" applyFill="1" applyAlignment="1">
      <alignment horizontal="center" vertical="center" wrapText="1"/>
    </xf>
    <xf numFmtId="2" fontId="15" fillId="3" borderId="0" xfId="19" applyNumberFormat="1" applyFont="1" applyFill="1" applyAlignment="1">
      <alignment horizontal="center" vertical="center" wrapText="1"/>
    </xf>
    <xf numFmtId="0" fontId="19" fillId="0" borderId="0" xfId="6" applyFont="1" applyAlignment="1">
      <alignment vertical="center" wrapText="1"/>
    </xf>
    <xf numFmtId="0" fontId="11" fillId="0" borderId="0" xfId="6" applyFont="1" applyAlignment="1">
      <alignment horizontal="center" vertical="center" wrapText="1"/>
    </xf>
    <xf numFmtId="170" fontId="15" fillId="8" borderId="16" xfId="19" applyNumberFormat="1" applyFont="1" applyFill="1" applyBorder="1" applyAlignment="1">
      <alignment horizontal="center" vertical="center" wrapText="1"/>
    </xf>
    <xf numFmtId="0" fontId="19" fillId="0" borderId="0" xfId="6" applyFont="1" applyAlignment="1">
      <alignment horizontal="center" vertical="center" wrapText="1"/>
    </xf>
    <xf numFmtId="0" fontId="14" fillId="0" borderId="0" xfId="19" applyFont="1" applyAlignment="1">
      <alignment horizontal="left" vertical="center"/>
    </xf>
    <xf numFmtId="0" fontId="14" fillId="0" borderId="0" xfId="19" applyFont="1" applyAlignment="1">
      <alignment horizontal="center"/>
    </xf>
    <xf numFmtId="0" fontId="14" fillId="0" borderId="0" xfId="19" applyFont="1" applyAlignment="1">
      <alignment horizontal="center" vertical="center"/>
    </xf>
    <xf numFmtId="0" fontId="14" fillId="0" borderId="0" xfId="19" applyFont="1" applyAlignment="1">
      <alignment horizontal="right" vertical="center" indent="2"/>
    </xf>
    <xf numFmtId="0" fontId="14" fillId="2" borderId="0" xfId="19" applyFont="1" applyFill="1" applyAlignment="1">
      <alignment horizontal="left" vertical="center"/>
    </xf>
    <xf numFmtId="0" fontId="14" fillId="2" borderId="0" xfId="19" applyFont="1" applyFill="1" applyAlignment="1">
      <alignment horizontal="center"/>
    </xf>
    <xf numFmtId="0" fontId="14" fillId="2" borderId="0" xfId="19" applyFont="1" applyFill="1" applyAlignment="1">
      <alignment horizontal="center" vertical="center"/>
    </xf>
    <xf numFmtId="0" fontId="14" fillId="2" borderId="0" xfId="19" applyFont="1" applyFill="1" applyAlignment="1">
      <alignment horizontal="right" vertical="center" indent="2"/>
    </xf>
    <xf numFmtId="0" fontId="14" fillId="2" borderId="0" xfId="19" applyFont="1" applyFill="1" applyAlignment="1">
      <alignment horizontal="center" wrapText="1"/>
    </xf>
    <xf numFmtId="0" fontId="14" fillId="2" borderId="0" xfId="19" applyFont="1" applyFill="1" applyAlignment="1">
      <alignment horizontal="center" vertical="center" wrapText="1"/>
    </xf>
    <xf numFmtId="169" fontId="14" fillId="2" borderId="0" xfId="19" applyNumberFormat="1" applyFont="1" applyFill="1" applyAlignment="1">
      <alignment horizontal="center" vertical="center" wrapText="1"/>
    </xf>
    <xf numFmtId="0" fontId="14" fillId="0" borderId="0" xfId="19" applyFont="1" applyAlignment="1">
      <alignment horizontal="center" wrapText="1"/>
    </xf>
    <xf numFmtId="0" fontId="14" fillId="0" borderId="0" xfId="19" applyFont="1" applyAlignment="1">
      <alignment horizontal="center" vertical="center" wrapText="1"/>
    </xf>
    <xf numFmtId="169" fontId="14" fillId="0" borderId="0" xfId="19" applyNumberFormat="1" applyFont="1" applyAlignment="1">
      <alignment horizontal="center" vertical="center" wrapText="1"/>
    </xf>
    <xf numFmtId="3" fontId="15" fillId="8" borderId="15" xfId="19" applyNumberFormat="1" applyFont="1" applyFill="1" applyBorder="1" applyAlignment="1">
      <alignment horizontal="center" vertical="center" wrapText="1"/>
    </xf>
    <xf numFmtId="3" fontId="15" fillId="8" borderId="15" xfId="19" applyNumberFormat="1" applyFont="1" applyFill="1" applyBorder="1" applyAlignment="1">
      <alignment horizontal="right" vertical="center" wrapText="1" indent="2"/>
    </xf>
    <xf numFmtId="0" fontId="15" fillId="8" borderId="15" xfId="19" applyFont="1" applyFill="1" applyBorder="1" applyAlignment="1">
      <alignment horizontal="right" vertical="center" wrapText="1" indent="2"/>
    </xf>
    <xf numFmtId="2" fontId="15" fillId="8" borderId="15" xfId="19" applyNumberFormat="1" applyFont="1" applyFill="1" applyBorder="1" applyAlignment="1">
      <alignment horizontal="center" vertical="center"/>
    </xf>
    <xf numFmtId="2" fontId="15" fillId="8" borderId="15" xfId="19" applyNumberFormat="1" applyFont="1" applyFill="1" applyBorder="1" applyAlignment="1">
      <alignment horizontal="right" vertical="center" indent="2"/>
    </xf>
    <xf numFmtId="0" fontId="14" fillId="3" borderId="0" xfId="6" applyFont="1" applyFill="1" applyAlignment="1">
      <alignment horizontal="left" vertical="center"/>
    </xf>
    <xf numFmtId="0" fontId="11" fillId="0" borderId="0" xfId="6" applyFont="1" applyAlignment="1">
      <alignment vertical="top" wrapText="1"/>
    </xf>
    <xf numFmtId="0" fontId="46" fillId="3" borderId="0" xfId="6" applyFont="1" applyFill="1" applyAlignment="1">
      <alignment horizontal="left" vertical="center"/>
    </xf>
    <xf numFmtId="0" fontId="41" fillId="0" borderId="12" xfId="1" quotePrefix="1" applyFont="1" applyBorder="1" applyAlignment="1">
      <alignment vertical="center" wrapText="1"/>
    </xf>
    <xf numFmtId="0" fontId="41" fillId="0" borderId="3" xfId="1" quotePrefix="1" applyFont="1" applyBorder="1" applyAlignment="1">
      <alignment vertical="center" wrapText="1"/>
    </xf>
    <xf numFmtId="0" fontId="41" fillId="0" borderId="0" xfId="1" quotePrefix="1" applyFont="1" applyBorder="1" applyAlignment="1">
      <alignment vertical="center" wrapText="1"/>
    </xf>
    <xf numFmtId="0" fontId="41" fillId="0" borderId="9" xfId="1" quotePrefix="1" applyFont="1" applyBorder="1" applyAlignment="1">
      <alignment vertical="center" wrapText="1"/>
    </xf>
    <xf numFmtId="0" fontId="41" fillId="3" borderId="12" xfId="1" quotePrefix="1" applyFont="1" applyFill="1" applyBorder="1" applyAlignment="1" applyProtection="1">
      <alignment horizontal="left" vertical="center" wrapText="1"/>
    </xf>
    <xf numFmtId="0" fontId="41" fillId="3" borderId="3" xfId="1" quotePrefix="1" applyFont="1" applyFill="1" applyBorder="1" applyAlignment="1" applyProtection="1">
      <alignment horizontal="left" vertical="center" wrapText="1"/>
    </xf>
    <xf numFmtId="0" fontId="26" fillId="3" borderId="0" xfId="17" applyFont="1" applyFill="1" applyAlignment="1">
      <alignment horizontal="center"/>
    </xf>
    <xf numFmtId="0" fontId="27" fillId="6" borderId="5" xfId="17" applyFont="1" applyFill="1" applyBorder="1" applyAlignment="1">
      <alignment horizontal="center" vertical="center" wrapText="1"/>
    </xf>
    <xf numFmtId="0" fontId="27" fillId="6" borderId="7" xfId="17" applyFont="1" applyFill="1" applyBorder="1" applyAlignment="1">
      <alignment horizontal="center" vertical="center" wrapText="1"/>
    </xf>
    <xf numFmtId="0" fontId="27" fillId="6" borderId="4" xfId="17" applyFont="1" applyFill="1" applyBorder="1" applyAlignment="1">
      <alignment horizontal="center" vertical="center" wrapText="1"/>
    </xf>
    <xf numFmtId="0" fontId="27" fillId="6" borderId="6" xfId="17" applyFont="1" applyFill="1" applyBorder="1" applyAlignment="1">
      <alignment horizontal="center" vertical="center" wrapText="1"/>
    </xf>
    <xf numFmtId="0" fontId="27" fillId="6" borderId="10" xfId="17" applyFont="1" applyFill="1" applyBorder="1" applyAlignment="1">
      <alignment horizontal="center" vertical="center" wrapText="1"/>
    </xf>
    <xf numFmtId="0" fontId="27" fillId="6" borderId="11" xfId="17" applyFont="1" applyFill="1" applyBorder="1" applyAlignment="1">
      <alignment horizontal="center" vertical="center" wrapText="1"/>
    </xf>
    <xf numFmtId="0" fontId="28" fillId="7" borderId="5" xfId="17" applyFont="1" applyFill="1" applyBorder="1" applyAlignment="1">
      <alignment horizontal="center" vertical="center" wrapText="1"/>
    </xf>
    <xf numFmtId="0" fontId="28" fillId="7" borderId="7" xfId="17" applyFont="1" applyFill="1" applyBorder="1" applyAlignment="1">
      <alignment horizontal="center" vertical="center" wrapText="1"/>
    </xf>
    <xf numFmtId="0" fontId="28" fillId="7" borderId="4" xfId="17" applyFont="1" applyFill="1" applyBorder="1" applyAlignment="1">
      <alignment horizontal="center" vertical="center" wrapText="1"/>
    </xf>
    <xf numFmtId="0" fontId="28" fillId="7" borderId="8" xfId="17" applyFont="1" applyFill="1" applyBorder="1" applyAlignment="1">
      <alignment horizontal="center" vertical="center" wrapText="1"/>
    </xf>
    <xf numFmtId="0" fontId="28" fillId="7" borderId="0" xfId="17" applyFont="1" applyFill="1" applyAlignment="1">
      <alignment horizontal="center" vertical="center" wrapText="1"/>
    </xf>
    <xf numFmtId="0" fontId="28" fillId="7" borderId="9" xfId="17" applyFont="1" applyFill="1" applyBorder="1" applyAlignment="1">
      <alignment horizontal="center" vertical="center" wrapText="1"/>
    </xf>
    <xf numFmtId="0" fontId="41" fillId="0" borderId="12" xfId="1" quotePrefix="1" applyFont="1" applyBorder="1" applyAlignment="1">
      <alignment vertical="center"/>
    </xf>
    <xf numFmtId="0" fontId="41" fillId="0" borderId="3" xfId="1" quotePrefix="1" applyFont="1" applyBorder="1" applyAlignment="1">
      <alignment vertical="center"/>
    </xf>
    <xf numFmtId="0" fontId="44" fillId="7" borderId="0" xfId="6" applyFont="1" applyFill="1" applyAlignment="1">
      <alignment horizontal="left" vertical="center"/>
    </xf>
    <xf numFmtId="0" fontId="22" fillId="3" borderId="0" xfId="6" applyFont="1" applyFill="1" applyAlignment="1">
      <alignment horizontal="justify" vertical="top" wrapText="1"/>
    </xf>
    <xf numFmtId="170" fontId="15" fillId="8" borderId="0" xfId="19" applyNumberFormat="1" applyFont="1" applyFill="1" applyAlignment="1">
      <alignment horizontal="center" vertical="center" wrapText="1"/>
    </xf>
    <xf numFmtId="0" fontId="15" fillId="8" borderId="0" xfId="19" applyFont="1" applyFill="1" applyAlignment="1">
      <alignment horizontal="center" vertical="center" wrapText="1"/>
    </xf>
    <xf numFmtId="0" fontId="22" fillId="0" borderId="0" xfId="6" applyFont="1" applyAlignment="1">
      <alignment horizontal="left" vertical="center" wrapText="1"/>
    </xf>
    <xf numFmtId="0" fontId="22" fillId="3" borderId="0" xfId="6" applyFont="1" applyFill="1" applyAlignment="1">
      <alignment horizontal="left" vertical="top" wrapText="1"/>
    </xf>
    <xf numFmtId="0" fontId="22" fillId="3" borderId="0" xfId="6" applyFont="1" applyFill="1" applyAlignment="1">
      <alignment horizontal="justify" vertical="center" wrapText="1"/>
    </xf>
    <xf numFmtId="0" fontId="22" fillId="0" borderId="0" xfId="6" applyFont="1" applyAlignment="1">
      <alignment horizontal="justify" vertical="center" wrapText="1"/>
    </xf>
    <xf numFmtId="0" fontId="39" fillId="3" borderId="0" xfId="6" applyFont="1" applyFill="1" applyAlignment="1">
      <alignment horizontal="left" vertical="center" wrapText="1"/>
    </xf>
    <xf numFmtId="0" fontId="44" fillId="0" borderId="0" xfId="6" applyFont="1" applyAlignment="1">
      <alignment horizontal="left" vertical="center" indent="2"/>
    </xf>
    <xf numFmtId="0" fontId="22" fillId="3" borderId="0" xfId="6" applyFont="1" applyFill="1" applyAlignment="1">
      <alignment horizontal="left" vertical="top" wrapText="1" indent="2"/>
    </xf>
    <xf numFmtId="0" fontId="22" fillId="3" borderId="0" xfId="6" quotePrefix="1" applyFont="1" applyFill="1" applyAlignment="1">
      <alignment horizontal="left" vertical="top" wrapText="1" indent="5"/>
    </xf>
    <xf numFmtId="0" fontId="22" fillId="3" borderId="0" xfId="6" applyFont="1" applyFill="1" applyAlignment="1">
      <alignment horizontal="left" vertical="top" wrapText="1" indent="5"/>
    </xf>
    <xf numFmtId="0" fontId="22" fillId="3" borderId="0" xfId="6" applyFont="1" applyFill="1" applyAlignment="1">
      <alignment horizontal="left" vertical="center" wrapText="1" indent="2"/>
    </xf>
    <xf numFmtId="0" fontId="22" fillId="5" borderId="0" xfId="6" quotePrefix="1" applyFont="1" applyFill="1" applyAlignment="1">
      <alignment horizontal="left" vertical="center" wrapText="1" indent="3"/>
    </xf>
    <xf numFmtId="0" fontId="22" fillId="5" borderId="0" xfId="6" applyFont="1" applyFill="1" applyAlignment="1">
      <alignment horizontal="left" vertical="center" wrapText="1" indent="3"/>
    </xf>
    <xf numFmtId="0" fontId="22" fillId="3" borderId="0" xfId="6" applyFont="1" applyFill="1" applyAlignment="1">
      <alignment horizontal="left" vertical="center" wrapText="1"/>
    </xf>
    <xf numFmtId="0" fontId="22" fillId="5" borderId="0" xfId="6" applyFont="1" applyFill="1" applyAlignment="1">
      <alignment horizontal="left" vertical="center" wrapText="1"/>
    </xf>
    <xf numFmtId="0" fontId="11" fillId="3" borderId="0" xfId="6" applyFont="1" applyFill="1" applyAlignment="1">
      <alignment horizontal="center" vertical="top"/>
    </xf>
    <xf numFmtId="0" fontId="7" fillId="3" borderId="0" xfId="5" applyFont="1" applyFill="1" applyBorder="1" applyAlignment="1" applyProtection="1">
      <alignment horizontal="left" vertical="center"/>
    </xf>
    <xf numFmtId="0" fontId="27" fillId="6" borderId="8" xfId="6" applyFont="1" applyFill="1" applyBorder="1" applyAlignment="1">
      <alignment horizontal="center" vertical="center"/>
    </xf>
    <xf numFmtId="0" fontId="27" fillId="6" borderId="0" xfId="6" applyFont="1" applyFill="1" applyAlignment="1">
      <alignment horizontal="center" vertical="center"/>
    </xf>
    <xf numFmtId="0" fontId="42" fillId="5" borderId="0" xfId="6" applyFont="1" applyFill="1" applyAlignment="1">
      <alignment horizontal="left" vertical="center" wrapText="1"/>
    </xf>
    <xf numFmtId="0" fontId="44" fillId="7" borderId="0" xfId="6" applyFont="1" applyFill="1" applyAlignment="1">
      <alignment horizontal="left" vertical="center" wrapText="1"/>
    </xf>
    <xf numFmtId="0" fontId="10" fillId="7" borderId="2" xfId="4" applyFont="1" applyFill="1" applyBorder="1" applyAlignment="1">
      <alignment horizontal="center" vertical="center" wrapText="1"/>
    </xf>
    <xf numFmtId="0" fontId="10" fillId="7" borderId="12" xfId="4" applyFont="1" applyFill="1" applyBorder="1" applyAlignment="1">
      <alignment horizontal="center" vertical="center" wrapText="1"/>
    </xf>
    <xf numFmtId="0" fontId="10" fillId="7" borderId="3" xfId="4" applyFont="1" applyFill="1" applyBorder="1" applyAlignment="1">
      <alignment horizontal="center" vertical="center" wrapText="1"/>
    </xf>
    <xf numFmtId="0" fontId="14" fillId="3" borderId="8" xfId="0" applyFont="1" applyFill="1" applyBorder="1" applyAlignment="1">
      <alignment horizontal="left" vertical="top" wrapText="1"/>
    </xf>
    <xf numFmtId="0" fontId="14" fillId="3" borderId="0" xfId="0" applyFont="1" applyFill="1" applyAlignment="1">
      <alignment horizontal="left" vertical="top" wrapText="1"/>
    </xf>
    <xf numFmtId="0" fontId="14" fillId="3" borderId="9" xfId="0" applyFont="1" applyFill="1" applyBorder="1" applyAlignment="1">
      <alignment horizontal="left" vertical="top" wrapText="1"/>
    </xf>
    <xf numFmtId="0" fontId="17" fillId="6" borderId="0" xfId="4" quotePrefix="1" applyFont="1" applyFill="1" applyAlignment="1">
      <alignment horizontal="center" vertical="center"/>
    </xf>
    <xf numFmtId="0" fontId="19" fillId="2" borderId="8" xfId="4" quotePrefix="1" applyFont="1" applyFill="1" applyBorder="1" applyAlignment="1">
      <alignment horizontal="left" vertical="center"/>
    </xf>
    <xf numFmtId="0" fontId="19" fillId="2" borderId="0" xfId="4" quotePrefix="1" applyFont="1" applyFill="1" applyAlignment="1">
      <alignment horizontal="left" vertical="center"/>
    </xf>
    <xf numFmtId="0" fontId="19" fillId="2" borderId="9" xfId="4" quotePrefix="1" applyFont="1" applyFill="1" applyBorder="1" applyAlignment="1">
      <alignment horizontal="left" vertical="center"/>
    </xf>
    <xf numFmtId="0" fontId="20" fillId="2" borderId="6" xfId="4" quotePrefix="1" applyFont="1" applyFill="1" applyBorder="1" applyAlignment="1">
      <alignment horizontal="left" vertical="center"/>
    </xf>
    <xf numFmtId="0" fontId="20" fillId="2" borderId="10" xfId="4" quotePrefix="1" applyFont="1" applyFill="1" applyBorder="1" applyAlignment="1">
      <alignment horizontal="left" vertical="center"/>
    </xf>
    <xf numFmtId="0" fontId="20" fillId="2" borderId="11" xfId="4" quotePrefix="1" applyFont="1" applyFill="1" applyBorder="1" applyAlignment="1">
      <alignment horizontal="left" vertical="center"/>
    </xf>
    <xf numFmtId="0" fontId="10" fillId="7" borderId="5" xfId="4" quotePrefix="1" applyFont="1" applyFill="1" applyBorder="1" applyAlignment="1">
      <alignment horizontal="center" vertical="center"/>
    </xf>
    <xf numFmtId="0" fontId="10" fillId="7" borderId="8" xfId="4" quotePrefix="1" applyFont="1" applyFill="1" applyBorder="1" applyAlignment="1">
      <alignment horizontal="center" vertical="center"/>
    </xf>
    <xf numFmtId="0" fontId="10" fillId="7" borderId="6" xfId="4" quotePrefix="1" applyFont="1" applyFill="1" applyBorder="1" applyAlignment="1">
      <alignment horizontal="center" vertical="center"/>
    </xf>
    <xf numFmtId="0" fontId="10" fillId="7" borderId="7" xfId="6" applyFont="1" applyFill="1" applyBorder="1" applyAlignment="1">
      <alignment horizontal="center" vertical="center"/>
    </xf>
    <xf numFmtId="0" fontId="10" fillId="7" borderId="10" xfId="6" applyFont="1" applyFill="1" applyBorder="1" applyAlignment="1">
      <alignment horizontal="center" vertical="center"/>
    </xf>
    <xf numFmtId="0" fontId="14" fillId="3" borderId="8" xfId="4" applyFont="1" applyFill="1" applyBorder="1" applyAlignment="1">
      <alignment horizontal="left" vertical="top" wrapText="1"/>
    </xf>
    <xf numFmtId="0" fontId="14" fillId="3" borderId="0" xfId="4" applyFont="1" applyFill="1" applyAlignment="1">
      <alignment horizontal="left" vertical="top" wrapText="1"/>
    </xf>
    <xf numFmtId="0" fontId="14" fillId="3" borderId="9" xfId="4" applyFont="1" applyFill="1" applyBorder="1" applyAlignment="1">
      <alignment horizontal="left" vertical="top" wrapText="1"/>
    </xf>
    <xf numFmtId="0" fontId="19" fillId="2" borderId="6" xfId="4" quotePrefix="1" applyFont="1" applyFill="1" applyBorder="1" applyAlignment="1">
      <alignment horizontal="left" vertical="center"/>
    </xf>
    <xf numFmtId="0" fontId="8" fillId="6" borderId="0" xfId="4" quotePrefix="1" applyFont="1" applyFill="1" applyAlignment="1">
      <alignment horizontal="center" vertical="center"/>
    </xf>
    <xf numFmtId="0" fontId="9" fillId="2" borderId="0" xfId="4" quotePrefix="1" applyFont="1" applyFill="1" applyAlignment="1">
      <alignment horizontal="left" vertical="center"/>
    </xf>
    <xf numFmtId="0" fontId="9" fillId="2" borderId="9" xfId="4" quotePrefix="1" applyFont="1" applyFill="1" applyBorder="1" applyAlignment="1">
      <alignment horizontal="left" vertical="center"/>
    </xf>
    <xf numFmtId="0" fontId="10" fillId="7" borderId="5" xfId="4" applyFont="1" applyFill="1" applyBorder="1" applyAlignment="1">
      <alignment horizontal="center" vertical="center" wrapText="1"/>
    </xf>
    <xf numFmtId="0" fontId="10" fillId="7" borderId="7" xfId="4" applyFont="1" applyFill="1" applyBorder="1" applyAlignment="1">
      <alignment horizontal="center" vertical="center" wrapText="1"/>
    </xf>
    <xf numFmtId="0" fontId="15" fillId="3" borderId="8" xfId="4" applyFont="1" applyFill="1" applyBorder="1" applyAlignment="1">
      <alignment horizontal="left" vertical="top" wrapText="1"/>
    </xf>
    <xf numFmtId="0" fontId="10" fillId="7" borderId="10" xfId="4" applyFont="1" applyFill="1" applyBorder="1" applyAlignment="1">
      <alignment horizontal="center" vertical="center" wrapText="1"/>
    </xf>
    <xf numFmtId="0" fontId="8" fillId="6" borderId="0" xfId="4" quotePrefix="1" applyFont="1" applyFill="1" applyAlignment="1">
      <alignment horizontal="center" vertical="center" wrapText="1"/>
    </xf>
    <xf numFmtId="0" fontId="19" fillId="2" borderId="8" xfId="4" quotePrefix="1" applyFont="1" applyFill="1" applyBorder="1" applyAlignment="1">
      <alignment horizontal="left" vertical="center" wrapText="1"/>
    </xf>
    <xf numFmtId="0" fontId="19" fillId="2" borderId="0" xfId="4" quotePrefix="1" applyFont="1" applyFill="1" applyAlignment="1">
      <alignment horizontal="left" vertical="center" wrapText="1"/>
    </xf>
    <xf numFmtId="0" fontId="9" fillId="7" borderId="5" xfId="4" quotePrefix="1" applyFont="1" applyFill="1" applyBorder="1" applyAlignment="1">
      <alignment horizontal="center" vertical="center"/>
    </xf>
    <xf numFmtId="0" fontId="9" fillId="7" borderId="8" xfId="4" quotePrefix="1" applyFont="1" applyFill="1" applyBorder="1" applyAlignment="1">
      <alignment horizontal="center" vertical="center"/>
    </xf>
    <xf numFmtId="0" fontId="9" fillId="7" borderId="6" xfId="4" quotePrefix="1" applyFont="1" applyFill="1" applyBorder="1" applyAlignment="1">
      <alignment horizontal="center" vertical="center"/>
    </xf>
    <xf numFmtId="0" fontId="10" fillId="7" borderId="6" xfId="4" applyFont="1" applyFill="1" applyBorder="1" applyAlignment="1">
      <alignment horizontal="center" vertical="center" wrapText="1"/>
    </xf>
    <xf numFmtId="0" fontId="10" fillId="7" borderId="11" xfId="4" applyFont="1" applyFill="1" applyBorder="1" applyAlignment="1">
      <alignment horizontal="center" vertical="center" wrapText="1"/>
    </xf>
    <xf numFmtId="0" fontId="17" fillId="6" borderId="0" xfId="4" quotePrefix="1" applyFont="1" applyFill="1" applyAlignment="1">
      <alignment horizontal="center" vertical="center" wrapText="1"/>
    </xf>
    <xf numFmtId="0" fontId="9" fillId="2" borderId="0" xfId="4" quotePrefix="1" applyFont="1" applyFill="1" applyAlignment="1">
      <alignment horizontal="left" vertical="center" wrapText="1"/>
    </xf>
    <xf numFmtId="0" fontId="19" fillId="2" borderId="9" xfId="4" quotePrefix="1" applyFont="1" applyFill="1" applyBorder="1" applyAlignment="1">
      <alignment horizontal="left" vertical="center" wrapText="1"/>
    </xf>
    <xf numFmtId="0" fontId="10" fillId="7" borderId="4" xfId="4" applyFont="1" applyFill="1" applyBorder="1" applyAlignment="1">
      <alignment horizontal="center" vertical="center" wrapText="1"/>
    </xf>
    <xf numFmtId="0" fontId="10" fillId="7" borderId="5" xfId="6" applyFont="1" applyFill="1" applyBorder="1" applyAlignment="1">
      <alignment horizontal="center" vertical="center"/>
    </xf>
    <xf numFmtId="0" fontId="10" fillId="7" borderId="6" xfId="6" applyFont="1" applyFill="1" applyBorder="1" applyAlignment="1">
      <alignment horizontal="center" vertical="center"/>
    </xf>
    <xf numFmtId="0" fontId="15" fillId="3" borderId="0" xfId="4" applyFont="1" applyFill="1" applyAlignment="1">
      <alignment horizontal="left" vertical="top" wrapText="1"/>
    </xf>
    <xf numFmtId="0" fontId="15" fillId="3" borderId="9" xfId="4" applyFont="1" applyFill="1" applyBorder="1" applyAlignment="1">
      <alignment horizontal="left" vertical="top" wrapText="1"/>
    </xf>
    <xf numFmtId="0" fontId="5" fillId="5" borderId="0" xfId="4" applyFont="1" applyFill="1" applyAlignment="1">
      <alignment horizontal="center" vertical="top"/>
    </xf>
    <xf numFmtId="0" fontId="19" fillId="2" borderId="10" xfId="4" quotePrefix="1" applyFont="1" applyFill="1" applyBorder="1" applyAlignment="1">
      <alignment horizontal="left" vertical="center"/>
    </xf>
    <xf numFmtId="0" fontId="19" fillId="2" borderId="11" xfId="4" quotePrefix="1" applyFont="1" applyFill="1" applyBorder="1" applyAlignment="1">
      <alignment horizontal="left" vertical="center"/>
    </xf>
    <xf numFmtId="0" fontId="14" fillId="3" borderId="8" xfId="4" applyFont="1" applyFill="1" applyBorder="1" applyAlignment="1">
      <alignment horizontal="left" vertical="top"/>
    </xf>
    <xf numFmtId="0" fontId="14" fillId="3" borderId="0" xfId="4" applyFont="1" applyFill="1" applyAlignment="1">
      <alignment horizontal="left" vertical="top"/>
    </xf>
    <xf numFmtId="0" fontId="14" fillId="3" borderId="9" xfId="4" applyFont="1" applyFill="1" applyBorder="1" applyAlignment="1">
      <alignment horizontal="left" vertical="top"/>
    </xf>
    <xf numFmtId="0" fontId="10" fillId="7" borderId="12" xfId="6" applyFont="1" applyFill="1" applyBorder="1" applyAlignment="1">
      <alignment horizontal="center" vertical="center" wrapText="1"/>
    </xf>
    <xf numFmtId="0" fontId="10" fillId="7" borderId="12" xfId="0" applyFont="1" applyFill="1" applyBorder="1" applyAlignment="1">
      <alignment horizontal="center" vertical="center" wrapText="1"/>
    </xf>
    <xf numFmtId="0" fontId="10" fillId="7" borderId="3" xfId="0" applyFont="1" applyFill="1" applyBorder="1" applyAlignment="1">
      <alignment horizontal="center" vertical="center" wrapText="1"/>
    </xf>
    <xf numFmtId="0" fontId="10" fillId="7" borderId="2" xfId="0" applyFont="1" applyFill="1" applyBorder="1" applyAlignment="1">
      <alignment horizontal="center" vertical="center" wrapText="1"/>
    </xf>
    <xf numFmtId="0" fontId="10" fillId="7" borderId="10" xfId="0" applyFont="1" applyFill="1" applyBorder="1" applyAlignment="1">
      <alignment horizontal="center" vertical="center" wrapText="1"/>
    </xf>
    <xf numFmtId="0" fontId="10" fillId="7" borderId="4" xfId="6" applyFont="1" applyFill="1" applyBorder="1" applyAlignment="1">
      <alignment horizontal="center" vertical="center"/>
    </xf>
    <xf numFmtId="0" fontId="10" fillId="7" borderId="11" xfId="6" applyFont="1" applyFill="1" applyBorder="1" applyAlignment="1">
      <alignment horizontal="center" vertical="center"/>
    </xf>
    <xf numFmtId="0" fontId="10" fillId="7" borderId="7" xfId="0" applyFont="1" applyFill="1" applyBorder="1" applyAlignment="1">
      <alignment horizontal="center" vertical="top"/>
    </xf>
    <xf numFmtId="0" fontId="10" fillId="7" borderId="7" xfId="0" applyFont="1" applyFill="1" applyBorder="1" applyAlignment="1">
      <alignment horizontal="center" vertical="center" wrapText="1"/>
    </xf>
    <xf numFmtId="0" fontId="20" fillId="2" borderId="8" xfId="4" quotePrefix="1" applyFont="1" applyFill="1" applyBorder="1" applyAlignment="1">
      <alignment horizontal="left" vertical="center" wrapText="1"/>
    </xf>
    <xf numFmtId="0" fontId="20" fillId="2" borderId="0" xfId="4" quotePrefix="1" applyFont="1" applyFill="1" applyAlignment="1">
      <alignment horizontal="left" vertical="center" wrapText="1"/>
    </xf>
    <xf numFmtId="0" fontId="10" fillId="7" borderId="0" xfId="6" applyFont="1" applyFill="1" applyAlignment="1">
      <alignment horizontal="center" vertical="center"/>
    </xf>
    <xf numFmtId="0" fontId="10" fillId="7" borderId="2" xfId="0" applyFont="1" applyFill="1" applyBorder="1" applyAlignment="1">
      <alignment horizontal="center" vertical="top"/>
    </xf>
    <xf numFmtId="0" fontId="10" fillId="7" borderId="12" xfId="0" applyFont="1" applyFill="1" applyBorder="1" applyAlignment="1">
      <alignment horizontal="center" vertical="top"/>
    </xf>
    <xf numFmtId="0" fontId="10" fillId="7" borderId="0" xfId="0" applyFont="1" applyFill="1" applyAlignment="1">
      <alignment horizontal="center" vertical="center" wrapText="1"/>
    </xf>
    <xf numFmtId="0" fontId="10" fillId="7" borderId="5" xfId="0" applyFont="1" applyFill="1" applyBorder="1" applyAlignment="1">
      <alignment horizontal="center" vertical="center" wrapText="1"/>
    </xf>
    <xf numFmtId="0" fontId="10" fillId="7" borderId="6" xfId="0" applyFont="1" applyFill="1" applyBorder="1" applyAlignment="1">
      <alignment horizontal="center" vertical="center" wrapText="1"/>
    </xf>
    <xf numFmtId="0" fontId="9" fillId="7" borderId="0" xfId="4" quotePrefix="1" applyFont="1" applyFill="1" applyAlignment="1">
      <alignment horizontal="center" vertical="center"/>
    </xf>
    <xf numFmtId="0" fontId="9" fillId="7" borderId="10" xfId="4" quotePrefix="1" applyFont="1" applyFill="1" applyBorder="1" applyAlignment="1">
      <alignment horizontal="center" vertical="center"/>
    </xf>
    <xf numFmtId="0" fontId="15" fillId="3" borderId="8" xfId="0" applyFont="1" applyFill="1" applyBorder="1" applyAlignment="1">
      <alignment horizontal="left" vertical="top" wrapText="1"/>
    </xf>
    <xf numFmtId="0" fontId="9" fillId="7" borderId="5" xfId="0" quotePrefix="1" applyFont="1" applyFill="1" applyBorder="1" applyAlignment="1">
      <alignment horizontal="center" vertical="center"/>
    </xf>
    <xf numFmtId="0" fontId="9" fillId="7" borderId="8" xfId="0" quotePrefix="1" applyFont="1" applyFill="1" applyBorder="1" applyAlignment="1">
      <alignment horizontal="center" vertical="center"/>
    </xf>
    <xf numFmtId="0" fontId="9" fillId="7" borderId="6" xfId="0" quotePrefix="1" applyFont="1" applyFill="1" applyBorder="1" applyAlignment="1">
      <alignment horizontal="center" vertical="center"/>
    </xf>
    <xf numFmtId="0" fontId="9" fillId="2" borderId="9" xfId="4" quotePrefix="1" applyFont="1" applyFill="1" applyBorder="1" applyAlignment="1">
      <alignment horizontal="left" vertical="center" wrapText="1"/>
    </xf>
    <xf numFmtId="0" fontId="14" fillId="3" borderId="8" xfId="4" applyFont="1" applyFill="1" applyBorder="1" applyAlignment="1">
      <alignment horizontal="left" vertical="center" wrapText="1"/>
    </xf>
    <xf numFmtId="0" fontId="14" fillId="3" borderId="0" xfId="4" applyFont="1" applyFill="1" applyAlignment="1">
      <alignment horizontal="left" vertical="center" wrapText="1"/>
    </xf>
    <xf numFmtId="0" fontId="20" fillId="2" borderId="8" xfId="4" quotePrefix="1" applyFont="1" applyFill="1" applyBorder="1" applyAlignment="1">
      <alignment horizontal="left" vertical="center"/>
    </xf>
    <xf numFmtId="0" fontId="20" fillId="2" borderId="0" xfId="4" quotePrefix="1" applyFont="1" applyFill="1" applyAlignment="1">
      <alignment horizontal="left" vertical="center"/>
    </xf>
    <xf numFmtId="0" fontId="20" fillId="2" borderId="9" xfId="4" quotePrefix="1" applyFont="1" applyFill="1" applyBorder="1" applyAlignment="1">
      <alignment horizontal="left" vertical="center"/>
    </xf>
    <xf numFmtId="0" fontId="11" fillId="5" borderId="0" xfId="11" applyFont="1" applyFill="1" applyAlignment="1">
      <alignment horizontal="center" vertical="top"/>
    </xf>
    <xf numFmtId="0" fontId="36" fillId="6" borderId="0" xfId="11" quotePrefix="1" applyFont="1" applyFill="1" applyAlignment="1">
      <alignment horizontal="center" vertical="center"/>
    </xf>
    <xf numFmtId="0" fontId="10" fillId="2" borderId="8" xfId="11" quotePrefix="1" applyFont="1" applyFill="1" applyBorder="1" applyAlignment="1">
      <alignment horizontal="center" vertical="center" wrapText="1"/>
    </xf>
    <xf numFmtId="0" fontId="10" fillId="2" borderId="0" xfId="11" quotePrefix="1" applyFont="1" applyFill="1" applyAlignment="1">
      <alignment horizontal="center" vertical="center" wrapText="1"/>
    </xf>
    <xf numFmtId="0" fontId="10" fillId="2" borderId="9" xfId="11" quotePrefix="1" applyFont="1" applyFill="1" applyBorder="1" applyAlignment="1">
      <alignment horizontal="center" vertical="center" wrapText="1"/>
    </xf>
    <xf numFmtId="0" fontId="10" fillId="2" borderId="8" xfId="11" quotePrefix="1" applyFont="1" applyFill="1" applyBorder="1" applyAlignment="1">
      <alignment horizontal="center" vertical="top" wrapText="1"/>
    </xf>
    <xf numFmtId="0" fontId="10" fillId="2" borderId="0" xfId="11" quotePrefix="1" applyFont="1" applyFill="1" applyAlignment="1">
      <alignment horizontal="center" vertical="top" wrapText="1"/>
    </xf>
    <xf numFmtId="0" fontId="10" fillId="2" borderId="9" xfId="11" quotePrefix="1" applyFont="1" applyFill="1" applyBorder="1" applyAlignment="1">
      <alignment horizontal="center" vertical="top" wrapText="1"/>
    </xf>
    <xf numFmtId="0" fontId="10" fillId="2" borderId="6" xfId="11" quotePrefix="1" applyFont="1" applyFill="1" applyBorder="1" applyAlignment="1">
      <alignment horizontal="center" vertical="center"/>
    </xf>
    <xf numFmtId="0" fontId="10" fillId="2" borderId="10" xfId="11" quotePrefix="1" applyFont="1" applyFill="1" applyBorder="1" applyAlignment="1">
      <alignment horizontal="center" vertical="center"/>
    </xf>
    <xf numFmtId="0" fontId="10" fillId="2" borderId="11" xfId="11" quotePrefix="1" applyFont="1" applyFill="1" applyBorder="1" applyAlignment="1">
      <alignment horizontal="center" vertical="center"/>
    </xf>
  </cellXfs>
  <cellStyles count="21">
    <cellStyle name="Hipervínculo" xfId="1" builtinId="8"/>
    <cellStyle name="Hipervínculo 2" xfId="5" xr:uid="{7E9BF207-287E-4FCD-A9F9-74E9FFA33322}"/>
    <cellStyle name="Millares [0] 2" xfId="9" xr:uid="{0E40A06A-4194-46F6-8012-8C444164B8A7}"/>
    <cellStyle name="Millares 2" xfId="3" xr:uid="{8AA7360C-5A1D-4361-BCDC-C7F14C281E2A}"/>
    <cellStyle name="Millares 2 2" xfId="7" xr:uid="{A41082DB-26AB-4158-9C32-98D7D8652CF8}"/>
    <cellStyle name="Millares 2 3" xfId="20" xr:uid="{E2832592-9C0B-475B-BD6B-FC080BD80D2E}"/>
    <cellStyle name="Millares 3" xfId="14" xr:uid="{8BE42300-56A7-4BA2-8832-C590C1EC9B6F}"/>
    <cellStyle name="Millares 4" xfId="16" xr:uid="{6C6472AD-3E39-4562-AFEE-D8A726C096ED}"/>
    <cellStyle name="Normal" xfId="0" builtinId="0"/>
    <cellStyle name="Normal 2" xfId="2" xr:uid="{0599BB09-3B3F-4A93-9EAA-28EC8B3E4669}"/>
    <cellStyle name="Normal 2 2" xfId="4" xr:uid="{65BFD212-0CD4-498A-9723-0ADCDEE5E67B}"/>
    <cellStyle name="Normal 2 2 4" xfId="10" xr:uid="{29CE49A5-2A64-4A41-A684-C6CD32ABFE82}"/>
    <cellStyle name="Normal 2 3" xfId="19" xr:uid="{EA297EB0-27A3-446C-B965-12147A42A27A}"/>
    <cellStyle name="Normal 3" xfId="6" xr:uid="{1300B286-EA3C-47DF-8E9E-51C136BCD781}"/>
    <cellStyle name="Normal 4" xfId="11" xr:uid="{1CCA0613-93B4-4C2B-8850-57712CFFBF08}"/>
    <cellStyle name="Normal 4 2" xfId="17" xr:uid="{C33A5CA1-2F64-4B73-BC57-77B7B5F1A132}"/>
    <cellStyle name="Normal 5" xfId="12" xr:uid="{89961C92-76E6-4211-975A-CDEBF6B003E8}"/>
    <cellStyle name="Normal 6" xfId="13" xr:uid="{911CDA49-048F-4183-ADB5-FFEFF0B2DEB0}"/>
    <cellStyle name="Normal 7" xfId="15" xr:uid="{922F03B2-5CC2-4634-9CE9-7B8E0C17D1E9}"/>
    <cellStyle name="Porcentaje 2" xfId="18" xr:uid="{296CDE9A-5649-444B-8718-223158D3D94A}"/>
    <cellStyle name="Porcentaje 2 2" xfId="8" xr:uid="{3416AC2C-FB44-4995-BCA1-E3CBC80F5D48}"/>
  </cellStyles>
  <dxfs count="89">
    <dxf>
      <numFmt numFmtId="3" formatCode="#,##0"/>
    </dxf>
    <dxf>
      <font>
        <name val="Segoe UI"/>
      </font>
    </dxf>
    <dxf>
      <font>
        <name val="Segoe UI"/>
      </font>
    </dxf>
    <dxf>
      <font>
        <name val="Segoe UI"/>
      </font>
    </dxf>
    <dxf>
      <font>
        <name val="Segoe UI"/>
      </font>
    </dxf>
    <dxf>
      <font>
        <name val="Segoe UI"/>
      </font>
    </dxf>
    <dxf>
      <font>
        <name val="Segoe UI"/>
      </font>
    </dxf>
    <dxf>
      <font>
        <name val="Segoe UI"/>
      </font>
    </dxf>
    <dxf>
      <font>
        <name val="Segoe UI"/>
      </font>
    </dxf>
    <dxf>
      <font>
        <name val="Segoe UI"/>
      </font>
    </dxf>
    <dxf>
      <font>
        <name val="Segoe UI"/>
      </font>
    </dxf>
    <dxf>
      <border>
        <left style="thin">
          <color indexed="64"/>
        </left>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right style="thin">
          <color indexed="64"/>
        </right>
        <top style="thin">
          <color indexed="64"/>
        </top>
        <vertical style="thin">
          <color indexed="64"/>
        </vertical>
        <horizontal style="thin">
          <color indexed="64"/>
        </horizontal>
      </border>
    </dxf>
    <dxf>
      <border>
        <right style="thin">
          <color indexed="64"/>
        </right>
        <top style="thin">
          <color indexed="64"/>
        </top>
        <vertical style="thin">
          <color indexed="64"/>
        </vertical>
        <horizontal style="thin">
          <color indexed="64"/>
        </horizontal>
      </border>
    </dxf>
    <dxf>
      <border>
        <right style="thin">
          <color indexed="64"/>
        </right>
        <top style="thin">
          <color indexed="64"/>
        </top>
        <vertical style="thin">
          <color indexed="64"/>
        </vertical>
        <horizontal style="thin">
          <color indexed="64"/>
        </horizontal>
      </border>
    </dxf>
    <dxf>
      <border>
        <right style="thin">
          <color indexed="64"/>
        </right>
        <top style="thin">
          <color indexed="64"/>
        </top>
        <vertical style="thin">
          <color indexed="64"/>
        </vertical>
        <horizontal style="thin">
          <color indexed="64"/>
        </horizontal>
      </border>
    </dxf>
    <dxf>
      <border>
        <top style="thin">
          <color indexed="64"/>
        </top>
        <vertical style="thin">
          <color indexed="64"/>
        </vertical>
        <horizontal style="thin">
          <color indexed="64"/>
        </horizontal>
      </border>
    </dxf>
    <dxf>
      <border>
        <top style="thin">
          <color indexed="64"/>
        </top>
        <vertical style="thin">
          <color indexed="64"/>
        </vertical>
        <horizontal style="thin">
          <color indexed="64"/>
        </horizontal>
      </border>
    </dxf>
    <dxf>
      <border>
        <top style="thin">
          <color indexed="64"/>
        </top>
      </border>
    </dxf>
    <dxf>
      <border>
        <left style="thin">
          <color indexed="64"/>
        </left>
        <right style="thin">
          <color indexed="64"/>
        </right>
        <bottom style="thin">
          <color indexed="64"/>
        </bottom>
      </border>
    </dxf>
    <dxf>
      <border>
        <left style="thin">
          <color indexed="64"/>
        </left>
        <right style="thin">
          <color indexed="64"/>
        </right>
        <bottom style="thin">
          <color indexed="64"/>
        </bottom>
      </border>
    </dxf>
    <dxf>
      <border>
        <left style="thin">
          <color indexed="64"/>
        </left>
        <right style="thin">
          <color indexed="64"/>
        </right>
        <bottom style="thin">
          <color indexed="64"/>
        </bottom>
      </border>
    </dxf>
    <dxf>
      <border>
        <top style="thin">
          <color indexed="64"/>
        </top>
        <vertical style="thin">
          <color indexed="64"/>
        </vertical>
        <horizontal style="thin">
          <color indexed="64"/>
        </horizontal>
      </border>
    </dxf>
    <dxf>
      <border>
        <top style="thin">
          <color indexed="64"/>
        </top>
        <vertical style="thin">
          <color indexed="64"/>
        </vertical>
        <horizontal style="thin">
          <color indexed="64"/>
        </horizontal>
      </border>
    </dxf>
    <dxf>
      <border>
        <left style="thin">
          <color indexed="64"/>
        </left>
      </border>
    </dxf>
    <dxf>
      <border>
        <right style="thin">
          <color indexed="64"/>
        </right>
      </border>
    </dxf>
    <dxf>
      <alignment vertical="center"/>
    </dxf>
    <dxf>
      <alignment vertical="center"/>
    </dxf>
    <dxf>
      <alignment vertical="center"/>
    </dxf>
    <dxf>
      <alignment horizontal="center"/>
    </dxf>
    <dxf>
      <alignment horizontal="center"/>
    </dxf>
    <dxf>
      <alignment horizontal="center"/>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b/>
      </font>
    </dxf>
    <dxf>
      <font>
        <b/>
      </font>
    </dxf>
    <dxf>
      <fill>
        <patternFill patternType="solid">
          <bgColor theme="0" tint="-4.9989318521683403E-2"/>
        </patternFill>
      </fill>
    </dxf>
    <dxf>
      <fill>
        <patternFill patternType="solid">
          <bgColor theme="0" tint="-4.9989318521683403E-2"/>
        </patternFill>
      </fill>
    </dxf>
    <dxf>
      <fill>
        <patternFill patternType="solid">
          <fgColor indexed="64"/>
          <bgColor theme="0" tint="-4.9989318521683403E-2"/>
        </patternFill>
      </fill>
    </dxf>
    <dxf>
      <fill>
        <patternFill patternType="solid">
          <fgColor indexed="64"/>
          <bgColor theme="0" tint="-4.9989318521683403E-2"/>
        </patternFill>
      </fill>
    </dxf>
    <dxf>
      <fill>
        <patternFill patternType="solid">
          <fgColor indexed="64"/>
          <bgColor theme="0" tint="-4.9989318521683403E-2"/>
        </patternFill>
      </fill>
    </dxf>
    <dxf>
      <fill>
        <patternFill patternType="solid">
          <fgColor indexed="64"/>
          <bgColor theme="0" tint="-4.9989318521683403E-2"/>
        </patternFill>
      </fill>
    </dxf>
    <dxf>
      <fill>
        <patternFill patternType="solid">
          <fgColor indexed="64"/>
          <bgColor theme="0" tint="-4.9989318521683403E-2"/>
        </patternFill>
      </fill>
    </dxf>
    <dxf>
      <fill>
        <patternFill patternType="solid">
          <fgColor indexed="64"/>
          <bgColor theme="0" tint="-4.9989318521683403E-2"/>
        </patternFill>
      </fill>
    </dxf>
    <dxf>
      <fill>
        <patternFill patternType="solid">
          <fgColor indexed="64"/>
          <bgColor theme="0" tint="-4.9989318521683403E-2"/>
        </patternFill>
      </fill>
    </dxf>
    <dxf>
      <fill>
        <patternFill patternType="solid">
          <fgColor indexed="64"/>
          <bgColor theme="0" tint="-4.9989318521683403E-2"/>
        </patternFill>
      </fill>
    </dxf>
    <dxf>
      <fill>
        <patternFill patternType="solid">
          <fgColor indexed="64"/>
          <bgColor theme="0" tint="-4.9989318521683403E-2"/>
        </patternFill>
      </fill>
    </dxf>
    <dxf>
      <font>
        <b/>
      </font>
    </dxf>
    <dxf>
      <font>
        <b/>
      </font>
    </dxf>
    <dxf>
      <font>
        <b/>
      </font>
    </dxf>
    <dxf>
      <font>
        <b/>
      </font>
    </dxf>
    <dxf>
      <font>
        <b/>
      </font>
    </dxf>
    <dxf>
      <font>
        <b/>
      </font>
    </dxf>
    <dxf>
      <fill>
        <patternFill patternType="solid">
          <fgColor indexed="64"/>
          <bgColor theme="0" tint="-4.9989318521683403E-2"/>
        </patternFill>
      </fill>
    </dxf>
    <dxf>
      <fill>
        <patternFill patternType="solid">
          <fgColor indexed="64"/>
          <bgColor theme="0" tint="-4.9989318521683403E-2"/>
        </patternFill>
      </fill>
    </dxf>
    <dxf>
      <fill>
        <patternFill patternType="solid">
          <fgColor indexed="64"/>
          <bgColor theme="0" tint="-4.9989318521683403E-2"/>
        </patternFill>
      </fill>
    </dxf>
    <dxf>
      <fill>
        <patternFill patternType="solid">
          <fgColor indexed="64"/>
          <bgColor theme="0" tint="-4.9989318521683403E-2"/>
        </patternFill>
      </fill>
    </dxf>
    <dxf>
      <fill>
        <patternFill patternType="solid">
          <fgColor indexed="64"/>
          <bgColor theme="0" tint="-4.9989318521683403E-2"/>
        </patternFill>
      </fill>
    </dxf>
    <dxf>
      <fill>
        <patternFill patternType="solid">
          <fgColor indexed="64"/>
          <bgColor theme="0" tint="-4.9989318521683403E-2"/>
        </patternFill>
      </fill>
    </dxf>
    <dxf>
      <fill>
        <patternFill patternType="solid">
          <fgColor indexed="64"/>
          <bgColor theme="0" tint="-4.9989318521683403E-2"/>
        </patternFill>
      </fill>
    </dxf>
    <dxf>
      <fill>
        <patternFill patternType="solid">
          <fgColor indexed="64"/>
          <bgColor theme="0" tint="-4.9989318521683403E-2"/>
        </patternFill>
      </fill>
    </dxf>
    <dxf>
      <fill>
        <patternFill patternType="solid">
          <fgColor indexed="64"/>
          <bgColor theme="0" tint="-4.9989318521683403E-2"/>
        </patternFill>
      </fill>
    </dxf>
    <dxf>
      <fill>
        <patternFill patternType="solid">
          <bgColor theme="5"/>
        </patternFill>
      </fill>
    </dxf>
    <dxf>
      <fill>
        <patternFill patternType="solid">
          <bgColor theme="5"/>
        </patternFill>
      </fill>
    </dxf>
    <dxf>
      <fill>
        <patternFill patternType="solid">
          <bgColor theme="5"/>
        </patternFill>
      </fill>
    </dxf>
    <dxf>
      <fill>
        <patternFill patternType="solid">
          <bgColor theme="5"/>
        </patternFill>
      </fill>
    </dxf>
    <dxf>
      <fill>
        <patternFill patternType="solid">
          <bgColor theme="5"/>
        </patternFill>
      </fill>
    </dxf>
    <dxf>
      <fill>
        <patternFill patternType="solid">
          <bgColor theme="5"/>
        </patternFill>
      </fill>
    </dxf>
    <dxf>
      <fill>
        <patternFill patternType="solid">
          <bgColor theme="5"/>
        </patternFill>
      </fill>
    </dxf>
    <dxf>
      <font>
        <color theme="0"/>
      </font>
    </dxf>
    <dxf>
      <font>
        <color theme="0"/>
      </font>
    </dxf>
    <dxf>
      <font>
        <color theme="0"/>
      </font>
    </dxf>
    <dxf>
      <font>
        <color theme="0"/>
      </font>
    </dxf>
    <dxf>
      <font>
        <color theme="0"/>
      </font>
    </dxf>
    <dxf>
      <font>
        <color theme="0"/>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theme" Target="theme/theme1.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calcChain" Target="calcChain.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41"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8" Type="http://schemas.openxmlformats.org/officeDocument/2006/relationships/worksheet" Target="worksheets/sheet8.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pivotCacheDefinition" Target="pivotCache/pivotCacheDefinition1.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vert="horz"/>
          <a:lstStyle/>
          <a:p>
            <a:pPr>
              <a:defRPr sz="1200"/>
            </a:pPr>
            <a:r>
              <a:rPr lang="es-CO" sz="1200" b="0" i="0" u="none" strike="noStrike" kern="1200" spc="0" baseline="0">
                <a:solidFill>
                  <a:sysClr val="windowText" lastClr="000000">
                    <a:lumMod val="65000"/>
                    <a:lumOff val="35000"/>
                  </a:sysClr>
                </a:solidFill>
                <a:latin typeface="Segoe UI" panose="020B0502040204020203" pitchFamily="34" charset="0"/>
                <a:cs typeface="Segoe UI" panose="020B0502040204020203" pitchFamily="34" charset="0"/>
              </a:rPr>
              <a:t>Estructura poblacional de los productores agropecuarios</a:t>
            </a:r>
          </a:p>
        </c:rich>
      </c:tx>
      <c:overlay val="0"/>
      <c:spPr>
        <a:noFill/>
        <a:ln w="25400">
          <a:noFill/>
        </a:ln>
      </c:spPr>
    </c:title>
    <c:autoTitleDeleted val="0"/>
    <c:plotArea>
      <c:layout>
        <c:manualLayout>
          <c:layoutTarget val="inner"/>
          <c:xMode val="edge"/>
          <c:yMode val="edge"/>
          <c:x val="0.20309566457758632"/>
          <c:y val="5.4755030621172353E-2"/>
          <c:w val="0.7567949763697549"/>
          <c:h val="0.81057214830904756"/>
        </c:manualLayout>
      </c:layout>
      <c:barChart>
        <c:barDir val="bar"/>
        <c:grouping val="stacked"/>
        <c:varyColors val="0"/>
        <c:ser>
          <c:idx val="1"/>
          <c:order val="0"/>
          <c:tx>
            <c:strRef>
              <c:f>'33'!$J$13</c:f>
              <c:strCache>
                <c:ptCount val="1"/>
                <c:pt idx="0">
                  <c:v>Mujer</c:v>
                </c:pt>
              </c:strCache>
            </c:strRef>
          </c:tx>
          <c:spPr>
            <a:solidFill>
              <a:schemeClr val="accent3">
                <a:lumMod val="75000"/>
              </a:schemeClr>
            </a:solidFill>
            <a:ln w="25400">
              <a:noFill/>
            </a:ln>
          </c:spPr>
          <c:invertIfNegative val="0"/>
          <c:cat>
            <c:strRef>
              <c:f>'33'!$H$14:$H$33</c:f>
              <c:strCache>
                <c:ptCount val="20"/>
                <c:pt idx="0">
                  <c:v>Menor de 5 años</c:v>
                </c:pt>
                <c:pt idx="1">
                  <c:v>De 5 a 9 años</c:v>
                </c:pt>
                <c:pt idx="2">
                  <c:v>De 10 a 14 años</c:v>
                </c:pt>
                <c:pt idx="3">
                  <c:v>De 15 a 19 años</c:v>
                </c:pt>
                <c:pt idx="4">
                  <c:v>De 20 a 24 años</c:v>
                </c:pt>
                <c:pt idx="5">
                  <c:v>De 25 a 29 años</c:v>
                </c:pt>
                <c:pt idx="6">
                  <c:v>De 30 a 34 años</c:v>
                </c:pt>
                <c:pt idx="7">
                  <c:v>De 35 a 39 años</c:v>
                </c:pt>
                <c:pt idx="8">
                  <c:v>De 40 a 44 años</c:v>
                </c:pt>
                <c:pt idx="9">
                  <c:v>De 45 a 49 años</c:v>
                </c:pt>
                <c:pt idx="10">
                  <c:v>De 50 a 54 años</c:v>
                </c:pt>
                <c:pt idx="11">
                  <c:v>De 55 a 59 años</c:v>
                </c:pt>
                <c:pt idx="12">
                  <c:v>De 60 a 64 años</c:v>
                </c:pt>
                <c:pt idx="13">
                  <c:v>De 65 a 69 años</c:v>
                </c:pt>
                <c:pt idx="14">
                  <c:v>De 70 a 74 años</c:v>
                </c:pt>
                <c:pt idx="15">
                  <c:v>De 75 a 79 años</c:v>
                </c:pt>
                <c:pt idx="16">
                  <c:v>De 80 a 84 años</c:v>
                </c:pt>
                <c:pt idx="17">
                  <c:v>De 85 a 89 años</c:v>
                </c:pt>
                <c:pt idx="18">
                  <c:v>90 a más años</c:v>
                </c:pt>
                <c:pt idx="19">
                  <c:v>No informa</c:v>
                </c:pt>
              </c:strCache>
            </c:strRef>
          </c:cat>
          <c:val>
            <c:numRef>
              <c:f>'33'!$J$14:$J$33</c:f>
              <c:numCache>
                <c:formatCode>0.0%;0.0%</c:formatCode>
                <c:ptCount val="20"/>
                <c:pt idx="0">
                  <c:v>0</c:v>
                </c:pt>
                <c:pt idx="1">
                  <c:v>0</c:v>
                </c:pt>
                <c:pt idx="2">
                  <c:v>-1.0081279497724915E-3</c:v>
                </c:pt>
                <c:pt idx="3">
                  <c:v>-9.304277972049924E-4</c:v>
                </c:pt>
                <c:pt idx="4">
                  <c:v>-3.3771845325821608E-3</c:v>
                </c:pt>
                <c:pt idx="5">
                  <c:v>-8.8249440719926405E-3</c:v>
                </c:pt>
                <c:pt idx="6">
                  <c:v>-1.2936582060733099E-2</c:v>
                </c:pt>
                <c:pt idx="7">
                  <c:v>-2.2308711470835529E-2</c:v>
                </c:pt>
                <c:pt idx="8">
                  <c:v>-2.2893171159842601E-2</c:v>
                </c:pt>
                <c:pt idx="9">
                  <c:v>-3.3077784094746904E-2</c:v>
                </c:pt>
                <c:pt idx="10">
                  <c:v>-3.7679463883173073E-2</c:v>
                </c:pt>
                <c:pt idx="11">
                  <c:v>-3.8179102888594239E-2</c:v>
                </c:pt>
                <c:pt idx="12">
                  <c:v>-3.5302231807350738E-2</c:v>
                </c:pt>
                <c:pt idx="13">
                  <c:v>-2.9515257811044051E-2</c:v>
                </c:pt>
                <c:pt idx="14">
                  <c:v>-1.9984591918728464E-2</c:v>
                </c:pt>
                <c:pt idx="15">
                  <c:v>-1.2519181108718936E-2</c:v>
                </c:pt>
                <c:pt idx="16">
                  <c:v>-7.413439864085174E-3</c:v>
                </c:pt>
                <c:pt idx="17">
                  <c:v>-2.3778035973755613E-3</c:v>
                </c:pt>
                <c:pt idx="18">
                  <c:v>-1.405905492765136E-3</c:v>
                </c:pt>
                <c:pt idx="19">
                  <c:v>-9.4933964741389914E-3</c:v>
                </c:pt>
              </c:numCache>
            </c:numRef>
          </c:val>
          <c:extLst>
            <c:ext xmlns:c16="http://schemas.microsoft.com/office/drawing/2014/chart" uri="{C3380CC4-5D6E-409C-BE32-E72D297353CC}">
              <c16:uniqueId val="{00000001-7F29-4D3B-B1B0-10DA9C33F430}"/>
            </c:ext>
          </c:extLst>
        </c:ser>
        <c:ser>
          <c:idx val="0"/>
          <c:order val="1"/>
          <c:tx>
            <c:strRef>
              <c:f>'33'!$I$13</c:f>
              <c:strCache>
                <c:ptCount val="1"/>
                <c:pt idx="0">
                  <c:v>Hombre</c:v>
                </c:pt>
              </c:strCache>
            </c:strRef>
          </c:tx>
          <c:spPr>
            <a:solidFill>
              <a:schemeClr val="accent3">
                <a:lumMod val="60000"/>
                <a:lumOff val="40000"/>
              </a:schemeClr>
            </a:solidFill>
            <a:ln w="25400">
              <a:noFill/>
            </a:ln>
          </c:spPr>
          <c:invertIfNegative val="0"/>
          <c:cat>
            <c:strRef>
              <c:f>'33'!$H$14:$H$33</c:f>
              <c:strCache>
                <c:ptCount val="20"/>
                <c:pt idx="0">
                  <c:v>Menor de 5 años</c:v>
                </c:pt>
                <c:pt idx="1">
                  <c:v>De 5 a 9 años</c:v>
                </c:pt>
                <c:pt idx="2">
                  <c:v>De 10 a 14 años</c:v>
                </c:pt>
                <c:pt idx="3">
                  <c:v>De 15 a 19 años</c:v>
                </c:pt>
                <c:pt idx="4">
                  <c:v>De 20 a 24 años</c:v>
                </c:pt>
                <c:pt idx="5">
                  <c:v>De 25 a 29 años</c:v>
                </c:pt>
                <c:pt idx="6">
                  <c:v>De 30 a 34 años</c:v>
                </c:pt>
                <c:pt idx="7">
                  <c:v>De 35 a 39 años</c:v>
                </c:pt>
                <c:pt idx="8">
                  <c:v>De 40 a 44 años</c:v>
                </c:pt>
                <c:pt idx="9">
                  <c:v>De 45 a 49 años</c:v>
                </c:pt>
                <c:pt idx="10">
                  <c:v>De 50 a 54 años</c:v>
                </c:pt>
                <c:pt idx="11">
                  <c:v>De 55 a 59 años</c:v>
                </c:pt>
                <c:pt idx="12">
                  <c:v>De 60 a 64 años</c:v>
                </c:pt>
                <c:pt idx="13">
                  <c:v>De 65 a 69 años</c:v>
                </c:pt>
                <c:pt idx="14">
                  <c:v>De 70 a 74 años</c:v>
                </c:pt>
                <c:pt idx="15">
                  <c:v>De 75 a 79 años</c:v>
                </c:pt>
                <c:pt idx="16">
                  <c:v>De 80 a 84 años</c:v>
                </c:pt>
                <c:pt idx="17">
                  <c:v>De 85 a 89 años</c:v>
                </c:pt>
                <c:pt idx="18">
                  <c:v>90 a más años</c:v>
                </c:pt>
                <c:pt idx="19">
                  <c:v>No informa</c:v>
                </c:pt>
              </c:strCache>
            </c:strRef>
          </c:cat>
          <c:val>
            <c:numRef>
              <c:f>'33'!$I$14:$I$33</c:f>
              <c:numCache>
                <c:formatCode>0.0%;0.0%</c:formatCode>
                <c:ptCount val="20"/>
                <c:pt idx="0">
                  <c:v>0</c:v>
                </c:pt>
                <c:pt idx="1">
                  <c:v>0</c:v>
                </c:pt>
                <c:pt idx="2">
                  <c:v>3.2247315346028331E-3</c:v>
                </c:pt>
                <c:pt idx="3">
                  <c:v>1.6475481274294199E-3</c:v>
                </c:pt>
                <c:pt idx="4">
                  <c:v>5.819953492670879E-3</c:v>
                </c:pt>
                <c:pt idx="5">
                  <c:v>1.4926467667995319E-2</c:v>
                </c:pt>
                <c:pt idx="6">
                  <c:v>2.5459451315365613E-2</c:v>
                </c:pt>
                <c:pt idx="7">
                  <c:v>3.9282314615079653E-2</c:v>
                </c:pt>
                <c:pt idx="8">
                  <c:v>5.4577223653938377E-2</c:v>
                </c:pt>
                <c:pt idx="9">
                  <c:v>7.0296584412761459E-2</c:v>
                </c:pt>
                <c:pt idx="10">
                  <c:v>8.9582759145759028E-2</c:v>
                </c:pt>
                <c:pt idx="11">
                  <c:v>9.984597836238808E-2</c:v>
                </c:pt>
                <c:pt idx="12">
                  <c:v>8.8742567952970863E-2</c:v>
                </c:pt>
                <c:pt idx="13">
                  <c:v>6.867764285714828E-2</c:v>
                </c:pt>
                <c:pt idx="14">
                  <c:v>4.8253507486002961E-2</c:v>
                </c:pt>
                <c:pt idx="15">
                  <c:v>2.9529540177831787E-2</c:v>
                </c:pt>
                <c:pt idx="16">
                  <c:v>1.5690163432641693E-2</c:v>
                </c:pt>
                <c:pt idx="17">
                  <c:v>5.883287769690335E-3</c:v>
                </c:pt>
                <c:pt idx="18">
                  <c:v>2.4787065379438446E-3</c:v>
                </c:pt>
                <c:pt idx="19">
                  <c:v>3.6854263474094692E-2</c:v>
                </c:pt>
              </c:numCache>
            </c:numRef>
          </c:val>
          <c:extLst>
            <c:ext xmlns:c16="http://schemas.microsoft.com/office/drawing/2014/chart" uri="{C3380CC4-5D6E-409C-BE32-E72D297353CC}">
              <c16:uniqueId val="{00000000-7F29-4D3B-B1B0-10DA9C33F430}"/>
            </c:ext>
          </c:extLst>
        </c:ser>
        <c:dLbls>
          <c:showLegendKey val="0"/>
          <c:showVal val="0"/>
          <c:showCatName val="0"/>
          <c:showSerName val="0"/>
          <c:showPercent val="0"/>
          <c:showBubbleSize val="0"/>
        </c:dLbls>
        <c:gapWidth val="20"/>
        <c:overlap val="100"/>
        <c:axId val="681617727"/>
        <c:axId val="1"/>
      </c:barChart>
      <c:catAx>
        <c:axId val="681617727"/>
        <c:scaling>
          <c:orientation val="minMax"/>
        </c:scaling>
        <c:delete val="0"/>
        <c:axPos val="l"/>
        <c:numFmt formatCode="General" sourceLinked="1"/>
        <c:majorTickMark val="none"/>
        <c:minorTickMark val="none"/>
        <c:tickLblPos val="low"/>
        <c:spPr>
          <a:noFill/>
          <a:ln w="9525" cap="flat" cmpd="sng" algn="ctr">
            <a:solidFill>
              <a:schemeClr val="tx1">
                <a:lumMod val="15000"/>
                <a:lumOff val="85000"/>
              </a:schemeClr>
            </a:solidFill>
            <a:round/>
          </a:ln>
          <a:effectLst/>
        </c:spPr>
        <c:txPr>
          <a:bodyPr rot="-60000000" vert="horz"/>
          <a:lstStyle/>
          <a:p>
            <a:pPr>
              <a:defRPr/>
            </a:pPr>
            <a:endParaRPr lang="es-CO"/>
          </a:p>
        </c:txPr>
        <c:crossAx val="1"/>
        <c:crosses val="autoZero"/>
        <c:auto val="1"/>
        <c:lblAlgn val="ctr"/>
        <c:lblOffset val="100"/>
        <c:noMultiLvlLbl val="0"/>
      </c:catAx>
      <c:valAx>
        <c:axId val="1"/>
        <c:scaling>
          <c:orientation val="minMax"/>
        </c:scaling>
        <c:delete val="0"/>
        <c:axPos val="b"/>
        <c:majorGridlines>
          <c:spPr>
            <a:ln w="9525" cap="flat" cmpd="sng" algn="ctr">
              <a:solidFill>
                <a:schemeClr val="tx1">
                  <a:lumMod val="15000"/>
                  <a:lumOff val="85000"/>
                </a:schemeClr>
              </a:solidFill>
              <a:round/>
            </a:ln>
            <a:effectLst/>
          </c:spPr>
        </c:majorGridlines>
        <c:title>
          <c:tx>
            <c:rich>
              <a:bodyPr rot="0" vert="horz"/>
              <a:lstStyle/>
              <a:p>
                <a:pPr>
                  <a:defRPr/>
                </a:pPr>
                <a:r>
                  <a:rPr lang="es-CO"/>
                  <a:t>Porcentaje</a:t>
                </a:r>
              </a:p>
            </c:rich>
          </c:tx>
          <c:layout>
            <c:manualLayout>
              <c:xMode val="edge"/>
              <c:yMode val="edge"/>
              <c:x val="0.49684861569723138"/>
              <c:y val="0.91581151339336175"/>
            </c:manualLayout>
          </c:layout>
          <c:overlay val="0"/>
          <c:spPr>
            <a:noFill/>
            <a:ln w="25400">
              <a:noFill/>
            </a:ln>
          </c:spPr>
        </c:title>
        <c:numFmt formatCode="0.0%;0.0%" sourceLinked="1"/>
        <c:majorTickMark val="none"/>
        <c:minorTickMark val="none"/>
        <c:tickLblPos val="nextTo"/>
        <c:spPr>
          <a:ln w="12700">
            <a:noFill/>
          </a:ln>
        </c:spPr>
        <c:txPr>
          <a:bodyPr rot="-60000000" vert="horz"/>
          <a:lstStyle/>
          <a:p>
            <a:pPr>
              <a:defRPr/>
            </a:pPr>
            <a:endParaRPr lang="es-CO"/>
          </a:p>
        </c:txPr>
        <c:crossAx val="681617727"/>
        <c:crosses val="autoZero"/>
        <c:crossBetween val="between"/>
      </c:valAx>
      <c:spPr>
        <a:noFill/>
        <a:ln w="25400">
          <a:noFill/>
        </a:ln>
      </c:spPr>
    </c:plotArea>
    <c:legend>
      <c:legendPos val="r"/>
      <c:layout>
        <c:manualLayout>
          <c:xMode val="edge"/>
          <c:yMode val="edge"/>
          <c:x val="0.431465003164205"/>
          <c:y val="0.9414168050556494"/>
          <c:w val="0.18548962752853673"/>
          <c:h val="3.947491050423943E-2"/>
        </c:manualLayout>
      </c:layout>
      <c:overlay val="0"/>
      <c:spPr>
        <a:noFill/>
        <a:ln w="25400">
          <a:noFill/>
        </a:ln>
      </c:spPr>
      <c:txPr>
        <a:bodyPr rot="0" vert="horz"/>
        <a:lstStyle/>
        <a:p>
          <a:pPr>
            <a:defRPr/>
          </a:pPr>
          <a:endParaRPr lang="es-CO"/>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latin typeface="Segoe UI" panose="020B0502040204020203" pitchFamily="34" charset="0"/>
          <a:cs typeface="Segoe UI" panose="020B0502040204020203" pitchFamily="34" charset="0"/>
        </a:defRPr>
      </a:pPr>
      <a:endParaRPr lang="es-CO"/>
    </a:p>
  </c:txPr>
  <c:printSettings>
    <c:headerFooter/>
    <c:pageMargins b="0.75" l="0.7" r="0.7" t="0.75" header="0.3" footer="0.3"/>
    <c:pageSetup/>
  </c:printSettings>
</c:chartSpace>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image" Target="../media/image3.png"/></Relationships>
</file>

<file path=xl/drawings/_rels/drawing3.xml.rels><?xml version="1.0" encoding="UTF-8" standalone="yes"?>
<Relationships xmlns="http://schemas.openxmlformats.org/package/2006/relationships"><Relationship Id="rId8" Type="http://schemas.openxmlformats.org/officeDocument/2006/relationships/image" Target="../media/image9.png"/><Relationship Id="rId3" Type="http://schemas.openxmlformats.org/officeDocument/2006/relationships/image" Target="../media/image4.png"/><Relationship Id="rId7" Type="http://schemas.openxmlformats.org/officeDocument/2006/relationships/image" Target="../media/image8.png"/><Relationship Id="rId2" Type="http://schemas.openxmlformats.org/officeDocument/2006/relationships/image" Target="../media/image2.png"/><Relationship Id="rId1" Type="http://schemas.openxmlformats.org/officeDocument/2006/relationships/image" Target="../media/image1.png"/><Relationship Id="rId6" Type="http://schemas.openxmlformats.org/officeDocument/2006/relationships/image" Target="../media/image7.png"/><Relationship Id="rId5" Type="http://schemas.openxmlformats.org/officeDocument/2006/relationships/image" Target="../media/image6.png"/><Relationship Id="rId4" Type="http://schemas.openxmlformats.org/officeDocument/2006/relationships/image" Target="../media/image5.png"/></Relationships>
</file>

<file path=xl/drawings/_rels/drawing4.xml.rels><?xml version="1.0" encoding="UTF-8" standalone="yes"?>
<Relationships xmlns="http://schemas.openxmlformats.org/package/2006/relationships"><Relationship Id="rId2" Type="http://schemas.openxmlformats.org/officeDocument/2006/relationships/image" Target="../media/image11.png"/><Relationship Id="rId1" Type="http://schemas.openxmlformats.org/officeDocument/2006/relationships/image" Target="../media/image10.png"/></Relationships>
</file>

<file path=xl/drawings/_rels/drawing5.xml.rels><?xml version="1.0" encoding="UTF-8" standalone="yes"?>
<Relationships xmlns="http://schemas.openxmlformats.org/package/2006/relationships"><Relationship Id="rId2" Type="http://schemas.openxmlformats.org/officeDocument/2006/relationships/image" Target="../media/image11.png"/><Relationship Id="rId1" Type="http://schemas.openxmlformats.org/officeDocument/2006/relationships/image" Target="../media/image10.png"/></Relationships>
</file>

<file path=xl/drawings/_rels/drawing6.xml.rels><?xml version="1.0" encoding="UTF-8" standalone="yes"?>
<Relationships xmlns="http://schemas.openxmlformats.org/package/2006/relationships"><Relationship Id="rId2" Type="http://schemas.openxmlformats.org/officeDocument/2006/relationships/image" Target="../media/image11.png"/><Relationship Id="rId1" Type="http://schemas.openxmlformats.org/officeDocument/2006/relationships/image" Target="../media/image10.png"/></Relationships>
</file>

<file path=xl/drawings/_rels/drawing7.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image" Target="../media/image10.png"/></Relationships>
</file>

<file path=xl/drawings/_rels/drawing8.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image" Target="../media/image10.png"/></Relationships>
</file>

<file path=xl/drawings/_rels/drawing9.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image" Target="../media/image10.png"/></Relationships>
</file>

<file path=xl/drawings/_rels/drawing10.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image" Target="../media/image10.png"/></Relationships>
</file>

<file path=xl/drawings/_rels/drawing11.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image" Target="../media/image10.png"/></Relationships>
</file>

<file path=xl/drawings/_rels/drawing12.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image" Target="../media/image10.png"/></Relationships>
</file>

<file path=xl/drawings/_rels/drawing13.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image" Target="../media/image10.png"/></Relationships>
</file>

<file path=xl/drawings/_rels/drawing14.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image" Target="../media/image10.png"/></Relationships>
</file>

<file path=xl/drawings/_rels/drawing15.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image" Target="../media/image10.png"/></Relationships>
</file>

<file path=xl/drawings/_rels/drawing16.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image" Target="../media/image10.png"/></Relationships>
</file>

<file path=xl/drawings/_rels/drawing17.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image" Target="../media/image10.png"/></Relationships>
</file>

<file path=xl/drawings/_rels/drawing18.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image" Target="../media/image10.png"/></Relationships>
</file>

<file path=xl/drawings/_rels/drawing19.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image" Target="../media/image10.png"/></Relationships>
</file>

<file path=xl/drawings/_rels/drawing20.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image" Target="../media/image10.png"/></Relationships>
</file>

<file path=xl/drawings/_rels/drawing21.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image" Target="../media/image10.png"/></Relationships>
</file>

<file path=xl/drawings/_rels/drawing22.xml.rels><?xml version="1.0" encoding="UTF-8" standalone="yes"?>
<Relationships xmlns="http://schemas.openxmlformats.org/package/2006/relationships"><Relationship Id="rId2" Type="http://schemas.openxmlformats.org/officeDocument/2006/relationships/image" Target="../media/image11.png"/><Relationship Id="rId1" Type="http://schemas.openxmlformats.org/officeDocument/2006/relationships/image" Target="../media/image10.png"/></Relationships>
</file>

<file path=xl/drawings/_rels/drawing23.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image" Target="../media/image10.png"/></Relationships>
</file>

<file path=xl/drawings/_rels/drawing24.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image" Target="../media/image10.png"/></Relationships>
</file>

<file path=xl/drawings/_rels/drawing25.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image" Target="../media/image10.png"/></Relationships>
</file>

<file path=xl/drawings/_rels/drawing26.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image" Target="../media/image10.png"/></Relationships>
</file>

<file path=xl/drawings/_rels/drawing27.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image" Target="../media/image10.png"/></Relationships>
</file>

<file path=xl/drawings/_rels/drawing28.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image" Target="../media/image10.png"/></Relationships>
</file>

<file path=xl/drawings/_rels/drawing29.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image" Target="../media/image10.png"/></Relationships>
</file>

<file path=xl/drawings/_rels/drawing30.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image" Target="../media/image10.png"/></Relationships>
</file>

<file path=xl/drawings/_rels/drawing31.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image" Target="../media/image10.png"/></Relationships>
</file>

<file path=xl/drawings/_rels/drawing32.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image" Target="../media/image10.png"/></Relationships>
</file>

<file path=xl/drawings/_rels/drawing33.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image" Target="../media/image10.png"/></Relationships>
</file>

<file path=xl/drawings/_rels/drawing34.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image" Target="../media/image10.png"/></Relationships>
</file>

<file path=xl/drawings/_rels/drawing35.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image" Target="../media/image10.png"/></Relationships>
</file>

<file path=xl/drawings/_rels/drawing36.xml.rels><?xml version="1.0" encoding="UTF-8" standalone="yes"?>
<Relationships xmlns="http://schemas.openxmlformats.org/package/2006/relationships"><Relationship Id="rId3" Type="http://schemas.openxmlformats.org/officeDocument/2006/relationships/image" Target="../media/image1.png"/><Relationship Id="rId2" Type="http://schemas.openxmlformats.org/officeDocument/2006/relationships/image" Target="../media/image10.png"/><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oneCellAnchor>
    <xdr:from>
      <xdr:col>0</xdr:col>
      <xdr:colOff>0</xdr:colOff>
      <xdr:row>2</xdr:row>
      <xdr:rowOff>67370</xdr:rowOff>
    </xdr:from>
    <xdr:ext cx="9804400" cy="52607"/>
    <xdr:pic>
      <xdr:nvPicPr>
        <xdr:cNvPr id="2" name="Imagen 12">
          <a:extLst>
            <a:ext uri="{FF2B5EF4-FFF2-40B4-BE49-F238E27FC236}">
              <a16:creationId xmlns:a16="http://schemas.microsoft.com/office/drawing/2014/main" id="{844E9B78-87AE-4540-BB8C-DABA4F87899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0" y="1083370"/>
          <a:ext cx="9804400" cy="526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107950</xdr:colOff>
      <xdr:row>0</xdr:row>
      <xdr:rowOff>127000</xdr:rowOff>
    </xdr:from>
    <xdr:ext cx="1858066" cy="673100"/>
    <xdr:pic>
      <xdr:nvPicPr>
        <xdr:cNvPr id="3" name="Imagen 2">
          <a:extLst>
            <a:ext uri="{FF2B5EF4-FFF2-40B4-BE49-F238E27FC236}">
              <a16:creationId xmlns:a16="http://schemas.microsoft.com/office/drawing/2014/main" id="{D89A43AB-E73A-4196-8FBE-657690FA7AC6}"/>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3499" t="23700" b="26404"/>
        <a:stretch>
          <a:fillRect/>
        </a:stretch>
      </xdr:blipFill>
      <xdr:spPr bwMode="auto">
        <a:xfrm>
          <a:off x="107950" y="127000"/>
          <a:ext cx="1858066" cy="673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2.xml><?xml version="1.0" encoding="utf-8"?>
<xdr:wsDr xmlns:xdr="http://schemas.openxmlformats.org/drawingml/2006/spreadsheetDrawing" xmlns:a="http://schemas.openxmlformats.org/drawingml/2006/main">
  <xdr:oneCellAnchor>
    <xdr:from>
      <xdr:col>0</xdr:col>
      <xdr:colOff>127001</xdr:colOff>
      <xdr:row>0</xdr:row>
      <xdr:rowOff>63500</xdr:rowOff>
    </xdr:from>
    <xdr:ext cx="1930928" cy="812800"/>
    <xdr:pic>
      <xdr:nvPicPr>
        <xdr:cNvPr id="2" name="Imagen 2">
          <a:extLst>
            <a:ext uri="{FF2B5EF4-FFF2-40B4-BE49-F238E27FC236}">
              <a16:creationId xmlns:a16="http://schemas.microsoft.com/office/drawing/2014/main" id="{879F2780-04E7-4338-B91B-06CA632B569E}"/>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l="3499" t="23700" b="26404"/>
        <a:stretch>
          <a:fillRect/>
        </a:stretch>
      </xdr:blipFill>
      <xdr:spPr bwMode="auto">
        <a:xfrm>
          <a:off x="127001" y="63500"/>
          <a:ext cx="1930928" cy="812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2</xdr:colOff>
      <xdr:row>1</xdr:row>
      <xdr:rowOff>116045</xdr:rowOff>
    </xdr:from>
    <xdr:ext cx="12549186" cy="47996"/>
    <xdr:pic>
      <xdr:nvPicPr>
        <xdr:cNvPr id="3" name="Imagen 12">
          <a:extLst>
            <a:ext uri="{FF2B5EF4-FFF2-40B4-BE49-F238E27FC236}">
              <a16:creationId xmlns:a16="http://schemas.microsoft.com/office/drawing/2014/main" id="{C5381F16-2471-4705-AD53-F26C8A051564}"/>
            </a:ext>
            <a:ext uri="{147F2762-F138-4A5C-976F-8EAC2B608ADB}">
              <a16:predDERef xmlns:a16="http://schemas.microsoft.com/office/drawing/2014/main" pred="{970AE26A-0C8E-4CC0-83C3-6F60488976E4}"/>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l="2815" t="45454" r="978" b="19910"/>
        <a:stretch>
          <a:fillRect/>
        </a:stretch>
      </xdr:blipFill>
      <xdr:spPr bwMode="auto">
        <a:xfrm flipV="1">
          <a:off x="2" y="878045"/>
          <a:ext cx="12549186" cy="4799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3.xml><?xml version="1.0" encoding="utf-8"?>
<xdr:wsDr xmlns:xdr="http://schemas.openxmlformats.org/drawingml/2006/spreadsheetDrawing" xmlns:a="http://schemas.openxmlformats.org/drawingml/2006/main">
  <xdr:oneCellAnchor>
    <xdr:from>
      <xdr:col>0</xdr:col>
      <xdr:colOff>1</xdr:colOff>
      <xdr:row>1</xdr:row>
      <xdr:rowOff>154038</xdr:rowOff>
    </xdr:from>
    <xdr:ext cx="12557123" cy="48026"/>
    <xdr:pic>
      <xdr:nvPicPr>
        <xdr:cNvPr id="2" name="Imagen 12">
          <a:extLst>
            <a:ext uri="{FF2B5EF4-FFF2-40B4-BE49-F238E27FC236}">
              <a16:creationId xmlns:a16="http://schemas.microsoft.com/office/drawing/2014/main" id="{1217F92B-4D4F-42C9-BE1D-FBF249EC5195}"/>
            </a:ext>
            <a:ext uri="{147F2762-F138-4A5C-976F-8EAC2B608ADB}">
              <a16:predDERef xmlns:a16="http://schemas.microsoft.com/office/drawing/2014/main" pred="{970AE26A-0C8E-4CC0-83C3-6F60488976E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flipV="1">
          <a:off x="1" y="916038"/>
          <a:ext cx="12557123" cy="4802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119063</xdr:colOff>
      <xdr:row>0</xdr:row>
      <xdr:rowOff>63500</xdr:rowOff>
    </xdr:from>
    <xdr:ext cx="1858066" cy="805655"/>
    <xdr:pic>
      <xdr:nvPicPr>
        <xdr:cNvPr id="3" name="Imagen 2">
          <a:extLst>
            <a:ext uri="{FF2B5EF4-FFF2-40B4-BE49-F238E27FC236}">
              <a16:creationId xmlns:a16="http://schemas.microsoft.com/office/drawing/2014/main" id="{EEB40A29-2611-40F3-959C-9EE982694A96}"/>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3499" t="23700" b="26404"/>
        <a:stretch>
          <a:fillRect/>
        </a:stretch>
      </xdr:blipFill>
      <xdr:spPr bwMode="auto">
        <a:xfrm>
          <a:off x="119063" y="63500"/>
          <a:ext cx="1858066" cy="8056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twoCellAnchor editAs="oneCell">
    <xdr:from>
      <xdr:col>1</xdr:col>
      <xdr:colOff>1500187</xdr:colOff>
      <xdr:row>11</xdr:row>
      <xdr:rowOff>109942</xdr:rowOff>
    </xdr:from>
    <xdr:to>
      <xdr:col>9</xdr:col>
      <xdr:colOff>359553</xdr:colOff>
      <xdr:row>11</xdr:row>
      <xdr:rowOff>3845718</xdr:rowOff>
    </xdr:to>
    <xdr:pic>
      <xdr:nvPicPr>
        <xdr:cNvPr id="4" name="Imagen 3">
          <a:extLst>
            <a:ext uri="{FF2B5EF4-FFF2-40B4-BE49-F238E27FC236}">
              <a16:creationId xmlns:a16="http://schemas.microsoft.com/office/drawing/2014/main" id="{F4DEBF69-4170-4F67-AF34-EE6A07FE1510}"/>
            </a:ext>
          </a:extLst>
        </xdr:cNvPr>
        <xdr:cNvPicPr>
          <a:picLocks noChangeAspect="1"/>
        </xdr:cNvPicPr>
      </xdr:nvPicPr>
      <xdr:blipFill>
        <a:blip xmlns:r="http://schemas.openxmlformats.org/officeDocument/2006/relationships" r:embed="rId3"/>
        <a:stretch>
          <a:fillRect/>
        </a:stretch>
      </xdr:blipFill>
      <xdr:spPr>
        <a:xfrm>
          <a:off x="2147887" y="13013142"/>
          <a:ext cx="7717616" cy="3735776"/>
        </a:xfrm>
        <a:prstGeom prst="rect">
          <a:avLst/>
        </a:prstGeom>
      </xdr:spPr>
    </xdr:pic>
    <xdr:clientData/>
  </xdr:twoCellAnchor>
  <xdr:twoCellAnchor editAs="oneCell">
    <xdr:from>
      <xdr:col>1</xdr:col>
      <xdr:colOff>1674811</xdr:colOff>
      <xdr:row>15</xdr:row>
      <xdr:rowOff>15874</xdr:rowOff>
    </xdr:from>
    <xdr:to>
      <xdr:col>9</xdr:col>
      <xdr:colOff>807174</xdr:colOff>
      <xdr:row>15</xdr:row>
      <xdr:rowOff>4202906</xdr:rowOff>
    </xdr:to>
    <xdr:pic>
      <xdr:nvPicPr>
        <xdr:cNvPr id="5" name="Imagen 4">
          <a:extLst>
            <a:ext uri="{FF2B5EF4-FFF2-40B4-BE49-F238E27FC236}">
              <a16:creationId xmlns:a16="http://schemas.microsoft.com/office/drawing/2014/main" id="{F42D3DA8-B567-4FB1-A8AC-0831B5B91B41}"/>
            </a:ext>
          </a:extLst>
        </xdr:cNvPr>
        <xdr:cNvPicPr>
          <a:picLocks noChangeAspect="1"/>
        </xdr:cNvPicPr>
      </xdr:nvPicPr>
      <xdr:blipFill>
        <a:blip xmlns:r="http://schemas.openxmlformats.org/officeDocument/2006/relationships" r:embed="rId4"/>
        <a:stretch>
          <a:fillRect/>
        </a:stretch>
      </xdr:blipFill>
      <xdr:spPr>
        <a:xfrm>
          <a:off x="2322511" y="22374224"/>
          <a:ext cx="7990613" cy="4187032"/>
        </a:xfrm>
        <a:prstGeom prst="rect">
          <a:avLst/>
        </a:prstGeom>
      </xdr:spPr>
    </xdr:pic>
    <xdr:clientData/>
  </xdr:twoCellAnchor>
  <xdr:twoCellAnchor editAs="oneCell">
    <xdr:from>
      <xdr:col>1</xdr:col>
      <xdr:colOff>1587499</xdr:colOff>
      <xdr:row>17</xdr:row>
      <xdr:rowOff>182562</xdr:rowOff>
    </xdr:from>
    <xdr:to>
      <xdr:col>11</xdr:col>
      <xdr:colOff>240210</xdr:colOff>
      <xdr:row>17</xdr:row>
      <xdr:rowOff>4357687</xdr:rowOff>
    </xdr:to>
    <xdr:pic>
      <xdr:nvPicPr>
        <xdr:cNvPr id="6" name="Imagen 5">
          <a:extLst>
            <a:ext uri="{FF2B5EF4-FFF2-40B4-BE49-F238E27FC236}">
              <a16:creationId xmlns:a16="http://schemas.microsoft.com/office/drawing/2014/main" id="{D77A7564-4D86-4400-9A56-117C66F69369}"/>
            </a:ext>
          </a:extLst>
        </xdr:cNvPr>
        <xdr:cNvPicPr>
          <a:picLocks noChangeAspect="1"/>
        </xdr:cNvPicPr>
      </xdr:nvPicPr>
      <xdr:blipFill>
        <a:blip xmlns:r="http://schemas.openxmlformats.org/officeDocument/2006/relationships" r:embed="rId5"/>
        <a:stretch>
          <a:fillRect/>
        </a:stretch>
      </xdr:blipFill>
      <xdr:spPr>
        <a:xfrm>
          <a:off x="2235199" y="27671712"/>
          <a:ext cx="9149261" cy="4175125"/>
        </a:xfrm>
        <a:prstGeom prst="rect">
          <a:avLst/>
        </a:prstGeom>
      </xdr:spPr>
    </xdr:pic>
    <xdr:clientData/>
  </xdr:twoCellAnchor>
  <xdr:twoCellAnchor editAs="oneCell">
    <xdr:from>
      <xdr:col>1</xdr:col>
      <xdr:colOff>1460499</xdr:colOff>
      <xdr:row>7</xdr:row>
      <xdr:rowOff>103188</xdr:rowOff>
    </xdr:from>
    <xdr:to>
      <xdr:col>9</xdr:col>
      <xdr:colOff>702468</xdr:colOff>
      <xdr:row>7</xdr:row>
      <xdr:rowOff>4015780</xdr:rowOff>
    </xdr:to>
    <xdr:pic>
      <xdr:nvPicPr>
        <xdr:cNvPr id="7" name="Imagen 6">
          <a:extLst>
            <a:ext uri="{FF2B5EF4-FFF2-40B4-BE49-F238E27FC236}">
              <a16:creationId xmlns:a16="http://schemas.microsoft.com/office/drawing/2014/main" id="{5FA45E2D-44FA-49ED-B340-6A3F370D6C13}"/>
            </a:ext>
          </a:extLst>
        </xdr:cNvPr>
        <xdr:cNvPicPr>
          <a:picLocks noChangeAspect="1"/>
        </xdr:cNvPicPr>
      </xdr:nvPicPr>
      <xdr:blipFill>
        <a:blip xmlns:r="http://schemas.openxmlformats.org/officeDocument/2006/relationships" r:embed="rId6"/>
        <a:stretch>
          <a:fillRect/>
        </a:stretch>
      </xdr:blipFill>
      <xdr:spPr>
        <a:xfrm>
          <a:off x="2108199" y="3608388"/>
          <a:ext cx="8100219" cy="3912592"/>
        </a:xfrm>
        <a:prstGeom prst="rect">
          <a:avLst/>
        </a:prstGeom>
      </xdr:spPr>
    </xdr:pic>
    <xdr:clientData/>
  </xdr:twoCellAnchor>
  <xdr:twoCellAnchor editAs="oneCell">
    <xdr:from>
      <xdr:col>1</xdr:col>
      <xdr:colOff>1333499</xdr:colOff>
      <xdr:row>9</xdr:row>
      <xdr:rowOff>71437</xdr:rowOff>
    </xdr:from>
    <xdr:to>
      <xdr:col>10</xdr:col>
      <xdr:colOff>52015</xdr:colOff>
      <xdr:row>9</xdr:row>
      <xdr:rowOff>3952875</xdr:rowOff>
    </xdr:to>
    <xdr:pic>
      <xdr:nvPicPr>
        <xdr:cNvPr id="8" name="Imagen 7">
          <a:extLst>
            <a:ext uri="{FF2B5EF4-FFF2-40B4-BE49-F238E27FC236}">
              <a16:creationId xmlns:a16="http://schemas.microsoft.com/office/drawing/2014/main" id="{CE6FF2F5-F57F-47BD-98E6-3F5CC31282A8}"/>
            </a:ext>
          </a:extLst>
        </xdr:cNvPr>
        <xdr:cNvPicPr>
          <a:picLocks noChangeAspect="1"/>
        </xdr:cNvPicPr>
      </xdr:nvPicPr>
      <xdr:blipFill>
        <a:blip xmlns:r="http://schemas.openxmlformats.org/officeDocument/2006/relationships" r:embed="rId7"/>
        <a:stretch>
          <a:fillRect/>
        </a:stretch>
      </xdr:blipFill>
      <xdr:spPr>
        <a:xfrm>
          <a:off x="1981199" y="8345487"/>
          <a:ext cx="8465766" cy="3881438"/>
        </a:xfrm>
        <a:prstGeom prst="rect">
          <a:avLst/>
        </a:prstGeom>
      </xdr:spPr>
    </xdr:pic>
    <xdr:clientData/>
  </xdr:twoCellAnchor>
  <xdr:oneCellAnchor>
    <xdr:from>
      <xdr:col>1</xdr:col>
      <xdr:colOff>1559718</xdr:colOff>
      <xdr:row>7</xdr:row>
      <xdr:rowOff>2381248</xdr:rowOff>
    </xdr:from>
    <xdr:ext cx="1160959" cy="264560"/>
    <xdr:sp macro="" textlink="">
      <xdr:nvSpPr>
        <xdr:cNvPr id="9" name="CuadroTexto 8">
          <a:extLst>
            <a:ext uri="{FF2B5EF4-FFF2-40B4-BE49-F238E27FC236}">
              <a16:creationId xmlns:a16="http://schemas.microsoft.com/office/drawing/2014/main" id="{D73DCC28-992F-45AC-85E0-2994449AF532}"/>
            </a:ext>
          </a:extLst>
        </xdr:cNvPr>
        <xdr:cNvSpPr txBox="1"/>
      </xdr:nvSpPr>
      <xdr:spPr>
        <a:xfrm>
          <a:off x="2207418" y="5886448"/>
          <a:ext cx="1160959"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es-CO" sz="1100" b="1"/>
            <a:t>UP = UPA + UPNA</a:t>
          </a:r>
        </a:p>
      </xdr:txBody>
    </xdr:sp>
    <xdr:clientData/>
  </xdr:oneCellAnchor>
  <xdr:twoCellAnchor editAs="oneCell">
    <xdr:from>
      <xdr:col>1</xdr:col>
      <xdr:colOff>1309688</xdr:colOff>
      <xdr:row>13</xdr:row>
      <xdr:rowOff>250031</xdr:rowOff>
    </xdr:from>
    <xdr:to>
      <xdr:col>10</xdr:col>
      <xdr:colOff>348467</xdr:colOff>
      <xdr:row>13</xdr:row>
      <xdr:rowOff>4286249</xdr:rowOff>
    </xdr:to>
    <xdr:pic>
      <xdr:nvPicPr>
        <xdr:cNvPr id="10" name="Imagen 9">
          <a:extLst>
            <a:ext uri="{FF2B5EF4-FFF2-40B4-BE49-F238E27FC236}">
              <a16:creationId xmlns:a16="http://schemas.microsoft.com/office/drawing/2014/main" id="{9B2DC003-C5B3-4CF1-A7A1-2E9F60A70676}"/>
            </a:ext>
          </a:extLst>
        </xdr:cNvPr>
        <xdr:cNvPicPr>
          <a:picLocks noChangeAspect="1"/>
        </xdr:cNvPicPr>
      </xdr:nvPicPr>
      <xdr:blipFill>
        <a:blip xmlns:r="http://schemas.openxmlformats.org/officeDocument/2006/relationships" r:embed="rId8"/>
        <a:stretch>
          <a:fillRect/>
        </a:stretch>
      </xdr:blipFill>
      <xdr:spPr>
        <a:xfrm>
          <a:off x="1957388" y="17801431"/>
          <a:ext cx="8786029" cy="4036218"/>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oneCellAnchor>
    <xdr:from>
      <xdr:col>0</xdr:col>
      <xdr:colOff>76200</xdr:colOff>
      <xdr:row>0</xdr:row>
      <xdr:rowOff>127000</xdr:rowOff>
    </xdr:from>
    <xdr:ext cx="1847850" cy="679450"/>
    <xdr:pic>
      <xdr:nvPicPr>
        <xdr:cNvPr id="2" name="Imagen 1">
          <a:extLst>
            <a:ext uri="{FF2B5EF4-FFF2-40B4-BE49-F238E27FC236}">
              <a16:creationId xmlns:a16="http://schemas.microsoft.com/office/drawing/2014/main" id="{A56C3460-3F57-4A81-844F-CEEF3E9D232C}"/>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l="3499" t="23700" b="26404"/>
        <a:stretch>
          <a:fillRect/>
        </a:stretch>
      </xdr:blipFill>
      <xdr:spPr bwMode="auto">
        <a:xfrm>
          <a:off x="76200" y="127000"/>
          <a:ext cx="1847850" cy="679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1</xdr:row>
      <xdr:rowOff>190499</xdr:rowOff>
    </xdr:from>
    <xdr:ext cx="19088100" cy="45719"/>
    <xdr:pic>
      <xdr:nvPicPr>
        <xdr:cNvPr id="3" name="Imagen 6">
          <a:extLst>
            <a:ext uri="{FF2B5EF4-FFF2-40B4-BE49-F238E27FC236}">
              <a16:creationId xmlns:a16="http://schemas.microsoft.com/office/drawing/2014/main" id="{338F0AB6-060B-4BC2-99E6-CA462355A5AE}"/>
            </a:ext>
          </a:extLst>
        </xdr:cNvPr>
        <xdr:cNvPicPr preferRelativeResize="0">
          <a:picLocks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2815" t="45454" r="978" b="19910"/>
        <a:stretch>
          <a:fillRect/>
        </a:stretch>
      </xdr:blipFill>
      <xdr:spPr bwMode="auto">
        <a:xfrm>
          <a:off x="0" y="952499"/>
          <a:ext cx="19088100" cy="4571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5.xml><?xml version="1.0" encoding="utf-8"?>
<xdr:wsDr xmlns:xdr="http://schemas.openxmlformats.org/drawingml/2006/spreadsheetDrawing" xmlns:a="http://schemas.openxmlformats.org/drawingml/2006/main">
  <xdr:twoCellAnchor editAs="oneCell">
    <xdr:from>
      <xdr:col>0</xdr:col>
      <xdr:colOff>76200</xdr:colOff>
      <xdr:row>0</xdr:row>
      <xdr:rowOff>127000</xdr:rowOff>
    </xdr:from>
    <xdr:to>
      <xdr:col>1</xdr:col>
      <xdr:colOff>1377950</xdr:colOff>
      <xdr:row>1</xdr:row>
      <xdr:rowOff>44450</xdr:rowOff>
    </xdr:to>
    <xdr:pic>
      <xdr:nvPicPr>
        <xdr:cNvPr id="3" name="Imagen 2">
          <a:extLst>
            <a:ext uri="{FF2B5EF4-FFF2-40B4-BE49-F238E27FC236}">
              <a16:creationId xmlns:a16="http://schemas.microsoft.com/office/drawing/2014/main" id="{CBF91A3F-DDEE-4084-B871-CF8126728A9D}"/>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l="3499" t="23700" b="26404"/>
        <a:stretch>
          <a:fillRect/>
        </a:stretch>
      </xdr:blipFill>
      <xdr:spPr bwMode="auto">
        <a:xfrm>
          <a:off x="76200" y="127000"/>
          <a:ext cx="1847850" cy="679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xdr:row>
      <xdr:rowOff>170181</xdr:rowOff>
    </xdr:from>
    <xdr:to>
      <xdr:col>14</xdr:col>
      <xdr:colOff>88900</xdr:colOff>
      <xdr:row>2</xdr:row>
      <xdr:rowOff>25400</xdr:rowOff>
    </xdr:to>
    <xdr:pic>
      <xdr:nvPicPr>
        <xdr:cNvPr id="4" name="Imagen 6">
          <a:extLst>
            <a:ext uri="{FF2B5EF4-FFF2-40B4-BE49-F238E27FC236}">
              <a16:creationId xmlns:a16="http://schemas.microsoft.com/office/drawing/2014/main" id="{DB2C6B25-F829-4E16-BEBD-82AE5021E59E}"/>
            </a:ext>
          </a:extLst>
        </xdr:cNvPr>
        <xdr:cNvPicPr preferRelativeResize="0">
          <a:picLocks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2815" t="45454" r="978" b="19910"/>
        <a:stretch>
          <a:fillRect/>
        </a:stretch>
      </xdr:blipFill>
      <xdr:spPr bwMode="auto">
        <a:xfrm flipV="1">
          <a:off x="0" y="932181"/>
          <a:ext cx="13347700" cy="4571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oneCellAnchor>
    <xdr:from>
      <xdr:col>0</xdr:col>
      <xdr:colOff>76200</xdr:colOff>
      <xdr:row>0</xdr:row>
      <xdr:rowOff>127000</xdr:rowOff>
    </xdr:from>
    <xdr:ext cx="1847850" cy="679450"/>
    <xdr:pic>
      <xdr:nvPicPr>
        <xdr:cNvPr id="2" name="Imagen 1">
          <a:extLst>
            <a:ext uri="{FF2B5EF4-FFF2-40B4-BE49-F238E27FC236}">
              <a16:creationId xmlns:a16="http://schemas.microsoft.com/office/drawing/2014/main" id="{FAB3EB99-DDB5-4699-8B09-72165FB6C7FF}"/>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l="3499" t="23700" b="26404"/>
        <a:stretch>
          <a:fillRect/>
        </a:stretch>
      </xdr:blipFill>
      <xdr:spPr bwMode="auto">
        <a:xfrm>
          <a:off x="76200" y="127000"/>
          <a:ext cx="1847850" cy="679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6350</xdr:colOff>
      <xdr:row>1</xdr:row>
      <xdr:rowOff>170180</xdr:rowOff>
    </xdr:from>
    <xdr:ext cx="24333200" cy="45719"/>
    <xdr:pic>
      <xdr:nvPicPr>
        <xdr:cNvPr id="3" name="Imagen 6">
          <a:extLst>
            <a:ext uri="{FF2B5EF4-FFF2-40B4-BE49-F238E27FC236}">
              <a16:creationId xmlns:a16="http://schemas.microsoft.com/office/drawing/2014/main" id="{47B3BBFA-6507-455B-8F4A-57E5F7FD79B5}"/>
            </a:ext>
          </a:extLst>
        </xdr:cNvPr>
        <xdr:cNvPicPr preferRelativeResize="0">
          <a:picLocks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2815" t="45454" r="978" b="19910"/>
        <a:stretch>
          <a:fillRect/>
        </a:stretch>
      </xdr:blipFill>
      <xdr:spPr bwMode="auto">
        <a:xfrm flipV="1">
          <a:off x="6350" y="932180"/>
          <a:ext cx="24333200" cy="4571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7.xml><?xml version="1.0" encoding="utf-8"?>
<xdr:wsDr xmlns:xdr="http://schemas.openxmlformats.org/drawingml/2006/spreadsheetDrawing" xmlns:a="http://schemas.openxmlformats.org/drawingml/2006/main">
  <xdr:twoCellAnchor editAs="oneCell">
    <xdr:from>
      <xdr:col>0</xdr:col>
      <xdr:colOff>215900</xdr:colOff>
      <xdr:row>0</xdr:row>
      <xdr:rowOff>146050</xdr:rowOff>
    </xdr:from>
    <xdr:to>
      <xdr:col>1</xdr:col>
      <xdr:colOff>1517650</xdr:colOff>
      <xdr:row>1</xdr:row>
      <xdr:rowOff>63500</xdr:rowOff>
    </xdr:to>
    <xdr:pic>
      <xdr:nvPicPr>
        <xdr:cNvPr id="2" name="Imagen 1">
          <a:extLst>
            <a:ext uri="{FF2B5EF4-FFF2-40B4-BE49-F238E27FC236}">
              <a16:creationId xmlns:a16="http://schemas.microsoft.com/office/drawing/2014/main" id="{7B2800DB-B398-43C4-9B77-4E43217E8159}"/>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l="3499" t="23700" b="26404"/>
        <a:stretch>
          <a:fillRect/>
        </a:stretch>
      </xdr:blipFill>
      <xdr:spPr bwMode="auto">
        <a:xfrm>
          <a:off x="215900" y="146050"/>
          <a:ext cx="1847850" cy="679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xdr:row>
      <xdr:rowOff>170814</xdr:rowOff>
    </xdr:from>
    <xdr:to>
      <xdr:col>106</xdr:col>
      <xdr:colOff>565150</xdr:colOff>
      <xdr:row>2</xdr:row>
      <xdr:rowOff>26033</xdr:rowOff>
    </xdr:to>
    <xdr:pic>
      <xdr:nvPicPr>
        <xdr:cNvPr id="3" name="Imagen 6">
          <a:extLst>
            <a:ext uri="{FF2B5EF4-FFF2-40B4-BE49-F238E27FC236}">
              <a16:creationId xmlns:a16="http://schemas.microsoft.com/office/drawing/2014/main" id="{2483BDBC-4912-4449-9DBC-5C2B8D14BE4E}"/>
            </a:ext>
            <a:ext uri="{147F2762-F138-4A5C-976F-8EAC2B608ADB}">
              <a16:predDERef xmlns:a16="http://schemas.microsoft.com/office/drawing/2014/main" pred="{254730A4-D97B-4852-A1AB-CD133296893B}"/>
            </a:ext>
          </a:extLst>
        </xdr:cNvPr>
        <xdr:cNvPicPr preferRelativeResize="0">
          <a:picLocks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l="2815" t="45454" r="978" b="19910"/>
        <a:stretch>
          <a:fillRect/>
        </a:stretch>
      </xdr:blipFill>
      <xdr:spPr bwMode="auto">
        <a:xfrm flipV="1">
          <a:off x="0" y="932814"/>
          <a:ext cx="82969100" cy="4571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8.xml><?xml version="1.0" encoding="utf-8"?>
<xdr:wsDr xmlns:xdr="http://schemas.openxmlformats.org/drawingml/2006/spreadsheetDrawing" xmlns:a="http://schemas.openxmlformats.org/drawingml/2006/main">
  <xdr:oneCellAnchor>
    <xdr:from>
      <xdr:col>0</xdr:col>
      <xdr:colOff>215900</xdr:colOff>
      <xdr:row>0</xdr:row>
      <xdr:rowOff>146050</xdr:rowOff>
    </xdr:from>
    <xdr:ext cx="1847850" cy="679450"/>
    <xdr:pic>
      <xdr:nvPicPr>
        <xdr:cNvPr id="2" name="Imagen 1">
          <a:extLst>
            <a:ext uri="{FF2B5EF4-FFF2-40B4-BE49-F238E27FC236}">
              <a16:creationId xmlns:a16="http://schemas.microsoft.com/office/drawing/2014/main" id="{8E32DE31-C553-4685-8703-2C0A1055924A}"/>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l="3499" t="23700" b="26404"/>
        <a:stretch>
          <a:fillRect/>
        </a:stretch>
      </xdr:blipFill>
      <xdr:spPr bwMode="auto">
        <a:xfrm>
          <a:off x="215900" y="146050"/>
          <a:ext cx="1847850" cy="679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1</xdr:row>
      <xdr:rowOff>170814</xdr:rowOff>
    </xdr:from>
    <xdr:ext cx="85147150" cy="48261"/>
    <xdr:pic>
      <xdr:nvPicPr>
        <xdr:cNvPr id="3" name="Imagen 6">
          <a:extLst>
            <a:ext uri="{FF2B5EF4-FFF2-40B4-BE49-F238E27FC236}">
              <a16:creationId xmlns:a16="http://schemas.microsoft.com/office/drawing/2014/main" id="{29DBBAEC-FF7E-463A-9FF4-D35A52A214EF}"/>
            </a:ext>
            <a:ext uri="{147F2762-F138-4A5C-976F-8EAC2B608ADB}">
              <a16:predDERef xmlns:a16="http://schemas.microsoft.com/office/drawing/2014/main" pred="{FD54B73E-61D6-4946-A322-2DDC905F7E6A}"/>
            </a:ext>
          </a:extLst>
        </xdr:cNvPr>
        <xdr:cNvPicPr preferRelativeResize="0">
          <a:picLocks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l="2815" t="45454" r="978" b="19910"/>
        <a:stretch>
          <a:fillRect/>
        </a:stretch>
      </xdr:blipFill>
      <xdr:spPr bwMode="auto">
        <a:xfrm flipV="1">
          <a:off x="0" y="354964"/>
          <a:ext cx="85147150" cy="4826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9.xml><?xml version="1.0" encoding="utf-8"?>
<xdr:wsDr xmlns:xdr="http://schemas.openxmlformats.org/drawingml/2006/spreadsheetDrawing" xmlns:a="http://schemas.openxmlformats.org/drawingml/2006/main">
  <xdr:twoCellAnchor editAs="oneCell">
    <xdr:from>
      <xdr:col>0</xdr:col>
      <xdr:colOff>215900</xdr:colOff>
      <xdr:row>0</xdr:row>
      <xdr:rowOff>146050</xdr:rowOff>
    </xdr:from>
    <xdr:to>
      <xdr:col>1</xdr:col>
      <xdr:colOff>1517650</xdr:colOff>
      <xdr:row>1</xdr:row>
      <xdr:rowOff>63500</xdr:rowOff>
    </xdr:to>
    <xdr:pic>
      <xdr:nvPicPr>
        <xdr:cNvPr id="3" name="Imagen 2">
          <a:extLst>
            <a:ext uri="{FF2B5EF4-FFF2-40B4-BE49-F238E27FC236}">
              <a16:creationId xmlns:a16="http://schemas.microsoft.com/office/drawing/2014/main" id="{1F03D202-BD19-4BE7-9F80-BBA333BCAC73}"/>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l="3499" t="23700" b="26404"/>
        <a:stretch>
          <a:fillRect/>
        </a:stretch>
      </xdr:blipFill>
      <xdr:spPr bwMode="auto">
        <a:xfrm>
          <a:off x="215900" y="146050"/>
          <a:ext cx="1847850" cy="679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xdr:row>
      <xdr:rowOff>170179</xdr:rowOff>
    </xdr:from>
    <xdr:to>
      <xdr:col>69</xdr:col>
      <xdr:colOff>387350</xdr:colOff>
      <xdr:row>2</xdr:row>
      <xdr:rowOff>25398</xdr:rowOff>
    </xdr:to>
    <xdr:pic>
      <xdr:nvPicPr>
        <xdr:cNvPr id="6" name="Imagen 6">
          <a:extLst>
            <a:ext uri="{FF2B5EF4-FFF2-40B4-BE49-F238E27FC236}">
              <a16:creationId xmlns:a16="http://schemas.microsoft.com/office/drawing/2014/main" id="{2F338E9E-E06D-4304-B6A3-9A9264138995}"/>
            </a:ext>
          </a:extLst>
        </xdr:cNvPr>
        <xdr:cNvPicPr preferRelativeResize="0">
          <a:picLocks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l="2815" t="45454" r="978" b="19910"/>
        <a:stretch>
          <a:fillRect/>
        </a:stretch>
      </xdr:blipFill>
      <xdr:spPr bwMode="auto">
        <a:xfrm flipV="1">
          <a:off x="0" y="932179"/>
          <a:ext cx="59194700" cy="4571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0</xdr:col>
      <xdr:colOff>222250</xdr:colOff>
      <xdr:row>0</xdr:row>
      <xdr:rowOff>152400</xdr:rowOff>
    </xdr:from>
    <xdr:to>
      <xdr:col>1</xdr:col>
      <xdr:colOff>1524000</xdr:colOff>
      <xdr:row>1</xdr:row>
      <xdr:rowOff>69850</xdr:rowOff>
    </xdr:to>
    <xdr:pic>
      <xdr:nvPicPr>
        <xdr:cNvPr id="3" name="Imagen 2">
          <a:extLst>
            <a:ext uri="{FF2B5EF4-FFF2-40B4-BE49-F238E27FC236}">
              <a16:creationId xmlns:a16="http://schemas.microsoft.com/office/drawing/2014/main" id="{A1D888B0-EE6E-4070-BDB5-C2E19B976F06}"/>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l="3499" t="23700" b="26404"/>
        <a:stretch>
          <a:fillRect/>
        </a:stretch>
      </xdr:blipFill>
      <xdr:spPr bwMode="auto">
        <a:xfrm>
          <a:off x="222250" y="152400"/>
          <a:ext cx="1847850" cy="679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6350</xdr:colOff>
      <xdr:row>2</xdr:row>
      <xdr:rowOff>6349</xdr:rowOff>
    </xdr:from>
    <xdr:to>
      <xdr:col>20</xdr:col>
      <xdr:colOff>127000</xdr:colOff>
      <xdr:row>2</xdr:row>
      <xdr:rowOff>52068</xdr:rowOff>
    </xdr:to>
    <xdr:pic>
      <xdr:nvPicPr>
        <xdr:cNvPr id="4" name="Imagen 6">
          <a:extLst>
            <a:ext uri="{FF2B5EF4-FFF2-40B4-BE49-F238E27FC236}">
              <a16:creationId xmlns:a16="http://schemas.microsoft.com/office/drawing/2014/main" id="{4E26475D-F0F7-4B58-BB5E-ADB90D93289A}"/>
            </a:ext>
          </a:extLst>
        </xdr:cNvPr>
        <xdr:cNvPicPr preferRelativeResize="0">
          <a:picLocks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l="2815" t="45454" r="978" b="19910"/>
        <a:stretch>
          <a:fillRect/>
        </a:stretch>
      </xdr:blipFill>
      <xdr:spPr bwMode="auto">
        <a:xfrm>
          <a:off x="6350" y="958849"/>
          <a:ext cx="18237200" cy="4571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1.xml><?xml version="1.0" encoding="utf-8"?>
<xdr:wsDr xmlns:xdr="http://schemas.openxmlformats.org/drawingml/2006/spreadsheetDrawing" xmlns:a="http://schemas.openxmlformats.org/drawingml/2006/main">
  <xdr:oneCellAnchor>
    <xdr:from>
      <xdr:col>0</xdr:col>
      <xdr:colOff>215900</xdr:colOff>
      <xdr:row>0</xdr:row>
      <xdr:rowOff>146050</xdr:rowOff>
    </xdr:from>
    <xdr:ext cx="1847850" cy="679450"/>
    <xdr:pic>
      <xdr:nvPicPr>
        <xdr:cNvPr id="2" name="Imagen 1">
          <a:extLst>
            <a:ext uri="{FF2B5EF4-FFF2-40B4-BE49-F238E27FC236}">
              <a16:creationId xmlns:a16="http://schemas.microsoft.com/office/drawing/2014/main" id="{3274B2CA-2816-4727-9BF3-E604BCB25949}"/>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l="3499" t="23700" b="26404"/>
        <a:stretch>
          <a:fillRect/>
        </a:stretch>
      </xdr:blipFill>
      <xdr:spPr bwMode="auto">
        <a:xfrm>
          <a:off x="215900" y="146050"/>
          <a:ext cx="1847850" cy="679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1</xdr:row>
      <xdr:rowOff>170805</xdr:rowOff>
    </xdr:from>
    <xdr:ext cx="137636250" cy="45719"/>
    <xdr:pic>
      <xdr:nvPicPr>
        <xdr:cNvPr id="3" name="Imagen 6">
          <a:extLst>
            <a:ext uri="{FF2B5EF4-FFF2-40B4-BE49-F238E27FC236}">
              <a16:creationId xmlns:a16="http://schemas.microsoft.com/office/drawing/2014/main" id="{DB7E3694-68EE-46FE-8764-9DC1D3525DC1}"/>
            </a:ext>
            <a:ext uri="{147F2762-F138-4A5C-976F-8EAC2B608ADB}">
              <a16:predDERef xmlns:a16="http://schemas.microsoft.com/office/drawing/2014/main" pred="{B91E970E-FA1A-4333-AAAC-A22F2D18E8F4}"/>
            </a:ext>
          </a:extLst>
        </xdr:cNvPr>
        <xdr:cNvPicPr preferRelativeResize="0">
          <a:picLocks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l="2815" t="45454" r="978" b="19910"/>
        <a:stretch>
          <a:fillRect/>
        </a:stretch>
      </xdr:blipFill>
      <xdr:spPr bwMode="auto">
        <a:xfrm flipV="1">
          <a:off x="0" y="354955"/>
          <a:ext cx="137636250" cy="4571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12.xml><?xml version="1.0" encoding="utf-8"?>
<xdr:wsDr xmlns:xdr="http://schemas.openxmlformats.org/drawingml/2006/spreadsheetDrawing" xmlns:a="http://schemas.openxmlformats.org/drawingml/2006/main">
  <xdr:twoCellAnchor editAs="oneCell">
    <xdr:from>
      <xdr:col>0</xdr:col>
      <xdr:colOff>203200</xdr:colOff>
      <xdr:row>0</xdr:row>
      <xdr:rowOff>133350</xdr:rowOff>
    </xdr:from>
    <xdr:to>
      <xdr:col>1</xdr:col>
      <xdr:colOff>1504950</xdr:colOff>
      <xdr:row>1</xdr:row>
      <xdr:rowOff>50800</xdr:rowOff>
    </xdr:to>
    <xdr:pic>
      <xdr:nvPicPr>
        <xdr:cNvPr id="2" name="Imagen 1">
          <a:extLst>
            <a:ext uri="{FF2B5EF4-FFF2-40B4-BE49-F238E27FC236}">
              <a16:creationId xmlns:a16="http://schemas.microsoft.com/office/drawing/2014/main" id="{C08DDF6E-64E6-461F-9603-70636BDCD2BB}"/>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l="3499" t="23700" b="26404"/>
        <a:stretch>
          <a:fillRect/>
        </a:stretch>
      </xdr:blipFill>
      <xdr:spPr bwMode="auto">
        <a:xfrm>
          <a:off x="203200" y="133350"/>
          <a:ext cx="1847850" cy="679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6350</xdr:colOff>
      <xdr:row>1</xdr:row>
      <xdr:rowOff>170175</xdr:rowOff>
    </xdr:from>
    <xdr:to>
      <xdr:col>11</xdr:col>
      <xdr:colOff>82550</xdr:colOff>
      <xdr:row>2</xdr:row>
      <xdr:rowOff>25394</xdr:rowOff>
    </xdr:to>
    <xdr:pic>
      <xdr:nvPicPr>
        <xdr:cNvPr id="4" name="Imagen 6">
          <a:extLst>
            <a:ext uri="{FF2B5EF4-FFF2-40B4-BE49-F238E27FC236}">
              <a16:creationId xmlns:a16="http://schemas.microsoft.com/office/drawing/2014/main" id="{55778587-E2A0-48F1-85FF-BECEC919B84C}"/>
            </a:ext>
          </a:extLst>
        </xdr:cNvPr>
        <xdr:cNvPicPr preferRelativeResize="0">
          <a:picLocks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l="2815" t="45454" r="978" b="19910"/>
        <a:stretch>
          <a:fillRect/>
        </a:stretch>
      </xdr:blipFill>
      <xdr:spPr bwMode="auto">
        <a:xfrm flipV="1">
          <a:off x="6350" y="932175"/>
          <a:ext cx="10267950" cy="4571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0</xdr:col>
      <xdr:colOff>196850</xdr:colOff>
      <xdr:row>0</xdr:row>
      <xdr:rowOff>146050</xdr:rowOff>
    </xdr:from>
    <xdr:to>
      <xdr:col>1</xdr:col>
      <xdr:colOff>1498600</xdr:colOff>
      <xdr:row>1</xdr:row>
      <xdr:rowOff>63500</xdr:rowOff>
    </xdr:to>
    <xdr:pic>
      <xdr:nvPicPr>
        <xdr:cNvPr id="3" name="Imagen 2">
          <a:extLst>
            <a:ext uri="{FF2B5EF4-FFF2-40B4-BE49-F238E27FC236}">
              <a16:creationId xmlns:a16="http://schemas.microsoft.com/office/drawing/2014/main" id="{9C8D4CB6-3F0E-478C-AC91-3A2CC92ED003}"/>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l="3499" t="23700" b="26404"/>
        <a:stretch>
          <a:fillRect/>
        </a:stretch>
      </xdr:blipFill>
      <xdr:spPr bwMode="auto">
        <a:xfrm>
          <a:off x="196850" y="146050"/>
          <a:ext cx="1847850" cy="679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xdr:row>
      <xdr:rowOff>176530</xdr:rowOff>
    </xdr:from>
    <xdr:to>
      <xdr:col>20</xdr:col>
      <xdr:colOff>139700</xdr:colOff>
      <xdr:row>2</xdr:row>
      <xdr:rowOff>31749</xdr:rowOff>
    </xdr:to>
    <xdr:pic>
      <xdr:nvPicPr>
        <xdr:cNvPr id="4" name="Imagen 6">
          <a:extLst>
            <a:ext uri="{FF2B5EF4-FFF2-40B4-BE49-F238E27FC236}">
              <a16:creationId xmlns:a16="http://schemas.microsoft.com/office/drawing/2014/main" id="{A26CBCCE-86B0-4D2B-B82D-4D9C14EFE2CC}"/>
            </a:ext>
          </a:extLst>
        </xdr:cNvPr>
        <xdr:cNvPicPr preferRelativeResize="0">
          <a:picLocks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l="2815" t="45454" r="978" b="19910"/>
        <a:stretch>
          <a:fillRect/>
        </a:stretch>
      </xdr:blipFill>
      <xdr:spPr bwMode="auto">
        <a:xfrm flipV="1">
          <a:off x="0" y="938530"/>
          <a:ext cx="19208750" cy="4571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4.xml><?xml version="1.0" encoding="utf-8"?>
<xdr:wsDr xmlns:xdr="http://schemas.openxmlformats.org/drawingml/2006/spreadsheetDrawing" xmlns:a="http://schemas.openxmlformats.org/drawingml/2006/main">
  <xdr:oneCellAnchor>
    <xdr:from>
      <xdr:col>0</xdr:col>
      <xdr:colOff>222250</xdr:colOff>
      <xdr:row>0</xdr:row>
      <xdr:rowOff>101600</xdr:rowOff>
    </xdr:from>
    <xdr:ext cx="1847850" cy="679450"/>
    <xdr:pic>
      <xdr:nvPicPr>
        <xdr:cNvPr id="2" name="Imagen 1">
          <a:extLst>
            <a:ext uri="{FF2B5EF4-FFF2-40B4-BE49-F238E27FC236}">
              <a16:creationId xmlns:a16="http://schemas.microsoft.com/office/drawing/2014/main" id="{EF81ED6A-4772-4992-AC37-651415BE0D2E}"/>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l="3499" t="23700" b="26404"/>
        <a:stretch>
          <a:fillRect/>
        </a:stretch>
      </xdr:blipFill>
      <xdr:spPr bwMode="auto">
        <a:xfrm>
          <a:off x="222250" y="101600"/>
          <a:ext cx="1847850" cy="679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1</xdr:row>
      <xdr:rowOff>172085</xdr:rowOff>
    </xdr:from>
    <xdr:ext cx="34582100" cy="45719"/>
    <xdr:pic>
      <xdr:nvPicPr>
        <xdr:cNvPr id="3" name="Imagen 6">
          <a:extLst>
            <a:ext uri="{FF2B5EF4-FFF2-40B4-BE49-F238E27FC236}">
              <a16:creationId xmlns:a16="http://schemas.microsoft.com/office/drawing/2014/main" id="{11690536-A60F-42AE-8E91-37C42D85CFC6}"/>
            </a:ext>
            <a:ext uri="{147F2762-F138-4A5C-976F-8EAC2B608ADB}">
              <a16:predDERef xmlns:a16="http://schemas.microsoft.com/office/drawing/2014/main" pred="{017B5A1C-CC98-4283-8570-40B426870E28}"/>
            </a:ext>
          </a:extLst>
        </xdr:cNvPr>
        <xdr:cNvPicPr preferRelativeResize="0">
          <a:picLocks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l="2815" t="45454" r="978" b="19910"/>
        <a:stretch>
          <a:fillRect/>
        </a:stretch>
      </xdr:blipFill>
      <xdr:spPr bwMode="auto">
        <a:xfrm flipV="1">
          <a:off x="0" y="356235"/>
          <a:ext cx="34582100" cy="4571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15.xml><?xml version="1.0" encoding="utf-8"?>
<xdr:wsDr xmlns:xdr="http://schemas.openxmlformats.org/drawingml/2006/spreadsheetDrawing" xmlns:a="http://schemas.openxmlformats.org/drawingml/2006/main">
  <xdr:twoCellAnchor editAs="oneCell">
    <xdr:from>
      <xdr:col>0</xdr:col>
      <xdr:colOff>222250</xdr:colOff>
      <xdr:row>0</xdr:row>
      <xdr:rowOff>101600</xdr:rowOff>
    </xdr:from>
    <xdr:to>
      <xdr:col>1</xdr:col>
      <xdr:colOff>1524000</xdr:colOff>
      <xdr:row>1</xdr:row>
      <xdr:rowOff>19050</xdr:rowOff>
    </xdr:to>
    <xdr:pic>
      <xdr:nvPicPr>
        <xdr:cNvPr id="2" name="Imagen 1">
          <a:extLst>
            <a:ext uri="{FF2B5EF4-FFF2-40B4-BE49-F238E27FC236}">
              <a16:creationId xmlns:a16="http://schemas.microsoft.com/office/drawing/2014/main" id="{05D5E417-CD65-4582-A48A-9B8ADD38EB47}"/>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l="3499" t="23700" b="26404"/>
        <a:stretch>
          <a:fillRect/>
        </a:stretch>
      </xdr:blipFill>
      <xdr:spPr bwMode="auto">
        <a:xfrm>
          <a:off x="222250" y="101600"/>
          <a:ext cx="1847850" cy="679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xdr:row>
      <xdr:rowOff>170181</xdr:rowOff>
    </xdr:from>
    <xdr:to>
      <xdr:col>14</xdr:col>
      <xdr:colOff>82550</xdr:colOff>
      <xdr:row>2</xdr:row>
      <xdr:rowOff>25400</xdr:rowOff>
    </xdr:to>
    <xdr:pic>
      <xdr:nvPicPr>
        <xdr:cNvPr id="4" name="Imagen 6">
          <a:extLst>
            <a:ext uri="{FF2B5EF4-FFF2-40B4-BE49-F238E27FC236}">
              <a16:creationId xmlns:a16="http://schemas.microsoft.com/office/drawing/2014/main" id="{4D4DDF2E-D15C-4819-A7C0-409401F993BC}"/>
            </a:ext>
          </a:extLst>
        </xdr:cNvPr>
        <xdr:cNvPicPr preferRelativeResize="0">
          <a:picLocks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l="2815" t="45454" r="978" b="19910"/>
        <a:stretch>
          <a:fillRect/>
        </a:stretch>
      </xdr:blipFill>
      <xdr:spPr bwMode="auto">
        <a:xfrm flipV="1">
          <a:off x="0" y="932181"/>
          <a:ext cx="14230350" cy="4571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6.xml><?xml version="1.0" encoding="utf-8"?>
<xdr:wsDr xmlns:xdr="http://schemas.openxmlformats.org/drawingml/2006/spreadsheetDrawing" xmlns:a="http://schemas.openxmlformats.org/drawingml/2006/main">
  <xdr:oneCellAnchor>
    <xdr:from>
      <xdr:col>0</xdr:col>
      <xdr:colOff>215900</xdr:colOff>
      <xdr:row>0</xdr:row>
      <xdr:rowOff>146050</xdr:rowOff>
    </xdr:from>
    <xdr:ext cx="1847850" cy="679450"/>
    <xdr:pic>
      <xdr:nvPicPr>
        <xdr:cNvPr id="2" name="Imagen 1">
          <a:extLst>
            <a:ext uri="{FF2B5EF4-FFF2-40B4-BE49-F238E27FC236}">
              <a16:creationId xmlns:a16="http://schemas.microsoft.com/office/drawing/2014/main" id="{413253E9-CCE0-43F4-911F-D66F857319AC}"/>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l="3499" t="23700" b="26404"/>
        <a:stretch>
          <a:fillRect/>
        </a:stretch>
      </xdr:blipFill>
      <xdr:spPr bwMode="auto">
        <a:xfrm>
          <a:off x="215900" y="146050"/>
          <a:ext cx="1847850" cy="679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1</xdr:row>
      <xdr:rowOff>180970</xdr:rowOff>
    </xdr:from>
    <xdr:ext cx="105975150" cy="45719"/>
    <xdr:pic>
      <xdr:nvPicPr>
        <xdr:cNvPr id="3" name="Imagen 6">
          <a:extLst>
            <a:ext uri="{FF2B5EF4-FFF2-40B4-BE49-F238E27FC236}">
              <a16:creationId xmlns:a16="http://schemas.microsoft.com/office/drawing/2014/main" id="{C56A0778-5DFB-4997-A255-611AFF799B15}"/>
            </a:ext>
            <a:ext uri="{147F2762-F138-4A5C-976F-8EAC2B608ADB}">
              <a16:predDERef xmlns:a16="http://schemas.microsoft.com/office/drawing/2014/main" pred="{79E47831-177A-4258-BDBF-F599C61EBEDD}"/>
            </a:ext>
          </a:extLst>
        </xdr:cNvPr>
        <xdr:cNvPicPr preferRelativeResize="0">
          <a:picLocks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l="2815" t="45454" r="978" b="19910"/>
        <a:stretch>
          <a:fillRect/>
        </a:stretch>
      </xdr:blipFill>
      <xdr:spPr bwMode="auto">
        <a:xfrm flipV="1">
          <a:off x="0" y="365120"/>
          <a:ext cx="105975150" cy="4571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17.xml><?xml version="1.0" encoding="utf-8"?>
<xdr:wsDr xmlns:xdr="http://schemas.openxmlformats.org/drawingml/2006/spreadsheetDrawing" xmlns:a="http://schemas.openxmlformats.org/drawingml/2006/main">
  <xdr:oneCellAnchor>
    <xdr:from>
      <xdr:col>0</xdr:col>
      <xdr:colOff>222250</xdr:colOff>
      <xdr:row>0</xdr:row>
      <xdr:rowOff>152400</xdr:rowOff>
    </xdr:from>
    <xdr:ext cx="1847850" cy="679450"/>
    <xdr:pic>
      <xdr:nvPicPr>
        <xdr:cNvPr id="2" name="Imagen 1">
          <a:extLst>
            <a:ext uri="{FF2B5EF4-FFF2-40B4-BE49-F238E27FC236}">
              <a16:creationId xmlns:a16="http://schemas.microsoft.com/office/drawing/2014/main" id="{782C12FA-801D-4DF5-845A-E8E9D62CA729}"/>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l="3499" t="23700" b="26404"/>
        <a:stretch>
          <a:fillRect/>
        </a:stretch>
      </xdr:blipFill>
      <xdr:spPr bwMode="auto">
        <a:xfrm>
          <a:off x="222250" y="152400"/>
          <a:ext cx="1847850" cy="679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6350</xdr:colOff>
      <xdr:row>1</xdr:row>
      <xdr:rowOff>157477</xdr:rowOff>
    </xdr:from>
    <xdr:ext cx="66071750" cy="45719"/>
    <xdr:pic>
      <xdr:nvPicPr>
        <xdr:cNvPr id="3" name="Imagen 6">
          <a:extLst>
            <a:ext uri="{FF2B5EF4-FFF2-40B4-BE49-F238E27FC236}">
              <a16:creationId xmlns:a16="http://schemas.microsoft.com/office/drawing/2014/main" id="{256AF2C4-2D73-41BC-869B-0B703E7BFAD7}"/>
            </a:ext>
            <a:ext uri="{147F2762-F138-4A5C-976F-8EAC2B608ADB}">
              <a16:predDERef xmlns:a16="http://schemas.microsoft.com/office/drawing/2014/main" pred="{D281D4B3-4816-42EF-B398-EFD6EA80B3B4}"/>
            </a:ext>
          </a:extLst>
        </xdr:cNvPr>
        <xdr:cNvPicPr preferRelativeResize="0">
          <a:picLocks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l="2815" t="45454" r="978" b="19910"/>
        <a:stretch>
          <a:fillRect/>
        </a:stretch>
      </xdr:blipFill>
      <xdr:spPr bwMode="auto">
        <a:xfrm flipV="1">
          <a:off x="6350" y="341627"/>
          <a:ext cx="66071750" cy="4571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18.xml><?xml version="1.0" encoding="utf-8"?>
<xdr:wsDr xmlns:xdr="http://schemas.openxmlformats.org/drawingml/2006/spreadsheetDrawing" xmlns:a="http://schemas.openxmlformats.org/drawingml/2006/main">
  <xdr:oneCellAnchor>
    <xdr:from>
      <xdr:col>0</xdr:col>
      <xdr:colOff>215900</xdr:colOff>
      <xdr:row>0</xdr:row>
      <xdr:rowOff>146050</xdr:rowOff>
    </xdr:from>
    <xdr:ext cx="1847850" cy="679450"/>
    <xdr:pic>
      <xdr:nvPicPr>
        <xdr:cNvPr id="2" name="Imagen 1">
          <a:extLst>
            <a:ext uri="{FF2B5EF4-FFF2-40B4-BE49-F238E27FC236}">
              <a16:creationId xmlns:a16="http://schemas.microsoft.com/office/drawing/2014/main" id="{2F496D17-36D7-42CB-9AF8-D9130D89532C}"/>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l="3499" t="23700" b="26404"/>
        <a:stretch>
          <a:fillRect/>
        </a:stretch>
      </xdr:blipFill>
      <xdr:spPr bwMode="auto">
        <a:xfrm>
          <a:off x="215900" y="146050"/>
          <a:ext cx="1847850" cy="679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1</xdr:row>
      <xdr:rowOff>158733</xdr:rowOff>
    </xdr:from>
    <xdr:ext cx="397395700" cy="45719"/>
    <xdr:pic>
      <xdr:nvPicPr>
        <xdr:cNvPr id="3" name="Imagen 6">
          <a:extLst>
            <a:ext uri="{FF2B5EF4-FFF2-40B4-BE49-F238E27FC236}">
              <a16:creationId xmlns:a16="http://schemas.microsoft.com/office/drawing/2014/main" id="{8AB64A0C-6DA2-4527-A751-021069922AD1}"/>
            </a:ext>
            <a:ext uri="{147F2762-F138-4A5C-976F-8EAC2B608ADB}">
              <a16:predDERef xmlns:a16="http://schemas.microsoft.com/office/drawing/2014/main" pred="{A0181B74-DEDE-4A31-AF3E-44CDA0165F3B}"/>
            </a:ext>
          </a:extLst>
        </xdr:cNvPr>
        <xdr:cNvPicPr preferRelativeResize="0">
          <a:picLocks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l="2815" t="45454" r="978" b="19910"/>
        <a:stretch>
          <a:fillRect/>
        </a:stretch>
      </xdr:blipFill>
      <xdr:spPr bwMode="auto">
        <a:xfrm flipV="1">
          <a:off x="0" y="342883"/>
          <a:ext cx="397395700" cy="4571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19.xml><?xml version="1.0" encoding="utf-8"?>
<xdr:wsDr xmlns:xdr="http://schemas.openxmlformats.org/drawingml/2006/spreadsheetDrawing" xmlns:a="http://schemas.openxmlformats.org/drawingml/2006/main">
  <xdr:oneCellAnchor>
    <xdr:from>
      <xdr:col>0</xdr:col>
      <xdr:colOff>196850</xdr:colOff>
      <xdr:row>0</xdr:row>
      <xdr:rowOff>95250</xdr:rowOff>
    </xdr:from>
    <xdr:ext cx="1847850" cy="679450"/>
    <xdr:pic>
      <xdr:nvPicPr>
        <xdr:cNvPr id="2" name="Imagen 1">
          <a:extLst>
            <a:ext uri="{FF2B5EF4-FFF2-40B4-BE49-F238E27FC236}">
              <a16:creationId xmlns:a16="http://schemas.microsoft.com/office/drawing/2014/main" id="{E460B504-2629-4B79-938B-299B657255B1}"/>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l="3499" t="23700" b="26404"/>
        <a:stretch>
          <a:fillRect/>
        </a:stretch>
      </xdr:blipFill>
      <xdr:spPr bwMode="auto">
        <a:xfrm>
          <a:off x="196850" y="95250"/>
          <a:ext cx="1847850" cy="679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1</xdr:row>
      <xdr:rowOff>173353</xdr:rowOff>
    </xdr:from>
    <xdr:ext cx="49587150" cy="45719"/>
    <xdr:pic>
      <xdr:nvPicPr>
        <xdr:cNvPr id="3" name="Imagen 6">
          <a:extLst>
            <a:ext uri="{FF2B5EF4-FFF2-40B4-BE49-F238E27FC236}">
              <a16:creationId xmlns:a16="http://schemas.microsoft.com/office/drawing/2014/main" id="{75EDA369-CBE3-46CA-A45E-4E8C10416BB8}"/>
            </a:ext>
            <a:ext uri="{147F2762-F138-4A5C-976F-8EAC2B608ADB}">
              <a16:predDERef xmlns:a16="http://schemas.microsoft.com/office/drawing/2014/main" pred="{2C9D9BA3-ED25-451A-BDB5-1C11CA76FBC3}"/>
            </a:ext>
          </a:extLst>
        </xdr:cNvPr>
        <xdr:cNvPicPr preferRelativeResize="0">
          <a:picLocks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l="2815" t="45454" r="978" b="19910"/>
        <a:stretch>
          <a:fillRect/>
        </a:stretch>
      </xdr:blipFill>
      <xdr:spPr bwMode="auto">
        <a:xfrm flipV="1">
          <a:off x="0" y="357503"/>
          <a:ext cx="49587150" cy="4571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20.xml><?xml version="1.0" encoding="utf-8"?>
<xdr:wsDr xmlns:xdr="http://schemas.openxmlformats.org/drawingml/2006/spreadsheetDrawing" xmlns:a="http://schemas.openxmlformats.org/drawingml/2006/main">
  <xdr:oneCellAnchor>
    <xdr:from>
      <xdr:col>0</xdr:col>
      <xdr:colOff>196850</xdr:colOff>
      <xdr:row>0</xdr:row>
      <xdr:rowOff>146050</xdr:rowOff>
    </xdr:from>
    <xdr:ext cx="1847850" cy="679450"/>
    <xdr:pic>
      <xdr:nvPicPr>
        <xdr:cNvPr id="2" name="Imagen 1">
          <a:extLst>
            <a:ext uri="{FF2B5EF4-FFF2-40B4-BE49-F238E27FC236}">
              <a16:creationId xmlns:a16="http://schemas.microsoft.com/office/drawing/2014/main" id="{2EC7C5BF-E998-41C4-8BE9-23A8237F40D2}"/>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l="3499" t="23700" b="26404"/>
        <a:stretch>
          <a:fillRect/>
        </a:stretch>
      </xdr:blipFill>
      <xdr:spPr bwMode="auto">
        <a:xfrm>
          <a:off x="196850" y="146050"/>
          <a:ext cx="1847850" cy="679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1</xdr:row>
      <xdr:rowOff>190496</xdr:rowOff>
    </xdr:from>
    <xdr:ext cx="69418200" cy="45719"/>
    <xdr:pic>
      <xdr:nvPicPr>
        <xdr:cNvPr id="3" name="Imagen 6">
          <a:extLst>
            <a:ext uri="{FF2B5EF4-FFF2-40B4-BE49-F238E27FC236}">
              <a16:creationId xmlns:a16="http://schemas.microsoft.com/office/drawing/2014/main" id="{B435B12C-8F5A-4553-80EF-6273E538C290}"/>
            </a:ext>
            <a:ext uri="{147F2762-F138-4A5C-976F-8EAC2B608ADB}">
              <a16:predDERef xmlns:a16="http://schemas.microsoft.com/office/drawing/2014/main" pred="{15A12467-93F2-492A-B5C2-9028B80AE599}"/>
            </a:ext>
          </a:extLst>
        </xdr:cNvPr>
        <xdr:cNvPicPr preferRelativeResize="0">
          <a:picLocks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l="2815" t="45454" r="978" b="19910"/>
        <a:stretch>
          <a:fillRect/>
        </a:stretch>
      </xdr:blipFill>
      <xdr:spPr bwMode="auto">
        <a:xfrm>
          <a:off x="0" y="368296"/>
          <a:ext cx="69418200" cy="4571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21.xml><?xml version="1.0" encoding="utf-8"?>
<xdr:wsDr xmlns:xdr="http://schemas.openxmlformats.org/drawingml/2006/spreadsheetDrawing" xmlns:a="http://schemas.openxmlformats.org/drawingml/2006/main">
  <xdr:oneCellAnchor>
    <xdr:from>
      <xdr:col>0</xdr:col>
      <xdr:colOff>215900</xdr:colOff>
      <xdr:row>0</xdr:row>
      <xdr:rowOff>133350</xdr:rowOff>
    </xdr:from>
    <xdr:ext cx="1847850" cy="679450"/>
    <xdr:pic>
      <xdr:nvPicPr>
        <xdr:cNvPr id="2" name="Imagen 1">
          <a:extLst>
            <a:ext uri="{FF2B5EF4-FFF2-40B4-BE49-F238E27FC236}">
              <a16:creationId xmlns:a16="http://schemas.microsoft.com/office/drawing/2014/main" id="{EB89464C-177E-48DF-A4F7-1C64AA58E5D6}"/>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l="3499" t="23700" b="26404"/>
        <a:stretch>
          <a:fillRect/>
        </a:stretch>
      </xdr:blipFill>
      <xdr:spPr bwMode="auto">
        <a:xfrm>
          <a:off x="215900" y="133350"/>
          <a:ext cx="1847850" cy="679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xdr:row>
      <xdr:rowOff>10792</xdr:rowOff>
    </xdr:from>
    <xdr:ext cx="28384500" cy="45719"/>
    <xdr:pic>
      <xdr:nvPicPr>
        <xdr:cNvPr id="3" name="Imagen 6">
          <a:extLst>
            <a:ext uri="{FF2B5EF4-FFF2-40B4-BE49-F238E27FC236}">
              <a16:creationId xmlns:a16="http://schemas.microsoft.com/office/drawing/2014/main" id="{F67C1E06-51E0-4051-BD2F-02712C55F777}"/>
            </a:ext>
            <a:ext uri="{147F2762-F138-4A5C-976F-8EAC2B608ADB}">
              <a16:predDERef xmlns:a16="http://schemas.microsoft.com/office/drawing/2014/main" pred="{4A453B90-0546-4E35-8B80-FB284E93FBEB}"/>
            </a:ext>
          </a:extLst>
        </xdr:cNvPr>
        <xdr:cNvPicPr preferRelativeResize="0">
          <a:picLocks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l="2815" t="45454" r="978" b="19910"/>
        <a:stretch>
          <a:fillRect/>
        </a:stretch>
      </xdr:blipFill>
      <xdr:spPr bwMode="auto">
        <a:xfrm>
          <a:off x="0" y="379092"/>
          <a:ext cx="28384500" cy="4571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22.xml><?xml version="1.0" encoding="utf-8"?>
<xdr:wsDr xmlns:xdr="http://schemas.openxmlformats.org/drawingml/2006/spreadsheetDrawing" xmlns:a="http://schemas.openxmlformats.org/drawingml/2006/main">
  <xdr:twoCellAnchor editAs="oneCell">
    <xdr:from>
      <xdr:col>0</xdr:col>
      <xdr:colOff>215900</xdr:colOff>
      <xdr:row>0</xdr:row>
      <xdr:rowOff>133350</xdr:rowOff>
    </xdr:from>
    <xdr:to>
      <xdr:col>1</xdr:col>
      <xdr:colOff>1517650</xdr:colOff>
      <xdr:row>1</xdr:row>
      <xdr:rowOff>50800</xdr:rowOff>
    </xdr:to>
    <xdr:pic>
      <xdr:nvPicPr>
        <xdr:cNvPr id="2" name="Imagen 1">
          <a:extLst>
            <a:ext uri="{FF2B5EF4-FFF2-40B4-BE49-F238E27FC236}">
              <a16:creationId xmlns:a16="http://schemas.microsoft.com/office/drawing/2014/main" id="{1B9FEFD2-9620-4AB1-9089-9FC2B51FE8D4}"/>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l="3499" t="23700" b="26404"/>
        <a:stretch>
          <a:fillRect/>
        </a:stretch>
      </xdr:blipFill>
      <xdr:spPr bwMode="auto">
        <a:xfrm>
          <a:off x="215900" y="133350"/>
          <a:ext cx="1847850" cy="679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6350</xdr:colOff>
      <xdr:row>1</xdr:row>
      <xdr:rowOff>176528</xdr:rowOff>
    </xdr:from>
    <xdr:to>
      <xdr:col>51</xdr:col>
      <xdr:colOff>317500</xdr:colOff>
      <xdr:row>2</xdr:row>
      <xdr:rowOff>31749</xdr:rowOff>
    </xdr:to>
    <xdr:pic>
      <xdr:nvPicPr>
        <xdr:cNvPr id="4" name="Imagen 6">
          <a:extLst>
            <a:ext uri="{FF2B5EF4-FFF2-40B4-BE49-F238E27FC236}">
              <a16:creationId xmlns:a16="http://schemas.microsoft.com/office/drawing/2014/main" id="{4EB0C0C5-C0C2-4550-BFBA-AA4505587DAE}"/>
            </a:ext>
          </a:extLst>
        </xdr:cNvPr>
        <xdr:cNvPicPr preferRelativeResize="0">
          <a:picLocks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2815" t="45454" r="978" b="19910"/>
        <a:stretch>
          <a:fillRect/>
        </a:stretch>
      </xdr:blipFill>
      <xdr:spPr bwMode="auto">
        <a:xfrm flipV="1">
          <a:off x="6350" y="938528"/>
          <a:ext cx="41783000" cy="457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3.xml><?xml version="1.0" encoding="utf-8"?>
<xdr:wsDr xmlns:xdr="http://schemas.openxmlformats.org/drawingml/2006/spreadsheetDrawing" xmlns:a="http://schemas.openxmlformats.org/drawingml/2006/main">
  <xdr:twoCellAnchor editAs="oneCell">
    <xdr:from>
      <xdr:col>0</xdr:col>
      <xdr:colOff>215900</xdr:colOff>
      <xdr:row>0</xdr:row>
      <xdr:rowOff>133350</xdr:rowOff>
    </xdr:from>
    <xdr:to>
      <xdr:col>1</xdr:col>
      <xdr:colOff>1517650</xdr:colOff>
      <xdr:row>1</xdr:row>
      <xdr:rowOff>50800</xdr:rowOff>
    </xdr:to>
    <xdr:pic>
      <xdr:nvPicPr>
        <xdr:cNvPr id="2" name="Imagen 1">
          <a:extLst>
            <a:ext uri="{FF2B5EF4-FFF2-40B4-BE49-F238E27FC236}">
              <a16:creationId xmlns:a16="http://schemas.microsoft.com/office/drawing/2014/main" id="{6AF2C7F5-95B7-4FA5-87CB-8F8F878CCD32}"/>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l="3499" t="23700" b="26404"/>
        <a:stretch>
          <a:fillRect/>
        </a:stretch>
      </xdr:blipFill>
      <xdr:spPr bwMode="auto">
        <a:xfrm>
          <a:off x="215900" y="133350"/>
          <a:ext cx="1847850" cy="679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xdr:row>
      <xdr:rowOff>176530</xdr:rowOff>
    </xdr:from>
    <xdr:to>
      <xdr:col>11</xdr:col>
      <xdr:colOff>88900</xdr:colOff>
      <xdr:row>2</xdr:row>
      <xdr:rowOff>31749</xdr:rowOff>
    </xdr:to>
    <xdr:pic>
      <xdr:nvPicPr>
        <xdr:cNvPr id="4" name="Imagen 6">
          <a:extLst>
            <a:ext uri="{FF2B5EF4-FFF2-40B4-BE49-F238E27FC236}">
              <a16:creationId xmlns:a16="http://schemas.microsoft.com/office/drawing/2014/main" id="{7340B627-CAD1-42B0-A1BD-DC7BAA3B7B67}"/>
            </a:ext>
          </a:extLst>
        </xdr:cNvPr>
        <xdr:cNvPicPr preferRelativeResize="0">
          <a:picLocks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l="2815" t="45454" r="978" b="19910"/>
        <a:stretch>
          <a:fillRect/>
        </a:stretch>
      </xdr:blipFill>
      <xdr:spPr bwMode="auto">
        <a:xfrm flipV="1">
          <a:off x="0" y="938530"/>
          <a:ext cx="11010900" cy="4571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4.xml><?xml version="1.0" encoding="utf-8"?>
<xdr:wsDr xmlns:xdr="http://schemas.openxmlformats.org/drawingml/2006/spreadsheetDrawing" xmlns:a="http://schemas.openxmlformats.org/drawingml/2006/main">
  <xdr:oneCellAnchor>
    <xdr:from>
      <xdr:col>0</xdr:col>
      <xdr:colOff>215900</xdr:colOff>
      <xdr:row>0</xdr:row>
      <xdr:rowOff>133350</xdr:rowOff>
    </xdr:from>
    <xdr:ext cx="1847850" cy="679450"/>
    <xdr:pic>
      <xdr:nvPicPr>
        <xdr:cNvPr id="2" name="Imagen 1">
          <a:extLst>
            <a:ext uri="{FF2B5EF4-FFF2-40B4-BE49-F238E27FC236}">
              <a16:creationId xmlns:a16="http://schemas.microsoft.com/office/drawing/2014/main" id="{23FE37E1-29D6-49F2-8CC9-0BE8DFD6B1EA}"/>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l="3499" t="23700" b="26404"/>
        <a:stretch>
          <a:fillRect/>
        </a:stretch>
      </xdr:blipFill>
      <xdr:spPr bwMode="auto">
        <a:xfrm>
          <a:off x="215900" y="133350"/>
          <a:ext cx="1847850" cy="679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1</xdr:row>
      <xdr:rowOff>154303</xdr:rowOff>
    </xdr:from>
    <xdr:ext cx="22288500" cy="45719"/>
    <xdr:pic>
      <xdr:nvPicPr>
        <xdr:cNvPr id="3" name="Imagen 6">
          <a:extLst>
            <a:ext uri="{FF2B5EF4-FFF2-40B4-BE49-F238E27FC236}">
              <a16:creationId xmlns:a16="http://schemas.microsoft.com/office/drawing/2014/main" id="{935C46F0-93EA-4106-9C08-89A0D0CFAAE9}"/>
            </a:ext>
            <a:ext uri="{147F2762-F138-4A5C-976F-8EAC2B608ADB}">
              <a16:predDERef xmlns:a16="http://schemas.microsoft.com/office/drawing/2014/main" pred="{6AF2C7F5-95B7-4FA5-87CB-8F8F878CCD32}"/>
            </a:ext>
          </a:extLst>
        </xdr:cNvPr>
        <xdr:cNvPicPr preferRelativeResize="0">
          <a:picLocks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l="2815" t="45454" r="978" b="19910"/>
        <a:stretch>
          <a:fillRect/>
        </a:stretch>
      </xdr:blipFill>
      <xdr:spPr bwMode="auto">
        <a:xfrm flipV="1">
          <a:off x="0" y="338453"/>
          <a:ext cx="22288500" cy="4571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25.xml><?xml version="1.0" encoding="utf-8"?>
<xdr:wsDr xmlns:xdr="http://schemas.openxmlformats.org/drawingml/2006/spreadsheetDrawing" xmlns:a="http://schemas.openxmlformats.org/drawingml/2006/main">
  <xdr:twoCellAnchor editAs="oneCell">
    <xdr:from>
      <xdr:col>0</xdr:col>
      <xdr:colOff>228600</xdr:colOff>
      <xdr:row>0</xdr:row>
      <xdr:rowOff>133350</xdr:rowOff>
    </xdr:from>
    <xdr:to>
      <xdr:col>1</xdr:col>
      <xdr:colOff>1530350</xdr:colOff>
      <xdr:row>1</xdr:row>
      <xdr:rowOff>50800</xdr:rowOff>
    </xdr:to>
    <xdr:pic>
      <xdr:nvPicPr>
        <xdr:cNvPr id="2" name="Imagen 1">
          <a:extLst>
            <a:ext uri="{FF2B5EF4-FFF2-40B4-BE49-F238E27FC236}">
              <a16:creationId xmlns:a16="http://schemas.microsoft.com/office/drawing/2014/main" id="{CA14CCB0-D257-4713-B040-3DFB2A6C184F}"/>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l="3499" t="23700" b="26404"/>
        <a:stretch>
          <a:fillRect/>
        </a:stretch>
      </xdr:blipFill>
      <xdr:spPr bwMode="auto">
        <a:xfrm>
          <a:off x="228600" y="133350"/>
          <a:ext cx="1847850" cy="679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xdr:row>
      <xdr:rowOff>6347</xdr:rowOff>
    </xdr:from>
    <xdr:to>
      <xdr:col>31</xdr:col>
      <xdr:colOff>196850</xdr:colOff>
      <xdr:row>2</xdr:row>
      <xdr:rowOff>52066</xdr:rowOff>
    </xdr:to>
    <xdr:pic>
      <xdr:nvPicPr>
        <xdr:cNvPr id="4" name="Imagen 6">
          <a:extLst>
            <a:ext uri="{FF2B5EF4-FFF2-40B4-BE49-F238E27FC236}">
              <a16:creationId xmlns:a16="http://schemas.microsoft.com/office/drawing/2014/main" id="{93EB13E7-D2BB-4AC0-8A4F-8599DDE67B92}"/>
            </a:ext>
          </a:extLst>
        </xdr:cNvPr>
        <xdr:cNvPicPr preferRelativeResize="0">
          <a:picLocks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l="2815" t="45454" r="978" b="19910"/>
        <a:stretch>
          <a:fillRect/>
        </a:stretch>
      </xdr:blipFill>
      <xdr:spPr bwMode="auto">
        <a:xfrm>
          <a:off x="0" y="958847"/>
          <a:ext cx="27495500" cy="4571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6.xml><?xml version="1.0" encoding="utf-8"?>
<xdr:wsDr xmlns:xdr="http://schemas.openxmlformats.org/drawingml/2006/spreadsheetDrawing" xmlns:a="http://schemas.openxmlformats.org/drawingml/2006/main">
  <xdr:oneCellAnchor>
    <xdr:from>
      <xdr:col>0</xdr:col>
      <xdr:colOff>228600</xdr:colOff>
      <xdr:row>0</xdr:row>
      <xdr:rowOff>133350</xdr:rowOff>
    </xdr:from>
    <xdr:ext cx="1847850" cy="679450"/>
    <xdr:pic>
      <xdr:nvPicPr>
        <xdr:cNvPr id="2" name="Imagen 1">
          <a:extLst>
            <a:ext uri="{FF2B5EF4-FFF2-40B4-BE49-F238E27FC236}">
              <a16:creationId xmlns:a16="http://schemas.microsoft.com/office/drawing/2014/main" id="{4F8383BB-BFF2-4550-9C82-D114CAF0DA27}"/>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l="3499" t="23700" b="26404"/>
        <a:stretch>
          <a:fillRect/>
        </a:stretch>
      </xdr:blipFill>
      <xdr:spPr bwMode="auto">
        <a:xfrm>
          <a:off x="228600" y="133350"/>
          <a:ext cx="1847850" cy="679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1</xdr:row>
      <xdr:rowOff>189230</xdr:rowOff>
    </xdr:from>
    <xdr:ext cx="27489150" cy="45719"/>
    <xdr:pic>
      <xdr:nvPicPr>
        <xdr:cNvPr id="3" name="Imagen 6">
          <a:extLst>
            <a:ext uri="{FF2B5EF4-FFF2-40B4-BE49-F238E27FC236}">
              <a16:creationId xmlns:a16="http://schemas.microsoft.com/office/drawing/2014/main" id="{000E62F4-4D84-43D1-A2DE-8E4F9DA5FCA4}"/>
            </a:ext>
            <a:ext uri="{147F2762-F138-4A5C-976F-8EAC2B608ADB}">
              <a16:predDERef xmlns:a16="http://schemas.microsoft.com/office/drawing/2014/main" pred="{CA14CCB0-D257-4713-B040-3DFB2A6C184F}"/>
            </a:ext>
          </a:extLst>
        </xdr:cNvPr>
        <xdr:cNvPicPr preferRelativeResize="0">
          <a:picLocks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l="2815" t="45454" r="978" b="19910"/>
        <a:stretch>
          <a:fillRect/>
        </a:stretch>
      </xdr:blipFill>
      <xdr:spPr bwMode="auto">
        <a:xfrm>
          <a:off x="0" y="367030"/>
          <a:ext cx="27489150" cy="4571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27.xml><?xml version="1.0" encoding="utf-8"?>
<xdr:wsDr xmlns:xdr="http://schemas.openxmlformats.org/drawingml/2006/spreadsheetDrawing" xmlns:a="http://schemas.openxmlformats.org/drawingml/2006/main">
  <xdr:oneCellAnchor>
    <xdr:from>
      <xdr:col>0</xdr:col>
      <xdr:colOff>196850</xdr:colOff>
      <xdr:row>0</xdr:row>
      <xdr:rowOff>95250</xdr:rowOff>
    </xdr:from>
    <xdr:ext cx="1847850" cy="679450"/>
    <xdr:pic>
      <xdr:nvPicPr>
        <xdr:cNvPr id="2" name="Imagen 1">
          <a:extLst>
            <a:ext uri="{FF2B5EF4-FFF2-40B4-BE49-F238E27FC236}">
              <a16:creationId xmlns:a16="http://schemas.microsoft.com/office/drawing/2014/main" id="{1753FD77-7BD6-4C08-94DA-4D0D07B4CC8E}"/>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l="3499" t="23700" b="26404"/>
        <a:stretch>
          <a:fillRect/>
        </a:stretch>
      </xdr:blipFill>
      <xdr:spPr bwMode="auto">
        <a:xfrm>
          <a:off x="196850" y="95250"/>
          <a:ext cx="1847850" cy="679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1</xdr:row>
      <xdr:rowOff>184786</xdr:rowOff>
    </xdr:from>
    <xdr:ext cx="77889100" cy="45719"/>
    <xdr:pic>
      <xdr:nvPicPr>
        <xdr:cNvPr id="3" name="Imagen 6">
          <a:extLst>
            <a:ext uri="{FF2B5EF4-FFF2-40B4-BE49-F238E27FC236}">
              <a16:creationId xmlns:a16="http://schemas.microsoft.com/office/drawing/2014/main" id="{712C097D-95E2-41C3-8ECC-DB09068A0847}"/>
            </a:ext>
            <a:ext uri="{147F2762-F138-4A5C-976F-8EAC2B608ADB}">
              <a16:predDERef xmlns:a16="http://schemas.microsoft.com/office/drawing/2014/main" pred="{FC4697DF-798D-44B8-87CF-B0469DF5C80C}"/>
            </a:ext>
          </a:extLst>
        </xdr:cNvPr>
        <xdr:cNvPicPr preferRelativeResize="0">
          <a:picLocks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l="2815" t="45454" r="978" b="19910"/>
        <a:stretch>
          <a:fillRect/>
        </a:stretch>
      </xdr:blipFill>
      <xdr:spPr bwMode="auto">
        <a:xfrm flipV="1">
          <a:off x="0" y="368936"/>
          <a:ext cx="77889100" cy="4571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28.xml><?xml version="1.0" encoding="utf-8"?>
<xdr:wsDr xmlns:xdr="http://schemas.openxmlformats.org/drawingml/2006/spreadsheetDrawing" xmlns:a="http://schemas.openxmlformats.org/drawingml/2006/main">
  <xdr:twoCellAnchor editAs="oneCell">
    <xdr:from>
      <xdr:col>0</xdr:col>
      <xdr:colOff>196850</xdr:colOff>
      <xdr:row>0</xdr:row>
      <xdr:rowOff>95250</xdr:rowOff>
    </xdr:from>
    <xdr:to>
      <xdr:col>1</xdr:col>
      <xdr:colOff>1498600</xdr:colOff>
      <xdr:row>1</xdr:row>
      <xdr:rowOff>12700</xdr:rowOff>
    </xdr:to>
    <xdr:pic>
      <xdr:nvPicPr>
        <xdr:cNvPr id="2" name="Imagen 1">
          <a:extLst>
            <a:ext uri="{FF2B5EF4-FFF2-40B4-BE49-F238E27FC236}">
              <a16:creationId xmlns:a16="http://schemas.microsoft.com/office/drawing/2014/main" id="{FC4697DF-798D-44B8-87CF-B0469DF5C80C}"/>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l="3499" t="23700" b="26404"/>
        <a:stretch>
          <a:fillRect/>
        </a:stretch>
      </xdr:blipFill>
      <xdr:spPr bwMode="auto">
        <a:xfrm>
          <a:off x="196850" y="95250"/>
          <a:ext cx="1847850" cy="679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xdr:row>
      <xdr:rowOff>176532</xdr:rowOff>
    </xdr:from>
    <xdr:to>
      <xdr:col>67</xdr:col>
      <xdr:colOff>361950</xdr:colOff>
      <xdr:row>2</xdr:row>
      <xdr:rowOff>31751</xdr:rowOff>
    </xdr:to>
    <xdr:pic>
      <xdr:nvPicPr>
        <xdr:cNvPr id="5" name="Imagen 6">
          <a:extLst>
            <a:ext uri="{FF2B5EF4-FFF2-40B4-BE49-F238E27FC236}">
              <a16:creationId xmlns:a16="http://schemas.microsoft.com/office/drawing/2014/main" id="{A9072916-2C59-48CA-A0A5-4F01B886D3FD}"/>
            </a:ext>
          </a:extLst>
        </xdr:cNvPr>
        <xdr:cNvPicPr preferRelativeResize="0">
          <a:picLocks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l="2815" t="45454" r="978" b="19910"/>
        <a:stretch>
          <a:fillRect/>
        </a:stretch>
      </xdr:blipFill>
      <xdr:spPr bwMode="auto">
        <a:xfrm flipV="1">
          <a:off x="0" y="938532"/>
          <a:ext cx="54146450" cy="4571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9.xml><?xml version="1.0" encoding="utf-8"?>
<xdr:wsDr xmlns:xdr="http://schemas.openxmlformats.org/drawingml/2006/spreadsheetDrawing" xmlns:a="http://schemas.openxmlformats.org/drawingml/2006/main">
  <xdr:twoCellAnchor editAs="oneCell">
    <xdr:from>
      <xdr:col>0</xdr:col>
      <xdr:colOff>196850</xdr:colOff>
      <xdr:row>0</xdr:row>
      <xdr:rowOff>133350</xdr:rowOff>
    </xdr:from>
    <xdr:to>
      <xdr:col>1</xdr:col>
      <xdr:colOff>1498600</xdr:colOff>
      <xdr:row>1</xdr:row>
      <xdr:rowOff>50800</xdr:rowOff>
    </xdr:to>
    <xdr:pic>
      <xdr:nvPicPr>
        <xdr:cNvPr id="2" name="Imagen 1">
          <a:extLst>
            <a:ext uri="{FF2B5EF4-FFF2-40B4-BE49-F238E27FC236}">
              <a16:creationId xmlns:a16="http://schemas.microsoft.com/office/drawing/2014/main" id="{E4D6E915-9C1C-409D-AD07-0C15F9FAAE8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l="3499" t="23700" b="26404"/>
        <a:stretch>
          <a:fillRect/>
        </a:stretch>
      </xdr:blipFill>
      <xdr:spPr bwMode="auto">
        <a:xfrm>
          <a:off x="196850" y="133350"/>
          <a:ext cx="1847850" cy="679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xdr:row>
      <xdr:rowOff>176528</xdr:rowOff>
    </xdr:from>
    <xdr:to>
      <xdr:col>31</xdr:col>
      <xdr:colOff>190500</xdr:colOff>
      <xdr:row>2</xdr:row>
      <xdr:rowOff>31747</xdr:rowOff>
    </xdr:to>
    <xdr:pic>
      <xdr:nvPicPr>
        <xdr:cNvPr id="4" name="Imagen 6">
          <a:extLst>
            <a:ext uri="{FF2B5EF4-FFF2-40B4-BE49-F238E27FC236}">
              <a16:creationId xmlns:a16="http://schemas.microsoft.com/office/drawing/2014/main" id="{7EB07D38-3C3E-42F2-B328-C8C08B19AF26}"/>
            </a:ext>
          </a:extLst>
        </xdr:cNvPr>
        <xdr:cNvPicPr preferRelativeResize="0">
          <a:picLocks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l="2815" t="45454" r="978" b="19910"/>
        <a:stretch>
          <a:fillRect/>
        </a:stretch>
      </xdr:blipFill>
      <xdr:spPr bwMode="auto">
        <a:xfrm flipV="1">
          <a:off x="0" y="938528"/>
          <a:ext cx="26377900" cy="4571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0.xml><?xml version="1.0" encoding="utf-8"?>
<xdr:wsDr xmlns:xdr="http://schemas.openxmlformats.org/drawingml/2006/spreadsheetDrawing" xmlns:a="http://schemas.openxmlformats.org/drawingml/2006/main">
  <xdr:oneCellAnchor>
    <xdr:from>
      <xdr:col>0</xdr:col>
      <xdr:colOff>215900</xdr:colOff>
      <xdr:row>0</xdr:row>
      <xdr:rowOff>133350</xdr:rowOff>
    </xdr:from>
    <xdr:ext cx="1847850" cy="679450"/>
    <xdr:pic>
      <xdr:nvPicPr>
        <xdr:cNvPr id="2" name="Imagen 1">
          <a:extLst>
            <a:ext uri="{FF2B5EF4-FFF2-40B4-BE49-F238E27FC236}">
              <a16:creationId xmlns:a16="http://schemas.microsoft.com/office/drawing/2014/main" id="{4533779E-7063-41B3-A066-257D8190F38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l="3499" t="23700" b="26404"/>
        <a:stretch>
          <a:fillRect/>
        </a:stretch>
      </xdr:blipFill>
      <xdr:spPr bwMode="auto">
        <a:xfrm>
          <a:off x="215900" y="133350"/>
          <a:ext cx="1847850" cy="679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1</xdr:row>
      <xdr:rowOff>174620</xdr:rowOff>
    </xdr:from>
    <xdr:ext cx="19456400" cy="45719"/>
    <xdr:pic>
      <xdr:nvPicPr>
        <xdr:cNvPr id="3" name="Imagen 6">
          <a:extLst>
            <a:ext uri="{FF2B5EF4-FFF2-40B4-BE49-F238E27FC236}">
              <a16:creationId xmlns:a16="http://schemas.microsoft.com/office/drawing/2014/main" id="{63CC2E64-821E-40EE-9238-F72C9A48D55C}"/>
            </a:ext>
            <a:ext uri="{147F2762-F138-4A5C-976F-8EAC2B608ADB}">
              <a16:predDERef xmlns:a16="http://schemas.microsoft.com/office/drawing/2014/main" pred="{813C299D-4F88-44D7-8176-6B7F1DA8C033}"/>
            </a:ext>
          </a:extLst>
        </xdr:cNvPr>
        <xdr:cNvPicPr preferRelativeResize="0">
          <a:picLocks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l="2815" t="45454" r="978" b="19910"/>
        <a:stretch>
          <a:fillRect/>
        </a:stretch>
      </xdr:blipFill>
      <xdr:spPr bwMode="auto">
        <a:xfrm flipV="1">
          <a:off x="0" y="358770"/>
          <a:ext cx="19456400" cy="4571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31.xml><?xml version="1.0" encoding="utf-8"?>
<xdr:wsDr xmlns:xdr="http://schemas.openxmlformats.org/drawingml/2006/spreadsheetDrawing" xmlns:a="http://schemas.openxmlformats.org/drawingml/2006/main">
  <xdr:oneCellAnchor>
    <xdr:from>
      <xdr:col>0</xdr:col>
      <xdr:colOff>215900</xdr:colOff>
      <xdr:row>0</xdr:row>
      <xdr:rowOff>133350</xdr:rowOff>
    </xdr:from>
    <xdr:ext cx="1847850" cy="679450"/>
    <xdr:pic>
      <xdr:nvPicPr>
        <xdr:cNvPr id="2" name="Imagen 1">
          <a:extLst>
            <a:ext uri="{FF2B5EF4-FFF2-40B4-BE49-F238E27FC236}">
              <a16:creationId xmlns:a16="http://schemas.microsoft.com/office/drawing/2014/main" id="{61723E70-3127-43FD-8795-96E570FBA707}"/>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l="3499" t="23700" b="26404"/>
        <a:stretch>
          <a:fillRect/>
        </a:stretch>
      </xdr:blipFill>
      <xdr:spPr bwMode="auto">
        <a:xfrm>
          <a:off x="215900" y="133350"/>
          <a:ext cx="1847850" cy="679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xdr:row>
      <xdr:rowOff>20955</xdr:rowOff>
    </xdr:from>
    <xdr:ext cx="13817600" cy="45719"/>
    <xdr:pic>
      <xdr:nvPicPr>
        <xdr:cNvPr id="3" name="Imagen 6">
          <a:extLst>
            <a:ext uri="{FF2B5EF4-FFF2-40B4-BE49-F238E27FC236}">
              <a16:creationId xmlns:a16="http://schemas.microsoft.com/office/drawing/2014/main" id="{7DA7E9F0-8E00-41D1-8A01-56368AC13CA6}"/>
            </a:ext>
            <a:ext uri="{147F2762-F138-4A5C-976F-8EAC2B608ADB}">
              <a16:predDERef xmlns:a16="http://schemas.microsoft.com/office/drawing/2014/main" pred="{EC3654EA-AC68-4347-8068-79B91C66D794}"/>
            </a:ext>
          </a:extLst>
        </xdr:cNvPr>
        <xdr:cNvPicPr preferRelativeResize="0">
          <a:picLocks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l="2815" t="45454" r="978" b="19910"/>
        <a:stretch>
          <a:fillRect/>
        </a:stretch>
      </xdr:blipFill>
      <xdr:spPr bwMode="auto">
        <a:xfrm>
          <a:off x="0" y="389255"/>
          <a:ext cx="13817600" cy="4571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32.xml><?xml version="1.0" encoding="utf-8"?>
<xdr:wsDr xmlns:xdr="http://schemas.openxmlformats.org/drawingml/2006/spreadsheetDrawing" xmlns:a="http://schemas.openxmlformats.org/drawingml/2006/main">
  <xdr:oneCellAnchor>
    <xdr:from>
      <xdr:col>0</xdr:col>
      <xdr:colOff>215900</xdr:colOff>
      <xdr:row>0</xdr:row>
      <xdr:rowOff>133350</xdr:rowOff>
    </xdr:from>
    <xdr:ext cx="1847850" cy="679450"/>
    <xdr:pic>
      <xdr:nvPicPr>
        <xdr:cNvPr id="2" name="Imagen 1">
          <a:extLst>
            <a:ext uri="{FF2B5EF4-FFF2-40B4-BE49-F238E27FC236}">
              <a16:creationId xmlns:a16="http://schemas.microsoft.com/office/drawing/2014/main" id="{8676CDA7-5BFA-4CE7-89BC-894AF8C10362}"/>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l="3499" t="23700" b="26404"/>
        <a:stretch>
          <a:fillRect/>
        </a:stretch>
      </xdr:blipFill>
      <xdr:spPr bwMode="auto">
        <a:xfrm>
          <a:off x="215900" y="133350"/>
          <a:ext cx="1847850" cy="679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xdr:row>
      <xdr:rowOff>13328</xdr:rowOff>
    </xdr:from>
    <xdr:ext cx="41687750" cy="45719"/>
    <xdr:pic>
      <xdr:nvPicPr>
        <xdr:cNvPr id="3" name="Imagen 6">
          <a:extLst>
            <a:ext uri="{FF2B5EF4-FFF2-40B4-BE49-F238E27FC236}">
              <a16:creationId xmlns:a16="http://schemas.microsoft.com/office/drawing/2014/main" id="{B41504FD-0FEE-4D09-88B7-64A02FF29CC3}"/>
            </a:ext>
            <a:ext uri="{147F2762-F138-4A5C-976F-8EAC2B608ADB}">
              <a16:predDERef xmlns:a16="http://schemas.microsoft.com/office/drawing/2014/main" pred="{F8CEE6B4-6D57-481D-8363-BF654EAD772F}"/>
            </a:ext>
          </a:extLst>
        </xdr:cNvPr>
        <xdr:cNvPicPr preferRelativeResize="0">
          <a:picLocks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l="2815" t="45454" r="978" b="19910"/>
        <a:stretch>
          <a:fillRect/>
        </a:stretch>
      </xdr:blipFill>
      <xdr:spPr bwMode="auto">
        <a:xfrm>
          <a:off x="0" y="381628"/>
          <a:ext cx="41687750" cy="4571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33.xml><?xml version="1.0" encoding="utf-8"?>
<xdr:wsDr xmlns:xdr="http://schemas.openxmlformats.org/drawingml/2006/spreadsheetDrawing" xmlns:a="http://schemas.openxmlformats.org/drawingml/2006/main">
  <xdr:oneCellAnchor>
    <xdr:from>
      <xdr:col>0</xdr:col>
      <xdr:colOff>215900</xdr:colOff>
      <xdr:row>0</xdr:row>
      <xdr:rowOff>133350</xdr:rowOff>
    </xdr:from>
    <xdr:ext cx="1847850" cy="679450"/>
    <xdr:pic>
      <xdr:nvPicPr>
        <xdr:cNvPr id="2" name="Imagen 1">
          <a:extLst>
            <a:ext uri="{FF2B5EF4-FFF2-40B4-BE49-F238E27FC236}">
              <a16:creationId xmlns:a16="http://schemas.microsoft.com/office/drawing/2014/main" id="{BB9102B2-8AF7-4F6F-905C-454564F2DE7B}"/>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l="3499" t="23700" b="26404"/>
        <a:stretch>
          <a:fillRect/>
        </a:stretch>
      </xdr:blipFill>
      <xdr:spPr bwMode="auto">
        <a:xfrm>
          <a:off x="215900" y="133350"/>
          <a:ext cx="1847850" cy="679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1</xdr:row>
      <xdr:rowOff>184150</xdr:rowOff>
    </xdr:from>
    <xdr:ext cx="53422550" cy="50799"/>
    <xdr:pic>
      <xdr:nvPicPr>
        <xdr:cNvPr id="3" name="Imagen 6">
          <a:extLst>
            <a:ext uri="{FF2B5EF4-FFF2-40B4-BE49-F238E27FC236}">
              <a16:creationId xmlns:a16="http://schemas.microsoft.com/office/drawing/2014/main" id="{0A0695FF-6647-462D-97F2-16D3ABC8655F}"/>
            </a:ext>
            <a:ext uri="{147F2762-F138-4A5C-976F-8EAC2B608ADB}">
              <a16:predDERef xmlns:a16="http://schemas.microsoft.com/office/drawing/2014/main" pred="{8D792512-38F7-4A1A-95B5-D2EFEBFF4F28}"/>
            </a:ext>
          </a:extLst>
        </xdr:cNvPr>
        <xdr:cNvPicPr preferRelativeResize="0">
          <a:picLocks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l="2815" t="45454" r="978" b="19910"/>
        <a:stretch>
          <a:fillRect/>
        </a:stretch>
      </xdr:blipFill>
      <xdr:spPr bwMode="auto">
        <a:xfrm flipV="1">
          <a:off x="0" y="368300"/>
          <a:ext cx="53422550" cy="5079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34.xml><?xml version="1.0" encoding="utf-8"?>
<xdr:wsDr xmlns:xdr="http://schemas.openxmlformats.org/drawingml/2006/spreadsheetDrawing" xmlns:a="http://schemas.openxmlformats.org/drawingml/2006/main">
  <xdr:oneCellAnchor>
    <xdr:from>
      <xdr:col>0</xdr:col>
      <xdr:colOff>215900</xdr:colOff>
      <xdr:row>0</xdr:row>
      <xdr:rowOff>133350</xdr:rowOff>
    </xdr:from>
    <xdr:ext cx="1847850" cy="679450"/>
    <xdr:pic>
      <xdr:nvPicPr>
        <xdr:cNvPr id="2" name="Imagen 1">
          <a:extLst>
            <a:ext uri="{FF2B5EF4-FFF2-40B4-BE49-F238E27FC236}">
              <a16:creationId xmlns:a16="http://schemas.microsoft.com/office/drawing/2014/main" id="{D216E3D7-F3F3-482E-98F9-B955134F974F}"/>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l="3499" t="23700" b="26404"/>
        <a:stretch>
          <a:fillRect/>
        </a:stretch>
      </xdr:blipFill>
      <xdr:spPr bwMode="auto">
        <a:xfrm>
          <a:off x="215900" y="133350"/>
          <a:ext cx="1847850" cy="679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1</xdr:row>
      <xdr:rowOff>173341</xdr:rowOff>
    </xdr:from>
    <xdr:ext cx="125209300" cy="45719"/>
    <xdr:pic>
      <xdr:nvPicPr>
        <xdr:cNvPr id="3" name="Imagen 6">
          <a:extLst>
            <a:ext uri="{FF2B5EF4-FFF2-40B4-BE49-F238E27FC236}">
              <a16:creationId xmlns:a16="http://schemas.microsoft.com/office/drawing/2014/main" id="{D6A2A6E0-7737-46DD-809C-6F2A6EE020DB}"/>
            </a:ext>
            <a:ext uri="{147F2762-F138-4A5C-976F-8EAC2B608ADB}">
              <a16:predDERef xmlns:a16="http://schemas.microsoft.com/office/drawing/2014/main" pred="{4E78F3E4-BBD2-4F65-8590-FB7D69F0EC22}"/>
            </a:ext>
          </a:extLst>
        </xdr:cNvPr>
        <xdr:cNvPicPr preferRelativeResize="0">
          <a:picLocks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l="2815" t="45454" r="978" b="19910"/>
        <a:stretch>
          <a:fillRect/>
        </a:stretch>
      </xdr:blipFill>
      <xdr:spPr bwMode="auto">
        <a:xfrm flipV="1">
          <a:off x="0" y="357491"/>
          <a:ext cx="125209300" cy="4571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35.xml><?xml version="1.0" encoding="utf-8"?>
<xdr:wsDr xmlns:xdr="http://schemas.openxmlformats.org/drawingml/2006/spreadsheetDrawing" xmlns:a="http://schemas.openxmlformats.org/drawingml/2006/main">
  <xdr:oneCellAnchor>
    <xdr:from>
      <xdr:col>0</xdr:col>
      <xdr:colOff>215900</xdr:colOff>
      <xdr:row>0</xdr:row>
      <xdr:rowOff>133350</xdr:rowOff>
    </xdr:from>
    <xdr:ext cx="1847850" cy="679450"/>
    <xdr:pic>
      <xdr:nvPicPr>
        <xdr:cNvPr id="2" name="Imagen 1">
          <a:extLst>
            <a:ext uri="{FF2B5EF4-FFF2-40B4-BE49-F238E27FC236}">
              <a16:creationId xmlns:a16="http://schemas.microsoft.com/office/drawing/2014/main" id="{2700FF98-291B-4EFB-91C4-4F1C99B69D6B}"/>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l="3499" t="23700" b="26404"/>
        <a:stretch>
          <a:fillRect/>
        </a:stretch>
      </xdr:blipFill>
      <xdr:spPr bwMode="auto">
        <a:xfrm>
          <a:off x="215900" y="133350"/>
          <a:ext cx="1847850" cy="679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1</xdr:row>
      <xdr:rowOff>173347</xdr:rowOff>
    </xdr:from>
    <xdr:ext cx="54184550" cy="45719"/>
    <xdr:pic>
      <xdr:nvPicPr>
        <xdr:cNvPr id="3" name="Imagen 6">
          <a:extLst>
            <a:ext uri="{FF2B5EF4-FFF2-40B4-BE49-F238E27FC236}">
              <a16:creationId xmlns:a16="http://schemas.microsoft.com/office/drawing/2014/main" id="{D85EC6AF-39D8-48F6-944D-47F4876EDFAD}"/>
            </a:ext>
            <a:ext uri="{147F2762-F138-4A5C-976F-8EAC2B608ADB}">
              <a16:predDERef xmlns:a16="http://schemas.microsoft.com/office/drawing/2014/main" pred="{147827FD-5378-47C6-AA63-1B86D0F22882}"/>
            </a:ext>
          </a:extLst>
        </xdr:cNvPr>
        <xdr:cNvPicPr preferRelativeResize="0">
          <a:picLocks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l="2815" t="45454" r="978" b="19910"/>
        <a:stretch>
          <a:fillRect/>
        </a:stretch>
      </xdr:blipFill>
      <xdr:spPr bwMode="auto">
        <a:xfrm flipV="1">
          <a:off x="0" y="357497"/>
          <a:ext cx="54184550" cy="4571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36.xml><?xml version="1.0" encoding="utf-8"?>
<xdr:wsDr xmlns:xdr="http://schemas.openxmlformats.org/drawingml/2006/spreadsheetDrawing" xmlns:a="http://schemas.openxmlformats.org/drawingml/2006/main">
  <xdr:twoCellAnchor>
    <xdr:from>
      <xdr:col>5</xdr:col>
      <xdr:colOff>4762</xdr:colOff>
      <xdr:row>9</xdr:row>
      <xdr:rowOff>4762</xdr:rowOff>
    </xdr:from>
    <xdr:to>
      <xdr:col>13</xdr:col>
      <xdr:colOff>7937</xdr:colOff>
      <xdr:row>39</xdr:row>
      <xdr:rowOff>190500</xdr:rowOff>
    </xdr:to>
    <xdr:graphicFrame macro="">
      <xdr:nvGraphicFramePr>
        <xdr:cNvPr id="2" name="Gráfico 1">
          <a:extLst>
            <a:ext uri="{FF2B5EF4-FFF2-40B4-BE49-F238E27FC236}">
              <a16:creationId xmlns:a16="http://schemas.microsoft.com/office/drawing/2014/main" id="{CA18CB1A-9F38-4894-89E1-7BBD37C9509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oneCell">
    <xdr:from>
      <xdr:col>0</xdr:col>
      <xdr:colOff>198438</xdr:colOff>
      <xdr:row>0</xdr:row>
      <xdr:rowOff>190500</xdr:rowOff>
    </xdr:from>
    <xdr:to>
      <xdr:col>1</xdr:col>
      <xdr:colOff>711200</xdr:colOff>
      <xdr:row>1</xdr:row>
      <xdr:rowOff>107950</xdr:rowOff>
    </xdr:to>
    <xdr:pic>
      <xdr:nvPicPr>
        <xdr:cNvPr id="5" name="Imagen 4">
          <a:extLst>
            <a:ext uri="{FF2B5EF4-FFF2-40B4-BE49-F238E27FC236}">
              <a16:creationId xmlns:a16="http://schemas.microsoft.com/office/drawing/2014/main" id="{0851F51E-9B77-4C1A-B715-C7D270C95D17}"/>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3499" t="23700" b="26404"/>
        <a:stretch>
          <a:fillRect/>
        </a:stretch>
      </xdr:blipFill>
      <xdr:spPr bwMode="auto">
        <a:xfrm>
          <a:off x="198438" y="190500"/>
          <a:ext cx="1854200" cy="679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xdr:row>
      <xdr:rowOff>174622</xdr:rowOff>
    </xdr:from>
    <xdr:to>
      <xdr:col>13</xdr:col>
      <xdr:colOff>71436</xdr:colOff>
      <xdr:row>2</xdr:row>
      <xdr:rowOff>29841</xdr:rowOff>
    </xdr:to>
    <xdr:pic>
      <xdr:nvPicPr>
        <xdr:cNvPr id="6" name="Imagen 6">
          <a:extLst>
            <a:ext uri="{FF2B5EF4-FFF2-40B4-BE49-F238E27FC236}">
              <a16:creationId xmlns:a16="http://schemas.microsoft.com/office/drawing/2014/main" id="{6EB09B9B-ABC4-42B8-9D6C-7B4595E80B76}"/>
            </a:ext>
          </a:extLst>
        </xdr:cNvPr>
        <xdr:cNvPicPr preferRelativeResize="0">
          <a:picLocks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l="2815" t="45454" r="978" b="19910"/>
        <a:stretch>
          <a:fillRect/>
        </a:stretch>
      </xdr:blipFill>
      <xdr:spPr bwMode="auto">
        <a:xfrm flipV="1">
          <a:off x="0" y="936622"/>
          <a:ext cx="12684124" cy="4571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pivotCache/_rels/pivotCacheDefinition1.xml.rels><?xml version="1.0" encoding="UTF-8" standalone="yes"?>
<Relationships xmlns="http://schemas.openxmlformats.org/package/2006/relationships"><Relationship Id="rId2" Type="http://schemas.openxmlformats.org/officeDocument/2006/relationships/externalLinkPath" Target="/aef27439a5c4d33e/Documentos/2026_Dane_Claudia/ENA_2023_2024/Cuadros%20de%20salida/Revisi&#243;n%20cuadros%20de%20salida/Cuadros%2031%20departamentos/20260702/Revisi&#243;n_2/salida_PIRAMIDE_EAD_24_20260702.xls" TargetMode="External"/><Relationship Id="rId1" Type="http://schemas.openxmlformats.org/officeDocument/2006/relationships/pivotCacheRecords" Target="pivotCacheRecords1.xml"/></Relationships>
</file>

<file path=xl/pivotCache/pivotCacheDefinition1.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Yimer Patarroyo Quicazan" refreshedDate="46217.637783564816" createdVersion="1" refreshedVersion="4" recordCount="1480" xr:uid="{CA395579-05B1-443F-A73E-388288EAFBF1}">
  <cacheSource type="worksheet">
    <worksheetSource ref="A1:G1481" sheet="salida_PIRAMIDE" r:id="rId2"/>
  </cacheSource>
  <cacheFields count="7">
    <cacheField name="COD_DEPTO" numFmtId="0">
      <sharedItems count="37">
        <s v="05"/>
        <s v="08"/>
        <s v="13"/>
        <s v="15"/>
        <s v="17"/>
        <s v="18"/>
        <s v="19"/>
        <s v="20"/>
        <s v="23"/>
        <s v="25"/>
        <s v="41"/>
        <s v="44"/>
        <s v="47"/>
        <s v="50"/>
        <s v="52"/>
        <s v="54"/>
        <s v="63"/>
        <s v="66"/>
        <s v="68"/>
        <s v="70"/>
        <s v="73"/>
        <s v="76"/>
        <s v="81"/>
        <s v="85"/>
        <s v="86"/>
        <s v="88"/>
        <s v="91"/>
        <s v="94"/>
        <s v="95"/>
        <s v="97"/>
        <s v="99"/>
        <s v="TT"/>
        <s v="Z1"/>
        <s v="Z2"/>
        <s v="Z3"/>
        <s v="Z4"/>
        <s v="Z5"/>
      </sharedItems>
    </cacheField>
    <cacheField name="total" numFmtId="0">
      <sharedItems containsSemiMixedTypes="0" containsString="0" containsNumber="1" minValue="0" maxValue="205704.7977836316"/>
    </cacheField>
    <cacheField name="cve1" numFmtId="0">
      <sharedItems containsString="0" containsBlank="1" containsNumber="1" minValue="0" maxValue="99.513615793454306"/>
    </cacheField>
    <cacheField name="IC" numFmtId="0">
      <sharedItems containsSemiMixedTypes="0" containsString="0" containsNumber="1" minValue="0" maxValue="14608.798139488435"/>
    </cacheField>
    <cacheField name="nombre1" numFmtId="0">
      <sharedItems count="2">
        <s v="Hombre"/>
        <s v="Mujer"/>
      </sharedItems>
    </cacheField>
    <cacheField name="nombre2" numFmtId="0">
      <sharedItems count="20">
        <s v="Menor de 5 años"/>
        <s v="De 5 a 9 años"/>
        <s v="De 10 a 14 años"/>
        <s v="De 15 a 19 años"/>
        <s v="De 20 a 24 años"/>
        <s v="De 25 a 29 años"/>
        <s v="De 30 a 34 años"/>
        <s v="De 35 a 39 años"/>
        <s v="De 40 a 44 años"/>
        <s v="De 45 a 49 años"/>
        <s v="De 50 a 54 años"/>
        <s v="De 55 a 59 años"/>
        <s v="De 60 a 64 años"/>
        <s v="De 65 a 69 años"/>
        <s v="De 70 a 74 años"/>
        <s v="De 75 a 79 años"/>
        <s v="De 80 a 84 años"/>
        <s v="De 85 a 89 años"/>
        <s v="90 a mas años"/>
        <s v="No informa"/>
      </sharedItems>
    </cacheField>
    <cacheField name="NOM_DEPTO" numFmtId="0">
      <sharedItems count="37">
        <s v="Antioquia"/>
        <s v="Atlántico"/>
        <s v="Bolívar"/>
        <s v="Boyacá"/>
        <s v="Caldas"/>
        <s v="Caquetá"/>
        <s v="Cauca"/>
        <s v="Cesar"/>
        <s v="Córdoba"/>
        <s v="Cundinamarca"/>
        <s v="Huila"/>
        <s v="La guajira"/>
        <s v="Magdalena"/>
        <s v="Meta"/>
        <s v="Nariño"/>
        <s v="Norte de Santander"/>
        <s v="Quindío"/>
        <s v="Risaralda"/>
        <s v="Santander"/>
        <s v="Sucre"/>
        <s v="Tolima"/>
        <s v="Valle del cauca"/>
        <s v="Arauca"/>
        <s v="Casanare"/>
        <s v="Putumayo"/>
        <s v="Archipiélago de San Andrés"/>
        <s v="Amazonas"/>
        <s v="Guainía"/>
        <s v="Guaviare"/>
        <s v="Vaupés"/>
        <s v="Vichada"/>
        <s v="Total 31 Departamentos"/>
        <s v="Total Región Andina"/>
        <s v="Total Región Caribe"/>
        <s v="Total Región Pacífica"/>
        <s v="Total Región Orinoquía"/>
        <s v="Total Región Amazonía"/>
      </sharedItems>
    </cacheField>
  </cacheFields>
  <extLst>
    <ext xmlns:x14="http://schemas.microsoft.com/office/spreadsheetml/2009/9/main" uri="{725AE2AE-9491-48be-B2B4-4EB974FC3084}">
      <x14:pivotCacheDefinition/>
    </ext>
    <ext xmlns:xlpdsc="http://schemas.microsoft.com/office/spreadsheetml/2026/pivotDataSourceClean" uri="{F4336242-56EE-4DD3-A5F7-E900642BF6E9}">
      <xlpdsc:dataSourceClean>1</xlpdsc:dataSourceClean>
    </ext>
  </extLst>
</pivotCacheDefinition>
</file>

<file path=xl/pivotCache/pivotCacheRecords1.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1480">
  <r>
    <x v="0"/>
    <n v="0"/>
    <m/>
    <n v="0"/>
    <x v="0"/>
    <x v="0"/>
    <x v="0"/>
  </r>
  <r>
    <x v="1"/>
    <n v="0"/>
    <m/>
    <n v="0"/>
    <x v="0"/>
    <x v="0"/>
    <x v="1"/>
  </r>
  <r>
    <x v="2"/>
    <n v="0"/>
    <m/>
    <n v="0"/>
    <x v="0"/>
    <x v="0"/>
    <x v="2"/>
  </r>
  <r>
    <x v="3"/>
    <n v="0"/>
    <m/>
    <n v="0"/>
    <x v="0"/>
    <x v="0"/>
    <x v="3"/>
  </r>
  <r>
    <x v="4"/>
    <n v="0"/>
    <m/>
    <n v="0"/>
    <x v="0"/>
    <x v="0"/>
    <x v="4"/>
  </r>
  <r>
    <x v="5"/>
    <n v="0"/>
    <m/>
    <n v="0"/>
    <x v="0"/>
    <x v="0"/>
    <x v="5"/>
  </r>
  <r>
    <x v="6"/>
    <n v="0"/>
    <m/>
    <n v="0"/>
    <x v="0"/>
    <x v="0"/>
    <x v="6"/>
  </r>
  <r>
    <x v="7"/>
    <n v="0"/>
    <m/>
    <n v="0"/>
    <x v="0"/>
    <x v="0"/>
    <x v="7"/>
  </r>
  <r>
    <x v="8"/>
    <n v="0"/>
    <m/>
    <n v="0"/>
    <x v="0"/>
    <x v="0"/>
    <x v="8"/>
  </r>
  <r>
    <x v="9"/>
    <n v="0"/>
    <m/>
    <n v="0"/>
    <x v="0"/>
    <x v="0"/>
    <x v="9"/>
  </r>
  <r>
    <x v="10"/>
    <n v="0"/>
    <m/>
    <n v="0"/>
    <x v="0"/>
    <x v="0"/>
    <x v="10"/>
  </r>
  <r>
    <x v="11"/>
    <n v="0"/>
    <m/>
    <n v="0"/>
    <x v="0"/>
    <x v="0"/>
    <x v="11"/>
  </r>
  <r>
    <x v="12"/>
    <n v="0"/>
    <m/>
    <n v="0"/>
    <x v="0"/>
    <x v="0"/>
    <x v="12"/>
  </r>
  <r>
    <x v="13"/>
    <n v="0"/>
    <m/>
    <n v="0"/>
    <x v="0"/>
    <x v="0"/>
    <x v="13"/>
  </r>
  <r>
    <x v="14"/>
    <n v="0"/>
    <m/>
    <n v="0"/>
    <x v="0"/>
    <x v="0"/>
    <x v="14"/>
  </r>
  <r>
    <x v="15"/>
    <n v="0"/>
    <m/>
    <n v="0"/>
    <x v="0"/>
    <x v="0"/>
    <x v="15"/>
  </r>
  <r>
    <x v="16"/>
    <n v="0"/>
    <m/>
    <n v="0"/>
    <x v="0"/>
    <x v="0"/>
    <x v="16"/>
  </r>
  <r>
    <x v="17"/>
    <n v="0"/>
    <m/>
    <n v="0"/>
    <x v="0"/>
    <x v="0"/>
    <x v="17"/>
  </r>
  <r>
    <x v="18"/>
    <n v="0"/>
    <m/>
    <n v="0"/>
    <x v="0"/>
    <x v="0"/>
    <x v="18"/>
  </r>
  <r>
    <x v="19"/>
    <n v="0"/>
    <m/>
    <n v="0"/>
    <x v="0"/>
    <x v="0"/>
    <x v="19"/>
  </r>
  <r>
    <x v="20"/>
    <n v="0"/>
    <m/>
    <n v="0"/>
    <x v="0"/>
    <x v="0"/>
    <x v="20"/>
  </r>
  <r>
    <x v="21"/>
    <n v="0"/>
    <m/>
    <n v="0"/>
    <x v="0"/>
    <x v="0"/>
    <x v="21"/>
  </r>
  <r>
    <x v="22"/>
    <n v="0"/>
    <m/>
    <n v="0"/>
    <x v="0"/>
    <x v="0"/>
    <x v="22"/>
  </r>
  <r>
    <x v="23"/>
    <n v="0"/>
    <m/>
    <n v="0"/>
    <x v="0"/>
    <x v="0"/>
    <x v="23"/>
  </r>
  <r>
    <x v="24"/>
    <n v="0"/>
    <m/>
    <n v="0"/>
    <x v="0"/>
    <x v="0"/>
    <x v="24"/>
  </r>
  <r>
    <x v="25"/>
    <n v="0"/>
    <m/>
    <n v="0"/>
    <x v="0"/>
    <x v="0"/>
    <x v="25"/>
  </r>
  <r>
    <x v="26"/>
    <n v="0"/>
    <m/>
    <n v="0"/>
    <x v="0"/>
    <x v="0"/>
    <x v="26"/>
  </r>
  <r>
    <x v="27"/>
    <n v="0"/>
    <m/>
    <n v="0"/>
    <x v="0"/>
    <x v="0"/>
    <x v="27"/>
  </r>
  <r>
    <x v="28"/>
    <n v="0"/>
    <m/>
    <n v="0"/>
    <x v="0"/>
    <x v="0"/>
    <x v="28"/>
  </r>
  <r>
    <x v="29"/>
    <n v="0"/>
    <m/>
    <n v="0"/>
    <x v="0"/>
    <x v="0"/>
    <x v="29"/>
  </r>
  <r>
    <x v="30"/>
    <n v="0"/>
    <m/>
    <n v="0"/>
    <x v="0"/>
    <x v="0"/>
    <x v="30"/>
  </r>
  <r>
    <x v="31"/>
    <n v="0"/>
    <m/>
    <n v="0"/>
    <x v="0"/>
    <x v="0"/>
    <x v="31"/>
  </r>
  <r>
    <x v="32"/>
    <n v="0"/>
    <m/>
    <n v="0"/>
    <x v="0"/>
    <x v="0"/>
    <x v="32"/>
  </r>
  <r>
    <x v="33"/>
    <n v="0"/>
    <m/>
    <n v="0"/>
    <x v="0"/>
    <x v="0"/>
    <x v="33"/>
  </r>
  <r>
    <x v="34"/>
    <n v="0"/>
    <m/>
    <n v="0"/>
    <x v="0"/>
    <x v="0"/>
    <x v="34"/>
  </r>
  <r>
    <x v="35"/>
    <n v="0"/>
    <m/>
    <n v="0"/>
    <x v="0"/>
    <x v="0"/>
    <x v="35"/>
  </r>
  <r>
    <x v="36"/>
    <n v="0"/>
    <m/>
    <n v="0"/>
    <x v="0"/>
    <x v="0"/>
    <x v="36"/>
  </r>
  <r>
    <x v="0"/>
    <n v="0"/>
    <m/>
    <n v="0"/>
    <x v="0"/>
    <x v="1"/>
    <x v="0"/>
  </r>
  <r>
    <x v="1"/>
    <n v="0"/>
    <m/>
    <n v="0"/>
    <x v="0"/>
    <x v="1"/>
    <x v="1"/>
  </r>
  <r>
    <x v="2"/>
    <n v="0"/>
    <m/>
    <n v="0"/>
    <x v="0"/>
    <x v="1"/>
    <x v="2"/>
  </r>
  <r>
    <x v="3"/>
    <n v="0"/>
    <m/>
    <n v="0"/>
    <x v="0"/>
    <x v="1"/>
    <x v="3"/>
  </r>
  <r>
    <x v="4"/>
    <n v="0"/>
    <m/>
    <n v="0"/>
    <x v="0"/>
    <x v="1"/>
    <x v="4"/>
  </r>
  <r>
    <x v="5"/>
    <n v="0"/>
    <m/>
    <n v="0"/>
    <x v="0"/>
    <x v="1"/>
    <x v="5"/>
  </r>
  <r>
    <x v="6"/>
    <n v="0"/>
    <m/>
    <n v="0"/>
    <x v="0"/>
    <x v="1"/>
    <x v="6"/>
  </r>
  <r>
    <x v="7"/>
    <n v="0"/>
    <m/>
    <n v="0"/>
    <x v="0"/>
    <x v="1"/>
    <x v="7"/>
  </r>
  <r>
    <x v="8"/>
    <n v="0"/>
    <m/>
    <n v="0"/>
    <x v="0"/>
    <x v="1"/>
    <x v="8"/>
  </r>
  <r>
    <x v="9"/>
    <n v="0"/>
    <m/>
    <n v="0"/>
    <x v="0"/>
    <x v="1"/>
    <x v="9"/>
  </r>
  <r>
    <x v="10"/>
    <n v="0"/>
    <m/>
    <n v="0"/>
    <x v="0"/>
    <x v="1"/>
    <x v="10"/>
  </r>
  <r>
    <x v="11"/>
    <n v="0"/>
    <m/>
    <n v="0"/>
    <x v="0"/>
    <x v="1"/>
    <x v="11"/>
  </r>
  <r>
    <x v="12"/>
    <n v="0"/>
    <m/>
    <n v="0"/>
    <x v="0"/>
    <x v="1"/>
    <x v="12"/>
  </r>
  <r>
    <x v="13"/>
    <n v="0"/>
    <m/>
    <n v="0"/>
    <x v="0"/>
    <x v="1"/>
    <x v="13"/>
  </r>
  <r>
    <x v="14"/>
    <n v="0"/>
    <m/>
    <n v="0"/>
    <x v="0"/>
    <x v="1"/>
    <x v="14"/>
  </r>
  <r>
    <x v="15"/>
    <n v="0"/>
    <m/>
    <n v="0"/>
    <x v="0"/>
    <x v="1"/>
    <x v="15"/>
  </r>
  <r>
    <x v="16"/>
    <n v="0"/>
    <m/>
    <n v="0"/>
    <x v="0"/>
    <x v="1"/>
    <x v="16"/>
  </r>
  <r>
    <x v="17"/>
    <n v="0"/>
    <m/>
    <n v="0"/>
    <x v="0"/>
    <x v="1"/>
    <x v="17"/>
  </r>
  <r>
    <x v="18"/>
    <n v="0"/>
    <m/>
    <n v="0"/>
    <x v="0"/>
    <x v="1"/>
    <x v="18"/>
  </r>
  <r>
    <x v="19"/>
    <n v="0"/>
    <m/>
    <n v="0"/>
    <x v="0"/>
    <x v="1"/>
    <x v="19"/>
  </r>
  <r>
    <x v="20"/>
    <n v="0"/>
    <m/>
    <n v="0"/>
    <x v="0"/>
    <x v="1"/>
    <x v="20"/>
  </r>
  <r>
    <x v="21"/>
    <n v="0"/>
    <m/>
    <n v="0"/>
    <x v="0"/>
    <x v="1"/>
    <x v="21"/>
  </r>
  <r>
    <x v="22"/>
    <n v="0"/>
    <m/>
    <n v="0"/>
    <x v="0"/>
    <x v="1"/>
    <x v="22"/>
  </r>
  <r>
    <x v="23"/>
    <n v="0"/>
    <m/>
    <n v="0"/>
    <x v="0"/>
    <x v="1"/>
    <x v="23"/>
  </r>
  <r>
    <x v="24"/>
    <n v="0"/>
    <m/>
    <n v="0"/>
    <x v="0"/>
    <x v="1"/>
    <x v="24"/>
  </r>
  <r>
    <x v="25"/>
    <n v="0"/>
    <m/>
    <n v="0"/>
    <x v="0"/>
    <x v="1"/>
    <x v="25"/>
  </r>
  <r>
    <x v="26"/>
    <n v="0"/>
    <m/>
    <n v="0"/>
    <x v="0"/>
    <x v="1"/>
    <x v="26"/>
  </r>
  <r>
    <x v="27"/>
    <n v="0"/>
    <m/>
    <n v="0"/>
    <x v="0"/>
    <x v="1"/>
    <x v="27"/>
  </r>
  <r>
    <x v="28"/>
    <n v="0"/>
    <m/>
    <n v="0"/>
    <x v="0"/>
    <x v="1"/>
    <x v="28"/>
  </r>
  <r>
    <x v="29"/>
    <n v="0"/>
    <m/>
    <n v="0"/>
    <x v="0"/>
    <x v="1"/>
    <x v="29"/>
  </r>
  <r>
    <x v="30"/>
    <n v="0"/>
    <m/>
    <n v="0"/>
    <x v="0"/>
    <x v="1"/>
    <x v="30"/>
  </r>
  <r>
    <x v="31"/>
    <n v="0"/>
    <m/>
    <n v="0"/>
    <x v="0"/>
    <x v="1"/>
    <x v="31"/>
  </r>
  <r>
    <x v="32"/>
    <n v="0"/>
    <m/>
    <n v="0"/>
    <x v="0"/>
    <x v="1"/>
    <x v="32"/>
  </r>
  <r>
    <x v="33"/>
    <n v="0"/>
    <m/>
    <n v="0"/>
    <x v="0"/>
    <x v="1"/>
    <x v="33"/>
  </r>
  <r>
    <x v="34"/>
    <n v="0"/>
    <m/>
    <n v="0"/>
    <x v="0"/>
    <x v="1"/>
    <x v="34"/>
  </r>
  <r>
    <x v="35"/>
    <n v="0"/>
    <m/>
    <n v="0"/>
    <x v="0"/>
    <x v="1"/>
    <x v="35"/>
  </r>
  <r>
    <x v="36"/>
    <n v="0"/>
    <m/>
    <n v="0"/>
    <x v="0"/>
    <x v="1"/>
    <x v="36"/>
  </r>
  <r>
    <x v="0"/>
    <n v="2649.8291627579802"/>
    <n v="60.97673905214338"/>
    <n v="3166.9276512489573"/>
    <x v="0"/>
    <x v="2"/>
    <x v="0"/>
  </r>
  <r>
    <x v="1"/>
    <n v="0"/>
    <m/>
    <n v="0"/>
    <x v="0"/>
    <x v="2"/>
    <x v="1"/>
  </r>
  <r>
    <x v="2"/>
    <n v="0"/>
    <m/>
    <n v="0"/>
    <x v="0"/>
    <x v="2"/>
    <x v="2"/>
  </r>
  <r>
    <x v="3"/>
    <n v="23.441482412519242"/>
    <n v="95.628717747027551"/>
    <n v="43.936906541894778"/>
    <x v="0"/>
    <x v="2"/>
    <x v="3"/>
  </r>
  <r>
    <x v="4"/>
    <n v="395.61676178422363"/>
    <n v="59.421609541660224"/>
    <n v="460.76042103881161"/>
    <x v="0"/>
    <x v="2"/>
    <x v="4"/>
  </r>
  <r>
    <x v="5"/>
    <n v="31.842873581729801"/>
    <n v="98.695467409537315"/>
    <n v="61.597846919507958"/>
    <x v="0"/>
    <x v="2"/>
    <x v="5"/>
  </r>
  <r>
    <x v="6"/>
    <n v="885.95763584249903"/>
    <n v="33.685551506742293"/>
    <n v="584.94184286929703"/>
    <x v="0"/>
    <x v="2"/>
    <x v="6"/>
  </r>
  <r>
    <x v="7"/>
    <n v="0"/>
    <m/>
    <n v="0"/>
    <x v="0"/>
    <x v="2"/>
    <x v="7"/>
  </r>
  <r>
    <x v="8"/>
    <n v="14.957780704122332"/>
    <n v="97.357418870301387"/>
    <n v="28.542518059074446"/>
    <x v="0"/>
    <x v="2"/>
    <x v="8"/>
  </r>
  <r>
    <x v="9"/>
    <n v="632.49202832787728"/>
    <n v="65.40782723436152"/>
    <n v="810.85061459322151"/>
    <x v="0"/>
    <x v="2"/>
    <x v="9"/>
  </r>
  <r>
    <x v="10"/>
    <n v="24.726822683835518"/>
    <n v="82.932010074146206"/>
    <n v="40.192644115182496"/>
    <x v="0"/>
    <x v="2"/>
    <x v="10"/>
  </r>
  <r>
    <x v="11"/>
    <n v="0"/>
    <m/>
    <n v="0"/>
    <x v="0"/>
    <x v="2"/>
    <x v="11"/>
  </r>
  <r>
    <x v="12"/>
    <n v="0"/>
    <m/>
    <n v="0"/>
    <x v="0"/>
    <x v="2"/>
    <x v="12"/>
  </r>
  <r>
    <x v="13"/>
    <n v="364.31217729691122"/>
    <n v="30.364175471715608"/>
    <n v="216.81596200735314"/>
    <x v="0"/>
    <x v="2"/>
    <x v="13"/>
  </r>
  <r>
    <x v="14"/>
    <n v="573.22980144051576"/>
    <n v="80.319942089086027"/>
    <n v="902.41897532663393"/>
    <x v="0"/>
    <x v="2"/>
    <x v="14"/>
  </r>
  <r>
    <x v="15"/>
    <n v="46.335094537778708"/>
    <n v="70.191581046172828"/>
    <n v="63.745737453199247"/>
    <x v="0"/>
    <x v="2"/>
    <x v="15"/>
  </r>
  <r>
    <x v="16"/>
    <n v="0"/>
    <m/>
    <n v="0"/>
    <x v="0"/>
    <x v="2"/>
    <x v="16"/>
  </r>
  <r>
    <x v="17"/>
    <n v="0"/>
    <m/>
    <n v="0"/>
    <x v="0"/>
    <x v="2"/>
    <x v="17"/>
  </r>
  <r>
    <x v="18"/>
    <n v="251.95273144124135"/>
    <n v="54.722611346445568"/>
    <n v="270.23522344655476"/>
    <x v="0"/>
    <x v="2"/>
    <x v="18"/>
  </r>
  <r>
    <x v="19"/>
    <n v="5.9671317240906641"/>
    <n v="92.961776509982272"/>
    <n v="10.872417248514614"/>
    <x v="0"/>
    <x v="2"/>
    <x v="19"/>
  </r>
  <r>
    <x v="20"/>
    <n v="94.641111024650343"/>
    <n v="74.703392104624385"/>
    <n v="138.57223571139818"/>
    <x v="0"/>
    <x v="2"/>
    <x v="20"/>
  </r>
  <r>
    <x v="21"/>
    <n v="107.07453663488369"/>
    <n v="56.277705777030164"/>
    <n v="118.1078216714165"/>
    <x v="0"/>
    <x v="2"/>
    <x v="21"/>
  </r>
  <r>
    <x v="22"/>
    <n v="21.324520410846588"/>
    <n v="65.968812950437368"/>
    <n v="27.572364645522075"/>
    <x v="0"/>
    <x v="2"/>
    <x v="22"/>
  </r>
  <r>
    <x v="23"/>
    <n v="485.3801337341983"/>
    <n v="50.423572132425456"/>
    <n v="479.70216362585614"/>
    <x v="0"/>
    <x v="2"/>
    <x v="23"/>
  </r>
  <r>
    <x v="24"/>
    <n v="0"/>
    <m/>
    <n v="0"/>
    <x v="0"/>
    <x v="2"/>
    <x v="24"/>
  </r>
  <r>
    <x v="25"/>
    <n v="0"/>
    <m/>
    <n v="0"/>
    <x v="0"/>
    <x v="2"/>
    <x v="25"/>
  </r>
  <r>
    <x v="26"/>
    <n v="0"/>
    <m/>
    <n v="0"/>
    <x v="0"/>
    <x v="2"/>
    <x v="26"/>
  </r>
  <r>
    <x v="27"/>
    <n v="34.57837015025013"/>
    <n v="0.4819968840129415"/>
    <n v="0.32666666666666672"/>
    <x v="0"/>
    <x v="2"/>
    <x v="27"/>
  </r>
  <r>
    <x v="28"/>
    <n v="0"/>
    <m/>
    <n v="0"/>
    <x v="0"/>
    <x v="2"/>
    <x v="28"/>
  </r>
  <r>
    <x v="29"/>
    <n v="0"/>
    <m/>
    <n v="0"/>
    <x v="0"/>
    <x v="2"/>
    <x v="29"/>
  </r>
  <r>
    <x v="30"/>
    <n v="0"/>
    <m/>
    <n v="0"/>
    <x v="0"/>
    <x v="2"/>
    <x v="30"/>
  </r>
  <r>
    <x v="31"/>
    <n v="6643.6601564901548"/>
    <n v="27.099312132888393"/>
    <n v="3528.7569575969928"/>
    <x v="0"/>
    <x v="2"/>
    <x v="31"/>
  </r>
  <r>
    <x v="32"/>
    <n v="4119.0351949701044"/>
    <n v="41.079578824880642"/>
    <n v="3316.4813270949476"/>
    <x v="0"/>
    <x v="2"/>
    <x v="32"/>
  </r>
  <r>
    <x v="33"/>
    <n v="20.924912428212995"/>
    <n v="74.472217655647924"/>
    <n v="30.543162802473304"/>
    <x v="0"/>
    <x v="2"/>
    <x v="33"/>
  </r>
  <r>
    <x v="34"/>
    <n v="1566.2619739178986"/>
    <n v="35.241874844152598"/>
    <n v="1081.8809657762115"/>
    <x v="0"/>
    <x v="2"/>
    <x v="34"/>
  </r>
  <r>
    <x v="35"/>
    <n v="871.01683144195601"/>
    <n v="30.877974927676917"/>
    <n v="527.14662330384635"/>
    <x v="0"/>
    <x v="2"/>
    <x v="35"/>
  </r>
  <r>
    <x v="36"/>
    <n v="66.421243731979928"/>
    <n v="47.316058965207453"/>
    <n v="61.598713105309649"/>
    <x v="0"/>
    <x v="2"/>
    <x v="36"/>
  </r>
  <r>
    <x v="0"/>
    <n v="398.6176636882887"/>
    <n v="82.063807651224408"/>
    <n v="641.15683227420516"/>
    <x v="0"/>
    <x v="3"/>
    <x v="0"/>
  </r>
  <r>
    <x v="1"/>
    <n v="0"/>
    <m/>
    <n v="0"/>
    <x v="0"/>
    <x v="3"/>
    <x v="1"/>
  </r>
  <r>
    <x v="2"/>
    <n v="0"/>
    <m/>
    <n v="0"/>
    <x v="0"/>
    <x v="3"/>
    <x v="2"/>
  </r>
  <r>
    <x v="3"/>
    <n v="210.52249409294663"/>
    <n v="42.750199067889191"/>
    <n v="176.39761920254307"/>
    <x v="0"/>
    <x v="3"/>
    <x v="3"/>
  </r>
  <r>
    <x v="4"/>
    <n v="287.41948488114207"/>
    <n v="53.186871541969275"/>
    <n v="299.62408713223272"/>
    <x v="0"/>
    <x v="3"/>
    <x v="4"/>
  </r>
  <r>
    <x v="5"/>
    <n v="70.054321879805556"/>
    <n v="59.601055750997567"/>
    <n v="81.836106261549745"/>
    <x v="0"/>
    <x v="3"/>
    <x v="5"/>
  </r>
  <r>
    <x v="6"/>
    <n v="1099.6890968955149"/>
    <n v="88.958541065187248"/>
    <n v="1917.4040586283193"/>
    <x v="0"/>
    <x v="3"/>
    <x v="6"/>
  </r>
  <r>
    <x v="7"/>
    <n v="0"/>
    <m/>
    <n v="0"/>
    <x v="0"/>
    <x v="3"/>
    <x v="7"/>
  </r>
  <r>
    <x v="8"/>
    <n v="0"/>
    <m/>
    <n v="0"/>
    <x v="0"/>
    <x v="3"/>
    <x v="8"/>
  </r>
  <r>
    <x v="9"/>
    <n v="56.437916498746496"/>
    <n v="78.431236684058376"/>
    <n v="86.759313502618866"/>
    <x v="0"/>
    <x v="3"/>
    <x v="9"/>
  </r>
  <r>
    <x v="10"/>
    <n v="0"/>
    <m/>
    <n v="0"/>
    <x v="0"/>
    <x v="3"/>
    <x v="10"/>
  </r>
  <r>
    <x v="11"/>
    <n v="0"/>
    <m/>
    <n v="0"/>
    <x v="0"/>
    <x v="3"/>
    <x v="11"/>
  </r>
  <r>
    <x v="12"/>
    <n v="0"/>
    <m/>
    <n v="0"/>
    <x v="0"/>
    <x v="3"/>
    <x v="12"/>
  </r>
  <r>
    <x v="13"/>
    <n v="52.900954536590049"/>
    <n v="59.528668814954145"/>
    <n v="61.722818691030852"/>
    <x v="0"/>
    <x v="3"/>
    <x v="13"/>
  </r>
  <r>
    <x v="14"/>
    <n v="114.70456513795574"/>
    <n v="60.537848432745413"/>
    <n v="136.10176454576455"/>
    <x v="0"/>
    <x v="3"/>
    <x v="14"/>
  </r>
  <r>
    <x v="15"/>
    <n v="277.65526349498805"/>
    <n v="48.503904984428047"/>
    <n v="263.96034457214978"/>
    <x v="0"/>
    <x v="3"/>
    <x v="15"/>
  </r>
  <r>
    <x v="16"/>
    <n v="0"/>
    <m/>
    <n v="0"/>
    <x v="0"/>
    <x v="3"/>
    <x v="16"/>
  </r>
  <r>
    <x v="17"/>
    <n v="47.741417939974539"/>
    <n v="97.086888873222136"/>
    <n v="90.847288468491882"/>
    <x v="0"/>
    <x v="3"/>
    <x v="17"/>
  </r>
  <r>
    <x v="18"/>
    <n v="154.5377632470672"/>
    <n v="60.583373274608697"/>
    <n v="183.50341231807548"/>
    <x v="0"/>
    <x v="3"/>
    <x v="18"/>
  </r>
  <r>
    <x v="19"/>
    <n v="18.892386730786907"/>
    <n v="65.56936187135129"/>
    <n v="24.279730146423844"/>
    <x v="0"/>
    <x v="3"/>
    <x v="19"/>
  </r>
  <r>
    <x v="20"/>
    <n v="196.01262840534139"/>
    <n v="64.186624354197974"/>
    <n v="246.5952233833998"/>
    <x v="0"/>
    <x v="3"/>
    <x v="20"/>
  </r>
  <r>
    <x v="21"/>
    <n v="0"/>
    <m/>
    <n v="0"/>
    <x v="0"/>
    <x v="3"/>
    <x v="21"/>
  </r>
  <r>
    <x v="22"/>
    <n v="152.21103322488096"/>
    <n v="99.305993413634681"/>
    <n v="296.26317011308612"/>
    <x v="0"/>
    <x v="3"/>
    <x v="22"/>
  </r>
  <r>
    <x v="23"/>
    <n v="0"/>
    <m/>
    <n v="0"/>
    <x v="0"/>
    <x v="3"/>
    <x v="23"/>
  </r>
  <r>
    <x v="24"/>
    <n v="49.743085803461824"/>
    <n v="74.746237134024483"/>
    <n v="72.874926349976207"/>
    <x v="0"/>
    <x v="3"/>
    <x v="24"/>
  </r>
  <r>
    <x v="25"/>
    <n v="0"/>
    <m/>
    <n v="0"/>
    <x v="0"/>
    <x v="3"/>
    <x v="25"/>
  </r>
  <r>
    <x v="26"/>
    <n v="141.46693476500135"/>
    <n v="1.3535701601887025"/>
    <n v="3.7531142624048455"/>
    <x v="0"/>
    <x v="3"/>
    <x v="26"/>
  </r>
  <r>
    <x v="27"/>
    <n v="34.57837015025013"/>
    <n v="0.4819968840129415"/>
    <n v="0.32666666666666672"/>
    <x v="0"/>
    <x v="3"/>
    <x v="27"/>
  </r>
  <r>
    <x v="28"/>
    <n v="0"/>
    <m/>
    <n v="0"/>
    <x v="0"/>
    <x v="3"/>
    <x v="28"/>
  </r>
  <r>
    <x v="29"/>
    <n v="23.375946203792633"/>
    <n v="2.8519344665436615"/>
    <n v="1.3066666666666669"/>
    <x v="0"/>
    <x v="3"/>
    <x v="29"/>
  </r>
  <r>
    <x v="30"/>
    <n v="7.7521936111785008"/>
    <n v="91.574159956035317"/>
    <n v="13.914052108100215"/>
    <x v="0"/>
    <x v="3"/>
    <x v="30"/>
  </r>
  <r>
    <x v="31"/>
    <n v="3394.3135211877134"/>
    <n v="31.92574012812522"/>
    <n v="2123.9730392600836"/>
    <x v="0"/>
    <x v="3"/>
    <x v="31"/>
  </r>
  <r>
    <x v="32"/>
    <n v="1628.9446322484953"/>
    <n v="26.427157316363708"/>
    <n v="843.74817069911342"/>
    <x v="0"/>
    <x v="3"/>
    <x v="32"/>
  </r>
  <r>
    <x v="33"/>
    <n v="18.892386730786907"/>
    <n v="65.56936187135129"/>
    <n v="24.279730146423844"/>
    <x v="0"/>
    <x v="3"/>
    <x v="33"/>
  </r>
  <r>
    <x v="34"/>
    <n v="1214.3936620334707"/>
    <n v="80.758719778283492"/>
    <n v="1922.2283980726177"/>
    <x v="0"/>
    <x v="3"/>
    <x v="34"/>
  </r>
  <r>
    <x v="35"/>
    <n v="212.86418137264951"/>
    <n v="72.611255490998531"/>
    <n v="302.94417498722134"/>
    <x v="0"/>
    <x v="3"/>
    <x v="35"/>
  </r>
  <r>
    <x v="36"/>
    <n v="319.2186588023115"/>
    <n v="17.52574904047464"/>
    <n v="109.65310362284175"/>
    <x v="0"/>
    <x v="3"/>
    <x v="36"/>
  </r>
  <r>
    <x v="0"/>
    <n v="417.71301591933133"/>
    <n v="30.308699464740574"/>
    <n v="248.14262993538441"/>
    <x v="0"/>
    <x v="4"/>
    <x v="0"/>
  </r>
  <r>
    <x v="1"/>
    <n v="36.509787678213861"/>
    <n v="97.296796795509493"/>
    <n v="69.624793698377658"/>
    <x v="0"/>
    <x v="4"/>
    <x v="1"/>
  </r>
  <r>
    <x v="2"/>
    <n v="4.9714667052628974"/>
    <n v="97.081834702007868"/>
    <n v="9.4597265345746191"/>
    <x v="0"/>
    <x v="4"/>
    <x v="2"/>
  </r>
  <r>
    <x v="3"/>
    <n v="1454.4243029798804"/>
    <n v="29.673282600671669"/>
    <n v="845.88784992669525"/>
    <x v="0"/>
    <x v="4"/>
    <x v="3"/>
  </r>
  <r>
    <x v="4"/>
    <n v="864.71080115819973"/>
    <n v="44.792586893393185"/>
    <n v="759.15962049127222"/>
    <x v="0"/>
    <x v="4"/>
    <x v="4"/>
  </r>
  <r>
    <x v="5"/>
    <n v="107.53793306744178"/>
    <n v="49.483002897606241"/>
    <n v="104.29747713014463"/>
    <x v="0"/>
    <x v="4"/>
    <x v="5"/>
  </r>
  <r>
    <x v="6"/>
    <n v="638.15480201111961"/>
    <n v="34.698318415835921"/>
    <n v="434.00081096802057"/>
    <x v="0"/>
    <x v="4"/>
    <x v="6"/>
  </r>
  <r>
    <x v="7"/>
    <n v="3.3176199039883163"/>
    <n v="74.754500159640216"/>
    <n v="4.8609375457894748"/>
    <x v="0"/>
    <x v="4"/>
    <x v="7"/>
  </r>
  <r>
    <x v="8"/>
    <n v="74.615286423153094"/>
    <n v="44.746717900085109"/>
    <n v="65.440267783173283"/>
    <x v="0"/>
    <x v="4"/>
    <x v="8"/>
  </r>
  <r>
    <x v="9"/>
    <n v="513.76023645552459"/>
    <n v="30.114952498091448"/>
    <n v="303.2485562788205"/>
    <x v="0"/>
    <x v="4"/>
    <x v="9"/>
  </r>
  <r>
    <x v="10"/>
    <n v="1304.2471872653296"/>
    <n v="35.980214575798243"/>
    <n v="919.7710356906822"/>
    <x v="0"/>
    <x v="4"/>
    <x v="10"/>
  </r>
  <r>
    <x v="11"/>
    <n v="22.492841563089385"/>
    <n v="59.435752671705721"/>
    <n v="26.202827773341809"/>
    <x v="0"/>
    <x v="4"/>
    <x v="11"/>
  </r>
  <r>
    <x v="12"/>
    <n v="203.57551110223565"/>
    <n v="60.834110149593634"/>
    <n v="242.73296729660322"/>
    <x v="0"/>
    <x v="4"/>
    <x v="12"/>
  </r>
  <r>
    <x v="13"/>
    <n v="334.72527576359255"/>
    <n v="47.773685373222676"/>
    <n v="313.42477621158338"/>
    <x v="0"/>
    <x v="4"/>
    <x v="13"/>
  </r>
  <r>
    <x v="14"/>
    <n v="1092.4624878141922"/>
    <n v="29.375462668322115"/>
    <n v="628.99518413563089"/>
    <x v="0"/>
    <x v="4"/>
    <x v="14"/>
  </r>
  <r>
    <x v="15"/>
    <n v="1213.1810648364117"/>
    <n v="36.093554591731923"/>
    <n v="858.24513306923836"/>
    <x v="0"/>
    <x v="4"/>
    <x v="15"/>
  </r>
  <r>
    <x v="16"/>
    <n v="0"/>
    <m/>
    <n v="0"/>
    <x v="0"/>
    <x v="4"/>
    <x v="16"/>
  </r>
  <r>
    <x v="17"/>
    <n v="79.83271644031997"/>
    <n v="57.373575032500923"/>
    <n v="89.77365159604652"/>
    <x v="0"/>
    <x v="4"/>
    <x v="17"/>
  </r>
  <r>
    <x v="18"/>
    <n v="412.54785970298548"/>
    <n v="46.769312673275209"/>
    <n v="378.17376492553228"/>
    <x v="0"/>
    <x v="4"/>
    <x v="18"/>
  </r>
  <r>
    <x v="19"/>
    <n v="139.39184136887692"/>
    <n v="45.19296222040979"/>
    <n v="123.47079232801337"/>
    <x v="0"/>
    <x v="4"/>
    <x v="19"/>
  </r>
  <r>
    <x v="20"/>
    <n v="638.3685117760657"/>
    <n v="28.931227860354475"/>
    <n v="361.9881835121472"/>
    <x v="0"/>
    <x v="4"/>
    <x v="20"/>
  </r>
  <r>
    <x v="21"/>
    <n v="123.47610231319109"/>
    <n v="96.645767744238753"/>
    <n v="233.89547704004073"/>
    <x v="0"/>
    <x v="4"/>
    <x v="21"/>
  </r>
  <r>
    <x v="22"/>
    <n v="210.30564215262848"/>
    <n v="72.549359565420374"/>
    <n v="299.04777716288635"/>
    <x v="0"/>
    <x v="4"/>
    <x v="22"/>
  </r>
  <r>
    <x v="23"/>
    <n v="91.858622572586341"/>
    <n v="66.151824679833098"/>
    <n v="119.10166371675273"/>
    <x v="0"/>
    <x v="4"/>
    <x v="23"/>
  </r>
  <r>
    <x v="24"/>
    <n v="210.40084239138153"/>
    <n v="39.424283824379145"/>
    <n v="162.58008953559525"/>
    <x v="0"/>
    <x v="4"/>
    <x v="24"/>
  </r>
  <r>
    <x v="25"/>
    <n v="0"/>
    <m/>
    <n v="0"/>
    <x v="0"/>
    <x v="4"/>
    <x v="25"/>
  </r>
  <r>
    <x v="26"/>
    <n v="329.77424671247479"/>
    <n v="5.3130548667081365"/>
    <n v="34.341329861650188"/>
    <x v="0"/>
    <x v="4"/>
    <x v="26"/>
  </r>
  <r>
    <x v="27"/>
    <n v="251.98835480562559"/>
    <n v="0.33070311283874032"/>
    <n v="1.6333333333333333"/>
    <x v="0"/>
    <x v="4"/>
    <x v="27"/>
  </r>
  <r>
    <x v="28"/>
    <n v="213.53330363300938"/>
    <n v="1.311270866118496"/>
    <n v="5.4879999999999995"/>
    <x v="0"/>
    <x v="4"/>
    <x v="28"/>
  </r>
  <r>
    <x v="29"/>
    <n v="49.041462068476733"/>
    <n v="4.0781818397000364"/>
    <n v="3.92"/>
    <x v="0"/>
    <x v="4"/>
    <x v="29"/>
  </r>
  <r>
    <x v="30"/>
    <n v="953.47223374469809"/>
    <n v="69.264271914709624"/>
    <n v="1294.4145771998792"/>
    <x v="0"/>
    <x v="4"/>
    <x v="30"/>
  </r>
  <r>
    <x v="31"/>
    <n v="11990.391360329293"/>
    <n v="10.378230818583633"/>
    <n v="2439.0053631959086"/>
    <x v="0"/>
    <x v="4"/>
    <x v="31"/>
  </r>
  <r>
    <x v="32"/>
    <n v="6898.7856965340461"/>
    <n v="13.455165791889618"/>
    <n v="1819.3563840678128"/>
    <x v="0"/>
    <x v="4"/>
    <x v="32"/>
  </r>
  <r>
    <x v="33"/>
    <n v="484.87435474482015"/>
    <n v="30.513878309703397"/>
    <n v="289.98978230111618"/>
    <x v="0"/>
    <x v="4"/>
    <x v="33"/>
  </r>
  <r>
    <x v="34"/>
    <n v="1854.0933921385024"/>
    <n v="21.991778473860556"/>
    <n v="799.18629853526897"/>
    <x v="0"/>
    <x v="4"/>
    <x v="34"/>
  </r>
  <r>
    <x v="35"/>
    <n v="1590.3617742335055"/>
    <n v="43.956353852983241"/>
    <n v="1370.1674960883377"/>
    <x v="0"/>
    <x v="4"/>
    <x v="35"/>
  </r>
  <r>
    <x v="36"/>
    <n v="1162.2761426784102"/>
    <n v="8.6174279639266818"/>
    <n v="196.3102863009467"/>
    <x v="0"/>
    <x v="4"/>
    <x v="36"/>
  </r>
  <r>
    <x v="0"/>
    <n v="1912.5469194807745"/>
    <n v="36.94063993770871"/>
    <n v="1384.7538594836599"/>
    <x v="0"/>
    <x v="5"/>
    <x v="0"/>
  </r>
  <r>
    <x v="1"/>
    <n v="87.306667880691919"/>
    <n v="50.383440299784695"/>
    <n v="86.216681663223454"/>
    <x v="0"/>
    <x v="5"/>
    <x v="1"/>
  </r>
  <r>
    <x v="2"/>
    <n v="139.56785163951574"/>
    <n v="45.643994005315243"/>
    <n v="124.86050999794816"/>
    <x v="0"/>
    <x v="5"/>
    <x v="2"/>
  </r>
  <r>
    <x v="3"/>
    <n v="3138.5560742796524"/>
    <n v="15.574183697914126"/>
    <n v="958.05679740189623"/>
    <x v="0"/>
    <x v="5"/>
    <x v="3"/>
  </r>
  <r>
    <x v="4"/>
    <n v="352.88026663039579"/>
    <n v="54.272633501810887"/>
    <n v="375.37413106471445"/>
    <x v="0"/>
    <x v="5"/>
    <x v="4"/>
  </r>
  <r>
    <x v="5"/>
    <n v="264.85309008342074"/>
    <n v="39.704183817307928"/>
    <n v="206.10920515578138"/>
    <x v="0"/>
    <x v="5"/>
    <x v="5"/>
  </r>
  <r>
    <x v="6"/>
    <n v="3261.250004949603"/>
    <n v="40.675284861252997"/>
    <n v="2599.9845499197218"/>
    <x v="0"/>
    <x v="5"/>
    <x v="6"/>
  </r>
  <r>
    <x v="7"/>
    <n v="190.65337603387343"/>
    <n v="60.336918577375222"/>
    <n v="225.46736963464741"/>
    <x v="0"/>
    <x v="5"/>
    <x v="7"/>
  </r>
  <r>
    <x v="8"/>
    <n v="404.19483949461153"/>
    <n v="35.657031804164902"/>
    <n v="282.48280963999832"/>
    <x v="0"/>
    <x v="5"/>
    <x v="8"/>
  </r>
  <r>
    <x v="9"/>
    <n v="1655.9912282453593"/>
    <n v="23.755290706302905"/>
    <n v="771.03563946749989"/>
    <x v="0"/>
    <x v="5"/>
    <x v="9"/>
  </r>
  <r>
    <x v="10"/>
    <n v="2818.2345972877406"/>
    <n v="47.502771603798543"/>
    <n v="2623.929506257301"/>
    <x v="0"/>
    <x v="5"/>
    <x v="10"/>
  </r>
  <r>
    <x v="11"/>
    <n v="1.0439110344079849"/>
    <n v="98.567323395633053"/>
    <n v="2.016752123885329"/>
    <x v="0"/>
    <x v="5"/>
    <x v="11"/>
  </r>
  <r>
    <x v="12"/>
    <n v="192.45900884633673"/>
    <n v="44.005556011232912"/>
    <n v="165.99760759561528"/>
    <x v="0"/>
    <x v="5"/>
    <x v="12"/>
  </r>
  <r>
    <x v="13"/>
    <n v="1110.2986091284054"/>
    <n v="37.206427528445282"/>
    <n v="809.68079681520442"/>
    <x v="0"/>
    <x v="5"/>
    <x v="13"/>
  </r>
  <r>
    <x v="14"/>
    <n v="6149.5954875575271"/>
    <n v="49.860070655575328"/>
    <n v="6009.73760405138"/>
    <x v="0"/>
    <x v="5"/>
    <x v="14"/>
  </r>
  <r>
    <x v="15"/>
    <n v="1321.4658026687628"/>
    <n v="24.120971252026404"/>
    <n v="624.75075727950082"/>
    <x v="0"/>
    <x v="5"/>
    <x v="15"/>
  </r>
  <r>
    <x v="16"/>
    <n v="43.252544783877759"/>
    <n v="69.937460514224199"/>
    <n v="59.289473602058429"/>
    <x v="0"/>
    <x v="5"/>
    <x v="16"/>
  </r>
  <r>
    <x v="17"/>
    <n v="254.76461186478281"/>
    <n v="34.916867490534287"/>
    <n v="174.35341099769639"/>
    <x v="0"/>
    <x v="5"/>
    <x v="17"/>
  </r>
  <r>
    <x v="18"/>
    <n v="1486.8608781358037"/>
    <n v="24.678545048251959"/>
    <n v="719.19383796653483"/>
    <x v="0"/>
    <x v="5"/>
    <x v="18"/>
  </r>
  <r>
    <x v="19"/>
    <n v="323.3039792646706"/>
    <n v="24.880271320277949"/>
    <n v="157.6602581713982"/>
    <x v="0"/>
    <x v="5"/>
    <x v="19"/>
  </r>
  <r>
    <x v="20"/>
    <n v="2133.8270835825415"/>
    <n v="27.902818026297261"/>
    <n v="1166.9798607306498"/>
    <x v="0"/>
    <x v="5"/>
    <x v="20"/>
  </r>
  <r>
    <x v="21"/>
    <n v="305.19029273210924"/>
    <n v="32.190079450019674"/>
    <n v="192.55235550025859"/>
    <x v="0"/>
    <x v="5"/>
    <x v="21"/>
  </r>
  <r>
    <x v="22"/>
    <n v="443.11350246333728"/>
    <n v="68.537130231147842"/>
    <n v="595.24666537999212"/>
    <x v="0"/>
    <x v="5"/>
    <x v="22"/>
  </r>
  <r>
    <x v="23"/>
    <n v="65.665646705806637"/>
    <n v="65.191776405734586"/>
    <n v="83.904859088625003"/>
    <x v="0"/>
    <x v="5"/>
    <x v="23"/>
  </r>
  <r>
    <x v="24"/>
    <n v="204.26141606216689"/>
    <n v="45.770132631072983"/>
    <n v="183.24181324969271"/>
    <x v="0"/>
    <x v="5"/>
    <x v="24"/>
  </r>
  <r>
    <x v="25"/>
    <n v="0"/>
    <m/>
    <n v="0"/>
    <x v="0"/>
    <x v="5"/>
    <x v="25"/>
  </r>
  <r>
    <x v="26"/>
    <n v="729.91136354380524"/>
    <n v="3.5487514047257784"/>
    <n v="50.769369943347193"/>
    <x v="0"/>
    <x v="5"/>
    <x v="26"/>
  </r>
  <r>
    <x v="27"/>
    <n v="682.47150318105878"/>
    <n v="1.1595753615370779"/>
    <n v="15.510991944782614"/>
    <x v="0"/>
    <x v="5"/>
    <x v="27"/>
  </r>
  <r>
    <x v="28"/>
    <n v="450.57636987909063"/>
    <n v="0.93398708050966817"/>
    <n v="8.248317161700319"/>
    <x v="0"/>
    <x v="5"/>
    <x v="28"/>
  </r>
  <r>
    <x v="29"/>
    <n v="612.10095225038049"/>
    <n v="22.792739357674161"/>
    <n v="273.44856631845073"/>
    <x v="0"/>
    <x v="5"/>
    <x v="29"/>
  </r>
  <r>
    <x v="30"/>
    <n v="15.6267168375414"/>
    <n v="52.70016899218389"/>
    <n v="16.141200115376172"/>
    <x v="0"/>
    <x v="5"/>
    <x v="30"/>
  </r>
  <r>
    <x v="31"/>
    <n v="30751.82459652804"/>
    <n v="12.53144417018866"/>
    <n v="7553.1495520313802"/>
    <x v="0"/>
    <x v="5"/>
    <x v="31"/>
  </r>
  <r>
    <x v="32"/>
    <n v="15118.380006959693"/>
    <n v="12.054501669318631"/>
    <n v="3571.9929258132647"/>
    <x v="0"/>
    <x v="5"/>
    <x v="32"/>
  </r>
  <r>
    <x v="33"/>
    <n v="1338.5296341941082"/>
    <n v="17.30314206083699"/>
    <n v="453.9510608967762"/>
    <x v="0"/>
    <x v="5"/>
    <x v="33"/>
  </r>
  <r>
    <x v="34"/>
    <n v="9716.0357852392481"/>
    <n v="34.399650376297402"/>
    <n v="6550.8733874941572"/>
    <x v="0"/>
    <x v="5"/>
    <x v="34"/>
  </r>
  <r>
    <x v="35"/>
    <n v="1634.7044751350907"/>
    <n v="31.478085570466881"/>
    <n v="1008.5644000742597"/>
    <x v="0"/>
    <x v="5"/>
    <x v="35"/>
  </r>
  <r>
    <x v="36"/>
    <n v="2944.1746949999219"/>
    <n v="6.7942872106992596"/>
    <n v="392.06994213552628"/>
    <x v="0"/>
    <x v="5"/>
    <x v="36"/>
  </r>
  <r>
    <x v="0"/>
    <n v="4253.4578868905674"/>
    <n v="19.965617336565316"/>
    <n v="1664.4890855263147"/>
    <x v="0"/>
    <x v="6"/>
    <x v="0"/>
  </r>
  <r>
    <x v="1"/>
    <n v="76.180850054583459"/>
    <n v="59.378990082283657"/>
    <n v="88.661422021080568"/>
    <x v="0"/>
    <x v="6"/>
    <x v="1"/>
  </r>
  <r>
    <x v="2"/>
    <n v="156.96203768461049"/>
    <n v="59.673666671734125"/>
    <n v="183.5834062113893"/>
    <x v="0"/>
    <x v="6"/>
    <x v="2"/>
  </r>
  <r>
    <x v="3"/>
    <n v="5418.1363635179669"/>
    <n v="11.40239849620253"/>
    <n v="1210.8830985025113"/>
    <x v="0"/>
    <x v="6"/>
    <x v="3"/>
  </r>
  <r>
    <x v="4"/>
    <n v="538.22731298268707"/>
    <n v="37.947749171074157"/>
    <n v="400.32049537372939"/>
    <x v="0"/>
    <x v="6"/>
    <x v="4"/>
  </r>
  <r>
    <x v="5"/>
    <n v="1344.6281791226145"/>
    <n v="28.887358985408241"/>
    <n v="761.31803547933123"/>
    <x v="0"/>
    <x v="6"/>
    <x v="5"/>
  </r>
  <r>
    <x v="6"/>
    <n v="3739.0609628913194"/>
    <n v="33.781973419917257"/>
    <n v="2475.732018051357"/>
    <x v="0"/>
    <x v="6"/>
    <x v="6"/>
  </r>
  <r>
    <x v="7"/>
    <n v="366.08756526447712"/>
    <n v="46.446383392933186"/>
    <n v="333.26749086852334"/>
    <x v="0"/>
    <x v="6"/>
    <x v="7"/>
  </r>
  <r>
    <x v="8"/>
    <n v="1060.2468275907261"/>
    <n v="22.49116791439484"/>
    <n v="467.38531282893013"/>
    <x v="0"/>
    <x v="6"/>
    <x v="8"/>
  </r>
  <r>
    <x v="9"/>
    <n v="5008.6905933523585"/>
    <n v="21.142053835140814"/>
    <n v="2075.5225208970915"/>
    <x v="0"/>
    <x v="6"/>
    <x v="9"/>
  </r>
  <r>
    <x v="10"/>
    <n v="7006.6845678825066"/>
    <n v="49.283397982802761"/>
    <n v="6768.1391923387528"/>
    <x v="0"/>
    <x v="6"/>
    <x v="10"/>
  </r>
  <r>
    <x v="11"/>
    <n v="7.4976138543631272"/>
    <n v="86.811473228243131"/>
    <n v="12.757226526117488"/>
    <x v="0"/>
    <x v="6"/>
    <x v="11"/>
  </r>
  <r>
    <x v="12"/>
    <n v="222.01210545546863"/>
    <n v="52.269278965571075"/>
    <n v="227.44648840619919"/>
    <x v="0"/>
    <x v="6"/>
    <x v="12"/>
  </r>
  <r>
    <x v="13"/>
    <n v="879.45462937545972"/>
    <n v="22.150461778280203"/>
    <n v="381.81439261276893"/>
    <x v="0"/>
    <x v="6"/>
    <x v="13"/>
  </r>
  <r>
    <x v="14"/>
    <n v="7813.8976015428871"/>
    <n v="23.658665420763121"/>
    <n v="3623.3812241453293"/>
    <x v="0"/>
    <x v="6"/>
    <x v="14"/>
  </r>
  <r>
    <x v="15"/>
    <n v="2556.4246666120407"/>
    <n v="19.136237887994604"/>
    <n v="958.83887103529594"/>
    <x v="0"/>
    <x v="6"/>
    <x v="15"/>
  </r>
  <r>
    <x v="16"/>
    <n v="93.302497191831691"/>
    <n v="38.798063265831814"/>
    <n v="70.951141302612101"/>
    <x v="0"/>
    <x v="6"/>
    <x v="16"/>
  </r>
  <r>
    <x v="17"/>
    <n v="326.14995179342247"/>
    <n v="30.073285274154816"/>
    <n v="192.24465063173452"/>
    <x v="0"/>
    <x v="6"/>
    <x v="17"/>
  </r>
  <r>
    <x v="18"/>
    <n v="2996.9546598692164"/>
    <n v="19.823828400114966"/>
    <n v="1164.4578520433761"/>
    <x v="0"/>
    <x v="6"/>
    <x v="18"/>
  </r>
  <r>
    <x v="19"/>
    <n v="690.49625430390222"/>
    <n v="19.452531285961932"/>
    <n v="263.26523979784918"/>
    <x v="0"/>
    <x v="6"/>
    <x v="19"/>
  </r>
  <r>
    <x v="20"/>
    <n v="3661.2498180396237"/>
    <n v="21.422343819471397"/>
    <n v="1537.2780272560292"/>
    <x v="0"/>
    <x v="6"/>
    <x v="20"/>
  </r>
  <r>
    <x v="21"/>
    <n v="616.51003312945465"/>
    <n v="67.030768050083736"/>
    <n v="809.97276421249819"/>
    <x v="0"/>
    <x v="6"/>
    <x v="21"/>
  </r>
  <r>
    <x v="22"/>
    <n v="509.39879129444046"/>
    <n v="35.750368591070817"/>
    <n v="356.93941315299514"/>
    <x v="0"/>
    <x v="6"/>
    <x v="22"/>
  </r>
  <r>
    <x v="23"/>
    <n v="157.41426184963086"/>
    <n v="42.626293011194306"/>
    <n v="131.51573441496731"/>
    <x v="0"/>
    <x v="6"/>
    <x v="23"/>
  </r>
  <r>
    <x v="24"/>
    <n v="620.79770149668332"/>
    <n v="32.105334240175388"/>
    <n v="390.64598696083948"/>
    <x v="0"/>
    <x v="6"/>
    <x v="24"/>
  </r>
  <r>
    <x v="25"/>
    <n v="0"/>
    <m/>
    <n v="0"/>
    <x v="0"/>
    <x v="6"/>
    <x v="25"/>
  </r>
  <r>
    <x v="26"/>
    <n v="815.3435619535627"/>
    <n v="2.5851940198907442"/>
    <n v="41.313297490167862"/>
    <x v="0"/>
    <x v="6"/>
    <x v="26"/>
  </r>
  <r>
    <x v="27"/>
    <n v="270.46295945728338"/>
    <n v="2.9374400359364188"/>
    <n v="15.571587016814382"/>
    <x v="0"/>
    <x v="6"/>
    <x v="27"/>
  </r>
  <r>
    <x v="28"/>
    <n v="294.23171025485925"/>
    <n v="18.820005589083522"/>
    <n v="108.53387165704827"/>
    <x v="0"/>
    <x v="6"/>
    <x v="28"/>
  </r>
  <r>
    <x v="29"/>
    <n v="599.24637504148563"/>
    <n v="15.071768860919125"/>
    <n v="177.02137596523096"/>
    <x v="0"/>
    <x v="6"/>
    <x v="29"/>
  </r>
  <r>
    <x v="30"/>
    <n v="352.89208938774016"/>
    <n v="91.025281318512413"/>
    <n v="629.59319354729473"/>
    <x v="0"/>
    <x v="6"/>
    <x v="30"/>
  </r>
  <r>
    <x v="31"/>
    <n v="52452.100429137776"/>
    <n v="8.7577843353527403"/>
    <n v="9003.5379964951699"/>
    <x v="0"/>
    <x v="6"/>
    <x v="31"/>
  </r>
  <r>
    <x v="32"/>
    <n v="31859.278318132241"/>
    <n v="12.320928216646033"/>
    <n v="7693.7032713603521"/>
    <x v="0"/>
    <x v="6"/>
    <x v="32"/>
  </r>
  <r>
    <x v="33"/>
    <n v="2579.4832542081294"/>
    <n v="13.87773931357945"/>
    <n v="701.62896484662269"/>
    <x v="0"/>
    <x v="6"/>
    <x v="33"/>
  </r>
  <r>
    <x v="34"/>
    <n v="12169.468597563658"/>
    <n v="18.709134935315717"/>
    <n v="4462.5325096249544"/>
    <x v="0"/>
    <x v="6"/>
    <x v="34"/>
  </r>
  <r>
    <x v="35"/>
    <n v="1899.1597719072715"/>
    <n v="22.264877896034008"/>
    <n v="828.77738436087395"/>
    <x v="0"/>
    <x v="6"/>
    <x v="35"/>
  </r>
  <r>
    <x v="36"/>
    <n v="3944.7104873264898"/>
    <n v="11.402920785221324"/>
    <n v="881.63193566926907"/>
    <x v="0"/>
    <x v="6"/>
    <x v="36"/>
  </r>
  <r>
    <x v="0"/>
    <n v="6630.899787945963"/>
    <n v="21.349569313345658"/>
    <n v="2774.7103507989864"/>
    <x v="0"/>
    <x v="7"/>
    <x v="0"/>
  </r>
  <r>
    <x v="1"/>
    <n v="283.909672863617"/>
    <n v="36.427404421092277"/>
    <n v="202.70501246027447"/>
    <x v="0"/>
    <x v="7"/>
    <x v="1"/>
  </r>
  <r>
    <x v="2"/>
    <n v="472.11989811500655"/>
    <n v="29.323641956946883"/>
    <n v="271.347787120264"/>
    <x v="0"/>
    <x v="7"/>
    <x v="2"/>
  </r>
  <r>
    <x v="3"/>
    <n v="10137.93032596641"/>
    <n v="9.4705189802954042"/>
    <n v="1881.8246468303544"/>
    <x v="0"/>
    <x v="7"/>
    <x v="3"/>
  </r>
  <r>
    <x v="4"/>
    <n v="1024.7000361557973"/>
    <n v="27.191617018149859"/>
    <n v="546.11971845600192"/>
    <x v="0"/>
    <x v="7"/>
    <x v="4"/>
  </r>
  <r>
    <x v="5"/>
    <n v="2105.4922802441797"/>
    <n v="29.29289451786876"/>
    <n v="1208.8488801582425"/>
    <x v="0"/>
    <x v="7"/>
    <x v="5"/>
  </r>
  <r>
    <x v="6"/>
    <n v="6923.5489368202043"/>
    <n v="26.486356664577311"/>
    <n v="3594.2398958953895"/>
    <x v="0"/>
    <x v="7"/>
    <x v="6"/>
  </r>
  <r>
    <x v="7"/>
    <n v="348.73288039246671"/>
    <n v="37.234433973154552"/>
    <n v="254.50347962112957"/>
    <x v="0"/>
    <x v="7"/>
    <x v="7"/>
  </r>
  <r>
    <x v="8"/>
    <n v="1621.5220005206322"/>
    <n v="18.818169248336361"/>
    <n v="598.07587873568502"/>
    <x v="0"/>
    <x v="7"/>
    <x v="8"/>
  </r>
  <r>
    <x v="9"/>
    <n v="6367.7533417748573"/>
    <n v="15.287787158211138"/>
    <n v="1908.0376121948177"/>
    <x v="0"/>
    <x v="7"/>
    <x v="9"/>
  </r>
  <r>
    <x v="10"/>
    <n v="9113.6395328651142"/>
    <n v="52.6388003851619"/>
    <n v="9402.7286221950144"/>
    <x v="0"/>
    <x v="7"/>
    <x v="10"/>
  </r>
  <r>
    <x v="11"/>
    <n v="133.27773957507344"/>
    <n v="52.806980870702603"/>
    <n v="137.94470286693516"/>
    <x v="0"/>
    <x v="7"/>
    <x v="11"/>
  </r>
  <r>
    <x v="12"/>
    <n v="750.25453670715137"/>
    <n v="32.776474198944904"/>
    <n v="481.9776899144569"/>
    <x v="0"/>
    <x v="7"/>
    <x v="12"/>
  </r>
  <r>
    <x v="13"/>
    <n v="1467.1102968072139"/>
    <n v="22.680604687552343"/>
    <n v="652.18899402847137"/>
    <x v="0"/>
    <x v="7"/>
    <x v="13"/>
  </r>
  <r>
    <x v="14"/>
    <n v="10837.529504041044"/>
    <n v="12.319978249412532"/>
    <n v="2616.955304236184"/>
    <x v="0"/>
    <x v="7"/>
    <x v="14"/>
  </r>
  <r>
    <x v="15"/>
    <n v="3236.4516917182937"/>
    <n v="14.925849557985213"/>
    <n v="946.81310462457009"/>
    <x v="0"/>
    <x v="7"/>
    <x v="15"/>
  </r>
  <r>
    <x v="16"/>
    <n v="501.18856252790067"/>
    <n v="32.294673756169757"/>
    <n v="317.24013389637992"/>
    <x v="0"/>
    <x v="7"/>
    <x v="16"/>
  </r>
  <r>
    <x v="17"/>
    <n v="848.96636124373595"/>
    <n v="18.105771335317826"/>
    <n v="301.2753398378959"/>
    <x v="0"/>
    <x v="7"/>
    <x v="17"/>
  </r>
  <r>
    <x v="18"/>
    <n v="4458.6614061753926"/>
    <n v="15.453577937750937"/>
    <n v="1350.4845221521227"/>
    <x v="0"/>
    <x v="7"/>
    <x v="18"/>
  </r>
  <r>
    <x v="19"/>
    <n v="1069.9205378691886"/>
    <n v="15.025743678766631"/>
    <n v="315.09649446994285"/>
    <x v="0"/>
    <x v="7"/>
    <x v="19"/>
  </r>
  <r>
    <x v="20"/>
    <n v="5688.7296509633561"/>
    <n v="14.965604146093547"/>
    <n v="1668.6514105890651"/>
    <x v="0"/>
    <x v="7"/>
    <x v="20"/>
  </r>
  <r>
    <x v="21"/>
    <n v="1404.1143477050584"/>
    <n v="30.798182334137252"/>
    <n v="847.58572609253213"/>
    <x v="0"/>
    <x v="7"/>
    <x v="21"/>
  </r>
  <r>
    <x v="22"/>
    <n v="1636.4679224655847"/>
    <n v="42.352265114771406"/>
    <n v="1358.4392167599999"/>
    <x v="0"/>
    <x v="7"/>
    <x v="22"/>
  </r>
  <r>
    <x v="23"/>
    <n v="379.24414173438731"/>
    <n v="44.079242794969879"/>
    <n v="327.64917420076853"/>
    <x v="0"/>
    <x v="7"/>
    <x v="23"/>
  </r>
  <r>
    <x v="24"/>
    <n v="706.02575811994825"/>
    <n v="35.173759305716793"/>
    <n v="486.73816956304677"/>
    <x v="0"/>
    <x v="7"/>
    <x v="24"/>
  </r>
  <r>
    <x v="25"/>
    <n v="0"/>
    <m/>
    <n v="0"/>
    <x v="0"/>
    <x v="7"/>
    <x v="25"/>
  </r>
  <r>
    <x v="26"/>
    <n v="763.96774828671232"/>
    <n v="5.3384924526074862"/>
    <n v="79.937346741977322"/>
    <x v="0"/>
    <x v="7"/>
    <x v="26"/>
  </r>
  <r>
    <x v="27"/>
    <n v="262.31994433796672"/>
    <n v="4.0231660961949753"/>
    <n v="20.684991445758708"/>
    <x v="0"/>
    <x v="7"/>
    <x v="27"/>
  </r>
  <r>
    <x v="28"/>
    <n v="859.96046657691352"/>
    <n v="24.215253001796938"/>
    <n v="408.15354128618469"/>
    <x v="0"/>
    <x v="7"/>
    <x v="28"/>
  </r>
  <r>
    <x v="29"/>
    <n v="879.70652629784342"/>
    <n v="17.251865083490458"/>
    <n v="297.46093477322637"/>
    <x v="0"/>
    <x v="7"/>
    <x v="29"/>
  </r>
  <r>
    <x v="30"/>
    <n v="16.110112398968369"/>
    <n v="47.809235902658124"/>
    <n v="15.096158416372081"/>
    <x v="0"/>
    <x v="7"/>
    <x v="30"/>
  </r>
  <r>
    <x v="31"/>
    <n v="80930.255949216065"/>
    <n v="7.3248191525609032"/>
    <n v="11618.869980450087"/>
    <x v="0"/>
    <x v="7"/>
    <x v="31"/>
  </r>
  <r>
    <x v="32"/>
    <n v="48008.920697336849"/>
    <n v="11.109775056323947"/>
    <n v="10454.018869028427"/>
    <x v="0"/>
    <x v="7"/>
    <x v="32"/>
  </r>
  <r>
    <x v="33"/>
    <n v="4679.7372660431356"/>
    <n v="10.272607674381472"/>
    <n v="942.23285708357616"/>
    <x v="0"/>
    <x v="7"/>
    <x v="33"/>
  </r>
  <r>
    <x v="34"/>
    <n v="19165.192788566332"/>
    <n v="12.049059288125926"/>
    <n v="4526.0818658848639"/>
    <x v="0"/>
    <x v="7"/>
    <x v="34"/>
  </r>
  <r>
    <x v="35"/>
    <n v="3498.9324734061543"/>
    <n v="22.48747655969914"/>
    <n v="1542.1703748019443"/>
    <x v="0"/>
    <x v="7"/>
    <x v="35"/>
  </r>
  <r>
    <x v="36"/>
    <n v="5577.4727238635624"/>
    <n v="12.80701106457996"/>
    <n v="1400.0427957835059"/>
    <x v="0"/>
    <x v="7"/>
    <x v="36"/>
  </r>
  <r>
    <x v="0"/>
    <n v="11741.083181236458"/>
    <n v="31.427629774673605"/>
    <n v="7232.2905413215085"/>
    <x v="0"/>
    <x v="8"/>
    <x v="0"/>
  </r>
  <r>
    <x v="1"/>
    <n v="139.61593498218983"/>
    <n v="37.415691526596873"/>
    <n v="102.38700440762398"/>
    <x v="0"/>
    <x v="8"/>
    <x v="1"/>
  </r>
  <r>
    <x v="2"/>
    <n v="747.56021185881082"/>
    <n v="30.438300268904701"/>
    <n v="445.9874590738321"/>
    <x v="0"/>
    <x v="8"/>
    <x v="2"/>
  </r>
  <r>
    <x v="3"/>
    <n v="15169.218503200804"/>
    <n v="7.5595168851359613"/>
    <n v="2247.5704828215612"/>
    <x v="0"/>
    <x v="8"/>
    <x v="3"/>
  </r>
  <r>
    <x v="4"/>
    <n v="1518.4925201294261"/>
    <n v="21.405983821636532"/>
    <n v="637.09459585566492"/>
    <x v="0"/>
    <x v="8"/>
    <x v="4"/>
  </r>
  <r>
    <x v="5"/>
    <n v="1560.9256236399347"/>
    <n v="23.933959781423138"/>
    <n v="732.2389695206241"/>
    <x v="0"/>
    <x v="8"/>
    <x v="5"/>
  </r>
  <r>
    <x v="6"/>
    <n v="8604.6583356472729"/>
    <n v="22.1390417323639"/>
    <n v="3733.7782437183059"/>
    <x v="0"/>
    <x v="8"/>
    <x v="6"/>
  </r>
  <r>
    <x v="7"/>
    <n v="943.5347329519841"/>
    <n v="25.613325963922389"/>
    <n v="473.67442839827999"/>
    <x v="0"/>
    <x v="8"/>
    <x v="7"/>
  </r>
  <r>
    <x v="8"/>
    <n v="2832.4242871403321"/>
    <n v="13.596772783047543"/>
    <n v="754.83185736567702"/>
    <x v="0"/>
    <x v="8"/>
    <x v="8"/>
  </r>
  <r>
    <x v="9"/>
    <n v="8884.4936802895318"/>
    <n v="12.469713583968439"/>
    <n v="2171.426994023047"/>
    <x v="0"/>
    <x v="8"/>
    <x v="9"/>
  </r>
  <r>
    <x v="10"/>
    <n v="4305.3840390710175"/>
    <n v="12.218561243627422"/>
    <n v="1031.0697317510144"/>
    <x v="0"/>
    <x v="8"/>
    <x v="10"/>
  </r>
  <r>
    <x v="11"/>
    <n v="379.04357734202586"/>
    <n v="79.76089745343053"/>
    <n v="592.56397569407216"/>
    <x v="0"/>
    <x v="8"/>
    <x v="11"/>
  </r>
  <r>
    <x v="12"/>
    <n v="6508.5543417103399"/>
    <n v="49.093286615831815"/>
    <n v="6262.7159455451247"/>
    <x v="0"/>
    <x v="8"/>
    <x v="12"/>
  </r>
  <r>
    <x v="13"/>
    <n v="3075.2642588940889"/>
    <n v="30.359165465384191"/>
    <n v="1829.9041471167354"/>
    <x v="0"/>
    <x v="8"/>
    <x v="13"/>
  </r>
  <r>
    <x v="14"/>
    <n v="14693.467978091307"/>
    <n v="18.775085256329472"/>
    <n v="5407.0738343963012"/>
    <x v="0"/>
    <x v="8"/>
    <x v="14"/>
  </r>
  <r>
    <x v="15"/>
    <n v="4977.1106685760915"/>
    <n v="14.11200700503292"/>
    <n v="1376.6456041474896"/>
    <x v="0"/>
    <x v="8"/>
    <x v="15"/>
  </r>
  <r>
    <x v="16"/>
    <n v="414.32352650384041"/>
    <n v="28.216421667823738"/>
    <n v="229.13825568234924"/>
    <x v="0"/>
    <x v="8"/>
    <x v="16"/>
  </r>
  <r>
    <x v="17"/>
    <n v="1427.4550643920068"/>
    <n v="13.867258770228011"/>
    <n v="387.97981971161033"/>
    <x v="0"/>
    <x v="8"/>
    <x v="17"/>
  </r>
  <r>
    <x v="18"/>
    <n v="5687.7858789758084"/>
    <n v="14.730386631150141"/>
    <n v="1642.1523874211921"/>
    <x v="0"/>
    <x v="8"/>
    <x v="18"/>
  </r>
  <r>
    <x v="19"/>
    <n v="1659.3461646396856"/>
    <n v="15.034350918439735"/>
    <n v="488.96497367345813"/>
    <x v="0"/>
    <x v="8"/>
    <x v="19"/>
  </r>
  <r>
    <x v="20"/>
    <n v="8403.1395558257209"/>
    <n v="13.904188124316855"/>
    <n v="2290.0411310941481"/>
    <x v="0"/>
    <x v="8"/>
    <x v="20"/>
  </r>
  <r>
    <x v="21"/>
    <n v="1034.0618637244443"/>
    <n v="24.214211760385453"/>
    <n v="490.76426165462573"/>
    <x v="0"/>
    <x v="8"/>
    <x v="21"/>
  </r>
  <r>
    <x v="22"/>
    <n v="1133.0864104197258"/>
    <n v="21.566817096517571"/>
    <n v="478.96652041420862"/>
    <x v="0"/>
    <x v="8"/>
    <x v="22"/>
  </r>
  <r>
    <x v="23"/>
    <n v="1864.1278591683345"/>
    <n v="49.843907410534101"/>
    <n v="1821.1421617101587"/>
    <x v="0"/>
    <x v="8"/>
    <x v="23"/>
  </r>
  <r>
    <x v="24"/>
    <n v="1507.0003405627917"/>
    <n v="20.454100124657081"/>
    <n v="604.15698273376779"/>
    <x v="0"/>
    <x v="8"/>
    <x v="24"/>
  </r>
  <r>
    <x v="25"/>
    <n v="7.104411614344202"/>
    <n v="62.017367294604242"/>
    <n v="8.6356993281771981"/>
    <x v="0"/>
    <x v="8"/>
    <x v="25"/>
  </r>
  <r>
    <x v="26"/>
    <n v="942.18095649229451"/>
    <n v="4.6772151700859199"/>
    <n v="86.372948028367702"/>
    <x v="0"/>
    <x v="8"/>
    <x v="26"/>
  </r>
  <r>
    <x v="27"/>
    <n v="634.76126807482774"/>
    <n v="0.26705676142740425"/>
    <n v="3.3225388552196709"/>
    <x v="0"/>
    <x v="8"/>
    <x v="27"/>
  </r>
  <r>
    <x v="28"/>
    <n v="577.18286640319229"/>
    <n v="31.468245428983238"/>
    <n v="355.99346910864205"/>
    <x v="0"/>
    <x v="8"/>
    <x v="28"/>
  </r>
  <r>
    <x v="29"/>
    <n v="730.7063977282894"/>
    <n v="9.3303355551450728"/>
    <n v="133.6276233086862"/>
    <x v="0"/>
    <x v="8"/>
    <x v="29"/>
  </r>
  <r>
    <x v="30"/>
    <n v="338.05681648132162"/>
    <n v="70.768601866543293"/>
    <n v="468.90664177521967"/>
    <x v="0"/>
    <x v="8"/>
    <x v="30"/>
  </r>
  <r>
    <x v="31"/>
    <n v="112441.15125576813"/>
    <n v="5.8458748539207033"/>
    <n v="12883.411213970989"/>
    <x v="0"/>
    <x v="8"/>
    <x v="31"/>
  </r>
  <r>
    <x v="32"/>
    <n v="62528.48661820063"/>
    <n v="6.9991990652335803"/>
    <n v="8577.9267717361727"/>
    <x v="0"/>
    <x v="8"/>
    <x v="32"/>
  </r>
  <r>
    <x v="33"/>
    <n v="13217.18366223971"/>
    <n v="24.661369868084424"/>
    <n v="6388.6955562143639"/>
    <x v="0"/>
    <x v="8"/>
    <x v="33"/>
  </r>
  <r>
    <x v="34"/>
    <n v="24332.188177463013"/>
    <n v="13.816551327396967"/>
    <n v="6589.2637664912681"/>
    <x v="0"/>
    <x v="8"/>
    <x v="34"/>
  </r>
  <r>
    <x v="35"/>
    <n v="6410.5353449634713"/>
    <n v="21.228459228692515"/>
    <n v="2667.2814488111276"/>
    <x v="0"/>
    <x v="8"/>
    <x v="35"/>
  </r>
  <r>
    <x v="36"/>
    <n v="5952.7574529013282"/>
    <n v="8.7960790110082492"/>
    <n v="1026.2741278261308"/>
    <x v="0"/>
    <x v="8"/>
    <x v="36"/>
  </r>
  <r>
    <x v="0"/>
    <n v="12266.877027406743"/>
    <n v="18.503107062545151"/>
    <n v="4448.7166436391781"/>
    <x v="0"/>
    <x v="9"/>
    <x v="0"/>
  </r>
  <r>
    <x v="1"/>
    <n v="658.29690632972893"/>
    <n v="25.890735634568081"/>
    <n v="334.05830694840591"/>
    <x v="0"/>
    <x v="9"/>
    <x v="1"/>
  </r>
  <r>
    <x v="2"/>
    <n v="1018.3397112987253"/>
    <n v="18.853214602721753"/>
    <n v="376.29995146553625"/>
    <x v="0"/>
    <x v="9"/>
    <x v="2"/>
  </r>
  <r>
    <x v="3"/>
    <n v="25273.363747421499"/>
    <n v="7.4223567934034245"/>
    <n v="3676.723292815464"/>
    <x v="0"/>
    <x v="9"/>
    <x v="3"/>
  </r>
  <r>
    <x v="4"/>
    <n v="3123.2596405629924"/>
    <n v="20.910858857135235"/>
    <n v="1280.0768137527934"/>
    <x v="0"/>
    <x v="9"/>
    <x v="4"/>
  </r>
  <r>
    <x v="5"/>
    <n v="2266.1678963680451"/>
    <n v="23.857062230013796"/>
    <n v="1059.6565271353134"/>
    <x v="0"/>
    <x v="9"/>
    <x v="5"/>
  </r>
  <r>
    <x v="6"/>
    <n v="11219.439830963875"/>
    <n v="20.781511377672135"/>
    <n v="4569.8755633663604"/>
    <x v="0"/>
    <x v="9"/>
    <x v="6"/>
  </r>
  <r>
    <x v="7"/>
    <n v="1789.7629226425897"/>
    <n v="16.626358579751692"/>
    <n v="583.24190644216162"/>
    <x v="0"/>
    <x v="9"/>
    <x v="7"/>
  </r>
  <r>
    <x v="8"/>
    <n v="3188.5205816343714"/>
    <n v="11.036160109714686"/>
    <n v="689.70486357993536"/>
    <x v="0"/>
    <x v="9"/>
    <x v="8"/>
  </r>
  <r>
    <x v="9"/>
    <n v="13610.225920611363"/>
    <n v="14.978781771908587"/>
    <n v="3995.7462370517405"/>
    <x v="0"/>
    <x v="9"/>
    <x v="9"/>
  </r>
  <r>
    <x v="10"/>
    <n v="6329.5499614762775"/>
    <n v="12.42166680639334"/>
    <n v="1541.0217888552108"/>
    <x v="0"/>
    <x v="9"/>
    <x v="10"/>
  </r>
  <r>
    <x v="11"/>
    <n v="558.79033353153216"/>
    <n v="41.833433796387261"/>
    <n v="458.17192110750909"/>
    <x v="0"/>
    <x v="9"/>
    <x v="11"/>
  </r>
  <r>
    <x v="12"/>
    <n v="2829.1303088961818"/>
    <n v="49.292778230030038"/>
    <n v="2733.3315808454067"/>
    <x v="0"/>
    <x v="9"/>
    <x v="12"/>
  </r>
  <r>
    <x v="13"/>
    <n v="4020.9154787265898"/>
    <n v="14.912203528786222"/>
    <n v="1175.2299158200287"/>
    <x v="0"/>
    <x v="9"/>
    <x v="13"/>
  </r>
  <r>
    <x v="14"/>
    <n v="14517.734532547611"/>
    <n v="11.787277240948633"/>
    <n v="3354.041412174397"/>
    <x v="0"/>
    <x v="9"/>
    <x v="14"/>
  </r>
  <r>
    <x v="15"/>
    <n v="6118.8297550011512"/>
    <n v="15.05763489976572"/>
    <n v="1805.8480475067533"/>
    <x v="0"/>
    <x v="9"/>
    <x v="15"/>
  </r>
  <r>
    <x v="16"/>
    <n v="878.77526894269147"/>
    <n v="28.594125648602812"/>
    <n v="492.50508495782822"/>
    <x v="0"/>
    <x v="9"/>
    <x v="16"/>
  </r>
  <r>
    <x v="17"/>
    <n v="2526.1693597934504"/>
    <n v="12.62354532643522"/>
    <n v="625.02858294584746"/>
    <x v="0"/>
    <x v="9"/>
    <x v="17"/>
  </r>
  <r>
    <x v="18"/>
    <n v="8196.5494175270669"/>
    <n v="12.491389603674662"/>
    <n v="2006.7713267300228"/>
    <x v="0"/>
    <x v="9"/>
    <x v="18"/>
  </r>
  <r>
    <x v="19"/>
    <n v="2663.6195550726657"/>
    <n v="11.383389453429613"/>
    <n v="594.29196752279597"/>
    <x v="0"/>
    <x v="9"/>
    <x v="19"/>
  </r>
  <r>
    <x v="20"/>
    <n v="10589.283295453271"/>
    <n v="12.8548055872345"/>
    <n v="2668.0142901955523"/>
    <x v="0"/>
    <x v="9"/>
    <x v="20"/>
  </r>
  <r>
    <x v="21"/>
    <n v="2403.0438435951842"/>
    <n v="34.548520961028949"/>
    <n v="1627.223567774108"/>
    <x v="0"/>
    <x v="9"/>
    <x v="21"/>
  </r>
  <r>
    <x v="22"/>
    <n v="1680.797066341969"/>
    <n v="34.072103654387426"/>
    <n v="1122.4585205813196"/>
    <x v="0"/>
    <x v="9"/>
    <x v="22"/>
  </r>
  <r>
    <x v="23"/>
    <n v="1864.5347228875664"/>
    <n v="23.363596036250563"/>
    <n v="853.8198267977067"/>
    <x v="0"/>
    <x v="9"/>
    <x v="23"/>
  </r>
  <r>
    <x v="24"/>
    <n v="1640.1335333884895"/>
    <n v="18.960118963953697"/>
    <n v="609.50368743238346"/>
    <x v="0"/>
    <x v="9"/>
    <x v="24"/>
  </r>
  <r>
    <x v="25"/>
    <n v="7.104411614344202"/>
    <n v="62.017367294604227"/>
    <n v="8.6356993281771963"/>
    <x v="0"/>
    <x v="9"/>
    <x v="25"/>
  </r>
  <r>
    <x v="26"/>
    <n v="660.81175770445338"/>
    <n v="6.634926642894758"/>
    <n v="85.934975727775296"/>
    <x v="0"/>
    <x v="9"/>
    <x v="26"/>
  </r>
  <r>
    <x v="27"/>
    <n v="530.26364917933495"/>
    <n v="2.0015959750639865"/>
    <n v="20.802922284033933"/>
    <x v="0"/>
    <x v="9"/>
    <x v="27"/>
  </r>
  <r>
    <x v="28"/>
    <n v="982.43194123440276"/>
    <n v="36.450569760182908"/>
    <n v="701.87999856849171"/>
    <x v="0"/>
    <x v="9"/>
    <x v="28"/>
  </r>
  <r>
    <x v="29"/>
    <n v="883.37895369891021"/>
    <n v="11.890207823874357"/>
    <n v="205.86976319564783"/>
    <x v="0"/>
    <x v="9"/>
    <x v="29"/>
  </r>
  <r>
    <x v="30"/>
    <n v="530.40964712349057"/>
    <n v="88.631163582081854"/>
    <n v="921.41215431444152"/>
    <x v="0"/>
    <x v="9"/>
    <x v="30"/>
  </r>
  <r>
    <x v="31"/>
    <n v="144826.51097897688"/>
    <n v="3.8344118185567919"/>
    <n v="10884.359912627426"/>
    <x v="0"/>
    <x v="9"/>
    <x v="31"/>
  </r>
  <r>
    <x v="32"/>
    <n v="88912.88339419644"/>
    <n v="4.7432936308139944"/>
    <n v="8266.102304619586"/>
    <x v="0"/>
    <x v="9"/>
    <x v="32"/>
  </r>
  <r>
    <x v="33"/>
    <n v="12713.564731020131"/>
    <n v="12.108127839309427"/>
    <n v="3017.1743543079351"/>
    <x v="0"/>
    <x v="9"/>
    <x v="33"/>
  </r>
  <r>
    <x v="34"/>
    <n v="28140.218207106675"/>
    <n v="10.692735643432854"/>
    <n v="5897.5599190473113"/>
    <x v="0"/>
    <x v="9"/>
    <x v="34"/>
  </r>
  <r>
    <x v="35"/>
    <n v="8096.6569150796158"/>
    <n v="12.94337218024268"/>
    <n v="2054.0416598051761"/>
    <x v="0"/>
    <x v="9"/>
    <x v="35"/>
  </r>
  <r>
    <x v="36"/>
    <n v="6963.1877315736338"/>
    <n v="10.458102401519374"/>
    <n v="1427.3059146208891"/>
    <x v="0"/>
    <x v="9"/>
    <x v="36"/>
  </r>
  <r>
    <x v="0"/>
    <n v="13049.033981845543"/>
    <n v="13.778069445565627"/>
    <n v="3523.8937294285074"/>
    <x v="0"/>
    <x v="10"/>
    <x v="0"/>
  </r>
  <r>
    <x v="1"/>
    <n v="934.91630705420005"/>
    <n v="19.653566613054856"/>
    <n v="360.13902239909095"/>
    <x v="0"/>
    <x v="10"/>
    <x v="1"/>
  </r>
  <r>
    <x v="2"/>
    <n v="2627.131287936827"/>
    <n v="15.533801074299012"/>
    <n v="799.86296252840145"/>
    <x v="0"/>
    <x v="10"/>
    <x v="2"/>
  </r>
  <r>
    <x v="3"/>
    <n v="28484.591335969664"/>
    <n v="6.0678340355335925"/>
    <n v="3387.6595468145752"/>
    <x v="0"/>
    <x v="10"/>
    <x v="3"/>
  </r>
  <r>
    <x v="4"/>
    <n v="2829.4093327923451"/>
    <n v="21.456285731555887"/>
    <n v="1189.8888558800998"/>
    <x v="0"/>
    <x v="10"/>
    <x v="4"/>
  </r>
  <r>
    <x v="5"/>
    <n v="2155.0633425845467"/>
    <n v="21.040779479781889"/>
    <n v="888.74656610314878"/>
    <x v="0"/>
    <x v="10"/>
    <x v="5"/>
  </r>
  <r>
    <x v="6"/>
    <n v="14188.066872494086"/>
    <n v="21.450866195819565"/>
    <n v="5965.1879515605315"/>
    <x v="0"/>
    <x v="10"/>
    <x v="6"/>
  </r>
  <r>
    <x v="7"/>
    <n v="2613.94802521675"/>
    <n v="17.124707059847665"/>
    <n v="877.35664634948125"/>
    <x v="0"/>
    <x v="10"/>
    <x v="7"/>
  </r>
  <r>
    <x v="8"/>
    <n v="7512.3753263883655"/>
    <n v="9.9076290894054839"/>
    <n v="1458.8246349594447"/>
    <x v="0"/>
    <x v="10"/>
    <x v="8"/>
  </r>
  <r>
    <x v="9"/>
    <n v="22710.199769135066"/>
    <n v="12.773006570703888"/>
    <n v="5685.5196051139383"/>
    <x v="0"/>
    <x v="10"/>
    <x v="9"/>
  </r>
  <r>
    <x v="10"/>
    <n v="9067.7545405161527"/>
    <n v="15.983683705511515"/>
    <n v="2840.7479616985911"/>
    <x v="0"/>
    <x v="10"/>
    <x v="10"/>
  </r>
  <r>
    <x v="11"/>
    <n v="311.86273419904762"/>
    <n v="47.035505003390917"/>
    <n v="287.50497541789332"/>
    <x v="0"/>
    <x v="10"/>
    <x v="11"/>
  </r>
  <r>
    <x v="12"/>
    <n v="6758.6204607093823"/>
    <n v="36.065513218677602"/>
    <n v="4777.5610650884873"/>
    <x v="0"/>
    <x v="10"/>
    <x v="12"/>
  </r>
  <r>
    <x v="13"/>
    <n v="3899.5623219355289"/>
    <n v="13.587605034099241"/>
    <n v="1038.5199676717723"/>
    <x v="0"/>
    <x v="10"/>
    <x v="13"/>
  </r>
  <r>
    <x v="14"/>
    <n v="16828.488908247422"/>
    <n v="10.314448284574434"/>
    <n v="3402.1009396123895"/>
    <x v="0"/>
    <x v="10"/>
    <x v="14"/>
  </r>
  <r>
    <x v="15"/>
    <n v="6542.6020613355631"/>
    <n v="12.996331839111461"/>
    <n v="1666.5846186152842"/>
    <x v="0"/>
    <x v="10"/>
    <x v="15"/>
  </r>
  <r>
    <x v="16"/>
    <n v="867.57388100734033"/>
    <n v="23.568817223411266"/>
    <n v="400.77472849364415"/>
    <x v="0"/>
    <x v="10"/>
    <x v="16"/>
  </r>
  <r>
    <x v="17"/>
    <n v="3544.6193955564227"/>
    <n v="11.003342837800394"/>
    <n v="764.45218380095287"/>
    <x v="0"/>
    <x v="10"/>
    <x v="17"/>
  </r>
  <r>
    <x v="18"/>
    <n v="10451.171085533742"/>
    <n v="11.555330984415251"/>
    <n v="2367.0281249346194"/>
    <x v="0"/>
    <x v="10"/>
    <x v="18"/>
  </r>
  <r>
    <x v="19"/>
    <n v="3219.5792892476952"/>
    <n v="9.1053351697864837"/>
    <n v="574.58083127234295"/>
    <x v="0"/>
    <x v="10"/>
    <x v="19"/>
  </r>
  <r>
    <x v="20"/>
    <n v="13065.316465495496"/>
    <n v="12.252544148207805"/>
    <n v="3137.6339893542827"/>
    <x v="0"/>
    <x v="10"/>
    <x v="20"/>
  </r>
  <r>
    <x v="21"/>
    <n v="2682.2376941169218"/>
    <n v="20.43152461475777"/>
    <n v="1074.1232272116276"/>
    <x v="0"/>
    <x v="10"/>
    <x v="21"/>
  </r>
  <r>
    <x v="22"/>
    <n v="1641.9917498488849"/>
    <n v="25.676502009149978"/>
    <n v="826.34784749445055"/>
    <x v="0"/>
    <x v="10"/>
    <x v="22"/>
  </r>
  <r>
    <x v="23"/>
    <n v="2938.6137484738119"/>
    <n v="24.577297432801426"/>
    <n v="1415.5744090726637"/>
    <x v="0"/>
    <x v="10"/>
    <x v="23"/>
  </r>
  <r>
    <x v="24"/>
    <n v="1200.3956039427715"/>
    <n v="24.456625062357197"/>
    <n v="575.40945415775172"/>
    <x v="0"/>
    <x v="10"/>
    <x v="24"/>
  </r>
  <r>
    <x v="25"/>
    <n v="4.254936731124582"/>
    <n v="63.245553203367599"/>
    <n v="5.2744742171439345"/>
    <x v="0"/>
    <x v="10"/>
    <x v="25"/>
  </r>
  <r>
    <x v="26"/>
    <n v="605.07528925779593"/>
    <n v="7.8990516358494247"/>
    <n v="93.678610687107593"/>
    <x v="0"/>
    <x v="10"/>
    <x v="26"/>
  </r>
  <r>
    <x v="27"/>
    <n v="1454.1848467665197"/>
    <n v="1.6948380513099128"/>
    <n v="48.306313113988182"/>
    <x v="0"/>
    <x v="10"/>
    <x v="27"/>
  </r>
  <r>
    <x v="28"/>
    <n v="1095.1604790810795"/>
    <n v="27.65925602053418"/>
    <n v="593.70995185969912"/>
    <x v="0"/>
    <x v="10"/>
    <x v="28"/>
  </r>
  <r>
    <x v="29"/>
    <n v="619.68924514503772"/>
    <n v="15.113477268157125"/>
    <n v="183.56692266849112"/>
    <x v="0"/>
    <x v="10"/>
    <x v="29"/>
  </r>
  <r>
    <x v="30"/>
    <n v="656.80602202036584"/>
    <n v="89.379783925260313"/>
    <n v="1150.6215344482055"/>
    <x v="0"/>
    <x v="10"/>
    <x v="30"/>
  </r>
  <r>
    <x v="31"/>
    <n v="184560.29634058653"/>
    <n v="3.5670708277155976"/>
    <n v="12903.457121008618"/>
    <x v="0"/>
    <x v="10"/>
    <x v="31"/>
  </r>
  <r>
    <x v="32"/>
    <n v="110612.2718491876"/>
    <n v="4.2444177668065288"/>
    <n v="9201.8999605250992"/>
    <x v="0"/>
    <x v="10"/>
    <x v="32"/>
  </r>
  <r>
    <x v="33"/>
    <n v="23982.68836748341"/>
    <n v="11.034818211127369"/>
    <n v="5187.0342844462502"/>
    <x v="0"/>
    <x v="10"/>
    <x v="33"/>
  </r>
  <r>
    <x v="34"/>
    <n v="33698.793474858452"/>
    <n v="10.5233698020183"/>
    <n v="6950.6473661084237"/>
    <x v="0"/>
    <x v="10"/>
    <x v="34"/>
  </r>
  <r>
    <x v="35"/>
    <n v="9136.973842278594"/>
    <n v="12.596920819231972"/>
    <n v="2255.9156259641122"/>
    <x v="0"/>
    <x v="10"/>
    <x v="35"/>
  </r>
  <r>
    <x v="36"/>
    <n v="7129.5688067777473"/>
    <n v="8.8176795461468824"/>
    <n v="1232.1785595912711"/>
    <x v="0"/>
    <x v="10"/>
    <x v="36"/>
  </r>
  <r>
    <x v="0"/>
    <n v="16104.722408580252"/>
    <n v="14.649088832397956"/>
    <n v="4624.0223800142803"/>
    <x v="0"/>
    <x v="11"/>
    <x v="0"/>
  </r>
  <r>
    <x v="1"/>
    <n v="567.37075084950243"/>
    <n v="28.962785728708969"/>
    <n v="322.07969471758082"/>
    <x v="0"/>
    <x v="11"/>
    <x v="1"/>
  </r>
  <r>
    <x v="2"/>
    <n v="2032.3873298670185"/>
    <n v="15.161924239478852"/>
    <n v="603.97209332612078"/>
    <x v="0"/>
    <x v="11"/>
    <x v="2"/>
  </r>
  <r>
    <x v="3"/>
    <n v="38532.415038018851"/>
    <n v="6.7320334661896384"/>
    <n v="5084.2695483534144"/>
    <x v="0"/>
    <x v="11"/>
    <x v="3"/>
  </r>
  <r>
    <x v="4"/>
    <n v="3871.4945224687394"/>
    <n v="18.115562167948713"/>
    <n v="1374.6322742112452"/>
    <x v="0"/>
    <x v="11"/>
    <x v="4"/>
  </r>
  <r>
    <x v="5"/>
    <n v="1785.9353559372983"/>
    <n v="23.451087558689093"/>
    <n v="820.88967756238537"/>
    <x v="0"/>
    <x v="11"/>
    <x v="5"/>
  </r>
  <r>
    <x v="6"/>
    <n v="15366.463525725247"/>
    <n v="21.023613163355805"/>
    <n v="6331.9482631318178"/>
    <x v="0"/>
    <x v="11"/>
    <x v="6"/>
  </r>
  <r>
    <x v="7"/>
    <n v="1895.1924603310424"/>
    <n v="14.372604995847254"/>
    <n v="533.88151141954143"/>
    <x v="0"/>
    <x v="11"/>
    <x v="7"/>
  </r>
  <r>
    <x v="8"/>
    <n v="6889.6975957133554"/>
    <n v="10.161583903519416"/>
    <n v="1372.2007076988582"/>
    <x v="0"/>
    <x v="11"/>
    <x v="8"/>
  </r>
  <r>
    <x v="9"/>
    <n v="24789.70148489231"/>
    <n v="12.441594105264125"/>
    <n v="6045.0987157675927"/>
    <x v="0"/>
    <x v="11"/>
    <x v="9"/>
  </r>
  <r>
    <x v="10"/>
    <n v="10865.766886070871"/>
    <n v="24.554208622359447"/>
    <n v="5229.2860164651793"/>
    <x v="0"/>
    <x v="11"/>
    <x v="10"/>
  </r>
  <r>
    <x v="11"/>
    <n v="884.80932300008476"/>
    <n v="46.874654799801547"/>
    <n v="812.91257895379158"/>
    <x v="0"/>
    <x v="11"/>
    <x v="11"/>
  </r>
  <r>
    <x v="12"/>
    <n v="2660.0147719636739"/>
    <n v="35.421159379274492"/>
    <n v="1846.7278209034159"/>
    <x v="0"/>
    <x v="11"/>
    <x v="12"/>
  </r>
  <r>
    <x v="13"/>
    <n v="5263.4217131578653"/>
    <n v="16.296976522172613"/>
    <n v="1681.2460576782946"/>
    <x v="0"/>
    <x v="11"/>
    <x v="13"/>
  </r>
  <r>
    <x v="14"/>
    <n v="21798.55311634484"/>
    <n v="11.187128296881134"/>
    <n v="4779.718923818984"/>
    <x v="0"/>
    <x v="11"/>
    <x v="14"/>
  </r>
  <r>
    <x v="15"/>
    <n v="5442.1780415969206"/>
    <n v="13.765004488825802"/>
    <n v="1468.2674613627883"/>
    <x v="0"/>
    <x v="11"/>
    <x v="15"/>
  </r>
  <r>
    <x v="16"/>
    <n v="1260.8196448187277"/>
    <n v="19.243718539063163"/>
    <n v="475.55202411889832"/>
    <x v="0"/>
    <x v="11"/>
    <x v="16"/>
  </r>
  <r>
    <x v="17"/>
    <n v="4445.6926872831"/>
    <n v="11.044026682757956"/>
    <n v="962.32763376925084"/>
    <x v="0"/>
    <x v="11"/>
    <x v="17"/>
  </r>
  <r>
    <x v="18"/>
    <n v="12949.344233233831"/>
    <n v="10.532878591055352"/>
    <n v="2673.31986459172"/>
    <x v="0"/>
    <x v="11"/>
    <x v="18"/>
  </r>
  <r>
    <x v="19"/>
    <n v="4226.7936129343598"/>
    <n v="7.1331942744645245"/>
    <n v="590.95058398288131"/>
    <x v="0"/>
    <x v="11"/>
    <x v="19"/>
  </r>
  <r>
    <x v="20"/>
    <n v="12902.618142195066"/>
    <n v="12.803630447749651"/>
    <n v="3237.9269482214772"/>
    <x v="0"/>
    <x v="11"/>
    <x v="20"/>
  </r>
  <r>
    <x v="21"/>
    <n v="2890.0341563926982"/>
    <n v="20.419661516118936"/>
    <n v="1156.6649771738003"/>
    <x v="0"/>
    <x v="11"/>
    <x v="21"/>
  </r>
  <r>
    <x v="22"/>
    <n v="1546.7169124005957"/>
    <n v="27.772683295915307"/>
    <n v="841.9469875481393"/>
    <x v="0"/>
    <x v="11"/>
    <x v="22"/>
  </r>
  <r>
    <x v="23"/>
    <n v="2164.9633740718987"/>
    <n v="32.27255229349629"/>
    <n v="1369.4303165834947"/>
    <x v="0"/>
    <x v="11"/>
    <x v="23"/>
  </r>
  <r>
    <x v="24"/>
    <n v="924.28422753028974"/>
    <n v="25.936318289597992"/>
    <n v="469.86158633950384"/>
    <x v="0"/>
    <x v="11"/>
    <x v="24"/>
  </r>
  <r>
    <x v="25"/>
    <n v="17.829582448707107"/>
    <n v="38.254156967923024"/>
    <n v="13.368290655041193"/>
    <x v="0"/>
    <x v="11"/>
    <x v="25"/>
  </r>
  <r>
    <x v="26"/>
    <n v="333.11016313286819"/>
    <n v="5.242387264626263"/>
    <n v="34.227332547736374"/>
    <x v="0"/>
    <x v="11"/>
    <x v="26"/>
  </r>
  <r>
    <x v="27"/>
    <n v="504.47663047730555"/>
    <n v="2.5412855182625202"/>
    <n v="25.127575444543446"/>
    <x v="0"/>
    <x v="11"/>
    <x v="27"/>
  </r>
  <r>
    <x v="28"/>
    <n v="1722.1547657785818"/>
    <n v="35.207124460418321"/>
    <n v="1188.3894967058341"/>
    <x v="0"/>
    <x v="11"/>
    <x v="28"/>
  </r>
  <r>
    <x v="29"/>
    <n v="708.29819828422774"/>
    <n v="9.7469823170054539"/>
    <n v="135.31389227132652"/>
    <x v="0"/>
    <x v="11"/>
    <x v="29"/>
  </r>
  <r>
    <x v="30"/>
    <n v="357.53712813094154"/>
    <n v="89.84537730336433"/>
    <n v="629.6119402669608"/>
    <x v="0"/>
    <x v="11"/>
    <x v="30"/>
  </r>
  <r>
    <x v="31"/>
    <n v="205704.7977836316"/>
    <n v="3.6233809414374285"/>
    <n v="14608.798139488435"/>
    <x v="0"/>
    <x v="11"/>
    <x v="31"/>
  </r>
  <r>
    <x v="32"/>
    <n v="131164.75308915877"/>
    <n v="4.50189840944733"/>
    <n v="11573.611708829658"/>
    <x v="0"/>
    <x v="11"/>
    <x v="32"/>
  </r>
  <r>
    <x v="33"/>
    <n v="19174.095427107764"/>
    <n v="7.0687496509227232"/>
    <n v="2656.5228549996887"/>
    <x v="0"/>
    <x v="11"/>
    <x v="33"/>
  </r>
  <r>
    <x v="34"/>
    <n v="40055.050798462762"/>
    <n v="10.21209784033122"/>
    <n v="8017.303515965441"/>
    <x v="0"/>
    <x v="11"/>
    <x v="34"/>
  </r>
  <r>
    <x v="35"/>
    <n v="9332.6391277613075"/>
    <n v="13.174172836639068"/>
    <n v="2409.8160974657153"/>
    <x v="0"/>
    <x v="11"/>
    <x v="35"/>
  </r>
  <r>
    <x v="36"/>
    <n v="5978.2593411405687"/>
    <n v="13.018726414818863"/>
    <n v="1525.4547268632289"/>
    <x v="0"/>
    <x v="11"/>
    <x v="36"/>
  </r>
  <r>
    <x v="0"/>
    <n v="11408.310988536772"/>
    <n v="16.417901495663365"/>
    <n v="3671.0903104171375"/>
    <x v="0"/>
    <x v="12"/>
    <x v="0"/>
  </r>
  <r>
    <x v="1"/>
    <n v="760.50833875245826"/>
    <n v="21.207037101406588"/>
    <n v="316.11131969470841"/>
    <x v="0"/>
    <x v="12"/>
    <x v="1"/>
  </r>
  <r>
    <x v="2"/>
    <n v="1674.8721334860056"/>
    <n v="17.019272102233746"/>
    <n v="558.7000496944429"/>
    <x v="0"/>
    <x v="12"/>
    <x v="2"/>
  </r>
  <r>
    <x v="3"/>
    <n v="33492.54975548169"/>
    <n v="5.2501249633011495"/>
    <n v="3446.4654024948604"/>
    <x v="0"/>
    <x v="12"/>
    <x v="3"/>
  </r>
  <r>
    <x v="4"/>
    <n v="3945.0125230696781"/>
    <n v="24.213880361512988"/>
    <n v="1872.2716006622816"/>
    <x v="0"/>
    <x v="12"/>
    <x v="4"/>
  </r>
  <r>
    <x v="5"/>
    <n v="1201.2122422177192"/>
    <n v="28.244166732530061"/>
    <n v="664.97388146692947"/>
    <x v="0"/>
    <x v="12"/>
    <x v="5"/>
  </r>
  <r>
    <x v="6"/>
    <n v="13919.475349837499"/>
    <n v="20.314429710230517"/>
    <n v="5542.2175905121803"/>
    <x v="0"/>
    <x v="12"/>
    <x v="6"/>
  </r>
  <r>
    <x v="7"/>
    <n v="1879.7056159107524"/>
    <n v="24.831587407139118"/>
    <n v="914.85105630309101"/>
    <x v="0"/>
    <x v="12"/>
    <x v="7"/>
  </r>
  <r>
    <x v="8"/>
    <n v="7139.6818775561778"/>
    <n v="9.6722174677957735"/>
    <n v="1353.5084931038343"/>
    <x v="0"/>
    <x v="12"/>
    <x v="8"/>
  </r>
  <r>
    <x v="9"/>
    <n v="22798.764932178863"/>
    <n v="9.5317693644106924"/>
    <n v="4259.3263548880886"/>
    <x v="0"/>
    <x v="12"/>
    <x v="9"/>
  </r>
  <r>
    <x v="10"/>
    <n v="9157.7107880840704"/>
    <n v="22.602568444287019"/>
    <n v="4056.9605836608539"/>
    <x v="0"/>
    <x v="12"/>
    <x v="10"/>
  </r>
  <r>
    <x v="11"/>
    <n v="422.83124351332526"/>
    <n v="43.179951396014609"/>
    <n v="357.85351785498733"/>
    <x v="0"/>
    <x v="12"/>
    <x v="11"/>
  </r>
  <r>
    <x v="12"/>
    <n v="4783.4331698427959"/>
    <n v="56.62843555564092"/>
    <n v="5309.2154050658955"/>
    <x v="0"/>
    <x v="12"/>
    <x v="12"/>
  </r>
  <r>
    <x v="13"/>
    <n v="2319.9767452737892"/>
    <n v="16.662297065430145"/>
    <n v="757.66037760697611"/>
    <x v="0"/>
    <x v="12"/>
    <x v="13"/>
  </r>
  <r>
    <x v="14"/>
    <n v="20007.66423896746"/>
    <n v="15.431683798343048"/>
    <n v="6051.5381823515709"/>
    <x v="0"/>
    <x v="12"/>
    <x v="14"/>
  </r>
  <r>
    <x v="15"/>
    <n v="4783.9254218459137"/>
    <n v="11.876730151344816"/>
    <n v="1113.6208694686777"/>
    <x v="0"/>
    <x v="12"/>
    <x v="15"/>
  </r>
  <r>
    <x v="16"/>
    <n v="1029.7119039747154"/>
    <n v="21.328044239706813"/>
    <n v="430.45012442565911"/>
    <x v="0"/>
    <x v="12"/>
    <x v="16"/>
  </r>
  <r>
    <x v="17"/>
    <n v="2851.109624371034"/>
    <n v="10.508247647398454"/>
    <n v="587.21925365433128"/>
    <x v="0"/>
    <x v="12"/>
    <x v="17"/>
  </r>
  <r>
    <x v="18"/>
    <n v="9322.4732273063564"/>
    <n v="11.884833772081603"/>
    <n v="2171.6024751638561"/>
    <x v="0"/>
    <x v="12"/>
    <x v="18"/>
  </r>
  <r>
    <x v="19"/>
    <n v="3855.2321388962814"/>
    <n v="10.042865005822547"/>
    <n v="758.86448836605985"/>
    <x v="0"/>
    <x v="12"/>
    <x v="19"/>
  </r>
  <r>
    <x v="20"/>
    <n v="12342.127996222218"/>
    <n v="12.379863876215733"/>
    <n v="2994.7597449068212"/>
    <x v="0"/>
    <x v="12"/>
    <x v="20"/>
  </r>
  <r>
    <x v="21"/>
    <n v="3875.8857423901381"/>
    <n v="24.782391875785727"/>
    <n v="1882.6528989401886"/>
    <x v="0"/>
    <x v="12"/>
    <x v="21"/>
  </r>
  <r>
    <x v="22"/>
    <n v="2528.5282845308034"/>
    <n v="54.016953309645821"/>
    <n v="2677.0345280373372"/>
    <x v="0"/>
    <x v="12"/>
    <x v="22"/>
  </r>
  <r>
    <x v="23"/>
    <n v="2911.6347833492414"/>
    <n v="27.239053543729693"/>
    <n v="1554.4794449633412"/>
    <x v="0"/>
    <x v="12"/>
    <x v="23"/>
  </r>
  <r>
    <x v="24"/>
    <n v="952.52857783044487"/>
    <n v="21.419792328042607"/>
    <n v="399.8981007436164"/>
    <x v="0"/>
    <x v="12"/>
    <x v="24"/>
  </r>
  <r>
    <x v="25"/>
    <n v="27.850976660557784"/>
    <n v="36.0892061656427"/>
    <n v="19.700344916900509"/>
    <x v="0"/>
    <x v="12"/>
    <x v="25"/>
  </r>
  <r>
    <x v="26"/>
    <n v="430.43023330300019"/>
    <n v="8.089392548269954"/>
    <n v="68.245614787895192"/>
    <x v="0"/>
    <x v="12"/>
    <x v="26"/>
  </r>
  <r>
    <x v="27"/>
    <n v="504.79748581646464"/>
    <n v="3.7116524696343411"/>
    <n v="36.723203563959395"/>
    <x v="0"/>
    <x v="12"/>
    <x v="27"/>
  </r>
  <r>
    <x v="28"/>
    <n v="1330.4556656793548"/>
    <n v="50.73459737903697"/>
    <n v="1323.0025975664532"/>
    <x v="0"/>
    <x v="12"/>
    <x v="28"/>
  </r>
  <r>
    <x v="29"/>
    <n v="335.11562140122101"/>
    <n v="18.626591827571584"/>
    <n v="122.3444131397177"/>
    <x v="0"/>
    <x v="12"/>
    <x v="29"/>
  </r>
  <r>
    <x v="30"/>
    <n v="835.79903693366668"/>
    <n v="52.40143602180428"/>
    <n v="858.42256731491727"/>
    <x v="0"/>
    <x v="12"/>
    <x v="30"/>
  </r>
  <r>
    <x v="31"/>
    <n v="182829.31666321994"/>
    <n v="3.8972447905904435"/>
    <n v="13965.599797885712"/>
    <x v="0"/>
    <x v="12"/>
    <x v="31"/>
  </r>
  <r>
    <x v="32"/>
    <n v="111131.69716107121"/>
    <n v="4.078385876585565"/>
    <n v="8883.4637051968602"/>
    <x v="0"/>
    <x v="12"/>
    <x v="32"/>
  </r>
  <r>
    <x v="33"/>
    <n v="20544.115494618345"/>
    <n v="14.042643083077783"/>
    <n v="5654.4761544296862"/>
    <x v="0"/>
    <x v="12"/>
    <x v="33"/>
  </r>
  <r>
    <x v="34"/>
    <n v="37803.02533119516"/>
    <n v="11.36277346591498"/>
    <n v="8419.1253780264778"/>
    <x v="0"/>
    <x v="12"/>
    <x v="34"/>
  </r>
  <r>
    <x v="35"/>
    <n v="8595.9388500875011"/>
    <n v="19.590317807516037"/>
    <n v="3300.5846089728866"/>
    <x v="0"/>
    <x v="12"/>
    <x v="35"/>
  </r>
  <r>
    <x v="36"/>
    <n v="4754.539826248204"/>
    <n v="16.53189475335213"/>
    <n v="1540.590419359866"/>
    <x v="0"/>
    <x v="12"/>
    <x v="36"/>
  </r>
  <r>
    <x v="0"/>
    <n v="12244.497371707761"/>
    <n v="36.85570445934237"/>
    <n v="8845.0796971431719"/>
    <x v="0"/>
    <x v="13"/>
    <x v="0"/>
  </r>
  <r>
    <x v="1"/>
    <n v="868.19292941418871"/>
    <n v="25.094345249669246"/>
    <n v="427.01996903521092"/>
    <x v="0"/>
    <x v="13"/>
    <x v="1"/>
  </r>
  <r>
    <x v="2"/>
    <n v="1708.9521809479627"/>
    <n v="18.805086853407126"/>
    <n v="629.88508614450097"/>
    <x v="0"/>
    <x v="13"/>
    <x v="2"/>
  </r>
  <r>
    <x v="3"/>
    <n v="30384.974893612303"/>
    <n v="6.5190477393120814"/>
    <n v="3882.3895970294493"/>
    <x v="0"/>
    <x v="13"/>
    <x v="3"/>
  </r>
  <r>
    <x v="4"/>
    <n v="1656.8299396979107"/>
    <n v="23.220169803329966"/>
    <n v="754.04870168651814"/>
    <x v="0"/>
    <x v="13"/>
    <x v="4"/>
  </r>
  <r>
    <x v="5"/>
    <n v="768.76459243880618"/>
    <n v="23.209822246692465"/>
    <n v="349.72063498509112"/>
    <x v="0"/>
    <x v="13"/>
    <x v="5"/>
  </r>
  <r>
    <x v="6"/>
    <n v="7328.6829034727516"/>
    <n v="19.811154555119806"/>
    <n v="2845.7175258487919"/>
    <x v="0"/>
    <x v="13"/>
    <x v="6"/>
  </r>
  <r>
    <x v="7"/>
    <n v="1028.306132674438"/>
    <n v="20.331901055696129"/>
    <n v="409.78540347224327"/>
    <x v="0"/>
    <x v="13"/>
    <x v="7"/>
  </r>
  <r>
    <x v="8"/>
    <n v="5373.828155783448"/>
    <n v="10.298786962999353"/>
    <n v="1084.7406625027561"/>
    <x v="0"/>
    <x v="13"/>
    <x v="8"/>
  </r>
  <r>
    <x v="9"/>
    <n v="21424.275958967261"/>
    <n v="11.042059115728895"/>
    <n v="4636.7351843518745"/>
    <x v="0"/>
    <x v="13"/>
    <x v="9"/>
  </r>
  <r>
    <x v="10"/>
    <n v="5986.5824553303728"/>
    <n v="31.050511967850237"/>
    <n v="3643.3744234448568"/>
    <x v="0"/>
    <x v="13"/>
    <x v="10"/>
  </r>
  <r>
    <x v="11"/>
    <n v="176.60088861959085"/>
    <n v="23.33090753125823"/>
    <n v="80.757076445505476"/>
    <x v="0"/>
    <x v="13"/>
    <x v="11"/>
  </r>
  <r>
    <x v="12"/>
    <n v="3014.1864447034518"/>
    <n v="57.203157776026273"/>
    <n v="3379.4512621495323"/>
    <x v="0"/>
    <x v="13"/>
    <x v="12"/>
  </r>
  <r>
    <x v="13"/>
    <n v="2532.4846786683538"/>
    <n v="16.342512908588784"/>
    <n v="811.18840561804143"/>
    <x v="0"/>
    <x v="13"/>
    <x v="13"/>
  </r>
  <r>
    <x v="14"/>
    <n v="14161.911022608247"/>
    <n v="11.201681785009249"/>
    <n v="3109.2895265603015"/>
    <x v="0"/>
    <x v="13"/>
    <x v="14"/>
  </r>
  <r>
    <x v="15"/>
    <n v="3325.6164561353567"/>
    <n v="16.450119542199541"/>
    <n v="1072.2530497966791"/>
    <x v="0"/>
    <x v="13"/>
    <x v="15"/>
  </r>
  <r>
    <x v="16"/>
    <n v="513.4523175181497"/>
    <n v="26.317687885499268"/>
    <n v="264.85240559596707"/>
    <x v="0"/>
    <x v="13"/>
    <x v="16"/>
  </r>
  <r>
    <x v="17"/>
    <n v="1931.1122688935616"/>
    <n v="14.721036804708698"/>
    <n v="557.18830577437006"/>
    <x v="0"/>
    <x v="13"/>
    <x v="17"/>
  </r>
  <r>
    <x v="18"/>
    <n v="7291.0336014437962"/>
    <n v="18.38255831321101"/>
    <n v="2626.9458667055806"/>
    <x v="0"/>
    <x v="13"/>
    <x v="18"/>
  </r>
  <r>
    <x v="19"/>
    <n v="3255.3628987481998"/>
    <n v="9.8483087715256907"/>
    <n v="628.3724522087274"/>
    <x v="0"/>
    <x v="13"/>
    <x v="19"/>
  </r>
  <r>
    <x v="20"/>
    <n v="8472.3560281463961"/>
    <n v="10.465343301524427"/>
    <n v="1737.8558423829227"/>
    <x v="0"/>
    <x v="13"/>
    <x v="20"/>
  </r>
  <r>
    <x v="21"/>
    <n v="2581.7883465244031"/>
    <n v="27.383236453722514"/>
    <n v="1385.675327020323"/>
    <x v="0"/>
    <x v="13"/>
    <x v="21"/>
  </r>
  <r>
    <x v="22"/>
    <n v="1316.67371854011"/>
    <n v="38.258423058956495"/>
    <n v="987.32765902853203"/>
    <x v="0"/>
    <x v="13"/>
    <x v="22"/>
  </r>
  <r>
    <x v="23"/>
    <n v="1677.9635845193784"/>
    <n v="23.967166222404956"/>
    <n v="788.23423004824042"/>
    <x v="0"/>
    <x v="13"/>
    <x v="23"/>
  </r>
  <r>
    <x v="24"/>
    <n v="791.0338968935614"/>
    <n v="21.778807335503597"/>
    <n v="337.66438679143079"/>
    <x v="0"/>
    <x v="13"/>
    <x v="24"/>
  </r>
  <r>
    <x v="25"/>
    <n v="23.862491043036243"/>
    <n v="55.813348768433677"/>
    <n v="26.104172487344691"/>
    <x v="0"/>
    <x v="13"/>
    <x v="25"/>
  </r>
  <r>
    <x v="26"/>
    <n v="497.37535371131196"/>
    <n v="11.588481096235402"/>
    <n v="112.97096773065194"/>
    <x v="0"/>
    <x v="13"/>
    <x v="26"/>
  </r>
  <r>
    <x v="27"/>
    <n v="164.1552445236764"/>
    <n v="8.1316835570512378"/>
    <n v="26.163226652859333"/>
    <x v="0"/>
    <x v="13"/>
    <x v="27"/>
  </r>
  <r>
    <x v="28"/>
    <n v="259.12249355686822"/>
    <n v="32.415817668184928"/>
    <n v="164.63348309535132"/>
    <x v="0"/>
    <x v="13"/>
    <x v="28"/>
  </r>
  <r>
    <x v="29"/>
    <n v="526.01922460682999"/>
    <n v="17.803251511141411"/>
    <n v="183.5511100852712"/>
    <x v="0"/>
    <x v="13"/>
    <x v="29"/>
  </r>
  <r>
    <x v="30"/>
    <n v="205.13484902925106"/>
    <n v="71.123624748748981"/>
    <n v="285.96270689485544"/>
    <x v="0"/>
    <x v="13"/>
    <x v="30"/>
  </r>
  <r>
    <x v="31"/>
    <n v="141491.13332248054"/>
    <n v="4.7862319550173504"/>
    <n v="13273.30391972966"/>
    <x v="0"/>
    <x v="13"/>
    <x v="31"/>
  </r>
  <r>
    <x v="32"/>
    <n v="93230.731291452801"/>
    <n v="6.4774887828402221"/>
    <n v="11836.459916664979"/>
    <x v="0"/>
    <x v="13"/>
    <x v="32"/>
  </r>
  <r>
    <x v="33"/>
    <n v="15449.292121934308"/>
    <n v="12.244198517524341"/>
    <n v="3707.6183140452949"/>
    <x v="0"/>
    <x v="13"/>
    <x v="33"/>
  </r>
  <r>
    <x v="34"/>
    <n v="24072.382272605413"/>
    <n v="9.4037773274147813"/>
    <n v="4436.8779235869706"/>
    <x v="0"/>
    <x v="13"/>
    <x v="34"/>
  </r>
  <r>
    <x v="35"/>
    <n v="5732.2568307570928"/>
    <n v="13.60342410892075"/>
    <n v="1528.3750870929152"/>
    <x v="0"/>
    <x v="13"/>
    <x v="35"/>
  </r>
  <r>
    <x v="36"/>
    <n v="3006.470805731055"/>
    <n v="9.4571968619251923"/>
    <n v="557.28261088081695"/>
    <x v="0"/>
    <x v="13"/>
    <x v="36"/>
  </r>
  <r>
    <x v="0"/>
    <n v="7977.2750706557217"/>
    <n v="31.600354770545369"/>
    <n v="4940.8605577649842"/>
    <x v="0"/>
    <x v="14"/>
    <x v="0"/>
  </r>
  <r>
    <x v="1"/>
    <n v="319.20633453426905"/>
    <n v="34.990184272223196"/>
    <n v="218.91413393781394"/>
    <x v="0"/>
    <x v="14"/>
    <x v="1"/>
  </r>
  <r>
    <x v="2"/>
    <n v="1502.6503571254771"/>
    <n v="21.121561160603893"/>
    <n v="622.07109985216925"/>
    <x v="0"/>
    <x v="14"/>
    <x v="2"/>
  </r>
  <r>
    <x v="3"/>
    <n v="17403.917127590594"/>
    <n v="7.1138885558913829"/>
    <n v="2426.6667268803153"/>
    <x v="0"/>
    <x v="14"/>
    <x v="3"/>
  </r>
  <r>
    <x v="4"/>
    <n v="2380.7780134642103"/>
    <n v="23.156476481544157"/>
    <n v="1080.5564295006034"/>
    <x v="0"/>
    <x v="14"/>
    <x v="4"/>
  </r>
  <r>
    <x v="5"/>
    <n v="566.57982978138489"/>
    <n v="31.340533408526145"/>
    <n v="348.03551604366675"/>
    <x v="0"/>
    <x v="14"/>
    <x v="5"/>
  </r>
  <r>
    <x v="6"/>
    <n v="5641.0974968371884"/>
    <n v="15.452006181362886"/>
    <n v="1708.4589584596592"/>
    <x v="0"/>
    <x v="14"/>
    <x v="6"/>
  </r>
  <r>
    <x v="7"/>
    <n v="1698.3904803697724"/>
    <n v="25.829205144462712"/>
    <n v="859.81429220431914"/>
    <x v="0"/>
    <x v="14"/>
    <x v="7"/>
  </r>
  <r>
    <x v="8"/>
    <n v="3893.0782240758099"/>
    <n v="12.522277377896321"/>
    <n v="955.50402536421575"/>
    <x v="0"/>
    <x v="14"/>
    <x v="8"/>
  </r>
  <r>
    <x v="9"/>
    <n v="11473.593213402337"/>
    <n v="12.93772442933791"/>
    <n v="2909.4668693026929"/>
    <x v="0"/>
    <x v="14"/>
    <x v="9"/>
  </r>
  <r>
    <x v="10"/>
    <n v="4813.0798417572514"/>
    <n v="30.556710112484531"/>
    <n v="2882.6089552672574"/>
    <x v="0"/>
    <x v="14"/>
    <x v="10"/>
  </r>
  <r>
    <x v="11"/>
    <n v="104.86006668728463"/>
    <n v="37.630016726330737"/>
    <n v="77.339366841986873"/>
    <x v="0"/>
    <x v="14"/>
    <x v="11"/>
  </r>
  <r>
    <x v="12"/>
    <n v="2310.2635249813607"/>
    <n v="47.036772732511423"/>
    <n v="2129.8798713844762"/>
    <x v="0"/>
    <x v="14"/>
    <x v="12"/>
  </r>
  <r>
    <x v="13"/>
    <n v="2468.349189516925"/>
    <n v="18.312301003407295"/>
    <n v="885.94260546302712"/>
    <x v="0"/>
    <x v="14"/>
    <x v="13"/>
  </r>
  <r>
    <x v="14"/>
    <n v="12231.173887799519"/>
    <n v="10.81405238401822"/>
    <n v="2592.4636807577162"/>
    <x v="0"/>
    <x v="14"/>
    <x v="14"/>
  </r>
  <r>
    <x v="15"/>
    <n v="3133.8888494011353"/>
    <n v="15.880836434522685"/>
    <n v="975.46801393775297"/>
    <x v="0"/>
    <x v="14"/>
    <x v="15"/>
  </r>
  <r>
    <x v="16"/>
    <n v="285.72867982245032"/>
    <n v="26.677607037626199"/>
    <n v="149.40212581778766"/>
    <x v="0"/>
    <x v="14"/>
    <x v="16"/>
  </r>
  <r>
    <x v="17"/>
    <n v="1382.7154760342562"/>
    <n v="20.132928240957522"/>
    <n v="545.62698455051839"/>
    <x v="0"/>
    <x v="14"/>
    <x v="17"/>
  </r>
  <r>
    <x v="18"/>
    <n v="4084.8408211568549"/>
    <n v="18.336167809121225"/>
    <n v="1468.0464046975003"/>
    <x v="0"/>
    <x v="14"/>
    <x v="18"/>
  </r>
  <r>
    <x v="19"/>
    <n v="3283.5134021391341"/>
    <n v="11.267218481841814"/>
    <n v="725.12283264316397"/>
    <x v="0"/>
    <x v="14"/>
    <x v="19"/>
  </r>
  <r>
    <x v="20"/>
    <n v="7144.5242721156028"/>
    <n v="13.877553947062616"/>
    <n v="1943.311011842698"/>
    <x v="0"/>
    <x v="14"/>
    <x v="20"/>
  </r>
  <r>
    <x v="21"/>
    <n v="2257.7259252735221"/>
    <n v="34.968565807783349"/>
    <n v="1547.4089768397678"/>
    <x v="0"/>
    <x v="14"/>
    <x v="21"/>
  </r>
  <r>
    <x v="22"/>
    <n v="373.87628062205903"/>
    <n v="29.873338568133917"/>
    <n v="218.91108118690136"/>
    <x v="0"/>
    <x v="14"/>
    <x v="22"/>
  </r>
  <r>
    <x v="23"/>
    <n v="1214.0853232889153"/>
    <n v="26.581080739551293"/>
    <n v="632.52532005971909"/>
    <x v="0"/>
    <x v="14"/>
    <x v="23"/>
  </r>
  <r>
    <x v="24"/>
    <n v="466.55904467530331"/>
    <n v="28.337899913986725"/>
    <n v="259.13754883469051"/>
    <x v="0"/>
    <x v="14"/>
    <x v="24"/>
  </r>
  <r>
    <x v="25"/>
    <n v="0"/>
    <m/>
    <n v="0"/>
    <x v="0"/>
    <x v="14"/>
    <x v="25"/>
  </r>
  <r>
    <x v="26"/>
    <n v="290.22961720120088"/>
    <n v="1.5571893700278343"/>
    <n v="8.8580725055499663"/>
    <x v="0"/>
    <x v="14"/>
    <x v="26"/>
  </r>
  <r>
    <x v="27"/>
    <n v="76.460980505519942"/>
    <n v="13.813563827379124"/>
    <n v="20.701493236533015"/>
    <x v="0"/>
    <x v="14"/>
    <x v="27"/>
  </r>
  <r>
    <x v="28"/>
    <n v="87.542934003168014"/>
    <n v="37.036369438293853"/>
    <n v="63.548539930888751"/>
    <x v="0"/>
    <x v="14"/>
    <x v="28"/>
  </r>
  <r>
    <x v="29"/>
    <n v="246.71819421028314"/>
    <n v="22.38206528414549"/>
    <n v="108.23242950018043"/>
    <x v="0"/>
    <x v="14"/>
    <x v="29"/>
  </r>
  <r>
    <x v="30"/>
    <n v="300.19491109027234"/>
    <n v="86.973852234760969"/>
    <n v="511.73851364033408"/>
    <x v="0"/>
    <x v="14"/>
    <x v="30"/>
  </r>
  <r>
    <x v="31"/>
    <n v="99412.897370118837"/>
    <n v="4.4839697591087866"/>
    <n v="8736.9827392707666"/>
    <x v="0"/>
    <x v="14"/>
    <x v="31"/>
  </r>
  <r>
    <x v="32"/>
    <n v="60080.341365400338"/>
    <n v="6.3233435938245179"/>
    <n v="7446.2093770788097"/>
    <x v="0"/>
    <x v="14"/>
    <x v="32"/>
  </r>
  <r>
    <x v="33"/>
    <n v="13111.962389913098"/>
    <n v="10.408575232611346"/>
    <n v="2674.9462008585865"/>
    <x v="0"/>
    <x v="14"/>
    <x v="33"/>
  </r>
  <r>
    <x v="34"/>
    <n v="20129.997309910224"/>
    <n v="8.792418754176305"/>
    <n v="3469.0307710357952"/>
    <x v="0"/>
    <x v="14"/>
    <x v="34"/>
  </r>
  <r>
    <x v="35"/>
    <n v="4356.5057045181711"/>
    <n v="14.318397621234174"/>
    <n v="1222.6123459627354"/>
    <x v="0"/>
    <x v="14"/>
    <x v="35"/>
  </r>
  <r>
    <x v="36"/>
    <n v="1734.09060037686"/>
    <n v="13.306443522839121"/>
    <n v="452.26174129305707"/>
    <x v="0"/>
    <x v="14"/>
    <x v="36"/>
  </r>
  <r>
    <x v="0"/>
    <n v="4340.0726399501964"/>
    <n v="39.809441158413492"/>
    <n v="3386.4069811134182"/>
    <x v="0"/>
    <x v="15"/>
    <x v="0"/>
  </r>
  <r>
    <x v="1"/>
    <n v="284.81501501015714"/>
    <n v="19.589016025942176"/>
    <n v="109.35321951187341"/>
    <x v="0"/>
    <x v="15"/>
    <x v="1"/>
  </r>
  <r>
    <x v="2"/>
    <n v="702.32983564483891"/>
    <n v="27.93088693337889"/>
    <n v="384.48722649495761"/>
    <x v="0"/>
    <x v="15"/>
    <x v="2"/>
  </r>
  <r>
    <x v="3"/>
    <n v="12571.925074919329"/>
    <n v="9.0760745530044886"/>
    <n v="2236.4330933931856"/>
    <x v="0"/>
    <x v="15"/>
    <x v="3"/>
  </r>
  <r>
    <x v="4"/>
    <n v="813.28703192246235"/>
    <n v="46.029205443650589"/>
    <n v="733.72513518951041"/>
    <x v="0"/>
    <x v="15"/>
    <x v="4"/>
  </r>
  <r>
    <x v="5"/>
    <n v="630.98816357075498"/>
    <n v="52.756789759186461"/>
    <n v="652.46263376633465"/>
    <x v="0"/>
    <x v="15"/>
    <x v="5"/>
  </r>
  <r>
    <x v="6"/>
    <n v="2907.3290161156924"/>
    <n v="22.104650435149331"/>
    <n v="1259.6036353835987"/>
    <x v="0"/>
    <x v="15"/>
    <x v="6"/>
  </r>
  <r>
    <x v="7"/>
    <n v="417.99251275156081"/>
    <n v="35.899741185910642"/>
    <n v="294.11413129841793"/>
    <x v="0"/>
    <x v="15"/>
    <x v="7"/>
  </r>
  <r>
    <x v="8"/>
    <n v="2945.2725243812947"/>
    <n v="13.996284344912514"/>
    <n v="807.96828580017791"/>
    <x v="0"/>
    <x v="15"/>
    <x v="8"/>
  </r>
  <r>
    <x v="9"/>
    <n v="7831.8902363559473"/>
    <n v="16.257654725063841"/>
    <n v="2495.6320792225633"/>
    <x v="0"/>
    <x v="15"/>
    <x v="9"/>
  </r>
  <r>
    <x v="10"/>
    <n v="2501.3324867671163"/>
    <n v="23.127140417765016"/>
    <n v="1133.8338859984169"/>
    <x v="0"/>
    <x v="15"/>
    <x v="10"/>
  </r>
  <r>
    <x v="11"/>
    <n v="234.61258628675844"/>
    <n v="62.171604300704097"/>
    <n v="285.89032122026879"/>
    <x v="0"/>
    <x v="15"/>
    <x v="11"/>
  </r>
  <r>
    <x v="12"/>
    <n v="708.43131824467878"/>
    <n v="33.471489080633127"/>
    <n v="464.76012220690382"/>
    <x v="0"/>
    <x v="15"/>
    <x v="12"/>
  </r>
  <r>
    <x v="13"/>
    <n v="776.45508597713535"/>
    <n v="29.192505750710108"/>
    <n v="444.26672342609044"/>
    <x v="0"/>
    <x v="15"/>
    <x v="13"/>
  </r>
  <r>
    <x v="14"/>
    <n v="9454.4996596065957"/>
    <n v="16.561110682416729"/>
    <n v="3068.9095000684761"/>
    <x v="0"/>
    <x v="15"/>
    <x v="14"/>
  </r>
  <r>
    <x v="15"/>
    <n v="1757.0134520296624"/>
    <n v="20.72342288505369"/>
    <n v="713.66212251031834"/>
    <x v="0"/>
    <x v="15"/>
    <x v="15"/>
  </r>
  <r>
    <x v="16"/>
    <n v="188.33853477741999"/>
    <n v="35.413141038276216"/>
    <n v="130.72531826229525"/>
    <x v="0"/>
    <x v="15"/>
    <x v="16"/>
  </r>
  <r>
    <x v="17"/>
    <n v="528.97757280053031"/>
    <n v="23.971396312052658"/>
    <n v="248.5344883406683"/>
    <x v="0"/>
    <x v="15"/>
    <x v="17"/>
  </r>
  <r>
    <x v="18"/>
    <n v="3146.9023466985136"/>
    <n v="22.841506768429635"/>
    <n v="1408.8478285333438"/>
    <x v="0"/>
    <x v="15"/>
    <x v="18"/>
  </r>
  <r>
    <x v="19"/>
    <n v="1830.892157035953"/>
    <n v="12.477361198764372"/>
    <n v="447.75617408271916"/>
    <x v="0"/>
    <x v="15"/>
    <x v="19"/>
  </r>
  <r>
    <x v="20"/>
    <n v="3554.811852693374"/>
    <n v="14.285335995274073"/>
    <n v="995.32096162786843"/>
    <x v="0"/>
    <x v="15"/>
    <x v="20"/>
  </r>
  <r>
    <x v="21"/>
    <n v="893.76138109416797"/>
    <n v="36.638525338177679"/>
    <n v="641.8235405470657"/>
    <x v="0"/>
    <x v="15"/>
    <x v="21"/>
  </r>
  <r>
    <x v="22"/>
    <n v="336.25810518590413"/>
    <n v="70.921863322957876"/>
    <n v="467.42180699373716"/>
    <x v="0"/>
    <x v="15"/>
    <x v="22"/>
  </r>
  <r>
    <x v="23"/>
    <n v="897.28309422930863"/>
    <n v="49.560557532994387"/>
    <n v="871.60906813272356"/>
    <x v="0"/>
    <x v="15"/>
    <x v="23"/>
  </r>
  <r>
    <x v="24"/>
    <n v="328.26743734018339"/>
    <n v="45.873234675627586"/>
    <n v="295.15030811367291"/>
    <x v="0"/>
    <x v="15"/>
    <x v="24"/>
  </r>
  <r>
    <x v="25"/>
    <n v="0"/>
    <m/>
    <n v="0"/>
    <x v="0"/>
    <x v="15"/>
    <x v="25"/>
  </r>
  <r>
    <x v="26"/>
    <n v="80.833275708704718"/>
    <n v="4.0221295151578902"/>
    <n v="6.3723893190835801"/>
    <x v="0"/>
    <x v="15"/>
    <x v="26"/>
  </r>
  <r>
    <x v="27"/>
    <n v="0"/>
    <m/>
    <n v="0"/>
    <x v="0"/>
    <x v="15"/>
    <x v="27"/>
  </r>
  <r>
    <x v="28"/>
    <n v="26.046138298680706"/>
    <n v="85.498285100245823"/>
    <n v="43.647243097212282"/>
    <x v="0"/>
    <x v="15"/>
    <x v="28"/>
  </r>
  <r>
    <x v="29"/>
    <n v="145.14249375970027"/>
    <n v="31.070838429865113"/>
    <n v="88.390099869140897"/>
    <x v="0"/>
    <x v="15"/>
    <x v="29"/>
  </r>
  <r>
    <x v="30"/>
    <n v="1.6226146569460476"/>
    <n v="0"/>
    <n v="0"/>
    <x v="0"/>
    <x v="15"/>
    <x v="30"/>
  </r>
  <r>
    <x v="31"/>
    <n v="60837.383643813577"/>
    <n v="5.4734972879188595"/>
    <n v="6526.6677858184585"/>
    <x v="0"/>
    <x v="15"/>
    <x v="31"/>
  </r>
  <r>
    <x v="32"/>
    <n v="37234.551228914548"/>
    <n v="7.2616689639299565"/>
    <n v="5299.5457068794294"/>
    <x v="0"/>
    <x v="15"/>
    <x v="32"/>
  </r>
  <r>
    <x v="33"/>
    <n v="7124.3459493552382"/>
    <n v="8.4654039092952171"/>
    <n v="1182.0851345965302"/>
    <x v="0"/>
    <x v="15"/>
    <x v="33"/>
  </r>
  <r>
    <x v="34"/>
    <n v="13255.59005681646"/>
    <n v="13.005169028338276"/>
    <n v="3378.8673094814612"/>
    <x v="0"/>
    <x v="15"/>
    <x v="34"/>
  </r>
  <r>
    <x v="35"/>
    <n v="2011.6189000492946"/>
    <n v="27.499217264020764"/>
    <n v="1084.2317256233739"/>
    <x v="0"/>
    <x v="15"/>
    <x v="35"/>
  </r>
  <r>
    <x v="36"/>
    <n v="1211.2775086780241"/>
    <n v="30.449245772696205"/>
    <n v="722.89673658925585"/>
    <x v="0"/>
    <x v="15"/>
    <x v="36"/>
  </r>
  <r>
    <x v="0"/>
    <n v="875.46413941484479"/>
    <n v="29.909118030274072"/>
    <n v="513.21346142980576"/>
    <x v="0"/>
    <x v="16"/>
    <x v="0"/>
  </r>
  <r>
    <x v="1"/>
    <n v="230.0812544823153"/>
    <n v="36.509926709130163"/>
    <n v="164.64489487056352"/>
    <x v="0"/>
    <x v="16"/>
    <x v="1"/>
  </r>
  <r>
    <x v="2"/>
    <n v="642.58439543519228"/>
    <n v="28.715812174254328"/>
    <n v="361.66572298630558"/>
    <x v="0"/>
    <x v="16"/>
    <x v="2"/>
  </r>
  <r>
    <x v="3"/>
    <n v="7639.3681139508408"/>
    <n v="12.337422641561879"/>
    <n v="1847.3022174711462"/>
    <x v="0"/>
    <x v="16"/>
    <x v="3"/>
  </r>
  <r>
    <x v="4"/>
    <n v="620.52571412657085"/>
    <n v="58.101777284638587"/>
    <n v="706.65147809483733"/>
    <x v="0"/>
    <x v="16"/>
    <x v="4"/>
  </r>
  <r>
    <x v="5"/>
    <n v="195.49891525398124"/>
    <n v="50.077820658966928"/>
    <n v="191.88712849538433"/>
    <x v="0"/>
    <x v="16"/>
    <x v="5"/>
  </r>
  <r>
    <x v="6"/>
    <n v="1607.0896395533"/>
    <n v="30.840046404027344"/>
    <n v="971.42929356140473"/>
    <x v="0"/>
    <x v="16"/>
    <x v="6"/>
  </r>
  <r>
    <x v="7"/>
    <n v="526.45001243201477"/>
    <n v="40.128047925456819"/>
    <n v="414.05806205289281"/>
    <x v="0"/>
    <x v="16"/>
    <x v="7"/>
  </r>
  <r>
    <x v="8"/>
    <n v="1785.5661806175913"/>
    <n v="22.709420580517751"/>
    <n v="794.76379805187457"/>
    <x v="0"/>
    <x v="16"/>
    <x v="8"/>
  </r>
  <r>
    <x v="9"/>
    <n v="4113.5560111041941"/>
    <n v="24.224752484634401"/>
    <n v="1953.1375735333104"/>
    <x v="0"/>
    <x v="16"/>
    <x v="9"/>
  </r>
  <r>
    <x v="10"/>
    <n v="830.89680703170791"/>
    <n v="22.71741402207844"/>
    <n v="369.96620478926155"/>
    <x v="0"/>
    <x v="16"/>
    <x v="10"/>
  </r>
  <r>
    <x v="11"/>
    <n v="19.902895718654374"/>
    <n v="63.411637193712302"/>
    <n v="24.73667396734578"/>
    <x v="0"/>
    <x v="16"/>
    <x v="11"/>
  </r>
  <r>
    <x v="12"/>
    <n v="85.725680740709294"/>
    <n v="64.343490930591614"/>
    <n v="108.11143540066898"/>
    <x v="0"/>
    <x v="16"/>
    <x v="12"/>
  </r>
  <r>
    <x v="13"/>
    <n v="314.36954973322389"/>
    <n v="29.105297353056248"/>
    <n v="179.33645678514497"/>
    <x v="0"/>
    <x v="16"/>
    <x v="13"/>
  </r>
  <r>
    <x v="14"/>
    <n v="3736.3528388932468"/>
    <n v="16.1902893032401"/>
    <n v="1185.6556146530165"/>
    <x v="0"/>
    <x v="16"/>
    <x v="14"/>
  </r>
  <r>
    <x v="15"/>
    <n v="1505.2121871746806"/>
    <n v="25.671419371451819"/>
    <n v="757.36229267963654"/>
    <x v="0"/>
    <x v="16"/>
    <x v="15"/>
  </r>
  <r>
    <x v="16"/>
    <n v="110.21660655034222"/>
    <n v="36.13454795871619"/>
    <n v="78.059494202709757"/>
    <x v="0"/>
    <x v="16"/>
    <x v="16"/>
  </r>
  <r>
    <x v="17"/>
    <n v="341.7584887412014"/>
    <n v="32.625737246541718"/>
    <n v="218.54240404673422"/>
    <x v="0"/>
    <x v="16"/>
    <x v="17"/>
  </r>
  <r>
    <x v="18"/>
    <n v="1844.8746881356212"/>
    <n v="27.519478850125338"/>
    <n v="995.09180324108422"/>
    <x v="0"/>
    <x v="16"/>
    <x v="18"/>
  </r>
  <r>
    <x v="19"/>
    <n v="782.88673972342417"/>
    <n v="15.824681246222832"/>
    <n v="242.82308891714899"/>
    <x v="0"/>
    <x v="16"/>
    <x v="19"/>
  </r>
  <r>
    <x v="20"/>
    <n v="2872.4361948569563"/>
    <n v="19.345128683472396"/>
    <n v="1089.1258973616036"/>
    <x v="0"/>
    <x v="16"/>
    <x v="20"/>
  </r>
  <r>
    <x v="21"/>
    <n v="480.56767207311304"/>
    <n v="48.435424571342701"/>
    <n v="456.2193849496112"/>
    <x v="0"/>
    <x v="16"/>
    <x v="21"/>
  </r>
  <r>
    <x v="22"/>
    <n v="155.50783883001188"/>
    <n v="97.221486711277265"/>
    <n v="296.32658441170435"/>
    <x v="0"/>
    <x v="16"/>
    <x v="22"/>
  </r>
  <r>
    <x v="23"/>
    <n v="621.83005592242796"/>
    <n v="35.417451228239869"/>
    <n v="431.66325928657079"/>
    <x v="0"/>
    <x v="16"/>
    <x v="23"/>
  </r>
  <r>
    <x v="24"/>
    <n v="215.74904207418564"/>
    <n v="68.085204396579428"/>
    <n v="287.91062550854798"/>
    <x v="0"/>
    <x v="16"/>
    <x v="24"/>
  </r>
  <r>
    <x v="25"/>
    <n v="0"/>
    <m/>
    <n v="0"/>
    <x v="0"/>
    <x v="16"/>
    <x v="25"/>
  </r>
  <r>
    <x v="26"/>
    <n v="34.129502084033447"/>
    <n v="21.877404687531044"/>
    <n v="14.634632605976144"/>
    <x v="0"/>
    <x v="16"/>
    <x v="26"/>
  </r>
  <r>
    <x v="27"/>
    <n v="34.57837015025013"/>
    <n v="0.4819968840129415"/>
    <n v="0.32666666666666672"/>
    <x v="0"/>
    <x v="16"/>
    <x v="27"/>
  </r>
  <r>
    <x v="28"/>
    <n v="20.193905733514015"/>
    <n v="4.9519890465784915"/>
    <n v="1.96"/>
    <x v="0"/>
    <x v="16"/>
    <x v="28"/>
  </r>
  <r>
    <x v="29"/>
    <n v="81.833333333333329"/>
    <n v="66.591020465716184"/>
    <n v="106.80755742564438"/>
    <x v="0"/>
    <x v="16"/>
    <x v="29"/>
  </r>
  <r>
    <x v="30"/>
    <n v="0"/>
    <m/>
    <n v="0"/>
    <x v="0"/>
    <x v="16"/>
    <x v="30"/>
  </r>
  <r>
    <x v="31"/>
    <n v="32325.206773871465"/>
    <n v="6.1043995820919577"/>
    <n v="3867.5891829405587"/>
    <x v="0"/>
    <x v="16"/>
    <x v="31"/>
  </r>
  <r>
    <x v="32"/>
    <n v="20754.308951086987"/>
    <n v="8.127566837057957"/>
    <n v="3306.1678498754304"/>
    <x v="0"/>
    <x v="16"/>
    <x v="32"/>
  </r>
  <r>
    <x v="33"/>
    <n v="4073.1971591499018"/>
    <n v="12.726367034053871"/>
    <n v="1016.005240168381"/>
    <x v="0"/>
    <x v="16"/>
    <x v="33"/>
  </r>
  <r>
    <x v="34"/>
    <n v="5824.0101505196617"/>
    <n v="14.009972669502115"/>
    <n v="1599.2467714993938"/>
    <x v="0"/>
    <x v="16"/>
    <x v="34"/>
  </r>
  <r>
    <x v="35"/>
    <n v="1091.7074444856637"/>
    <n v="25.865097371723017"/>
    <n v="553.4475393199092"/>
    <x v="0"/>
    <x v="16"/>
    <x v="35"/>
  </r>
  <r>
    <x v="36"/>
    <n v="581.98306862929792"/>
    <n v="31.770987814171374"/>
    <n v="362.40746883691958"/>
    <x v="0"/>
    <x v="16"/>
    <x v="36"/>
  </r>
  <r>
    <x v="0"/>
    <n v="265.9034655652128"/>
    <n v="37.725305712763671"/>
    <n v="196.6132747592072"/>
    <x v="0"/>
    <x v="17"/>
    <x v="0"/>
  </r>
  <r>
    <x v="1"/>
    <n v="166.445874461968"/>
    <n v="55.448220114977076"/>
    <n v="180.89089869418203"/>
    <x v="0"/>
    <x v="17"/>
    <x v="1"/>
  </r>
  <r>
    <x v="2"/>
    <n v="95.755294555750808"/>
    <n v="50.544039736126798"/>
    <n v="94.861244494219747"/>
    <x v="0"/>
    <x v="17"/>
    <x v="2"/>
  </r>
  <r>
    <x v="3"/>
    <n v="2568.0712228654356"/>
    <n v="20.33519933281913"/>
    <n v="1023.5559082697663"/>
    <x v="0"/>
    <x v="17"/>
    <x v="3"/>
  </r>
  <r>
    <x v="4"/>
    <n v="172.96952447924878"/>
    <n v="58.74615433019391"/>
    <n v="199.16136983777278"/>
    <x v="0"/>
    <x v="17"/>
    <x v="4"/>
  </r>
  <r>
    <x v="5"/>
    <n v="0"/>
    <m/>
    <n v="0"/>
    <x v="0"/>
    <x v="17"/>
    <x v="5"/>
  </r>
  <r>
    <x v="6"/>
    <n v="883.29389241291597"/>
    <n v="53.098344210508245"/>
    <n v="919.26828551226072"/>
    <x v="0"/>
    <x v="17"/>
    <x v="6"/>
  </r>
  <r>
    <x v="7"/>
    <n v="163.72573142429309"/>
    <n v="48.312230043502716"/>
    <n v="155.03512193197932"/>
    <x v="0"/>
    <x v="17"/>
    <x v="7"/>
  </r>
  <r>
    <x v="8"/>
    <n v="574.4158862588464"/>
    <n v="24.133260863019952"/>
    <n v="271.70555716817171"/>
    <x v="0"/>
    <x v="17"/>
    <x v="8"/>
  </r>
  <r>
    <x v="9"/>
    <n v="2930.3558495281573"/>
    <n v="28.936722392975682"/>
    <n v="1661.9799171164027"/>
    <x v="0"/>
    <x v="17"/>
    <x v="9"/>
  </r>
  <r>
    <x v="10"/>
    <n v="714.61880830029838"/>
    <n v="55.063545622550038"/>
    <n v="771.24912893008604"/>
    <x v="0"/>
    <x v="17"/>
    <x v="10"/>
  </r>
  <r>
    <x v="11"/>
    <n v="6.657114059670552"/>
    <n v="85.634883857767491"/>
    <n v="11.173591310824857"/>
    <x v="0"/>
    <x v="17"/>
    <x v="11"/>
  </r>
  <r>
    <x v="12"/>
    <n v="55.68720974183524"/>
    <n v="91.627392158638997"/>
    <n v="100.00848658261619"/>
    <x v="0"/>
    <x v="17"/>
    <x v="12"/>
  </r>
  <r>
    <x v="13"/>
    <n v="114.67388107220955"/>
    <n v="51.26686300255281"/>
    <n v="115.22781495764002"/>
    <x v="0"/>
    <x v="17"/>
    <x v="13"/>
  </r>
  <r>
    <x v="14"/>
    <n v="992.57954150591149"/>
    <n v="26.098635078096144"/>
    <n v="507.73743629903669"/>
    <x v="0"/>
    <x v="17"/>
    <x v="14"/>
  </r>
  <r>
    <x v="15"/>
    <n v="124.2168272871115"/>
    <n v="56.467128912984002"/>
    <n v="137.47768495183058"/>
    <x v="0"/>
    <x v="17"/>
    <x v="15"/>
  </r>
  <r>
    <x v="16"/>
    <n v="2.1933339139897448"/>
    <n v="96.339039816089112"/>
    <n v="4.1415521920887972"/>
    <x v="0"/>
    <x v="17"/>
    <x v="16"/>
  </r>
  <r>
    <x v="17"/>
    <n v="106.51712755230838"/>
    <n v="50.516354179613053"/>
    <n v="105.46479605589764"/>
    <x v="0"/>
    <x v="17"/>
    <x v="17"/>
  </r>
  <r>
    <x v="18"/>
    <n v="598.08876521172635"/>
    <n v="51.407984285383435"/>
    <n v="602.63214172806875"/>
    <x v="0"/>
    <x v="17"/>
    <x v="18"/>
  </r>
  <r>
    <x v="19"/>
    <n v="408.21488300287155"/>
    <n v="25.742933390116601"/>
    <n v="205.96951142314441"/>
    <x v="0"/>
    <x v="17"/>
    <x v="19"/>
  </r>
  <r>
    <x v="20"/>
    <n v="644.47401500233821"/>
    <n v="27.055641467065072"/>
    <n v="341.7584945409663"/>
    <x v="0"/>
    <x v="17"/>
    <x v="20"/>
  </r>
  <r>
    <x v="21"/>
    <n v="242.95667929549188"/>
    <n v="57.689022423878498"/>
    <n v="274.71229307021031"/>
    <x v="0"/>
    <x v="17"/>
    <x v="21"/>
  </r>
  <r>
    <x v="22"/>
    <n v="96.501296310040473"/>
    <n v="69.791258539000083"/>
    <n v="132.00495963440471"/>
    <x v="0"/>
    <x v="17"/>
    <x v="22"/>
  </r>
  <r>
    <x v="23"/>
    <n v="110.50495517492708"/>
    <n v="87.430986023189632"/>
    <n v="189.36652095128801"/>
    <x v="0"/>
    <x v="17"/>
    <x v="23"/>
  </r>
  <r>
    <x v="24"/>
    <n v="59.173297198231317"/>
    <n v="97.350563099091929"/>
    <n v="112.90685453248365"/>
    <x v="0"/>
    <x v="17"/>
    <x v="24"/>
  </r>
  <r>
    <x v="25"/>
    <n v="0"/>
    <m/>
    <n v="0"/>
    <x v="0"/>
    <x v="17"/>
    <x v="25"/>
  </r>
  <r>
    <x v="26"/>
    <n v="22.879502084033447"/>
    <n v="2.9138163244028932"/>
    <n v="1.3066666666666669"/>
    <x v="0"/>
    <x v="17"/>
    <x v="26"/>
  </r>
  <r>
    <x v="27"/>
    <n v="0"/>
    <m/>
    <n v="0"/>
    <x v="0"/>
    <x v="17"/>
    <x v="27"/>
  </r>
  <r>
    <x v="28"/>
    <n v="0"/>
    <m/>
    <n v="0"/>
    <x v="0"/>
    <x v="17"/>
    <x v="28"/>
  </r>
  <r>
    <x v="29"/>
    <n v="0"/>
    <m/>
    <n v="0"/>
    <x v="0"/>
    <x v="17"/>
    <x v="29"/>
  </r>
  <r>
    <x v="30"/>
    <n v="0"/>
    <m/>
    <n v="0"/>
    <x v="0"/>
    <x v="17"/>
    <x v="30"/>
  </r>
  <r>
    <x v="31"/>
    <n v="12120.873978264834"/>
    <n v="10.684294150282533"/>
    <n v="2538.25846566882"/>
    <x v="0"/>
    <x v="17"/>
    <x v="31"/>
  </r>
  <r>
    <x v="32"/>
    <n v="8127.4089397058269"/>
    <n v="14.027245893368054"/>
    <n v="2234.5012079949424"/>
    <x v="0"/>
    <x v="17"/>
    <x v="32"/>
  </r>
  <r>
    <x v="33"/>
    <n v="1470.9019935052361"/>
    <n v="15.203995623314592"/>
    <n v="438.32631444293503"/>
    <x v="0"/>
    <x v="17"/>
    <x v="33"/>
  </r>
  <r>
    <x v="34"/>
    <n v="2118.8301132143197"/>
    <n v="26.138406556288817"/>
    <n v="1085.5037212889058"/>
    <x v="0"/>
    <x v="17"/>
    <x v="34"/>
  </r>
  <r>
    <x v="35"/>
    <n v="321.6801325571771"/>
    <n v="40.919875130725977"/>
    <n v="257.99697278299129"/>
    <x v="0"/>
    <x v="17"/>
    <x v="35"/>
  </r>
  <r>
    <x v="36"/>
    <n v="82.052799282264772"/>
    <n v="70.210152554616101"/>
    <n v="112.91441528076564"/>
    <x v="0"/>
    <x v="17"/>
    <x v="36"/>
  </r>
  <r>
    <x v="0"/>
    <n v="159.0065594783251"/>
    <n v="60.99968553864732"/>
    <n v="190.10726248449703"/>
    <x v="0"/>
    <x v="18"/>
    <x v="0"/>
  </r>
  <r>
    <x v="1"/>
    <n v="0"/>
    <m/>
    <n v="0"/>
    <x v="0"/>
    <x v="18"/>
    <x v="1"/>
  </r>
  <r>
    <x v="2"/>
    <n v="6.6286222736838631"/>
    <n v="97.081834702007868"/>
    <n v="12.612968712766159"/>
    <x v="0"/>
    <x v="18"/>
    <x v="2"/>
  </r>
  <r>
    <x v="3"/>
    <n v="1133.1119915934016"/>
    <n v="29.000828580834597"/>
    <n v="644.07925796933137"/>
    <x v="0"/>
    <x v="18"/>
    <x v="3"/>
  </r>
  <r>
    <x v="4"/>
    <n v="1.2172296823884825"/>
    <n v="98.573393372754651"/>
    <n v="2.3517346220186326"/>
    <x v="0"/>
    <x v="18"/>
    <x v="4"/>
  </r>
  <r>
    <x v="5"/>
    <n v="0"/>
    <m/>
    <n v="0"/>
    <x v="0"/>
    <x v="18"/>
    <x v="5"/>
  </r>
  <r>
    <x v="6"/>
    <n v="207.16066110700598"/>
    <n v="52.495580091442598"/>
    <n v="213.15037390800498"/>
    <x v="0"/>
    <x v="18"/>
    <x v="6"/>
  </r>
  <r>
    <x v="7"/>
    <n v="41.147225347307412"/>
    <n v="75.686592992741666"/>
    <n v="61.040148633788675"/>
    <x v="0"/>
    <x v="18"/>
    <x v="7"/>
  </r>
  <r>
    <x v="8"/>
    <n v="325.70789566097386"/>
    <n v="32.507824223483709"/>
    <n v="207.52587839881511"/>
    <x v="0"/>
    <x v="18"/>
    <x v="8"/>
  </r>
  <r>
    <x v="9"/>
    <n v="746.20023114331889"/>
    <n v="56.610595567990828"/>
    <n v="827.95965416071567"/>
    <x v="0"/>
    <x v="18"/>
    <x v="9"/>
  </r>
  <r>
    <x v="10"/>
    <n v="430.50593572398446"/>
    <n v="55.43714628279205"/>
    <n v="467.77400247307963"/>
    <x v="0"/>
    <x v="18"/>
    <x v="10"/>
  </r>
  <r>
    <x v="11"/>
    <n v="6.3648289807857124"/>
    <n v="81.649658092772611"/>
    <n v="10.185847757962426"/>
    <x v="0"/>
    <x v="18"/>
    <x v="11"/>
  </r>
  <r>
    <x v="12"/>
    <n v="0"/>
    <m/>
    <n v="0"/>
    <x v="0"/>
    <x v="18"/>
    <x v="12"/>
  </r>
  <r>
    <x v="13"/>
    <n v="315.16507224129134"/>
    <n v="54.833190457221583"/>
    <n v="338.71752606074625"/>
    <x v="0"/>
    <x v="18"/>
    <x v="13"/>
  </r>
  <r>
    <x v="14"/>
    <n v="586.40205990646143"/>
    <n v="57.840601336601949"/>
    <n v="664.78981629223142"/>
    <x v="0"/>
    <x v="18"/>
    <x v="14"/>
  </r>
  <r>
    <x v="15"/>
    <n v="219.46000015439574"/>
    <n v="56.217668408735989"/>
    <n v="241.815578546155"/>
    <x v="0"/>
    <x v="18"/>
    <x v="15"/>
  </r>
  <r>
    <x v="16"/>
    <n v="52.091680457256423"/>
    <n v="82.273952221918961"/>
    <n v="84.001453210355791"/>
    <x v="0"/>
    <x v="18"/>
    <x v="16"/>
  </r>
  <r>
    <x v="17"/>
    <n v="12.169136113122642"/>
    <n v="97.086888873222136"/>
    <n v="23.156685883757902"/>
    <x v="0"/>
    <x v="18"/>
    <x v="17"/>
  </r>
  <r>
    <x v="18"/>
    <n v="18.84360655980305"/>
    <n v="62.478577936352352"/>
    <n v="23.075506124552859"/>
    <x v="0"/>
    <x v="18"/>
    <x v="18"/>
  </r>
  <r>
    <x v="19"/>
    <n v="193.08334569968014"/>
    <n v="32.146509065937906"/>
    <n v="121.65632825112124"/>
    <x v="0"/>
    <x v="18"/>
    <x v="19"/>
  </r>
  <r>
    <x v="20"/>
    <n v="397.54350724381095"/>
    <n v="50.220726710198235"/>
    <n v="391.31250712102076"/>
    <x v="0"/>
    <x v="18"/>
    <x v="20"/>
  </r>
  <r>
    <x v="21"/>
    <n v="95.712998405431748"/>
    <n v="73.341334063191056"/>
    <n v="137.58649220875188"/>
    <x v="0"/>
    <x v="18"/>
    <x v="21"/>
  </r>
  <r>
    <x v="22"/>
    <n v="0"/>
    <m/>
    <n v="0"/>
    <x v="0"/>
    <x v="18"/>
    <x v="22"/>
  </r>
  <r>
    <x v="23"/>
    <n v="57.854816246894629"/>
    <n v="99.486649586668364"/>
    <n v="112.81332388477551"/>
    <x v="0"/>
    <x v="18"/>
    <x v="23"/>
  </r>
  <r>
    <x v="24"/>
    <n v="64.433533302888961"/>
    <n v="79.50151369735508"/>
    <n v="100.4022432367928"/>
    <x v="0"/>
    <x v="18"/>
    <x v="24"/>
  </r>
  <r>
    <x v="25"/>
    <n v="0"/>
    <m/>
    <n v="0"/>
    <x v="0"/>
    <x v="18"/>
    <x v="25"/>
  </r>
  <r>
    <x v="26"/>
    <n v="36.872732020013899"/>
    <n v="2.2600260075142082"/>
    <n v="1.6333333333333331"/>
    <x v="0"/>
    <x v="18"/>
    <x v="26"/>
  </r>
  <r>
    <x v="27"/>
    <n v="0"/>
    <m/>
    <n v="0"/>
    <x v="0"/>
    <x v="18"/>
    <x v="27"/>
  </r>
  <r>
    <x v="28"/>
    <n v="0"/>
    <m/>
    <n v="0"/>
    <x v="0"/>
    <x v="18"/>
    <x v="28"/>
  </r>
  <r>
    <x v="29"/>
    <n v="0"/>
    <m/>
    <n v="0"/>
    <x v="0"/>
    <x v="18"/>
    <x v="29"/>
  </r>
  <r>
    <x v="30"/>
    <n v="0"/>
    <m/>
    <n v="0"/>
    <x v="0"/>
    <x v="18"/>
    <x v="30"/>
  </r>
  <r>
    <x v="31"/>
    <n v="5106.6836693422229"/>
    <n v="15.08840057023844"/>
    <n v="1510.2131002551982"/>
    <x v="0"/>
    <x v="18"/>
    <x v="31"/>
  </r>
  <r>
    <x v="32"/>
    <n v="3170.1498781498076"/>
    <n v="20.198068074470811"/>
    <n v="1255.0056996848452"/>
    <x v="0"/>
    <x v="18"/>
    <x v="32"/>
  </r>
  <r>
    <x v="33"/>
    <n v="572.93191796243116"/>
    <n v="22.147861269761975"/>
    <n v="248.70864606659129"/>
    <x v="0"/>
    <x v="18"/>
    <x v="33"/>
  </r>
  <r>
    <x v="34"/>
    <n v="889.27571941889926"/>
    <n v="40.823962529604614"/>
    <n v="711.55366950166876"/>
    <x v="0"/>
    <x v="18"/>
    <x v="34"/>
  </r>
  <r>
    <x v="35"/>
    <n v="373.01988848818598"/>
    <n v="48.830680774737964"/>
    <n v="357.01037590894123"/>
    <x v="0"/>
    <x v="18"/>
    <x v="35"/>
  </r>
  <r>
    <x v="36"/>
    <n v="101.30626532290286"/>
    <n v="50.571810127566593"/>
    <n v="100.41552780699746"/>
    <x v="0"/>
    <x v="18"/>
    <x v="36"/>
  </r>
  <r>
    <x v="0"/>
    <n v="7827.9487210466414"/>
    <n v="28.916062469275101"/>
    <n v="4436.5277027917091"/>
    <x v="0"/>
    <x v="19"/>
    <x v="0"/>
  </r>
  <r>
    <x v="1"/>
    <n v="538.93363800539407"/>
    <n v="24.610865535323825"/>
    <n v="259.9670166293073"/>
    <x v="0"/>
    <x v="19"/>
    <x v="1"/>
  </r>
  <r>
    <x v="2"/>
    <n v="1670.4434042228929"/>
    <n v="35.77162940315511"/>
    <n v="1171.1878549382006"/>
    <x v="0"/>
    <x v="19"/>
    <x v="2"/>
  </r>
  <r>
    <x v="3"/>
    <n v="12663.683037400029"/>
    <n v="12.020186887690191"/>
    <n v="2983.5088012020019"/>
    <x v="0"/>
    <x v="19"/>
    <x v="3"/>
  </r>
  <r>
    <x v="4"/>
    <n v="1794.1316335045524"/>
    <n v="31.097249748589817"/>
    <n v="1093.5341659831549"/>
    <x v="0"/>
    <x v="19"/>
    <x v="4"/>
  </r>
  <r>
    <x v="5"/>
    <n v="153.6768921927862"/>
    <n v="92.19143990303526"/>
    <n v="277.68680183309897"/>
    <x v="0"/>
    <x v="19"/>
    <x v="5"/>
  </r>
  <r>
    <x v="6"/>
    <n v="23042.69510638517"/>
    <n v="24.175482288109674"/>
    <n v="10918.538041328633"/>
    <x v="0"/>
    <x v="19"/>
    <x v="6"/>
  </r>
  <r>
    <x v="7"/>
    <n v="29.949301162317251"/>
    <n v="98.468696352237629"/>
    <n v="57.801745385433122"/>
    <x v="0"/>
    <x v="19"/>
    <x v="7"/>
  </r>
  <r>
    <x v="8"/>
    <n v="1058.9418555052789"/>
    <n v="19.660210715886326"/>
    <n v="408.05279229606651"/>
    <x v="0"/>
    <x v="19"/>
    <x v="8"/>
  </r>
  <r>
    <x v="9"/>
    <n v="8747.7792797844504"/>
    <n v="17.205177649439953"/>
    <n v="2949.9390923169149"/>
    <x v="0"/>
    <x v="19"/>
    <x v="9"/>
  </r>
  <r>
    <x v="10"/>
    <n v="76.819245779040145"/>
    <n v="74.987529230988898"/>
    <n v="112.90551459182254"/>
    <x v="0"/>
    <x v="19"/>
    <x v="10"/>
  </r>
  <r>
    <x v="11"/>
    <n v="0"/>
    <m/>
    <n v="0"/>
    <x v="0"/>
    <x v="19"/>
    <x v="11"/>
  </r>
  <r>
    <x v="12"/>
    <n v="0"/>
    <m/>
    <n v="0"/>
    <x v="0"/>
    <x v="19"/>
    <x v="12"/>
  </r>
  <r>
    <x v="13"/>
    <n v="1349.9498618478337"/>
    <n v="24.910584913730663"/>
    <n v="659.10959699165301"/>
    <x v="0"/>
    <x v="19"/>
    <x v="13"/>
  </r>
  <r>
    <x v="14"/>
    <n v="1124.9042448901237"/>
    <n v="30.610487134715676"/>
    <n v="674.90379155352514"/>
    <x v="0"/>
    <x v="19"/>
    <x v="14"/>
  </r>
  <r>
    <x v="15"/>
    <n v="452.27343844826322"/>
    <n v="42.174864497799028"/>
    <n v="373.86159125717933"/>
    <x v="0"/>
    <x v="19"/>
    <x v="15"/>
  </r>
  <r>
    <x v="16"/>
    <n v="1310.5629395100741"/>
    <n v="27.730747399608124"/>
    <n v="712.32064060609866"/>
    <x v="0"/>
    <x v="19"/>
    <x v="16"/>
  </r>
  <r>
    <x v="17"/>
    <n v="2791.6609685738936"/>
    <n v="20.205587018706769"/>
    <n v="1105.5801130940417"/>
    <x v="0"/>
    <x v="19"/>
    <x v="17"/>
  </r>
  <r>
    <x v="18"/>
    <n v="1855.5570343087604"/>
    <n v="28.441128075395433"/>
    <n v="1034.3730511739368"/>
    <x v="0"/>
    <x v="19"/>
    <x v="18"/>
  </r>
  <r>
    <x v="19"/>
    <n v="1990.3760515176077"/>
    <n v="23.010805322277811"/>
    <n v="897.68305445607496"/>
    <x v="0"/>
    <x v="19"/>
    <x v="19"/>
  </r>
  <r>
    <x v="20"/>
    <n v="2876.5568312640767"/>
    <n v="16.76872885525496"/>
    <n v="945.42955018789428"/>
    <x v="0"/>
    <x v="19"/>
    <x v="20"/>
  </r>
  <r>
    <x v="21"/>
    <n v="3263.3416014349195"/>
    <n v="20.08959713196241"/>
    <n v="1284.9606743052914"/>
    <x v="0"/>
    <x v="19"/>
    <x v="21"/>
  </r>
  <r>
    <x v="22"/>
    <n v="0"/>
    <m/>
    <n v="0"/>
    <x v="0"/>
    <x v="19"/>
    <x v="22"/>
  </r>
  <r>
    <x v="23"/>
    <n v="587.02153026629253"/>
    <n v="53.232166633595938"/>
    <n v="612.46918716621769"/>
    <x v="0"/>
    <x v="19"/>
    <x v="23"/>
  </r>
  <r>
    <x v="24"/>
    <n v="19.489643648342511"/>
    <n v="69.07724296895114"/>
    <n v="26.387300653626685"/>
    <x v="0"/>
    <x v="19"/>
    <x v="24"/>
  </r>
  <r>
    <x v="25"/>
    <n v="10.054847657215225"/>
    <n v="75"/>
    <n v="14.78062605610638"/>
    <x v="0"/>
    <x v="19"/>
    <x v="25"/>
  </r>
  <r>
    <x v="26"/>
    <n v="0"/>
    <m/>
    <n v="0"/>
    <x v="0"/>
    <x v="19"/>
    <x v="26"/>
  </r>
  <r>
    <x v="27"/>
    <n v="0"/>
    <m/>
    <n v="0"/>
    <x v="0"/>
    <x v="19"/>
    <x v="27"/>
  </r>
  <r>
    <x v="28"/>
    <n v="438.99906086845778"/>
    <n v="47.242835611811053"/>
    <n v="406.49538514042047"/>
    <x v="0"/>
    <x v="19"/>
    <x v="28"/>
  </r>
  <r>
    <x v="29"/>
    <n v="0"/>
    <m/>
    <n v="0"/>
    <x v="0"/>
    <x v="19"/>
    <x v="29"/>
  </r>
  <r>
    <x v="30"/>
    <n v="252.18343154567759"/>
    <n v="93.83840246034481"/>
    <n v="463.82401072699651"/>
    <x v="0"/>
    <x v="19"/>
    <x v="30"/>
  </r>
  <r>
    <x v="31"/>
    <n v="75927.933600770091"/>
    <n v="8.6922436337351829"/>
    <n v="12935.688310293646"/>
    <x v="0"/>
    <x v="19"/>
    <x v="31"/>
  </r>
  <r>
    <x v="32"/>
    <n v="40396.973129619793"/>
    <n v="8.2169236377176116"/>
    <n v="6506.0013306599149"/>
    <x v="0"/>
    <x v="19"/>
    <x v="32"/>
  </r>
  <r>
    <x v="33"/>
    <n v="5298.6990980707051"/>
    <n v="14.964013834156779"/>
    <n v="1554.0802094886558"/>
    <x v="0"/>
    <x v="19"/>
    <x v="33"/>
  </r>
  <r>
    <x v="34"/>
    <n v="27430.940952710214"/>
    <n v="20.486670324475327"/>
    <n v="11014.585422171136"/>
    <x v="0"/>
    <x v="19"/>
    <x v="34"/>
  </r>
  <r>
    <x v="35"/>
    <n v="2189.1548236598042"/>
    <n v="23.591789112454268"/>
    <n v="1012.2631471121646"/>
    <x v="0"/>
    <x v="19"/>
    <x v="35"/>
  </r>
  <r>
    <x v="36"/>
    <n v="612.16559670958634"/>
    <n v="41.088295917912134"/>
    <n v="492.99568729202741"/>
    <x v="0"/>
    <x v="19"/>
    <x v="36"/>
  </r>
  <r>
    <x v="0"/>
    <n v="0"/>
    <m/>
    <n v="0"/>
    <x v="1"/>
    <x v="0"/>
    <x v="0"/>
  </r>
  <r>
    <x v="1"/>
    <n v="0"/>
    <m/>
    <n v="0"/>
    <x v="1"/>
    <x v="0"/>
    <x v="1"/>
  </r>
  <r>
    <x v="2"/>
    <n v="0"/>
    <m/>
    <n v="0"/>
    <x v="1"/>
    <x v="0"/>
    <x v="2"/>
  </r>
  <r>
    <x v="3"/>
    <n v="0"/>
    <m/>
    <n v="0"/>
    <x v="1"/>
    <x v="0"/>
    <x v="3"/>
  </r>
  <r>
    <x v="4"/>
    <n v="0"/>
    <m/>
    <n v="0"/>
    <x v="1"/>
    <x v="0"/>
    <x v="4"/>
  </r>
  <r>
    <x v="5"/>
    <n v="0"/>
    <m/>
    <n v="0"/>
    <x v="1"/>
    <x v="0"/>
    <x v="5"/>
  </r>
  <r>
    <x v="6"/>
    <n v="0"/>
    <m/>
    <n v="0"/>
    <x v="1"/>
    <x v="0"/>
    <x v="6"/>
  </r>
  <r>
    <x v="7"/>
    <n v="0"/>
    <m/>
    <n v="0"/>
    <x v="1"/>
    <x v="0"/>
    <x v="7"/>
  </r>
  <r>
    <x v="8"/>
    <n v="0"/>
    <m/>
    <n v="0"/>
    <x v="1"/>
    <x v="0"/>
    <x v="8"/>
  </r>
  <r>
    <x v="9"/>
    <n v="0"/>
    <m/>
    <n v="0"/>
    <x v="1"/>
    <x v="0"/>
    <x v="9"/>
  </r>
  <r>
    <x v="10"/>
    <n v="0"/>
    <m/>
    <n v="0"/>
    <x v="1"/>
    <x v="0"/>
    <x v="10"/>
  </r>
  <r>
    <x v="11"/>
    <n v="0"/>
    <m/>
    <n v="0"/>
    <x v="1"/>
    <x v="0"/>
    <x v="11"/>
  </r>
  <r>
    <x v="12"/>
    <n v="0"/>
    <m/>
    <n v="0"/>
    <x v="1"/>
    <x v="0"/>
    <x v="12"/>
  </r>
  <r>
    <x v="13"/>
    <n v="0"/>
    <m/>
    <n v="0"/>
    <x v="1"/>
    <x v="0"/>
    <x v="13"/>
  </r>
  <r>
    <x v="14"/>
    <n v="0"/>
    <m/>
    <n v="0"/>
    <x v="1"/>
    <x v="0"/>
    <x v="14"/>
  </r>
  <r>
    <x v="15"/>
    <n v="0"/>
    <m/>
    <n v="0"/>
    <x v="1"/>
    <x v="0"/>
    <x v="15"/>
  </r>
  <r>
    <x v="16"/>
    <n v="0"/>
    <m/>
    <n v="0"/>
    <x v="1"/>
    <x v="0"/>
    <x v="16"/>
  </r>
  <r>
    <x v="17"/>
    <n v="0"/>
    <m/>
    <n v="0"/>
    <x v="1"/>
    <x v="0"/>
    <x v="17"/>
  </r>
  <r>
    <x v="18"/>
    <n v="0"/>
    <m/>
    <n v="0"/>
    <x v="1"/>
    <x v="0"/>
    <x v="18"/>
  </r>
  <r>
    <x v="19"/>
    <n v="0"/>
    <m/>
    <n v="0"/>
    <x v="1"/>
    <x v="0"/>
    <x v="19"/>
  </r>
  <r>
    <x v="20"/>
    <n v="0"/>
    <m/>
    <n v="0"/>
    <x v="1"/>
    <x v="0"/>
    <x v="20"/>
  </r>
  <r>
    <x v="21"/>
    <n v="0"/>
    <m/>
    <n v="0"/>
    <x v="1"/>
    <x v="0"/>
    <x v="21"/>
  </r>
  <r>
    <x v="22"/>
    <n v="0"/>
    <m/>
    <n v="0"/>
    <x v="1"/>
    <x v="0"/>
    <x v="22"/>
  </r>
  <r>
    <x v="23"/>
    <n v="0"/>
    <m/>
    <n v="0"/>
    <x v="1"/>
    <x v="0"/>
    <x v="23"/>
  </r>
  <r>
    <x v="24"/>
    <n v="0"/>
    <m/>
    <n v="0"/>
    <x v="1"/>
    <x v="0"/>
    <x v="24"/>
  </r>
  <r>
    <x v="25"/>
    <n v="0"/>
    <m/>
    <n v="0"/>
    <x v="1"/>
    <x v="0"/>
    <x v="25"/>
  </r>
  <r>
    <x v="26"/>
    <n v="0"/>
    <m/>
    <n v="0"/>
    <x v="1"/>
    <x v="0"/>
    <x v="26"/>
  </r>
  <r>
    <x v="27"/>
    <n v="0"/>
    <m/>
    <n v="0"/>
    <x v="1"/>
    <x v="0"/>
    <x v="27"/>
  </r>
  <r>
    <x v="28"/>
    <n v="0"/>
    <m/>
    <n v="0"/>
    <x v="1"/>
    <x v="0"/>
    <x v="28"/>
  </r>
  <r>
    <x v="29"/>
    <n v="0"/>
    <m/>
    <n v="0"/>
    <x v="1"/>
    <x v="0"/>
    <x v="29"/>
  </r>
  <r>
    <x v="30"/>
    <n v="0"/>
    <m/>
    <n v="0"/>
    <x v="1"/>
    <x v="0"/>
    <x v="30"/>
  </r>
  <r>
    <x v="31"/>
    <n v="0"/>
    <m/>
    <n v="0"/>
    <x v="1"/>
    <x v="0"/>
    <x v="31"/>
  </r>
  <r>
    <x v="32"/>
    <n v="0"/>
    <m/>
    <n v="0"/>
    <x v="1"/>
    <x v="0"/>
    <x v="32"/>
  </r>
  <r>
    <x v="33"/>
    <n v="0"/>
    <m/>
    <n v="0"/>
    <x v="1"/>
    <x v="0"/>
    <x v="33"/>
  </r>
  <r>
    <x v="34"/>
    <n v="0"/>
    <m/>
    <n v="0"/>
    <x v="1"/>
    <x v="0"/>
    <x v="34"/>
  </r>
  <r>
    <x v="35"/>
    <n v="0"/>
    <m/>
    <n v="0"/>
    <x v="1"/>
    <x v="0"/>
    <x v="35"/>
  </r>
  <r>
    <x v="36"/>
    <n v="0"/>
    <m/>
    <n v="0"/>
    <x v="1"/>
    <x v="0"/>
    <x v="36"/>
  </r>
  <r>
    <x v="0"/>
    <n v="0"/>
    <m/>
    <n v="0"/>
    <x v="1"/>
    <x v="1"/>
    <x v="0"/>
  </r>
  <r>
    <x v="1"/>
    <n v="0"/>
    <m/>
    <n v="0"/>
    <x v="1"/>
    <x v="1"/>
    <x v="1"/>
  </r>
  <r>
    <x v="2"/>
    <n v="0"/>
    <m/>
    <n v="0"/>
    <x v="1"/>
    <x v="1"/>
    <x v="2"/>
  </r>
  <r>
    <x v="3"/>
    <n v="0"/>
    <m/>
    <n v="0"/>
    <x v="1"/>
    <x v="1"/>
    <x v="3"/>
  </r>
  <r>
    <x v="4"/>
    <n v="0"/>
    <m/>
    <n v="0"/>
    <x v="1"/>
    <x v="1"/>
    <x v="4"/>
  </r>
  <r>
    <x v="5"/>
    <n v="0"/>
    <m/>
    <n v="0"/>
    <x v="1"/>
    <x v="1"/>
    <x v="5"/>
  </r>
  <r>
    <x v="6"/>
    <n v="0"/>
    <m/>
    <n v="0"/>
    <x v="1"/>
    <x v="1"/>
    <x v="6"/>
  </r>
  <r>
    <x v="7"/>
    <n v="0"/>
    <m/>
    <n v="0"/>
    <x v="1"/>
    <x v="1"/>
    <x v="7"/>
  </r>
  <r>
    <x v="8"/>
    <n v="0"/>
    <m/>
    <n v="0"/>
    <x v="1"/>
    <x v="1"/>
    <x v="8"/>
  </r>
  <r>
    <x v="9"/>
    <n v="0"/>
    <m/>
    <n v="0"/>
    <x v="1"/>
    <x v="1"/>
    <x v="9"/>
  </r>
  <r>
    <x v="10"/>
    <n v="0"/>
    <m/>
    <n v="0"/>
    <x v="1"/>
    <x v="1"/>
    <x v="10"/>
  </r>
  <r>
    <x v="11"/>
    <n v="0"/>
    <m/>
    <n v="0"/>
    <x v="1"/>
    <x v="1"/>
    <x v="11"/>
  </r>
  <r>
    <x v="12"/>
    <n v="0"/>
    <m/>
    <n v="0"/>
    <x v="1"/>
    <x v="1"/>
    <x v="12"/>
  </r>
  <r>
    <x v="13"/>
    <n v="0"/>
    <m/>
    <n v="0"/>
    <x v="1"/>
    <x v="1"/>
    <x v="13"/>
  </r>
  <r>
    <x v="14"/>
    <n v="0"/>
    <m/>
    <n v="0"/>
    <x v="1"/>
    <x v="1"/>
    <x v="14"/>
  </r>
  <r>
    <x v="15"/>
    <n v="0"/>
    <m/>
    <n v="0"/>
    <x v="1"/>
    <x v="1"/>
    <x v="15"/>
  </r>
  <r>
    <x v="16"/>
    <n v="0"/>
    <m/>
    <n v="0"/>
    <x v="1"/>
    <x v="1"/>
    <x v="16"/>
  </r>
  <r>
    <x v="17"/>
    <n v="0"/>
    <m/>
    <n v="0"/>
    <x v="1"/>
    <x v="1"/>
    <x v="17"/>
  </r>
  <r>
    <x v="18"/>
    <n v="0"/>
    <m/>
    <n v="0"/>
    <x v="1"/>
    <x v="1"/>
    <x v="18"/>
  </r>
  <r>
    <x v="19"/>
    <n v="0"/>
    <m/>
    <n v="0"/>
    <x v="1"/>
    <x v="1"/>
    <x v="19"/>
  </r>
  <r>
    <x v="20"/>
    <n v="0"/>
    <m/>
    <n v="0"/>
    <x v="1"/>
    <x v="1"/>
    <x v="20"/>
  </r>
  <r>
    <x v="21"/>
    <n v="0"/>
    <m/>
    <n v="0"/>
    <x v="1"/>
    <x v="1"/>
    <x v="21"/>
  </r>
  <r>
    <x v="22"/>
    <n v="0"/>
    <m/>
    <n v="0"/>
    <x v="1"/>
    <x v="1"/>
    <x v="22"/>
  </r>
  <r>
    <x v="23"/>
    <n v="0"/>
    <m/>
    <n v="0"/>
    <x v="1"/>
    <x v="1"/>
    <x v="23"/>
  </r>
  <r>
    <x v="24"/>
    <n v="0"/>
    <m/>
    <n v="0"/>
    <x v="1"/>
    <x v="1"/>
    <x v="24"/>
  </r>
  <r>
    <x v="25"/>
    <n v="0"/>
    <m/>
    <n v="0"/>
    <x v="1"/>
    <x v="1"/>
    <x v="25"/>
  </r>
  <r>
    <x v="26"/>
    <n v="0"/>
    <m/>
    <n v="0"/>
    <x v="1"/>
    <x v="1"/>
    <x v="26"/>
  </r>
  <r>
    <x v="27"/>
    <n v="0"/>
    <m/>
    <n v="0"/>
    <x v="1"/>
    <x v="1"/>
    <x v="27"/>
  </r>
  <r>
    <x v="28"/>
    <n v="0"/>
    <m/>
    <n v="0"/>
    <x v="1"/>
    <x v="1"/>
    <x v="28"/>
  </r>
  <r>
    <x v="29"/>
    <n v="0"/>
    <m/>
    <n v="0"/>
    <x v="1"/>
    <x v="1"/>
    <x v="29"/>
  </r>
  <r>
    <x v="30"/>
    <n v="0"/>
    <m/>
    <n v="0"/>
    <x v="1"/>
    <x v="1"/>
    <x v="30"/>
  </r>
  <r>
    <x v="31"/>
    <n v="0"/>
    <m/>
    <n v="0"/>
    <x v="1"/>
    <x v="1"/>
    <x v="31"/>
  </r>
  <r>
    <x v="32"/>
    <n v="0"/>
    <m/>
    <n v="0"/>
    <x v="1"/>
    <x v="1"/>
    <x v="32"/>
  </r>
  <r>
    <x v="33"/>
    <n v="0"/>
    <m/>
    <n v="0"/>
    <x v="1"/>
    <x v="1"/>
    <x v="33"/>
  </r>
  <r>
    <x v="34"/>
    <n v="0"/>
    <m/>
    <n v="0"/>
    <x v="1"/>
    <x v="1"/>
    <x v="34"/>
  </r>
  <r>
    <x v="35"/>
    <n v="0"/>
    <m/>
    <n v="0"/>
    <x v="1"/>
    <x v="1"/>
    <x v="35"/>
  </r>
  <r>
    <x v="36"/>
    <n v="0"/>
    <m/>
    <n v="0"/>
    <x v="1"/>
    <x v="1"/>
    <x v="36"/>
  </r>
  <r>
    <x v="0"/>
    <n v="35.833537151514577"/>
    <n v="58.527877711099386"/>
    <n v="41.106313255055646"/>
    <x v="1"/>
    <x v="2"/>
    <x v="0"/>
  </r>
  <r>
    <x v="1"/>
    <n v="0"/>
    <m/>
    <n v="0"/>
    <x v="1"/>
    <x v="2"/>
    <x v="1"/>
  </r>
  <r>
    <x v="2"/>
    <n v="0"/>
    <m/>
    <n v="0"/>
    <x v="1"/>
    <x v="2"/>
    <x v="2"/>
  </r>
  <r>
    <x v="3"/>
    <n v="0"/>
    <m/>
    <n v="0"/>
    <x v="1"/>
    <x v="2"/>
    <x v="3"/>
  </r>
  <r>
    <x v="4"/>
    <n v="0"/>
    <m/>
    <n v="0"/>
    <x v="1"/>
    <x v="2"/>
    <x v="4"/>
  </r>
  <r>
    <x v="5"/>
    <n v="0"/>
    <m/>
    <n v="0"/>
    <x v="1"/>
    <x v="2"/>
    <x v="5"/>
  </r>
  <r>
    <x v="6"/>
    <n v="1035.5903773203424"/>
    <n v="41.95827958983724"/>
    <n v="851.65117560617853"/>
    <x v="1"/>
    <x v="2"/>
    <x v="6"/>
  </r>
  <r>
    <x v="7"/>
    <n v="0"/>
    <m/>
    <n v="0"/>
    <x v="1"/>
    <x v="2"/>
    <x v="7"/>
  </r>
  <r>
    <x v="8"/>
    <n v="0"/>
    <m/>
    <n v="0"/>
    <x v="1"/>
    <x v="2"/>
    <x v="8"/>
  </r>
  <r>
    <x v="9"/>
    <n v="56.942291351205043"/>
    <n v="53.422403102283745"/>
    <n v="59.623083225782516"/>
    <x v="1"/>
    <x v="2"/>
    <x v="9"/>
  </r>
  <r>
    <x v="10"/>
    <n v="0"/>
    <m/>
    <n v="0"/>
    <x v="1"/>
    <x v="2"/>
    <x v="10"/>
  </r>
  <r>
    <x v="11"/>
    <n v="0"/>
    <m/>
    <n v="0"/>
    <x v="1"/>
    <x v="2"/>
    <x v="11"/>
  </r>
  <r>
    <x v="12"/>
    <n v="0"/>
    <m/>
    <n v="0"/>
    <x v="1"/>
    <x v="2"/>
    <x v="12"/>
  </r>
  <r>
    <x v="13"/>
    <n v="112.01820829840344"/>
    <n v="49.127602833678232"/>
    <n v="107.86244652951437"/>
    <x v="1"/>
    <x v="2"/>
    <x v="13"/>
  </r>
  <r>
    <x v="14"/>
    <n v="130.94634200820985"/>
    <n v="88.024895918452756"/>
    <n v="225.92014727302589"/>
    <x v="1"/>
    <x v="2"/>
    <x v="14"/>
  </r>
  <r>
    <x v="15"/>
    <n v="23.439890889442232"/>
    <n v="97.139345100561385"/>
    <n v="44.627938744489065"/>
    <x v="1"/>
    <x v="2"/>
    <x v="15"/>
  </r>
  <r>
    <x v="16"/>
    <n v="0"/>
    <m/>
    <n v="0"/>
    <x v="1"/>
    <x v="2"/>
    <x v="16"/>
  </r>
  <r>
    <x v="17"/>
    <n v="0"/>
    <m/>
    <n v="0"/>
    <x v="1"/>
    <x v="2"/>
    <x v="17"/>
  </r>
  <r>
    <x v="18"/>
    <n v="470.73656009648522"/>
    <n v="84.355660502544652"/>
    <n v="778.30215161284241"/>
    <x v="1"/>
    <x v="2"/>
    <x v="18"/>
  </r>
  <r>
    <x v="19"/>
    <n v="0"/>
    <m/>
    <n v="0"/>
    <x v="1"/>
    <x v="2"/>
    <x v="19"/>
  </r>
  <r>
    <x v="20"/>
    <n v="100.15604939434816"/>
    <n v="72.773636658317315"/>
    <n v="142.85891097603277"/>
    <x v="1"/>
    <x v="2"/>
    <x v="20"/>
  </r>
  <r>
    <x v="21"/>
    <n v="18.412855882455549"/>
    <n v="97.014250014533204"/>
    <n v="35.011664319617374"/>
    <x v="1"/>
    <x v="2"/>
    <x v="21"/>
  </r>
  <r>
    <x v="22"/>
    <n v="70.010923878360401"/>
    <n v="99.305993413634667"/>
    <n v="136.26908517271994"/>
    <x v="1"/>
    <x v="2"/>
    <x v="22"/>
  </r>
  <r>
    <x v="23"/>
    <n v="0"/>
    <m/>
    <n v="0"/>
    <x v="1"/>
    <x v="2"/>
    <x v="23"/>
  </r>
  <r>
    <x v="24"/>
    <n v="0"/>
    <m/>
    <n v="0"/>
    <x v="1"/>
    <x v="2"/>
    <x v="24"/>
  </r>
  <r>
    <x v="25"/>
    <n v="0"/>
    <m/>
    <n v="0"/>
    <x v="1"/>
    <x v="2"/>
    <x v="25"/>
  </r>
  <r>
    <x v="26"/>
    <n v="22.879502084033447"/>
    <n v="2.9138163244028932"/>
    <n v="1.3066666666666669"/>
    <x v="1"/>
    <x v="2"/>
    <x v="26"/>
  </r>
  <r>
    <x v="27"/>
    <n v="0"/>
    <m/>
    <n v="0"/>
    <x v="1"/>
    <x v="2"/>
    <x v="27"/>
  </r>
  <r>
    <x v="28"/>
    <n v="0"/>
    <m/>
    <n v="0"/>
    <x v="1"/>
    <x v="2"/>
    <x v="28"/>
  </r>
  <r>
    <x v="29"/>
    <n v="0"/>
    <m/>
    <n v="0"/>
    <x v="1"/>
    <x v="2"/>
    <x v="29"/>
  </r>
  <r>
    <x v="30"/>
    <n v="0"/>
    <m/>
    <n v="0"/>
    <x v="1"/>
    <x v="2"/>
    <x v="30"/>
  </r>
  <r>
    <x v="31"/>
    <n v="2076.9665383548004"/>
    <n v="29.489915782745022"/>
    <n v="1200.4915386733855"/>
    <x v="1"/>
    <x v="2"/>
    <x v="31"/>
  </r>
  <r>
    <x v="32"/>
    <n v="687.10832888299535"/>
    <n v="59.095916383078631"/>
    <n v="795.86380845581311"/>
    <x v="1"/>
    <x v="2"/>
    <x v="32"/>
  </r>
  <r>
    <x v="33"/>
    <n v="0"/>
    <m/>
    <n v="0"/>
    <x v="1"/>
    <x v="2"/>
    <x v="33"/>
  </r>
  <r>
    <x v="34"/>
    <n v="1184.9495752110079"/>
    <n v="37.967791021151918"/>
    <n v="881.80238970740004"/>
    <x v="1"/>
    <x v="2"/>
    <x v="34"/>
  </r>
  <r>
    <x v="35"/>
    <n v="182.02913217676382"/>
    <n v="48.711575479758331"/>
    <n v="173.79174590624939"/>
    <x v="1"/>
    <x v="2"/>
    <x v="35"/>
  </r>
  <r>
    <x v="36"/>
    <n v="22.879502084033447"/>
    <n v="2.9138163244028932"/>
    <n v="1.3066666666666669"/>
    <x v="1"/>
    <x v="2"/>
    <x v="36"/>
  </r>
  <r>
    <x v="0"/>
    <n v="33.61818166231604"/>
    <n v="98.682862492258138"/>
    <n v="65.023752605152922"/>
    <x v="1"/>
    <x v="3"/>
    <x v="0"/>
  </r>
  <r>
    <x v="1"/>
    <n v="0"/>
    <m/>
    <n v="0"/>
    <x v="1"/>
    <x v="3"/>
    <x v="1"/>
  </r>
  <r>
    <x v="2"/>
    <n v="0"/>
    <m/>
    <n v="0"/>
    <x v="1"/>
    <x v="3"/>
    <x v="2"/>
  </r>
  <r>
    <x v="3"/>
    <n v="253.96320151387141"/>
    <n v="54.679625674244349"/>
    <n v="272.17761075869896"/>
    <x v="1"/>
    <x v="3"/>
    <x v="3"/>
  </r>
  <r>
    <x v="4"/>
    <n v="0"/>
    <m/>
    <n v="0"/>
    <x v="1"/>
    <x v="3"/>
    <x v="4"/>
  </r>
  <r>
    <x v="5"/>
    <n v="29.720015342947814"/>
    <n v="85.603007249206115"/>
    <n v="49.864804701438018"/>
    <x v="1"/>
    <x v="3"/>
    <x v="5"/>
  </r>
  <r>
    <x v="6"/>
    <n v="104.5285168479674"/>
    <n v="68.624843036462238"/>
    <n v="140.59576000590883"/>
    <x v="1"/>
    <x v="3"/>
    <x v="6"/>
  </r>
  <r>
    <x v="7"/>
    <n v="0"/>
    <m/>
    <n v="0"/>
    <x v="1"/>
    <x v="3"/>
    <x v="7"/>
  </r>
  <r>
    <x v="8"/>
    <n v="0"/>
    <m/>
    <n v="0"/>
    <x v="1"/>
    <x v="3"/>
    <x v="8"/>
  </r>
  <r>
    <x v="9"/>
    <n v="141.23322297193479"/>
    <n v="76.636944568674849"/>
    <n v="212.14418053104703"/>
    <x v="1"/>
    <x v="3"/>
    <x v="9"/>
  </r>
  <r>
    <x v="10"/>
    <n v="95.604889920421087"/>
    <n v="52.797694483825921"/>
    <n v="98.935268275892739"/>
    <x v="1"/>
    <x v="3"/>
    <x v="10"/>
  </r>
  <r>
    <x v="11"/>
    <n v="0"/>
    <m/>
    <n v="0"/>
    <x v="1"/>
    <x v="3"/>
    <x v="11"/>
  </r>
  <r>
    <x v="12"/>
    <n v="0"/>
    <m/>
    <n v="0"/>
    <x v="1"/>
    <x v="3"/>
    <x v="12"/>
  </r>
  <r>
    <x v="13"/>
    <n v="22.106139339418291"/>
    <n v="96.698755683045619"/>
    <n v="41.897668874724346"/>
    <x v="1"/>
    <x v="3"/>
    <x v="13"/>
  </r>
  <r>
    <x v="14"/>
    <n v="187.01300235538417"/>
    <n v="53.823278377019754"/>
    <n v="197.28679656356343"/>
    <x v="1"/>
    <x v="3"/>
    <x v="14"/>
  </r>
  <r>
    <x v="15"/>
    <n v="18.410968844070986"/>
    <n v="97.139345100561385"/>
    <n v="35.053217341125944"/>
    <x v="1"/>
    <x v="3"/>
    <x v="15"/>
  </r>
  <r>
    <x v="16"/>
    <n v="0"/>
    <m/>
    <n v="0"/>
    <x v="1"/>
    <x v="3"/>
    <x v="16"/>
  </r>
  <r>
    <x v="17"/>
    <n v="0"/>
    <m/>
    <n v="0"/>
    <x v="1"/>
    <x v="3"/>
    <x v="17"/>
  </r>
  <r>
    <x v="18"/>
    <n v="105.72653194033646"/>
    <n v="69.844711251870223"/>
    <n v="144.73500626267489"/>
    <x v="1"/>
    <x v="3"/>
    <x v="18"/>
  </r>
  <r>
    <x v="19"/>
    <n v="21.102227920490158"/>
    <n v="66.342409676290956"/>
    <n v="27.439463935759022"/>
    <x v="1"/>
    <x v="3"/>
    <x v="19"/>
  </r>
  <r>
    <x v="20"/>
    <n v="6.205677251882701"/>
    <n v="69.305186194757255"/>
    <n v="8.429678101163482"/>
    <x v="1"/>
    <x v="3"/>
    <x v="20"/>
  </r>
  <r>
    <x v="21"/>
    <n v="275.93393848300673"/>
    <n v="99.513615793454306"/>
    <n v="538.20000519602263"/>
    <x v="1"/>
    <x v="3"/>
    <x v="21"/>
  </r>
  <r>
    <x v="22"/>
    <n v="0"/>
    <m/>
    <n v="0"/>
    <x v="1"/>
    <x v="3"/>
    <x v="22"/>
  </r>
  <r>
    <x v="23"/>
    <n v="0"/>
    <m/>
    <n v="0"/>
    <x v="1"/>
    <x v="3"/>
    <x v="23"/>
  </r>
  <r>
    <x v="24"/>
    <n v="0"/>
    <m/>
    <n v="0"/>
    <x v="1"/>
    <x v="3"/>
    <x v="24"/>
  </r>
  <r>
    <x v="25"/>
    <n v="0"/>
    <m/>
    <n v="0"/>
    <x v="1"/>
    <x v="3"/>
    <x v="25"/>
  </r>
  <r>
    <x v="26"/>
    <n v="209.24377365472461"/>
    <n v="1.7782189030739359"/>
    <n v="7.2927921798017641"/>
    <x v="1"/>
    <x v="3"/>
    <x v="26"/>
  </r>
  <r>
    <x v="27"/>
    <n v="294.3790598723017"/>
    <n v="2.6619317633042159"/>
    <n v="15.358892610543982"/>
    <x v="1"/>
    <x v="3"/>
    <x v="27"/>
  </r>
  <r>
    <x v="28"/>
    <n v="69.4288313738287"/>
    <n v="3.4567771810497216"/>
    <n v="4.7040000000000006"/>
    <x v="1"/>
    <x v="3"/>
    <x v="28"/>
  </r>
  <r>
    <x v="29"/>
    <n v="40.916666666666664"/>
    <n v="98.770445046400141"/>
    <n v="79.210604579044698"/>
    <x v="1"/>
    <x v="3"/>
    <x v="29"/>
  </r>
  <r>
    <x v="30"/>
    <n v="7.7521936111785008"/>
    <n v="91.574159956035317"/>
    <n v="13.914052108100215"/>
    <x v="1"/>
    <x v="3"/>
    <x v="30"/>
  </r>
  <r>
    <x v="31"/>
    <n v="1916.8870395727481"/>
    <n v="19.109537635893481"/>
    <n v="717.9641705188485"/>
    <x v="1"/>
    <x v="3"/>
    <x v="31"/>
  </r>
  <r>
    <x v="32"/>
    <n v="654.76267410483342"/>
    <n v="30.712542472264616"/>
    <n v="394.14475817888575"/>
    <x v="1"/>
    <x v="3"/>
    <x v="32"/>
  </r>
  <r>
    <x v="33"/>
    <n v="21.102227920490158"/>
    <n v="66.342409676290956"/>
    <n v="27.439463935759022"/>
    <x v="1"/>
    <x v="3"/>
    <x v="33"/>
  </r>
  <r>
    <x v="34"/>
    <n v="567.47545768635837"/>
    <n v="53.064467827381847"/>
    <n v="590.21055007764039"/>
    <x v="1"/>
    <x v="3"/>
    <x v="34"/>
  </r>
  <r>
    <x v="35"/>
    <n v="29.858332950596793"/>
    <n v="75.437279658038733"/>
    <n v="44.147655693173263"/>
    <x v="1"/>
    <x v="3"/>
    <x v="35"/>
  </r>
  <r>
    <x v="36"/>
    <n v="643.68834691046948"/>
    <n v="7.549539125913947"/>
    <n v="95.247187053950995"/>
    <x v="1"/>
    <x v="3"/>
    <x v="36"/>
  </r>
  <r>
    <x v="0"/>
    <n v="288.27012805773074"/>
    <n v="60.373546732590491"/>
    <n v="341.11624493890372"/>
    <x v="1"/>
    <x v="4"/>
    <x v="0"/>
  </r>
  <r>
    <x v="1"/>
    <n v="0"/>
    <m/>
    <n v="0"/>
    <x v="1"/>
    <x v="4"/>
    <x v="1"/>
  </r>
  <r>
    <x v="2"/>
    <n v="10.145850418903873"/>
    <n v="97.081834702007882"/>
    <n v="19.305564356274733"/>
    <x v="1"/>
    <x v="4"/>
    <x v="2"/>
  </r>
  <r>
    <x v="3"/>
    <n v="891.67206779413209"/>
    <n v="22.319343420267234"/>
    <n v="390.07008794739801"/>
    <x v="1"/>
    <x v="4"/>
    <x v="3"/>
  </r>
  <r>
    <x v="4"/>
    <n v="145.16547755262903"/>
    <n v="71.461036265495139"/>
    <n v="203.3240389353723"/>
    <x v="1"/>
    <x v="4"/>
    <x v="4"/>
  </r>
  <r>
    <x v="5"/>
    <n v="181.08622978713379"/>
    <n v="84.21957894273821"/>
    <n v="298.91971809000682"/>
    <x v="1"/>
    <x v="4"/>
    <x v="5"/>
  </r>
  <r>
    <x v="6"/>
    <n v="805.69361758637751"/>
    <n v="56.031615142868709"/>
    <n v="884.82856819184462"/>
    <x v="1"/>
    <x v="4"/>
    <x v="6"/>
  </r>
  <r>
    <x v="7"/>
    <n v="21.526197952534567"/>
    <n v="94.2353908057312"/>
    <n v="39.759181661725059"/>
    <x v="1"/>
    <x v="4"/>
    <x v="7"/>
  </r>
  <r>
    <x v="8"/>
    <n v="0"/>
    <m/>
    <n v="0"/>
    <x v="1"/>
    <x v="4"/>
    <x v="8"/>
  </r>
  <r>
    <x v="9"/>
    <n v="160.89693953180421"/>
    <n v="41.401597666014631"/>
    <n v="130.56325098130131"/>
    <x v="1"/>
    <x v="4"/>
    <x v="9"/>
  </r>
  <r>
    <x v="10"/>
    <n v="478.08325053772415"/>
    <n v="26.772208869362089"/>
    <n v="250.86715495065457"/>
    <x v="1"/>
    <x v="4"/>
    <x v="10"/>
  </r>
  <r>
    <x v="11"/>
    <n v="0"/>
    <m/>
    <n v="0"/>
    <x v="1"/>
    <x v="4"/>
    <x v="11"/>
  </r>
  <r>
    <x v="12"/>
    <n v="34.651150825912453"/>
    <n v="99.266424779256397"/>
    <n v="67.418038796712082"/>
    <x v="1"/>
    <x v="4"/>
    <x v="12"/>
  </r>
  <r>
    <x v="13"/>
    <n v="217.66351263893449"/>
    <n v="43.938568629595423"/>
    <n v="187.45093448959483"/>
    <x v="1"/>
    <x v="4"/>
    <x v="13"/>
  </r>
  <r>
    <x v="14"/>
    <n v="636.14699352055163"/>
    <n v="32.565656532582572"/>
    <n v="406.0442721064162"/>
    <x v="1"/>
    <x v="4"/>
    <x v="14"/>
  </r>
  <r>
    <x v="15"/>
    <n v="190.2716861059146"/>
    <n v="85.354467750542511"/>
    <n v="318.31455451314525"/>
    <x v="1"/>
    <x v="4"/>
    <x v="15"/>
  </r>
  <r>
    <x v="16"/>
    <n v="0"/>
    <m/>
    <n v="0"/>
    <x v="1"/>
    <x v="4"/>
    <x v="16"/>
  </r>
  <r>
    <x v="17"/>
    <n v="18.028349797218727"/>
    <n v="97.086888873222136"/>
    <n v="34.306201309270968"/>
    <x v="1"/>
    <x v="4"/>
    <x v="17"/>
  </r>
  <r>
    <x v="18"/>
    <n v="108.80918335062613"/>
    <n v="61.216842200014554"/>
    <n v="130.5547102989195"/>
    <x v="1"/>
    <x v="4"/>
    <x v="18"/>
  </r>
  <r>
    <x v="19"/>
    <n v="10.172823624269871"/>
    <n v="92.961776509982272"/>
    <n v="18.535401622202937"/>
    <x v="1"/>
    <x v="4"/>
    <x v="19"/>
  </r>
  <r>
    <x v="20"/>
    <n v="407.365186070378"/>
    <n v="44.800058004464006"/>
    <n v="357.69968571306327"/>
    <x v="1"/>
    <x v="4"/>
    <x v="20"/>
  </r>
  <r>
    <x v="21"/>
    <n v="0"/>
    <m/>
    <n v="0"/>
    <x v="1"/>
    <x v="4"/>
    <x v="21"/>
  </r>
  <r>
    <x v="22"/>
    <n v="29.950628701888252"/>
    <n v="62.079222437061773"/>
    <n v="36.442510129761608"/>
    <x v="1"/>
    <x v="4"/>
    <x v="22"/>
  </r>
  <r>
    <x v="23"/>
    <n v="0"/>
    <m/>
    <n v="0"/>
    <x v="1"/>
    <x v="4"/>
    <x v="23"/>
  </r>
  <r>
    <x v="24"/>
    <n v="572.93693819983901"/>
    <n v="53.304917156762066"/>
    <n v="598.59097812510993"/>
    <x v="1"/>
    <x v="4"/>
    <x v="24"/>
  </r>
  <r>
    <x v="25"/>
    <n v="0"/>
    <m/>
    <n v="0"/>
    <x v="1"/>
    <x v="4"/>
    <x v="25"/>
  </r>
  <r>
    <x v="26"/>
    <n v="820.70329823540135"/>
    <n v="2.2797544682302586"/>
    <n v="36.671639420371946"/>
    <x v="1"/>
    <x v="4"/>
    <x v="26"/>
  </r>
  <r>
    <x v="27"/>
    <n v="445.02572071109523"/>
    <n v="0.46686266484698563"/>
    <n v="4.072211520373993"/>
    <x v="1"/>
    <x v="4"/>
    <x v="27"/>
  </r>
  <r>
    <x v="28"/>
    <n v="211.76143181386718"/>
    <n v="1.1796289711315495"/>
    <n v="4.8960784307443443"/>
    <x v="1"/>
    <x v="4"/>
    <x v="28"/>
  </r>
  <r>
    <x v="29"/>
    <n v="271.7203866598478"/>
    <n v="25.385716091562482"/>
    <n v="135.19720520391499"/>
    <x v="1"/>
    <x v="4"/>
    <x v="29"/>
  </r>
  <r>
    <x v="30"/>
    <n v="0"/>
    <m/>
    <n v="0"/>
    <x v="1"/>
    <x v="4"/>
    <x v="30"/>
  </r>
  <r>
    <x v="31"/>
    <n v="6957.747049474714"/>
    <n v="10.615639453030122"/>
    <n v="1447.6743080191109"/>
    <x v="1"/>
    <x v="4"/>
    <x v="31"/>
  </r>
  <r>
    <x v="32"/>
    <n v="2688.5622687981586"/>
    <n v="15.149785509912322"/>
    <n v="798.33037736577273"/>
    <x v="1"/>
    <x v="4"/>
    <x v="32"/>
  </r>
  <r>
    <x v="33"/>
    <n v="76.496022821620755"/>
    <n v="55.170199558475588"/>
    <n v="82.717896552170984"/>
    <x v="1"/>
    <x v="4"/>
    <x v="33"/>
  </r>
  <r>
    <x v="34"/>
    <n v="1441.8406111069291"/>
    <n v="34.449549613365221"/>
    <n v="973.54688947110253"/>
    <x v="1"/>
    <x v="4"/>
    <x v="34"/>
  </r>
  <r>
    <x v="35"/>
    <n v="247.61414134082275"/>
    <n v="39.347034770321066"/>
    <n v="190.96049168762673"/>
    <x v="1"/>
    <x v="4"/>
    <x v="35"/>
  </r>
  <r>
    <x v="36"/>
    <n v="2503.2340054071838"/>
    <n v="13.933277584390671"/>
    <n v="683.61378341807801"/>
    <x v="1"/>
    <x v="4"/>
    <x v="36"/>
  </r>
  <r>
    <x v="0"/>
    <n v="1490.5467793083874"/>
    <n v="64.08830935696173"/>
    <n v="1872.3218128254421"/>
    <x v="1"/>
    <x v="5"/>
    <x v="0"/>
  </r>
  <r>
    <x v="1"/>
    <n v="0"/>
    <m/>
    <n v="0"/>
    <x v="1"/>
    <x v="5"/>
    <x v="1"/>
  </r>
  <r>
    <x v="2"/>
    <n v="12.408900910647183"/>
    <n v="93.711038812144878"/>
    <n v="22.791879499132875"/>
    <x v="1"/>
    <x v="5"/>
    <x v="2"/>
  </r>
  <r>
    <x v="3"/>
    <n v="1624.1780236592974"/>
    <n v="15.737757000820077"/>
    <n v="500.99401362347555"/>
    <x v="1"/>
    <x v="5"/>
    <x v="3"/>
  </r>
  <r>
    <x v="4"/>
    <n v="94.268520740823504"/>
    <n v="74.606248503920099"/>
    <n v="137.84720541594174"/>
    <x v="1"/>
    <x v="5"/>
    <x v="4"/>
  </r>
  <r>
    <x v="5"/>
    <n v="190.336754092999"/>
    <n v="43.373070147177614"/>
    <n v="161.80759198249012"/>
    <x v="1"/>
    <x v="5"/>
    <x v="5"/>
  </r>
  <r>
    <x v="6"/>
    <n v="2651.5369334134812"/>
    <n v="40.735953417780806"/>
    <n v="2117.0525460991157"/>
    <x v="1"/>
    <x v="5"/>
    <x v="6"/>
  </r>
  <r>
    <x v="7"/>
    <n v="58.9324068702022"/>
    <n v="66.639763484931819"/>
    <n v="76.973936446389686"/>
    <x v="1"/>
    <x v="5"/>
    <x v="7"/>
  </r>
  <r>
    <x v="8"/>
    <n v="383.42982201627933"/>
    <n v="32.762770398939004"/>
    <n v="246.219575167378"/>
    <x v="1"/>
    <x v="5"/>
    <x v="8"/>
  </r>
  <r>
    <x v="9"/>
    <n v="748.88542926103059"/>
    <n v="27.14295074812113"/>
    <n v="398.408422319387"/>
    <x v="1"/>
    <x v="5"/>
    <x v="9"/>
  </r>
  <r>
    <x v="10"/>
    <n v="1071.568224915512"/>
    <n v="16.530656033670514"/>
    <n v="347.18902455670855"/>
    <x v="1"/>
    <x v="5"/>
    <x v="10"/>
  </r>
  <r>
    <x v="11"/>
    <n v="11.455829335046934"/>
    <n v="85.243633864035374"/>
    <n v="19.140115820334085"/>
    <x v="1"/>
    <x v="5"/>
    <x v="11"/>
  </r>
  <r>
    <x v="12"/>
    <n v="0"/>
    <m/>
    <n v="0"/>
    <x v="1"/>
    <x v="5"/>
    <x v="12"/>
  </r>
  <r>
    <x v="13"/>
    <n v="395.5196147805118"/>
    <n v="49.578180132026738"/>
    <n v="384.33919706382557"/>
    <x v="1"/>
    <x v="5"/>
    <x v="13"/>
  </r>
  <r>
    <x v="14"/>
    <n v="3254.3267397385798"/>
    <n v="45.879628098026473"/>
    <n v="2926.4230903619132"/>
    <x v="1"/>
    <x v="5"/>
    <x v="14"/>
  </r>
  <r>
    <x v="15"/>
    <n v="307.74160293733252"/>
    <n v="24.942101021796759"/>
    <n v="150.44415412182323"/>
    <x v="1"/>
    <x v="5"/>
    <x v="15"/>
  </r>
  <r>
    <x v="16"/>
    <n v="22.883466234884487"/>
    <n v="74.047698439551283"/>
    <n v="33.211572937442661"/>
    <x v="1"/>
    <x v="5"/>
    <x v="16"/>
  </r>
  <r>
    <x v="17"/>
    <n v="78.874030362831931"/>
    <n v="74.436913038952156"/>
    <n v="115.07433104733593"/>
    <x v="1"/>
    <x v="5"/>
    <x v="17"/>
  </r>
  <r>
    <x v="18"/>
    <n v="965.79785279545411"/>
    <n v="30.474438619185985"/>
    <n v="576.87008871771104"/>
    <x v="1"/>
    <x v="5"/>
    <x v="18"/>
  </r>
  <r>
    <x v="19"/>
    <n v="67.580916415339047"/>
    <n v="42.216966457065951"/>
    <n v="55.920001116305265"/>
    <x v="1"/>
    <x v="5"/>
    <x v="19"/>
  </r>
  <r>
    <x v="20"/>
    <n v="751.91303354390129"/>
    <n v="31.892126391219428"/>
    <n v="470.01006781935132"/>
    <x v="1"/>
    <x v="5"/>
    <x v="20"/>
  </r>
  <r>
    <x v="21"/>
    <n v="238.08584968391133"/>
    <n v="55.839345384793774"/>
    <n v="260.57333663794753"/>
    <x v="1"/>
    <x v="5"/>
    <x v="21"/>
  </r>
  <r>
    <x v="22"/>
    <n v="400.24801045607381"/>
    <n v="53.511275508672874"/>
    <n v="419.78851856253766"/>
    <x v="1"/>
    <x v="5"/>
    <x v="22"/>
  </r>
  <r>
    <x v="23"/>
    <n v="105.49184709592413"/>
    <n v="63.983769545226124"/>
    <n v="132.29541425632249"/>
    <x v="1"/>
    <x v="5"/>
    <x v="23"/>
  </r>
  <r>
    <x v="24"/>
    <n v="388.37204496746165"/>
    <n v="37.160728398906492"/>
    <n v="282.87088638296933"/>
    <x v="1"/>
    <x v="5"/>
    <x v="24"/>
  </r>
  <r>
    <x v="25"/>
    <n v="0"/>
    <m/>
    <n v="0"/>
    <x v="1"/>
    <x v="5"/>
    <x v="25"/>
  </r>
  <r>
    <x v="26"/>
    <n v="688.73616933627943"/>
    <n v="3.3656351164209863"/>
    <n v="45.433478894362075"/>
    <x v="1"/>
    <x v="5"/>
    <x v="26"/>
  </r>
  <r>
    <x v="27"/>
    <n v="633.15041551673141"/>
    <n v="0.31257296307563137"/>
    <n v="3.8789517484323861"/>
    <x v="1"/>
    <x v="5"/>
    <x v="27"/>
  </r>
  <r>
    <x v="28"/>
    <n v="604.73803725471748"/>
    <n v="24.577847741587121"/>
    <n v="291.31792430257661"/>
    <x v="1"/>
    <x v="5"/>
    <x v="28"/>
  </r>
  <r>
    <x v="29"/>
    <n v="700.76574063400722"/>
    <n v="21.652966142359769"/>
    <n v="297.40367437120699"/>
    <x v="1"/>
    <x v="5"/>
    <x v="29"/>
  </r>
  <r>
    <x v="30"/>
    <n v="239.56355382759818"/>
    <n v="95.232863357493315"/>
    <n v="447.16073446714336"/>
    <x v="1"/>
    <x v="5"/>
    <x v="30"/>
  </r>
  <r>
    <x v="31"/>
    <n v="18181.336550105254"/>
    <n v="12.119662167859929"/>
    <n v="4318.8924722498168"/>
    <x v="1"/>
    <x v="5"/>
    <x v="31"/>
  </r>
  <r>
    <x v="32"/>
    <n v="7156.6569637594494"/>
    <n v="15.365652543215672"/>
    <n v="2155.3474038118056"/>
    <x v="1"/>
    <x v="5"/>
    <x v="32"/>
  </r>
  <r>
    <x v="33"/>
    <n v="533.80787554751475"/>
    <n v="25.388916441272919"/>
    <n v="265.63494954019757"/>
    <x v="1"/>
    <x v="5"/>
    <x v="33"/>
  </r>
  <r>
    <x v="34"/>
    <n v="6143.949522835971"/>
    <n v="30.071835652429318"/>
    <n v="3621.292870027879"/>
    <x v="1"/>
    <x v="5"/>
    <x v="34"/>
  </r>
  <r>
    <x v="35"/>
    <n v="1140.8230261601077"/>
    <n v="32.906545773369636"/>
    <n v="735.79468454117239"/>
    <x v="1"/>
    <x v="5"/>
    <x v="35"/>
  </r>
  <r>
    <x v="36"/>
    <n v="3206.0991618021958"/>
    <n v="8.4445615248085861"/>
    <n v="530.65239187892723"/>
    <x v="1"/>
    <x v="5"/>
    <x v="36"/>
  </r>
  <r>
    <x v="0"/>
    <n v="1855.1367115835578"/>
    <n v="42.651339230520598"/>
    <n v="1550.8316780129583"/>
    <x v="1"/>
    <x v="6"/>
    <x v="0"/>
  </r>
  <r>
    <x v="1"/>
    <n v="5.7372523494336072"/>
    <n v="97.296796795509493"/>
    <n v="10.941039009745062"/>
    <x v="1"/>
    <x v="6"/>
    <x v="1"/>
  </r>
  <r>
    <x v="2"/>
    <n v="75.062224686348699"/>
    <n v="70.278702150386167"/>
    <n v="103.39540433695437"/>
    <x v="1"/>
    <x v="6"/>
    <x v="2"/>
  </r>
  <r>
    <x v="3"/>
    <n v="3464.888732415377"/>
    <n v="13.66322805928902"/>
    <n v="927.89467304062202"/>
    <x v="1"/>
    <x v="6"/>
    <x v="3"/>
  </r>
  <r>
    <x v="4"/>
    <n v="139.0198512591233"/>
    <n v="49.872228432779295"/>
    <n v="135.89130366224555"/>
    <x v="1"/>
    <x v="6"/>
    <x v="4"/>
  </r>
  <r>
    <x v="5"/>
    <n v="630.35512393638191"/>
    <n v="35.659090717125693"/>
    <n v="440.56665474966815"/>
    <x v="1"/>
    <x v="6"/>
    <x v="5"/>
  </r>
  <r>
    <x v="6"/>
    <n v="3378.5811672480295"/>
    <n v="38.211500721602512"/>
    <n v="2530.3728715216985"/>
    <x v="1"/>
    <x v="6"/>
    <x v="6"/>
  </r>
  <r>
    <x v="7"/>
    <n v="74.252216560888968"/>
    <n v="67.780562324972976"/>
    <n v="98.643997050505405"/>
    <x v="1"/>
    <x v="6"/>
    <x v="7"/>
  </r>
  <r>
    <x v="8"/>
    <n v="372.4843061411417"/>
    <n v="31.044539235571637"/>
    <n v="226.64663167001368"/>
    <x v="1"/>
    <x v="6"/>
    <x v="8"/>
  </r>
  <r>
    <x v="9"/>
    <n v="1832.416370662942"/>
    <n v="37.059042257223723"/>
    <n v="1330.9888759792393"/>
    <x v="1"/>
    <x v="6"/>
    <x v="9"/>
  </r>
  <r>
    <x v="10"/>
    <n v="2851.748012487612"/>
    <n v="34.532073222813132"/>
    <n v="1930.144715132587"/>
    <x v="1"/>
    <x v="6"/>
    <x v="10"/>
  </r>
  <r>
    <x v="11"/>
    <n v="25.009185398022922"/>
    <n v="69.747078913031615"/>
    <n v="34.188625499128236"/>
    <x v="1"/>
    <x v="6"/>
    <x v="11"/>
  </r>
  <r>
    <x v="12"/>
    <n v="39.726266743154312"/>
    <n v="96.288748973117052"/>
    <n v="74.973773510985211"/>
    <x v="1"/>
    <x v="6"/>
    <x v="12"/>
  </r>
  <r>
    <x v="13"/>
    <n v="354.91350208243728"/>
    <n v="42.966905080483578"/>
    <n v="298.89088121285863"/>
    <x v="1"/>
    <x v="6"/>
    <x v="13"/>
  </r>
  <r>
    <x v="14"/>
    <n v="4742.2411587406204"/>
    <n v="19.809367330755773"/>
    <n v="1841.2396228566281"/>
    <x v="1"/>
    <x v="6"/>
    <x v="14"/>
  </r>
  <r>
    <x v="15"/>
    <n v="552.76174880520784"/>
    <n v="28.101663724379527"/>
    <n v="304.45708577862843"/>
    <x v="1"/>
    <x v="6"/>
    <x v="15"/>
  </r>
  <r>
    <x v="16"/>
    <n v="112.63111704743636"/>
    <n v="77.597676509071448"/>
    <n v="171.30229451584563"/>
    <x v="1"/>
    <x v="6"/>
    <x v="16"/>
  </r>
  <r>
    <x v="17"/>
    <n v="164.9822012171341"/>
    <n v="40.541455197174024"/>
    <n v="131.0969229719216"/>
    <x v="1"/>
    <x v="6"/>
    <x v="17"/>
  </r>
  <r>
    <x v="18"/>
    <n v="1261.3316288936126"/>
    <n v="27.265199653974332"/>
    <n v="674.05299035647727"/>
    <x v="1"/>
    <x v="6"/>
    <x v="18"/>
  </r>
  <r>
    <x v="19"/>
    <n v="85.257624527120697"/>
    <n v="34.488494220776708"/>
    <n v="57.631978979302744"/>
    <x v="1"/>
    <x v="6"/>
    <x v="19"/>
  </r>
  <r>
    <x v="20"/>
    <n v="720.14636852807439"/>
    <n v="30.626325478125938"/>
    <n v="432.28656665885217"/>
    <x v="1"/>
    <x v="6"/>
    <x v="20"/>
  </r>
  <r>
    <x v="21"/>
    <n v="229.8828011950402"/>
    <n v="83.287841153800102"/>
    <n v="375.27026770649309"/>
    <x v="1"/>
    <x v="6"/>
    <x v="21"/>
  </r>
  <r>
    <x v="22"/>
    <n v="350.9575117744302"/>
    <n v="47.169184639703275"/>
    <n v="324.46584160214712"/>
    <x v="1"/>
    <x v="6"/>
    <x v="22"/>
  </r>
  <r>
    <x v="23"/>
    <n v="120.01410498861884"/>
    <n v="85.921966131040492"/>
    <n v="202.11221813595321"/>
    <x v="1"/>
    <x v="6"/>
    <x v="23"/>
  </r>
  <r>
    <x v="24"/>
    <n v="378.12888538471628"/>
    <n v="34.215307052392625"/>
    <n v="253.58080000881407"/>
    <x v="1"/>
    <x v="6"/>
    <x v="24"/>
  </r>
  <r>
    <x v="25"/>
    <n v="0"/>
    <m/>
    <n v="0"/>
    <x v="1"/>
    <x v="6"/>
    <x v="25"/>
  </r>
  <r>
    <x v="26"/>
    <n v="556.69624632796467"/>
    <n v="4.0736233708439888"/>
    <n v="44.448308454253286"/>
    <x v="1"/>
    <x v="6"/>
    <x v="26"/>
  </r>
  <r>
    <x v="27"/>
    <n v="1056.6852838665568"/>
    <n v="0.10995658041254171"/>
    <n v="2.2773142075699613"/>
    <x v="1"/>
    <x v="6"/>
    <x v="27"/>
  </r>
  <r>
    <x v="28"/>
    <n v="601.24350529345611"/>
    <n v="69.745973947126558"/>
    <n v="821.91255157909825"/>
    <x v="1"/>
    <x v="6"/>
    <x v="28"/>
  </r>
  <r>
    <x v="29"/>
    <n v="618.67708232025677"/>
    <n v="18.853232081108604"/>
    <n v="228.61562727843989"/>
    <x v="1"/>
    <x v="6"/>
    <x v="29"/>
  </r>
  <r>
    <x v="30"/>
    <n v="1.2519616211348992"/>
    <n v="85.054598213245455"/>
    <n v="2.0871078162150325"/>
    <x v="1"/>
    <x v="6"/>
    <x v="30"/>
  </r>
  <r>
    <x v="31"/>
    <n v="26652.22015408584"/>
    <n v="8.7308606897895213"/>
    <n v="4560.857696282912"/>
    <x v="1"/>
    <x v="6"/>
    <x v="31"/>
  </r>
  <r>
    <x v="32"/>
    <n v="12955.062742900087"/>
    <n v="12.178058346763883"/>
    <n v="3092.2431953928744"/>
    <x v="1"/>
    <x v="6"/>
    <x v="32"/>
  </r>
  <r>
    <x v="33"/>
    <n v="677.52907640611113"/>
    <n v="21.56644604649145"/>
    <n v="286.39312771633496"/>
    <x v="1"/>
    <x v="6"/>
    <x v="33"/>
  </r>
  <r>
    <x v="34"/>
    <n v="8350.7051271836899"/>
    <n v="19.256528866430635"/>
    <n v="3151.7896489985951"/>
    <x v="1"/>
    <x v="6"/>
    <x v="34"/>
  </r>
  <r>
    <x v="35"/>
    <n v="827.13708046662111"/>
    <n v="29.931740188285932"/>
    <n v="485.2499829754355"/>
    <x v="1"/>
    <x v="6"/>
    <x v="35"/>
  </r>
  <r>
    <x v="36"/>
    <n v="3841.7861271293295"/>
    <n v="13.201723033797055"/>
    <n v="994.07664954672691"/>
    <x v="1"/>
    <x v="6"/>
    <x v="36"/>
  </r>
  <r>
    <x v="0"/>
    <n v="2027.177736073085"/>
    <n v="44.850934975293285"/>
    <n v="1782.0480097499333"/>
    <x v="1"/>
    <x v="7"/>
    <x v="0"/>
  </r>
  <r>
    <x v="1"/>
    <n v="16.255548323395221"/>
    <n v="80.818762881396268"/>
    <n v="25.749564786928918"/>
    <x v="1"/>
    <x v="7"/>
    <x v="1"/>
  </r>
  <r>
    <x v="2"/>
    <n v="107.93815652876285"/>
    <n v="63.491597589342483"/>
    <n v="134.32205357764957"/>
    <x v="1"/>
    <x v="7"/>
    <x v="2"/>
  </r>
  <r>
    <x v="3"/>
    <n v="7704.0957833417388"/>
    <n v="14.886809143360658"/>
    <n v="2247.9123095560503"/>
    <x v="1"/>
    <x v="7"/>
    <x v="3"/>
  </r>
  <r>
    <x v="4"/>
    <n v="209.31411725165603"/>
    <n v="50.424861097141239"/>
    <n v="206.87085164647559"/>
    <x v="1"/>
    <x v="7"/>
    <x v="4"/>
  </r>
  <r>
    <x v="5"/>
    <n v="387.16520339369498"/>
    <n v="43.483635598710812"/>
    <n v="329.9728721690949"/>
    <x v="1"/>
    <x v="7"/>
    <x v="5"/>
  </r>
  <r>
    <x v="6"/>
    <n v="5995.8554577096984"/>
    <n v="35.854206089361"/>
    <n v="4213.5420903497716"/>
    <x v="1"/>
    <x v="7"/>
    <x v="6"/>
  </r>
  <r>
    <x v="7"/>
    <n v="30.386900621071653"/>
    <n v="73.218309349496309"/>
    <n v="43.607598800982103"/>
    <x v="1"/>
    <x v="7"/>
    <x v="7"/>
  </r>
  <r>
    <x v="8"/>
    <n v="462.95264042462452"/>
    <n v="28.936902635368327"/>
    <n v="262.56974342277925"/>
    <x v="1"/>
    <x v="7"/>
    <x v="8"/>
  </r>
  <r>
    <x v="9"/>
    <n v="5491.6407520702769"/>
    <n v="19.965180014098383"/>
    <n v="2148.9752852816973"/>
    <x v="1"/>
    <x v="7"/>
    <x v="9"/>
  </r>
  <r>
    <x v="10"/>
    <n v="4121.8822768650771"/>
    <n v="35.009373302818716"/>
    <n v="2828.3685006844198"/>
    <x v="1"/>
    <x v="7"/>
    <x v="10"/>
  </r>
  <r>
    <x v="11"/>
    <n v="40.762298961607826"/>
    <n v="43.926901610893196"/>
    <n v="35.095005320039071"/>
    <x v="1"/>
    <x v="7"/>
    <x v="11"/>
  </r>
  <r>
    <x v="12"/>
    <n v="1235.0896330446676"/>
    <n v="80.883531065730409"/>
    <n v="1958.0088497852669"/>
    <x v="1"/>
    <x v="7"/>
    <x v="12"/>
  </r>
  <r>
    <x v="13"/>
    <n v="570.01872354616683"/>
    <n v="22.19464520977785"/>
    <n v="247.96672130793726"/>
    <x v="1"/>
    <x v="7"/>
    <x v="13"/>
  </r>
  <r>
    <x v="14"/>
    <n v="5948.1690229660908"/>
    <n v="18.842231612566021"/>
    <n v="2196.7048566677854"/>
    <x v="1"/>
    <x v="7"/>
    <x v="14"/>
  </r>
  <r>
    <x v="15"/>
    <n v="1260.53158411309"/>
    <n v="24.582886385525899"/>
    <n v="607.35509246533388"/>
    <x v="1"/>
    <x v="7"/>
    <x v="15"/>
  </r>
  <r>
    <x v="16"/>
    <n v="59.355713390379805"/>
    <n v="62.512807505176092"/>
    <n v="72.725648795902231"/>
    <x v="1"/>
    <x v="7"/>
    <x v="16"/>
  </r>
  <r>
    <x v="17"/>
    <n v="155.69859989897427"/>
    <n v="37.022453791876011"/>
    <n v="112.98114671630347"/>
    <x v="1"/>
    <x v="7"/>
    <x v="17"/>
  </r>
  <r>
    <x v="18"/>
    <n v="2307.6261562565355"/>
    <n v="19.915966245703064"/>
    <n v="900.78865085985069"/>
    <x v="1"/>
    <x v="7"/>
    <x v="18"/>
  </r>
  <r>
    <x v="19"/>
    <n v="168.26956274353407"/>
    <n v="29.74577950113072"/>
    <n v="98.104062478368562"/>
    <x v="1"/>
    <x v="7"/>
    <x v="19"/>
  </r>
  <r>
    <x v="20"/>
    <n v="2179.1684027219158"/>
    <n v="20.968503894212134"/>
    <n v="895.60046231692309"/>
    <x v="1"/>
    <x v="7"/>
    <x v="20"/>
  </r>
  <r>
    <x v="21"/>
    <n v="443.68790583002948"/>
    <n v="59.640971524702913"/>
    <n v="518.65476404629146"/>
    <x v="1"/>
    <x v="7"/>
    <x v="21"/>
  </r>
  <r>
    <x v="22"/>
    <n v="1144.6716349823539"/>
    <n v="58.822255460836523"/>
    <n v="1319.7104797014267"/>
    <x v="1"/>
    <x v="7"/>
    <x v="22"/>
  </r>
  <r>
    <x v="23"/>
    <n v="873.97246570643438"/>
    <n v="60.930790899528475"/>
    <n v="1043.7359377741197"/>
    <x v="1"/>
    <x v="7"/>
    <x v="23"/>
  </r>
  <r>
    <x v="24"/>
    <n v="651.89260022453118"/>
    <n v="25.556576621241163"/>
    <n v="326.53880645458395"/>
    <x v="1"/>
    <x v="7"/>
    <x v="24"/>
  </r>
  <r>
    <x v="25"/>
    <n v="0"/>
    <m/>
    <n v="0"/>
    <x v="1"/>
    <x v="7"/>
    <x v="25"/>
  </r>
  <r>
    <x v="26"/>
    <n v="635.21703790624406"/>
    <n v="5.8027552012354295"/>
    <n v="72.245775824226882"/>
    <x v="1"/>
    <x v="7"/>
    <x v="26"/>
  </r>
  <r>
    <x v="27"/>
    <n v="590.88710959807372"/>
    <n v="0.35928293227678498"/>
    <n v="4.1609948062666193"/>
    <x v="1"/>
    <x v="7"/>
    <x v="27"/>
  </r>
  <r>
    <x v="28"/>
    <n v="499.1640115032597"/>
    <n v="34.978708163635304"/>
    <n v="342.2182007695755"/>
    <x v="1"/>
    <x v="7"/>
    <x v="28"/>
  </r>
  <r>
    <x v="29"/>
    <n v="629.22572946549053"/>
    <n v="17.75944284327451"/>
    <n v="219.02408820801773"/>
    <x v="1"/>
    <x v="7"/>
    <x v="29"/>
  </r>
  <r>
    <x v="30"/>
    <n v="12.806753048893738"/>
    <n v="83.363659005843246"/>
    <n v="20.925308765144408"/>
    <x v="1"/>
    <x v="7"/>
    <x v="30"/>
  </r>
  <r>
    <x v="31"/>
    <n v="45960.879518511305"/>
    <n v="8.0778114713188973"/>
    <n v="7276.7610682081131"/>
    <x v="1"/>
    <x v="7"/>
    <x v="31"/>
  </r>
  <r>
    <x v="32"/>
    <n v="25516.49112198273"/>
    <n v="9.5663032774833638"/>
    <n v="4784.3304559419312"/>
    <x v="1"/>
    <x v="7"/>
    <x v="32"/>
  </r>
  <r>
    <x v="33"/>
    <n v="2061.6547406476634"/>
    <n v="49.085867009456678"/>
    <n v="1983.4829642094035"/>
    <x v="1"/>
    <x v="7"/>
    <x v="33"/>
  </r>
  <r>
    <x v="34"/>
    <n v="12387.712386505822"/>
    <n v="19.687075434182592"/>
    <n v="4780.0054329179247"/>
    <x v="1"/>
    <x v="7"/>
    <x v="34"/>
  </r>
  <r>
    <x v="35"/>
    <n v="2601.4695772838481"/>
    <n v="33.357640765899745"/>
    <n v="1700.8661974000529"/>
    <x v="1"/>
    <x v="7"/>
    <x v="35"/>
  </r>
  <r>
    <x v="36"/>
    <n v="3393.5516920912933"/>
    <n v="9.3387379558188162"/>
    <n v="621.15320384253619"/>
    <x v="1"/>
    <x v="7"/>
    <x v="36"/>
  </r>
  <r>
    <x v="0"/>
    <n v="3121.1122627584268"/>
    <n v="52.501691093351077"/>
    <n v="3211.7279689854531"/>
    <x v="1"/>
    <x v="8"/>
    <x v="0"/>
  </r>
  <r>
    <x v="1"/>
    <n v="128.47424176572821"/>
    <n v="69.415315938736398"/>
    <n v="174.79436961028949"/>
    <x v="1"/>
    <x v="8"/>
    <x v="1"/>
  </r>
  <r>
    <x v="2"/>
    <n v="354.65394797793044"/>
    <n v="55.562859523508322"/>
    <n v="386.22951482272538"/>
    <x v="1"/>
    <x v="8"/>
    <x v="2"/>
  </r>
  <r>
    <x v="3"/>
    <n v="9809.9152503863843"/>
    <n v="14.247654673001195"/>
    <n v="2739.4583832346998"/>
    <x v="1"/>
    <x v="8"/>
    <x v="3"/>
  </r>
  <r>
    <x v="4"/>
    <n v="617.14690740650451"/>
    <n v="54.8760247925294"/>
    <n v="663.78475223285477"/>
    <x v="1"/>
    <x v="8"/>
    <x v="4"/>
  </r>
  <r>
    <x v="5"/>
    <n v="618.2914102517642"/>
    <n v="29.032036277171287"/>
    <n v="351.82506958493519"/>
    <x v="1"/>
    <x v="8"/>
    <x v="5"/>
  </r>
  <r>
    <x v="6"/>
    <n v="2774.4463082701832"/>
    <n v="23.904471370846871"/>
    <n v="1299.9047779815292"/>
    <x v="1"/>
    <x v="8"/>
    <x v="6"/>
  </r>
  <r>
    <x v="7"/>
    <n v="44.030195011390731"/>
    <n v="85.959643670583233"/>
    <n v="74.182469528938597"/>
    <x v="1"/>
    <x v="8"/>
    <x v="7"/>
  </r>
  <r>
    <x v="8"/>
    <n v="872.86619961894814"/>
    <n v="23.969147047311793"/>
    <n v="410.06842250937763"/>
    <x v="1"/>
    <x v="8"/>
    <x v="8"/>
  </r>
  <r>
    <x v="9"/>
    <n v="4839.7115746048521"/>
    <n v="15.735584786550794"/>
    <n v="1492.6515597630596"/>
    <x v="1"/>
    <x v="8"/>
    <x v="9"/>
  </r>
  <r>
    <x v="10"/>
    <n v="2143.4183997949817"/>
    <n v="15.720116207220986"/>
    <n v="660.41781197926616"/>
    <x v="1"/>
    <x v="8"/>
    <x v="10"/>
  </r>
  <r>
    <x v="11"/>
    <n v="40.968286149845028"/>
    <n v="43.812304617796613"/>
    <n v="35.180334636334941"/>
    <x v="1"/>
    <x v="8"/>
    <x v="11"/>
  </r>
  <r>
    <x v="12"/>
    <n v="1.7658962518743702"/>
    <n v="88.365904030829711"/>
    <n v="3.0584823669420369"/>
    <x v="1"/>
    <x v="8"/>
    <x v="12"/>
  </r>
  <r>
    <x v="13"/>
    <n v="883.03584045335276"/>
    <n v="29.43855918035927"/>
    <n v="509.50793581226048"/>
    <x v="1"/>
    <x v="8"/>
    <x v="13"/>
  </r>
  <r>
    <x v="14"/>
    <n v="8743.5245001053208"/>
    <n v="16.966503036752872"/>
    <n v="2907.6018856660176"/>
    <x v="1"/>
    <x v="8"/>
    <x v="14"/>
  </r>
  <r>
    <x v="15"/>
    <n v="1343.1825897022459"/>
    <n v="32.308047017354525"/>
    <n v="850.55388271544643"/>
    <x v="1"/>
    <x v="8"/>
    <x v="15"/>
  </r>
  <r>
    <x v="16"/>
    <n v="177.12591735723544"/>
    <n v="40.044881148080243"/>
    <n v="139.02253165277745"/>
    <x v="1"/>
    <x v="8"/>
    <x v="16"/>
  </r>
  <r>
    <x v="17"/>
    <n v="222.56166344622534"/>
    <n v="42.940484266439263"/>
    <n v="187.31534990749373"/>
    <x v="1"/>
    <x v="8"/>
    <x v="17"/>
  </r>
  <r>
    <x v="18"/>
    <n v="3078.5577791342239"/>
    <n v="19.501151572496735"/>
    <n v="1176.6942687614744"/>
    <x v="1"/>
    <x v="8"/>
    <x v="18"/>
  </r>
  <r>
    <x v="19"/>
    <n v="340.97186262010956"/>
    <n v="39.708961480642465"/>
    <n v="265.37691575179093"/>
    <x v="1"/>
    <x v="8"/>
    <x v="19"/>
  </r>
  <r>
    <x v="20"/>
    <n v="2374.8705671439975"/>
    <n v="17.048919341642566"/>
    <n v="793.58394422314734"/>
    <x v="1"/>
    <x v="8"/>
    <x v="20"/>
  </r>
  <r>
    <x v="21"/>
    <n v="627.05780174456345"/>
    <n v="65.062229069501484"/>
    <n v="799.63645540368759"/>
    <x v="1"/>
    <x v="8"/>
    <x v="21"/>
  </r>
  <r>
    <x v="22"/>
    <n v="439.54817408955097"/>
    <n v="40.535378271087005"/>
    <n v="349.21812949967676"/>
    <x v="1"/>
    <x v="8"/>
    <x v="22"/>
  </r>
  <r>
    <x v="23"/>
    <n v="570.79550998299953"/>
    <n v="44.240889076174042"/>
    <n v="494.9490165097871"/>
    <x v="1"/>
    <x v="8"/>
    <x v="23"/>
  </r>
  <r>
    <x v="24"/>
    <n v="513.5509585477671"/>
    <n v="22.469811653088584"/>
    <n v="226.17210893149601"/>
    <x v="1"/>
    <x v="8"/>
    <x v="24"/>
  </r>
  <r>
    <x v="25"/>
    <n v="0"/>
    <m/>
    <n v="0"/>
    <x v="1"/>
    <x v="8"/>
    <x v="25"/>
  </r>
  <r>
    <x v="26"/>
    <n v="1304.4332977383692"/>
    <n v="2.8739933143595264"/>
    <n v="73.479078503869246"/>
    <x v="1"/>
    <x v="8"/>
    <x v="26"/>
  </r>
  <r>
    <x v="27"/>
    <n v="285.17951359502706"/>
    <n v="0.57929089855517768"/>
    <n v="3.2379571749278382"/>
    <x v="1"/>
    <x v="8"/>
    <x v="27"/>
  </r>
  <r>
    <x v="28"/>
    <n v="509.96373011361476"/>
    <n v="46.767478784816255"/>
    <n v="467.45447141063914"/>
    <x v="1"/>
    <x v="8"/>
    <x v="28"/>
  </r>
  <r>
    <x v="29"/>
    <n v="377.51427520254214"/>
    <n v="16.778819425061918"/>
    <n v="124.15117953852908"/>
    <x v="1"/>
    <x v="8"/>
    <x v="29"/>
  </r>
  <r>
    <x v="30"/>
    <n v="6.320878206410967"/>
    <n v="84.481604729586579"/>
    <n v="10.466359509886242"/>
    <x v="1"/>
    <x v="8"/>
    <x v="30"/>
  </r>
  <r>
    <x v="31"/>
    <n v="47164.995739432357"/>
    <n v="6.4874041151519579"/>
    <n v="5997.1763940419141"/>
    <x v="1"/>
    <x v="8"/>
    <x v="31"/>
  </r>
  <r>
    <x v="32"/>
    <n v="27727.60291173507"/>
    <n v="8.9610730694009231"/>
    <n v="4869.9938843352793"/>
    <x v="1"/>
    <x v="8"/>
    <x v="32"/>
  </r>
  <r>
    <x v="33"/>
    <n v="1783.7306293958263"/>
    <n v="18.648265249999842"/>
    <n v="651.9642454658416"/>
    <x v="1"/>
    <x v="8"/>
    <x v="33"/>
  </r>
  <r>
    <x v="34"/>
    <n v="12145.028610120069"/>
    <n v="13.794997477019319"/>
    <n v="3283.7965250847024"/>
    <x v="1"/>
    <x v="8"/>
    <x v="34"/>
  </r>
  <r>
    <x v="35"/>
    <n v="1899.7004027323142"/>
    <n v="21.260152959256292"/>
    <n v="791.60325432145567"/>
    <x v="1"/>
    <x v="8"/>
    <x v="35"/>
  </r>
  <r>
    <x v="36"/>
    <n v="3608.9331854490833"/>
    <n v="9.0992929391138855"/>
    <n v="643.63930894097632"/>
    <x v="1"/>
    <x v="8"/>
    <x v="36"/>
  </r>
  <r>
    <x v="0"/>
    <n v="4503.9723958393533"/>
    <n v="39.240669747433685"/>
    <n v="3464.0823093991185"/>
    <x v="1"/>
    <x v="9"/>
    <x v="0"/>
  </r>
  <r>
    <x v="1"/>
    <n v="115.57729195723925"/>
    <n v="38.511446460925406"/>
    <n v="87.240554349675278"/>
    <x v="1"/>
    <x v="9"/>
    <x v="1"/>
  </r>
  <r>
    <x v="2"/>
    <n v="122.78442946266077"/>
    <n v="29.011907911266238"/>
    <n v="69.819326985958341"/>
    <x v="1"/>
    <x v="9"/>
    <x v="2"/>
  </r>
  <r>
    <x v="3"/>
    <n v="11200.396107521348"/>
    <n v="7.5520726860249967"/>
    <n v="1657.8896281189441"/>
    <x v="1"/>
    <x v="9"/>
    <x v="3"/>
  </r>
  <r>
    <x v="4"/>
    <n v="719.19088503753653"/>
    <n v="35.961914656958513"/>
    <n v="506.92423210373403"/>
    <x v="1"/>
    <x v="9"/>
    <x v="4"/>
  </r>
  <r>
    <x v="5"/>
    <n v="737.73052395670015"/>
    <n v="25.746786703388963"/>
    <n v="372.28613271989377"/>
    <x v="1"/>
    <x v="9"/>
    <x v="5"/>
  </r>
  <r>
    <x v="6"/>
    <n v="8686.4855051469258"/>
    <n v="27.566652044300444"/>
    <n v="4693.3635388015955"/>
    <x v="1"/>
    <x v="9"/>
    <x v="6"/>
  </r>
  <r>
    <x v="7"/>
    <n v="215.75027303765634"/>
    <n v="51.919225163423476"/>
    <n v="219.55110529627859"/>
    <x v="1"/>
    <x v="9"/>
    <x v="7"/>
  </r>
  <r>
    <x v="8"/>
    <n v="1027.1027849584607"/>
    <n v="21.784591067544021"/>
    <n v="438.55027743125112"/>
    <x v="1"/>
    <x v="9"/>
    <x v="8"/>
  </r>
  <r>
    <x v="9"/>
    <n v="6545.0353365517458"/>
    <n v="14.107564386855415"/>
    <n v="1809.7563455230938"/>
    <x v="1"/>
    <x v="9"/>
    <x v="9"/>
  </r>
  <r>
    <x v="10"/>
    <n v="4524.9700364161872"/>
    <n v="27.07016242730927"/>
    <n v="2400.8368077440769"/>
    <x v="1"/>
    <x v="9"/>
    <x v="10"/>
  </r>
  <r>
    <x v="11"/>
    <n v="236.15805479232608"/>
    <n v="90.004339367099831"/>
    <n v="416.60289427293236"/>
    <x v="1"/>
    <x v="9"/>
    <x v="11"/>
  </r>
  <r>
    <x v="12"/>
    <n v="224.26759633893766"/>
    <n v="54.579421105669944"/>
    <n v="239.91175338640991"/>
    <x v="1"/>
    <x v="9"/>
    <x v="12"/>
  </r>
  <r>
    <x v="13"/>
    <n v="1500.9770167499446"/>
    <n v="21.71951690446086"/>
    <n v="638.96971549474995"/>
    <x v="1"/>
    <x v="9"/>
    <x v="13"/>
  </r>
  <r>
    <x v="14"/>
    <n v="8867.8223474711849"/>
    <n v="16.110500689935538"/>
    <n v="2800.1551377243422"/>
    <x v="1"/>
    <x v="9"/>
    <x v="14"/>
  </r>
  <r>
    <x v="15"/>
    <n v="1563.9847915110111"/>
    <n v="20.285515779355716"/>
    <n v="621.83426807063188"/>
    <x v="1"/>
    <x v="9"/>
    <x v="15"/>
  </r>
  <r>
    <x v="16"/>
    <n v="295.73268501736658"/>
    <n v="37.042467516242652"/>
    <n v="214.71150021364161"/>
    <x v="1"/>
    <x v="9"/>
    <x v="16"/>
  </r>
  <r>
    <x v="17"/>
    <n v="296.43452995855387"/>
    <n v="30.584480638233703"/>
    <n v="177.69940438361746"/>
    <x v="1"/>
    <x v="9"/>
    <x v="17"/>
  </r>
  <r>
    <x v="18"/>
    <n v="5035.0686103542403"/>
    <n v="16.900503988598249"/>
    <n v="1667.8658637902909"/>
    <x v="1"/>
    <x v="9"/>
    <x v="18"/>
  </r>
  <r>
    <x v="19"/>
    <n v="414.59168275636023"/>
    <n v="20.23037026469283"/>
    <n v="164.39192771613537"/>
    <x v="1"/>
    <x v="9"/>
    <x v="19"/>
  </r>
  <r>
    <x v="20"/>
    <n v="2979.7382680757655"/>
    <n v="16.1181544569287"/>
    <n v="941.34648026290154"/>
    <x v="1"/>
    <x v="9"/>
    <x v="20"/>
  </r>
  <r>
    <x v="21"/>
    <n v="1480.8834148317935"/>
    <n v="45.75690388984502"/>
    <n v="1328.1085456566677"/>
    <x v="1"/>
    <x v="9"/>
    <x v="21"/>
  </r>
  <r>
    <x v="22"/>
    <n v="2313.925772946608"/>
    <n v="64.844785704512191"/>
    <n v="2940.9020093042627"/>
    <x v="1"/>
    <x v="9"/>
    <x v="22"/>
  </r>
  <r>
    <x v="23"/>
    <n v="1405.2265163789712"/>
    <n v="42.600795113879286"/>
    <n v="1173.3298314918773"/>
    <x v="1"/>
    <x v="9"/>
    <x v="23"/>
  </r>
  <r>
    <x v="24"/>
    <n v="1093.126119181486"/>
    <n v="44.378477663598574"/>
    <n v="950.82095204639859"/>
    <x v="1"/>
    <x v="9"/>
    <x v="24"/>
  </r>
  <r>
    <x v="25"/>
    <n v="0"/>
    <m/>
    <n v="0"/>
    <x v="1"/>
    <x v="9"/>
    <x v="25"/>
  </r>
  <r>
    <x v="26"/>
    <n v="510.41288264903386"/>
    <n v="9.2090098003702288"/>
    <n v="92.127785875583371"/>
    <x v="1"/>
    <x v="9"/>
    <x v="26"/>
  </r>
  <r>
    <x v="27"/>
    <n v="594.79141752171438"/>
    <n v="1.3327673803147269"/>
    <n v="15.537284547536325"/>
    <x v="1"/>
    <x v="9"/>
    <x v="27"/>
  </r>
  <r>
    <x v="28"/>
    <n v="355.60447377991494"/>
    <n v="42.303584276065635"/>
    <n v="294.84953897969427"/>
    <x v="1"/>
    <x v="9"/>
    <x v="28"/>
  </r>
  <r>
    <x v="29"/>
    <n v="562.84239414176704"/>
    <n v="19.845669892481393"/>
    <n v="218.93169337037568"/>
    <x v="1"/>
    <x v="9"/>
    <x v="29"/>
  </r>
  <r>
    <x v="30"/>
    <n v="16.966712885285585"/>
    <n v="62.792062538144776"/>
    <n v="20.881347972568147"/>
    <x v="1"/>
    <x v="9"/>
    <x v="30"/>
  </r>
  <r>
    <x v="31"/>
    <n v="68147.550857228096"/>
    <n v="6.3501229834932129"/>
    <n v="8481.8084477582324"/>
    <x v="1"/>
    <x v="9"/>
    <x v="31"/>
  </r>
  <r>
    <x v="32"/>
    <n v="37664.523646283131"/>
    <n v="7.1904876416434256"/>
    <n v="5308.1953194169137"/>
    <x v="1"/>
    <x v="9"/>
    <x v="32"/>
  </r>
  <r>
    <x v="33"/>
    <n v="2356.2321133036407"/>
    <n v="15.481112626947391"/>
    <n v="714.95105653716507"/>
    <x v="1"/>
    <x v="9"/>
    <x v="33"/>
  </r>
  <r>
    <x v="34"/>
    <n v="19035.1912674499"/>
    <n v="15.07484210764062"/>
    <n v="5624.2690557727174"/>
    <x v="1"/>
    <x v="9"/>
    <x v="34"/>
  </r>
  <r>
    <x v="35"/>
    <n v="5237.0960189608086"/>
    <n v="31.469191819177944"/>
    <n v="3230.2207122441646"/>
    <x v="1"/>
    <x v="9"/>
    <x v="35"/>
  </r>
  <r>
    <x v="36"/>
    <n v="3854.5078112306173"/>
    <n v="14.416631321203763"/>
    <n v="1089.1527535685527"/>
    <x v="1"/>
    <x v="9"/>
    <x v="36"/>
  </r>
  <r>
    <x v="0"/>
    <n v="3313.9069920954412"/>
    <n v="20.666121006758821"/>
    <n v="1342.317816914255"/>
    <x v="1"/>
    <x v="10"/>
    <x v="0"/>
  </r>
  <r>
    <x v="1"/>
    <n v="226.62595661583791"/>
    <n v="40.933675967385213"/>
    <n v="181.82201608866362"/>
    <x v="1"/>
    <x v="10"/>
    <x v="1"/>
  </r>
  <r>
    <x v="2"/>
    <n v="312.49433025303148"/>
    <n v="36.00409106196809"/>
    <n v="220.52105672646596"/>
    <x v="1"/>
    <x v="10"/>
    <x v="2"/>
  </r>
  <r>
    <x v="3"/>
    <n v="16772.125455933005"/>
    <n v="8.405123483971586"/>
    <n v="2763.046996697291"/>
    <x v="1"/>
    <x v="10"/>
    <x v="3"/>
  </r>
  <r>
    <x v="4"/>
    <n v="1050.2488151556174"/>
    <n v="30.963034324254281"/>
    <n v="637.37024620834711"/>
    <x v="1"/>
    <x v="10"/>
    <x v="4"/>
  </r>
  <r>
    <x v="5"/>
    <n v="697.75180271610259"/>
    <n v="30.899450886605656"/>
    <n v="422.57889215770871"/>
    <x v="1"/>
    <x v="10"/>
    <x v="5"/>
  </r>
  <r>
    <x v="6"/>
    <n v="7767.1417773984194"/>
    <n v="24.389691534433879"/>
    <n v="3712.9885642772542"/>
    <x v="1"/>
    <x v="10"/>
    <x v="6"/>
  </r>
  <r>
    <x v="7"/>
    <n v="467.35104754323646"/>
    <n v="36.883085409804004"/>
    <n v="337.85203261681187"/>
    <x v="1"/>
    <x v="10"/>
    <x v="7"/>
  </r>
  <r>
    <x v="8"/>
    <n v="2518.015513156975"/>
    <n v="13.921398548168634"/>
    <n v="687.06423117894042"/>
    <x v="1"/>
    <x v="10"/>
    <x v="8"/>
  </r>
  <r>
    <x v="9"/>
    <n v="8627.4423093764399"/>
    <n v="14.952387608045962"/>
    <n v="2528.4168849266935"/>
    <x v="1"/>
    <x v="10"/>
    <x v="9"/>
  </r>
  <r>
    <x v="10"/>
    <n v="2650.1568872417529"/>
    <n v="13.922852364101784"/>
    <n v="723.19576442237951"/>
    <x v="1"/>
    <x v="10"/>
    <x v="10"/>
  </r>
  <r>
    <x v="11"/>
    <n v="358.76476869440773"/>
    <n v="79.395642641940512"/>
    <n v="558.29344360848097"/>
    <x v="1"/>
    <x v="10"/>
    <x v="11"/>
  </r>
  <r>
    <x v="12"/>
    <n v="64.324220418545877"/>
    <n v="75.15295845407924"/>
    <n v="94.749447108237874"/>
    <x v="1"/>
    <x v="10"/>
    <x v="12"/>
  </r>
  <r>
    <x v="13"/>
    <n v="1520.0126313675471"/>
    <n v="20.262155883680524"/>
    <n v="603.65516448588016"/>
    <x v="1"/>
    <x v="10"/>
    <x v="13"/>
  </r>
  <r>
    <x v="14"/>
    <n v="12251.438360133145"/>
    <n v="23.159506789556261"/>
    <n v="5561.2504897133385"/>
    <x v="1"/>
    <x v="10"/>
    <x v="14"/>
  </r>
  <r>
    <x v="15"/>
    <n v="1792.5429782779524"/>
    <n v="24.144112132250413"/>
    <n v="848.27542992065162"/>
    <x v="1"/>
    <x v="10"/>
    <x v="15"/>
  </r>
  <r>
    <x v="16"/>
    <n v="347.15919662071872"/>
    <n v="30.956038026486681"/>
    <n v="210.6347965199765"/>
    <x v="1"/>
    <x v="10"/>
    <x v="16"/>
  </r>
  <r>
    <x v="17"/>
    <n v="731.36711965457982"/>
    <n v="19.521119108076228"/>
    <n v="279.83125122835077"/>
    <x v="1"/>
    <x v="10"/>
    <x v="17"/>
  </r>
  <r>
    <x v="18"/>
    <n v="4164.3217199951023"/>
    <n v="16.959195964974935"/>
    <n v="1384.2215429677292"/>
    <x v="1"/>
    <x v="10"/>
    <x v="18"/>
  </r>
  <r>
    <x v="19"/>
    <n v="659.57155072061562"/>
    <n v="17.65779726230662"/>
    <n v="228.27298216315239"/>
    <x v="1"/>
    <x v="10"/>
    <x v="19"/>
  </r>
  <r>
    <x v="20"/>
    <n v="2923.8118868944789"/>
    <n v="14.529330190245519"/>
    <n v="832.62815504955142"/>
    <x v="1"/>
    <x v="10"/>
    <x v="20"/>
  </r>
  <r>
    <x v="21"/>
    <n v="1484.5751692968365"/>
    <n v="25.610129336569514"/>
    <n v="745.19517707281079"/>
    <x v="1"/>
    <x v="10"/>
    <x v="21"/>
  </r>
  <r>
    <x v="22"/>
    <n v="923.77366295420848"/>
    <n v="26.757094600018355"/>
    <n v="484.46298605795602"/>
    <x v="1"/>
    <x v="10"/>
    <x v="22"/>
  </r>
  <r>
    <x v="23"/>
    <n v="2029.1376421115515"/>
    <n v="30.946320033400749"/>
    <n v="1230.7691201462435"/>
    <x v="1"/>
    <x v="10"/>
    <x v="23"/>
  </r>
  <r>
    <x v="24"/>
    <n v="1736.9948297283781"/>
    <n v="29.252752002851302"/>
    <n v="995.91282809187169"/>
    <x v="1"/>
    <x v="10"/>
    <x v="24"/>
  </r>
  <r>
    <x v="25"/>
    <n v="0"/>
    <m/>
    <n v="0"/>
    <x v="1"/>
    <x v="10"/>
    <x v="25"/>
  </r>
  <r>
    <x v="26"/>
    <n v="558.31552846201441"/>
    <n v="9.1823050906526245"/>
    <n v="100.48182097606843"/>
    <x v="1"/>
    <x v="10"/>
    <x v="26"/>
  </r>
  <r>
    <x v="27"/>
    <n v="546.62526111769739"/>
    <n v="1.4383612432256603"/>
    <n v="15.410393967132126"/>
    <x v="1"/>
    <x v="10"/>
    <x v="27"/>
  </r>
  <r>
    <x v="28"/>
    <n v="142.90247230694712"/>
    <n v="36.52861620379548"/>
    <n v="102.31257948329008"/>
    <x v="1"/>
    <x v="10"/>
    <x v="28"/>
  </r>
  <r>
    <x v="29"/>
    <n v="645.01913834423033"/>
    <n v="14.639241218678798"/>
    <n v="185.07477883495653"/>
    <x v="1"/>
    <x v="10"/>
    <x v="29"/>
  </r>
  <r>
    <x v="30"/>
    <n v="344.10992368483551"/>
    <n v="93.321357367461019"/>
    <n v="629.41098117289255"/>
    <x v="1"/>
    <x v="10"/>
    <x v="30"/>
  </r>
  <r>
    <x v="31"/>
    <n v="77628.028948269653"/>
    <n v="5.5088992665238612"/>
    <n v="8381.8418380023886"/>
    <x v="1"/>
    <x v="10"/>
    <x v="31"/>
  </r>
  <r>
    <x v="32"/>
    <n v="42373.083361245102"/>
    <n v="5.4129838589547195"/>
    <n v="4495.5503992558261"/>
    <x v="1"/>
    <x v="10"/>
    <x v="32"/>
  </r>
  <r>
    <x v="33"/>
    <n v="4607.1473874026506"/>
    <n v="11.297122627450555"/>
    <n v="1020.1311763652334"/>
    <x v="1"/>
    <x v="10"/>
    <x v="33"/>
  </r>
  <r>
    <x v="34"/>
    <n v="21503.155306828405"/>
    <n v="15.964036073146461"/>
    <n v="6728.2320812917169"/>
    <x v="1"/>
    <x v="10"/>
    <x v="34"/>
  </r>
  <r>
    <x v="35"/>
    <n v="4817.0338601181411"/>
    <n v="16.780535931084113"/>
    <n v="1584.3152315108407"/>
    <x v="1"/>
    <x v="10"/>
    <x v="35"/>
  </r>
  <r>
    <x v="36"/>
    <n v="4327.6090326753711"/>
    <n v="13.051103492502175"/>
    <n v="1107.0094378664564"/>
    <x v="1"/>
    <x v="10"/>
    <x v="36"/>
  </r>
  <r>
    <x v="0"/>
    <n v="2962.1948507591815"/>
    <n v="31.676476636679357"/>
    <n v="1839.1051612739561"/>
    <x v="1"/>
    <x v="11"/>
    <x v="0"/>
  </r>
  <r>
    <x v="1"/>
    <n v="143.65964745720211"/>
    <n v="84.891972402286655"/>
    <n v="239.03279621427703"/>
    <x v="1"/>
    <x v="11"/>
    <x v="1"/>
  </r>
  <r>
    <x v="2"/>
    <n v="128.00658465763496"/>
    <n v="69.731137975836759"/>
    <n v="174.95047840491256"/>
    <x v="1"/>
    <x v="11"/>
    <x v="2"/>
  </r>
  <r>
    <x v="3"/>
    <n v="17265.899586962769"/>
    <n v="7.0621522187469008"/>
    <n v="2389.9144571039142"/>
    <x v="1"/>
    <x v="11"/>
    <x v="3"/>
  </r>
  <r>
    <x v="4"/>
    <n v="919.01106922528629"/>
    <n v="36.562258813638451"/>
    <n v="658.58196308602498"/>
    <x v="1"/>
    <x v="11"/>
    <x v="4"/>
  </r>
  <r>
    <x v="5"/>
    <n v="908.29436239126824"/>
    <n v="36.455842675849738"/>
    <n v="649.00767302246754"/>
    <x v="1"/>
    <x v="11"/>
    <x v="5"/>
  </r>
  <r>
    <x v="6"/>
    <n v="6131.4471727587343"/>
    <n v="23.628691503208636"/>
    <n v="2839.6102447814033"/>
    <x v="1"/>
    <x v="11"/>
    <x v="6"/>
  </r>
  <r>
    <x v="7"/>
    <n v="263.79443056067527"/>
    <n v="34.511123398183273"/>
    <n v="178.43530603872588"/>
    <x v="1"/>
    <x v="11"/>
    <x v="7"/>
  </r>
  <r>
    <x v="8"/>
    <n v="2054.5168771538547"/>
    <n v="22.859589982878987"/>
    <n v="920.52210312298462"/>
    <x v="1"/>
    <x v="11"/>
    <x v="8"/>
  </r>
  <r>
    <x v="9"/>
    <n v="12336.512282768479"/>
    <n v="16.918201335103493"/>
    <n v="4090.747332027945"/>
    <x v="1"/>
    <x v="11"/>
    <x v="9"/>
  </r>
  <r>
    <x v="10"/>
    <n v="5632.4830086540478"/>
    <n v="45.061929999432252"/>
    <n v="4974.6868791556208"/>
    <x v="1"/>
    <x v="11"/>
    <x v="10"/>
  </r>
  <r>
    <x v="11"/>
    <n v="11.309036206086503"/>
    <n v="98.567323395633053"/>
    <n v="21.848148008757729"/>
    <x v="1"/>
    <x v="11"/>
    <x v="11"/>
  </r>
  <r>
    <x v="12"/>
    <n v="131.32417533756714"/>
    <n v="59.240786781250598"/>
    <n v="152.48305041976911"/>
    <x v="1"/>
    <x v="11"/>
    <x v="12"/>
  </r>
  <r>
    <x v="13"/>
    <n v="1416.262106770324"/>
    <n v="32.024237250291485"/>
    <n v="888.95238882988599"/>
    <x v="1"/>
    <x v="11"/>
    <x v="13"/>
  </r>
  <r>
    <x v="14"/>
    <n v="9345.4989515824509"/>
    <n v="17.109934071774209"/>
    <n v="3134.05707021645"/>
    <x v="1"/>
    <x v="11"/>
    <x v="14"/>
  </r>
  <r>
    <x v="15"/>
    <n v="1178.2409140909372"/>
    <n v="22.576708298572171"/>
    <n v="521.37570788833273"/>
    <x v="1"/>
    <x v="11"/>
    <x v="15"/>
  </r>
  <r>
    <x v="16"/>
    <n v="319.514352027992"/>
    <n v="25.882134483246105"/>
    <n v="162.08638319890827"/>
    <x v="1"/>
    <x v="11"/>
    <x v="16"/>
  </r>
  <r>
    <x v="17"/>
    <n v="1020.9976255718052"/>
    <n v="28.691916933997369"/>
    <n v="574.16982962920974"/>
    <x v="1"/>
    <x v="11"/>
    <x v="17"/>
  </r>
  <r>
    <x v="18"/>
    <n v="4540.5037384764437"/>
    <n v="15.213047440846397"/>
    <n v="1353.8680160641381"/>
    <x v="1"/>
    <x v="11"/>
    <x v="18"/>
  </r>
  <r>
    <x v="19"/>
    <n v="602.63032037515404"/>
    <n v="20.132260438616974"/>
    <n v="237.79328693679582"/>
    <x v="1"/>
    <x v="11"/>
    <x v="19"/>
  </r>
  <r>
    <x v="20"/>
    <n v="5683.414292264054"/>
    <n v="18.452998285060353"/>
    <n v="2055.5702700933475"/>
    <x v="1"/>
    <x v="11"/>
    <x v="20"/>
  </r>
  <r>
    <x v="21"/>
    <n v="770.74610135002274"/>
    <n v="46.771213353718892"/>
    <n v="706.5551148166636"/>
    <x v="1"/>
    <x v="11"/>
    <x v="21"/>
  </r>
  <r>
    <x v="22"/>
    <n v="824.58946187581489"/>
    <n v="28.40708134196635"/>
    <n v="459.11392637779687"/>
    <x v="1"/>
    <x v="11"/>
    <x v="22"/>
  </r>
  <r>
    <x v="23"/>
    <n v="1048.0861294456836"/>
    <n v="35.514838607738135"/>
    <n v="729.56315079173885"/>
    <x v="1"/>
    <x v="11"/>
    <x v="23"/>
  </r>
  <r>
    <x v="24"/>
    <n v="933.11631385171324"/>
    <n v="44.873722701258586"/>
    <n v="820.69909322972626"/>
    <x v="1"/>
    <x v="11"/>
    <x v="24"/>
  </r>
  <r>
    <x v="25"/>
    <n v="5.0274238286076125"/>
    <n v="75"/>
    <n v="7.3903130280531899"/>
    <x v="1"/>
    <x v="11"/>
    <x v="25"/>
  </r>
  <r>
    <x v="26"/>
    <n v="593.54271753327555"/>
    <n v="6.1097789595534522"/>
    <n v="71.077730220747299"/>
    <x v="1"/>
    <x v="11"/>
    <x v="26"/>
  </r>
  <r>
    <x v="27"/>
    <n v="296.65925556701364"/>
    <n v="2.7496942290685187"/>
    <n v="15.988155963434652"/>
    <x v="1"/>
    <x v="11"/>
    <x v="27"/>
  </r>
  <r>
    <x v="28"/>
    <n v="696.54070567476253"/>
    <n v="52.425971958704153"/>
    <n v="715.72974067450161"/>
    <x v="1"/>
    <x v="11"/>
    <x v="28"/>
  </r>
  <r>
    <x v="29"/>
    <n v="488.34168444045002"/>
    <n v="17.837272305295397"/>
    <n v="170.72939862646248"/>
    <x v="1"/>
    <x v="11"/>
    <x v="29"/>
  </r>
  <r>
    <x v="30"/>
    <n v="5.2306220845814435"/>
    <n v="54.424631741738075"/>
    <n v="5.579623742377529"/>
    <x v="1"/>
    <x v="11"/>
    <x v="30"/>
  </r>
  <r>
    <x v="31"/>
    <n v="78657.3958017041"/>
    <n v="5.8125811234457796"/>
    <n v="8961.1688835052173"/>
    <x v="1"/>
    <x v="11"/>
    <x v="31"/>
  </r>
  <r>
    <x v="32"/>
    <n v="51858.771720800993"/>
    <n v="7.472963875853643"/>
    <n v="7595.7590632274514"/>
    <x v="1"/>
    <x v="11"/>
    <x v="32"/>
  </r>
  <r>
    <x v="33"/>
    <n v="3340.2684955767818"/>
    <n v="15.63120765748903"/>
    <n v="1023.3636375281313"/>
    <x v="1"/>
    <x v="11"/>
    <x v="33"/>
  </r>
  <r>
    <x v="34"/>
    <n v="16247.692225691197"/>
    <n v="13.464279528357267"/>
    <n v="4287.7640084215"/>
    <x v="1"/>
    <x v="11"/>
    <x v="34"/>
  </r>
  <r>
    <x v="35"/>
    <n v="3294.1683201764031"/>
    <n v="19.17846750753349"/>
    <n v="1238.2711618198468"/>
    <x v="1"/>
    <x v="11"/>
    <x v="35"/>
  </r>
  <r>
    <x v="36"/>
    <n v="3916.4950394584839"/>
    <n v="16.690316448554814"/>
    <n v="1281.2038149240425"/>
    <x v="1"/>
    <x v="11"/>
    <x v="36"/>
  </r>
  <r>
    <x v="0"/>
    <n v="2470.4474553485393"/>
    <n v="22.072637589282582"/>
    <n v="1068.774110759364"/>
    <x v="1"/>
    <x v="12"/>
    <x v="0"/>
  </r>
  <r>
    <x v="1"/>
    <n v="254.79569580331659"/>
    <n v="38.564273000798856"/>
    <n v="192.58981113879696"/>
    <x v="1"/>
    <x v="12"/>
    <x v="1"/>
  </r>
  <r>
    <x v="2"/>
    <n v="102.9233921920206"/>
    <n v="37.957809656008749"/>
    <n v="76.572231987518919"/>
    <x v="1"/>
    <x v="12"/>
    <x v="2"/>
  </r>
  <r>
    <x v="3"/>
    <n v="18286.557855917945"/>
    <n v="10.306497936466359"/>
    <n v="3694.0192678189833"/>
    <x v="1"/>
    <x v="12"/>
    <x v="3"/>
  </r>
  <r>
    <x v="4"/>
    <n v="1023.1966244748024"/>
    <n v="27.656622903254668"/>
    <n v="554.64399870006071"/>
    <x v="1"/>
    <x v="12"/>
    <x v="4"/>
  </r>
  <r>
    <x v="5"/>
    <n v="475.12138258988603"/>
    <n v="40.1270457193189"/>
    <n v="373.67826185164313"/>
    <x v="1"/>
    <x v="12"/>
    <x v="5"/>
  </r>
  <r>
    <x v="6"/>
    <n v="7105.4289367349593"/>
    <n v="43.721742930608407"/>
    <n v="6088.970052719189"/>
    <x v="1"/>
    <x v="12"/>
    <x v="6"/>
  </r>
  <r>
    <x v="7"/>
    <n v="783.03334476340683"/>
    <n v="33.142429507745518"/>
    <n v="508.65189764829393"/>
    <x v="1"/>
    <x v="12"/>
    <x v="7"/>
  </r>
  <r>
    <x v="8"/>
    <n v="1924.6603695484546"/>
    <n v="14.417239089280459"/>
    <n v="543.86645878348179"/>
    <x v="1"/>
    <x v="12"/>
    <x v="8"/>
  </r>
  <r>
    <x v="9"/>
    <n v="10223.145423539589"/>
    <n v="16.397542018778928"/>
    <n v="3285.6353502729276"/>
    <x v="1"/>
    <x v="12"/>
    <x v="9"/>
  </r>
  <r>
    <x v="10"/>
    <n v="2057.37037605155"/>
    <n v="20.38578279945321"/>
    <n v="822.04567023463892"/>
    <x v="1"/>
    <x v="12"/>
    <x v="10"/>
  </r>
  <r>
    <x v="11"/>
    <n v="36.683566427129449"/>
    <n v="55.011093646514439"/>
    <n v="39.552860917014641"/>
    <x v="1"/>
    <x v="12"/>
    <x v="11"/>
  </r>
  <r>
    <x v="12"/>
    <n v="163.23691559677133"/>
    <n v="65.753308027158596"/>
    <n v="210.37399697570078"/>
    <x v="1"/>
    <x v="12"/>
    <x v="12"/>
  </r>
  <r>
    <x v="13"/>
    <n v="1018.743248734853"/>
    <n v="23.003721932998747"/>
    <n v="459.32377373432013"/>
    <x v="1"/>
    <x v="12"/>
    <x v="13"/>
  </r>
  <r>
    <x v="14"/>
    <n v="8102.7027964155377"/>
    <n v="11.507166951476865"/>
    <n v="1827.4874151964202"/>
    <x v="1"/>
    <x v="12"/>
    <x v="14"/>
  </r>
  <r>
    <x v="15"/>
    <n v="1902.463460021984"/>
    <n v="18.730233516768742"/>
    <n v="698.41826332129926"/>
    <x v="1"/>
    <x v="12"/>
    <x v="15"/>
  </r>
  <r>
    <x v="16"/>
    <n v="356.15999234317161"/>
    <n v="34.538097315076385"/>
    <n v="241.10133411559229"/>
    <x v="1"/>
    <x v="12"/>
    <x v="16"/>
  </r>
  <r>
    <x v="17"/>
    <n v="762.60200245822716"/>
    <n v="19.259607156553407"/>
    <n v="287.87333368927005"/>
    <x v="1"/>
    <x v="12"/>
    <x v="17"/>
  </r>
  <r>
    <x v="18"/>
    <n v="5132.5908148100962"/>
    <n v="19.531423094720996"/>
    <n v="1964.8373344122413"/>
    <x v="1"/>
    <x v="12"/>
    <x v="18"/>
  </r>
  <r>
    <x v="19"/>
    <n v="710.43791133045272"/>
    <n v="16.04979170548474"/>
    <n v="223.48665773205471"/>
    <x v="1"/>
    <x v="12"/>
    <x v="19"/>
  </r>
  <r>
    <x v="20"/>
    <n v="4005.2150740556381"/>
    <n v="16.735843414875788"/>
    <n v="1313.8007855169874"/>
    <x v="1"/>
    <x v="12"/>
    <x v="20"/>
  </r>
  <r>
    <x v="21"/>
    <n v="1092.2350234765127"/>
    <n v="30.472917497970975"/>
    <n v="652.35832007236559"/>
    <x v="1"/>
    <x v="12"/>
    <x v="21"/>
  </r>
  <r>
    <x v="22"/>
    <n v="1334.7708666551432"/>
    <n v="51.834770412617992"/>
    <n v="1356.0758119598015"/>
    <x v="1"/>
    <x v="12"/>
    <x v="22"/>
  </r>
  <r>
    <x v="23"/>
    <n v="1895.5684136668169"/>
    <n v="34.81013889680937"/>
    <n v="1293.3059954556713"/>
    <x v="1"/>
    <x v="12"/>
    <x v="23"/>
  </r>
  <r>
    <x v="24"/>
    <n v="495.70768528930603"/>
    <n v="27.965521106212414"/>
    <n v="271.70938521520782"/>
    <x v="1"/>
    <x v="12"/>
    <x v="24"/>
  </r>
  <r>
    <x v="25"/>
    <n v="0"/>
    <m/>
    <n v="0"/>
    <x v="1"/>
    <x v="12"/>
    <x v="25"/>
  </r>
  <r>
    <x v="26"/>
    <n v="430.29594360154647"/>
    <n v="13.407186060969781"/>
    <n v="113.07353243207125"/>
    <x v="1"/>
    <x v="12"/>
    <x v="26"/>
  </r>
  <r>
    <x v="27"/>
    <n v="126.53690770331437"/>
    <n v="6.2881479402124683"/>
    <n v="15.595382792494849"/>
    <x v="1"/>
    <x v="12"/>
    <x v="27"/>
  </r>
  <r>
    <x v="28"/>
    <n v="155.7207421694668"/>
    <n v="49.718329654601668"/>
    <n v="151.74663378751933"/>
    <x v="1"/>
    <x v="12"/>
    <x v="28"/>
  </r>
  <r>
    <x v="29"/>
    <n v="298.55541593816912"/>
    <n v="21.221816127827989"/>
    <n v="124.1834075637378"/>
    <x v="1"/>
    <x v="12"/>
    <x v="29"/>
  </r>
  <r>
    <x v="30"/>
    <n v="3.4974757585420995"/>
    <n v="86.983547675049252"/>
    <n v="5.962767847955325"/>
    <x v="1"/>
    <x v="12"/>
    <x v="30"/>
  </r>
  <r>
    <x v="31"/>
    <n v="72730.405113417175"/>
    <n v="6.2075414944997354"/>
    <n v="8848.9493500049321"/>
    <x v="1"/>
    <x v="12"/>
    <x v="31"/>
  </r>
  <r>
    <x v="32"/>
    <n v="46219.749079021516"/>
    <n v="6.3202754336188436"/>
    <n v="5725.5822751824708"/>
    <x v="1"/>
    <x v="12"/>
    <x v="32"/>
  </r>
  <r>
    <x v="33"/>
    <n v="3975.7711956615549"/>
    <n v="10.684746250873228"/>
    <n v="832.61008499262152"/>
    <x v="1"/>
    <x v="12"/>
    <x v="33"/>
  </r>
  <r>
    <x v="34"/>
    <n v="16300.366756627003"/>
    <n v="20.002941946402114"/>
    <n v="6390.6836827823081"/>
    <x v="1"/>
    <x v="12"/>
    <x v="34"/>
  </r>
  <r>
    <x v="35"/>
    <n v="4252.580004815356"/>
    <n v="23.14804844075358"/>
    <n v="1929.4029878130605"/>
    <x v="1"/>
    <x v="12"/>
    <x v="35"/>
  </r>
  <r>
    <x v="36"/>
    <n v="1981.9380772916886"/>
    <n v="13.250328836818518"/>
    <n v="514.72209266320351"/>
    <x v="1"/>
    <x v="12"/>
    <x v="36"/>
  </r>
  <r>
    <x v="0"/>
    <n v="1871.7579498403802"/>
    <n v="27.09812134532449"/>
    <n v="994.13403145546806"/>
    <x v="1"/>
    <x v="13"/>
    <x v="0"/>
  </r>
  <r>
    <x v="1"/>
    <n v="34.5336228054435"/>
    <n v="36.413885000441397"/>
    <n v="24.647066041926383"/>
    <x v="1"/>
    <x v="13"/>
    <x v="1"/>
  </r>
  <r>
    <x v="2"/>
    <n v="327.52580840645703"/>
    <n v="40.096561941671062"/>
    <n v="257.40011373960169"/>
    <x v="1"/>
    <x v="13"/>
    <x v="2"/>
  </r>
  <r>
    <x v="3"/>
    <n v="15477.371667945163"/>
    <n v="8.9221898229446932"/>
    <n v="2706.6041404407879"/>
    <x v="1"/>
    <x v="13"/>
    <x v="3"/>
  </r>
  <r>
    <x v="4"/>
    <n v="727.58742350480009"/>
    <n v="38.137495554220813"/>
    <n v="543.86789773273722"/>
    <x v="1"/>
    <x v="13"/>
    <x v="4"/>
  </r>
  <r>
    <x v="5"/>
    <n v="517.27119854384637"/>
    <n v="50.604803420264879"/>
    <n v="513.05758341861247"/>
    <x v="1"/>
    <x v="13"/>
    <x v="5"/>
  </r>
  <r>
    <x v="6"/>
    <n v="2430.39658454963"/>
    <n v="28.946126844607605"/>
    <n v="1378.8711292538637"/>
    <x v="1"/>
    <x v="13"/>
    <x v="6"/>
  </r>
  <r>
    <x v="7"/>
    <n v="625.11605205982528"/>
    <n v="32.626824114835486"/>
    <n v="399.75280904555871"/>
    <x v="1"/>
    <x v="13"/>
    <x v="7"/>
  </r>
  <r>
    <x v="8"/>
    <n v="1949.0928412481539"/>
    <n v="18.798478511358137"/>
    <n v="718.1436058997698"/>
    <x v="1"/>
    <x v="13"/>
    <x v="8"/>
  </r>
  <r>
    <x v="9"/>
    <n v="8551.1252290556986"/>
    <n v="18.752003913995775"/>
    <n v="3142.8743817806817"/>
    <x v="1"/>
    <x v="13"/>
    <x v="9"/>
  </r>
  <r>
    <x v="10"/>
    <n v="2259.9946153985952"/>
    <n v="21.922910618026638"/>
    <n v="971.09493503185581"/>
    <x v="1"/>
    <x v="13"/>
    <x v="10"/>
  </r>
  <r>
    <x v="11"/>
    <n v="31.4361856470167"/>
    <n v="71.718508132159158"/>
    <n v="44.189304185004794"/>
    <x v="1"/>
    <x v="13"/>
    <x v="11"/>
  </r>
  <r>
    <x v="12"/>
    <n v="1362.2648820344912"/>
    <n v="98.476196112509157"/>
    <n v="2629.3530081360891"/>
    <x v="1"/>
    <x v="13"/>
    <x v="12"/>
  </r>
  <r>
    <x v="13"/>
    <n v="175.97079774182757"/>
    <n v="35.261680952410927"/>
    <n v="121.61851208750572"/>
    <x v="1"/>
    <x v="13"/>
    <x v="13"/>
  </r>
  <r>
    <x v="14"/>
    <n v="11848.837881340576"/>
    <n v="28.221248184583274"/>
    <n v="6554.0242931448038"/>
    <x v="1"/>
    <x v="13"/>
    <x v="14"/>
  </r>
  <r>
    <x v="15"/>
    <n v="1011.8252324650184"/>
    <n v="21.519586873266388"/>
    <n v="426.77159541564089"/>
    <x v="1"/>
    <x v="13"/>
    <x v="15"/>
  </r>
  <r>
    <x v="16"/>
    <n v="214.24444129151874"/>
    <n v="36.028047292618282"/>
    <n v="151.28865371541579"/>
    <x v="1"/>
    <x v="13"/>
    <x v="16"/>
  </r>
  <r>
    <x v="17"/>
    <n v="661.71100451093491"/>
    <n v="25.23695676069843"/>
    <n v="327.31161137484747"/>
    <x v="1"/>
    <x v="13"/>
    <x v="17"/>
  </r>
  <r>
    <x v="18"/>
    <n v="3482.2066478308097"/>
    <n v="22.270984311351992"/>
    <n v="1520.022524605421"/>
    <x v="1"/>
    <x v="13"/>
    <x v="18"/>
  </r>
  <r>
    <x v="19"/>
    <n v="780.69592267954738"/>
    <n v="18.518735889545756"/>
    <n v="283.36703140209636"/>
    <x v="1"/>
    <x v="13"/>
    <x v="19"/>
  </r>
  <r>
    <x v="20"/>
    <n v="3870.7946258310071"/>
    <n v="26.109903584274136"/>
    <n v="1980.895059709492"/>
    <x v="1"/>
    <x v="13"/>
    <x v="20"/>
  </r>
  <r>
    <x v="21"/>
    <n v="798.41733347465288"/>
    <n v="32.144521879625174"/>
    <n v="503.02897152098012"/>
    <x v="1"/>
    <x v="13"/>
    <x v="21"/>
  </r>
  <r>
    <x v="22"/>
    <n v="400.66537988200281"/>
    <n v="42.832013528909194"/>
    <n v="336.36157744476111"/>
    <x v="1"/>
    <x v="13"/>
    <x v="22"/>
  </r>
  <r>
    <x v="23"/>
    <n v="270.99036285778192"/>
    <n v="48.422180928936655"/>
    <n v="257.19010985383511"/>
    <x v="1"/>
    <x v="13"/>
    <x v="23"/>
  </r>
  <r>
    <x v="24"/>
    <n v="159.35462909753767"/>
    <n v="37.592325982416178"/>
    <n v="117.41401881129649"/>
    <x v="1"/>
    <x v="13"/>
    <x v="24"/>
  </r>
  <r>
    <x v="25"/>
    <n v="0"/>
    <m/>
    <n v="0"/>
    <x v="1"/>
    <x v="13"/>
    <x v="25"/>
  </r>
  <r>
    <x v="26"/>
    <n v="184.547845205725"/>
    <n v="14.647123596771793"/>
    <n v="52.980663925624789"/>
    <x v="1"/>
    <x v="13"/>
    <x v="26"/>
  </r>
  <r>
    <x v="27"/>
    <n v="119.58862767770655"/>
    <n v="1.1149332166656265"/>
    <n v="2.6133333333333337"/>
    <x v="1"/>
    <x v="13"/>
    <x v="27"/>
  </r>
  <r>
    <x v="28"/>
    <n v="398.29889119208514"/>
    <n v="85.559658599945664"/>
    <n v="667.93501616218157"/>
    <x v="1"/>
    <x v="13"/>
    <x v="28"/>
  </r>
  <r>
    <x v="29"/>
    <n v="260.00285256721787"/>
    <n v="27.727827224807626"/>
    <n v="141.30255780924256"/>
    <x v="1"/>
    <x v="13"/>
    <x v="29"/>
  </r>
  <r>
    <x v="30"/>
    <n v="4.3322727970011892"/>
    <n v="82.136235382803534"/>
    <n v="6.9743969326613238"/>
    <x v="1"/>
    <x v="13"/>
    <x v="30"/>
  </r>
  <r>
    <x v="31"/>
    <n v="60807.958809482443"/>
    <n v="7.4935769998068915"/>
    <n v="8931.1147821828727"/>
    <x v="1"/>
    <x v="13"/>
    <x v="31"/>
  </r>
  <r>
    <x v="32"/>
    <n v="38128.61883767393"/>
    <n v="6.8200538897559628"/>
    <n v="5096.7690102120505"/>
    <x v="1"/>
    <x v="13"/>
    <x v="32"/>
  </r>
  <r>
    <x v="33"/>
    <n v="5110.6653148809337"/>
    <n v="27.770572019883449"/>
    <n v="2781.7515442498575"/>
    <x v="1"/>
    <x v="13"/>
    <x v="33"/>
  </r>
  <r>
    <x v="34"/>
    <n v="15077.651799364856"/>
    <n v="22.727125271188211"/>
    <n v="6716.3649522946198"/>
    <x v="1"/>
    <x v="13"/>
    <x v="34"/>
  </r>
  <r>
    <x v="35"/>
    <n v="851.95881327861321"/>
    <n v="26.385583243197086"/>
    <n v="440.59683167574968"/>
    <x v="1"/>
    <x v="13"/>
    <x v="35"/>
  </r>
  <r>
    <x v="36"/>
    <n v="1639.0640442841182"/>
    <n v="26.884222632873929"/>
    <n v="863.67326845103003"/>
    <x v="1"/>
    <x v="13"/>
    <x v="36"/>
  </r>
  <r>
    <x v="0"/>
    <n v="1054.8245104557896"/>
    <n v="50.295738362736408"/>
    <n v="1039.8422808911239"/>
    <x v="1"/>
    <x v="14"/>
    <x v="0"/>
  </r>
  <r>
    <x v="1"/>
    <n v="79.178726003550167"/>
    <n v="67.62929686544156"/>
    <n v="104.95411069990242"/>
    <x v="1"/>
    <x v="14"/>
    <x v="1"/>
  </r>
  <r>
    <x v="2"/>
    <n v="151.99276765705565"/>
    <n v="38.186986568810546"/>
    <n v="113.76125723069599"/>
    <x v="1"/>
    <x v="14"/>
    <x v="2"/>
  </r>
  <r>
    <x v="3"/>
    <n v="10839.94831823847"/>
    <n v="10.029768211662274"/>
    <n v="2130.9545135432704"/>
    <x v="1"/>
    <x v="14"/>
    <x v="3"/>
  </r>
  <r>
    <x v="4"/>
    <n v="597.56237108417429"/>
    <n v="32.99345073874597"/>
    <n v="386.42663521240132"/>
    <x v="1"/>
    <x v="14"/>
    <x v="4"/>
  </r>
  <r>
    <x v="5"/>
    <n v="194.22705236604273"/>
    <n v="37.473333749037479"/>
    <n v="142.65536906552819"/>
    <x v="1"/>
    <x v="14"/>
    <x v="5"/>
  </r>
  <r>
    <x v="6"/>
    <n v="2986.5305828949117"/>
    <n v="26.909944473502044"/>
    <n v="1575.2004942207082"/>
    <x v="1"/>
    <x v="14"/>
    <x v="6"/>
  </r>
  <r>
    <x v="7"/>
    <n v="91.587757680891741"/>
    <n v="43.589204105711183"/>
    <n v="78.247854277481423"/>
    <x v="1"/>
    <x v="14"/>
    <x v="7"/>
  </r>
  <r>
    <x v="8"/>
    <n v="1507.9515513004183"/>
    <n v="16.42512985014616"/>
    <n v="485.4586807416386"/>
    <x v="1"/>
    <x v="14"/>
    <x v="8"/>
  </r>
  <r>
    <x v="9"/>
    <n v="7116.477982340356"/>
    <n v="19.701628921926741"/>
    <n v="2748.0416854069795"/>
    <x v="1"/>
    <x v="14"/>
    <x v="9"/>
  </r>
  <r>
    <x v="10"/>
    <n v="1716.9609270332703"/>
    <n v="28.254960899475762"/>
    <n v="950.84821164135303"/>
    <x v="1"/>
    <x v="14"/>
    <x v="10"/>
  </r>
  <r>
    <x v="11"/>
    <n v="19.7879456703158"/>
    <n v="82.395986520625868"/>
    <n v="31.95676717255547"/>
    <x v="1"/>
    <x v="14"/>
    <x v="11"/>
  </r>
  <r>
    <x v="12"/>
    <n v="65.462114241317025"/>
    <n v="98.521561770116307"/>
    <n v="126.40882274383519"/>
    <x v="1"/>
    <x v="14"/>
    <x v="12"/>
  </r>
  <r>
    <x v="13"/>
    <n v="821.37950282687086"/>
    <n v="27.334713880033689"/>
    <n v="440.062604455258"/>
    <x v="1"/>
    <x v="14"/>
    <x v="13"/>
  </r>
  <r>
    <x v="14"/>
    <n v="4394.6543892950212"/>
    <n v="26.816807474112466"/>
    <n v="2309.8717731905622"/>
    <x v="1"/>
    <x v="14"/>
    <x v="14"/>
  </r>
  <r>
    <x v="15"/>
    <n v="1094.9477414127641"/>
    <n v="29.614869270840664"/>
    <n v="635.56399071868861"/>
    <x v="1"/>
    <x v="14"/>
    <x v="15"/>
  </r>
  <r>
    <x v="16"/>
    <n v="122.3583170039786"/>
    <n v="58.30776273825181"/>
    <n v="139.8350184516278"/>
    <x v="1"/>
    <x v="14"/>
    <x v="16"/>
  </r>
  <r>
    <x v="17"/>
    <n v="397.10391691998558"/>
    <n v="24.102857590464385"/>
    <n v="187.59824749950508"/>
    <x v="1"/>
    <x v="14"/>
    <x v="17"/>
  </r>
  <r>
    <x v="18"/>
    <n v="2197.9259427839966"/>
    <n v="25.365049838107005"/>
    <n v="1092.7098211520142"/>
    <x v="1"/>
    <x v="14"/>
    <x v="18"/>
  </r>
  <r>
    <x v="19"/>
    <n v="701.01330284052108"/>
    <n v="17.91444036350839"/>
    <n v="246.14191575214625"/>
    <x v="1"/>
    <x v="14"/>
    <x v="19"/>
  </r>
  <r>
    <x v="20"/>
    <n v="3060.29155117351"/>
    <n v="18.492991423416498"/>
    <n v="1109.2413300165115"/>
    <x v="1"/>
    <x v="14"/>
    <x v="20"/>
  </r>
  <r>
    <x v="21"/>
    <n v="366.11478577338761"/>
    <n v="30.754872800456223"/>
    <n v="220.69234786980559"/>
    <x v="1"/>
    <x v="14"/>
    <x v="21"/>
  </r>
  <r>
    <x v="22"/>
    <n v="137.81878227704348"/>
    <n v="52.168106794626048"/>
    <n v="140.91900106182877"/>
    <x v="1"/>
    <x v="14"/>
    <x v="22"/>
  </r>
  <r>
    <x v="23"/>
    <n v="322.24123954098212"/>
    <n v="61.587888724162354"/>
    <n v="388.98468902244861"/>
    <x v="1"/>
    <x v="14"/>
    <x v="23"/>
  </r>
  <r>
    <x v="24"/>
    <n v="395.31487182801402"/>
    <n v="67.433449182476906"/>
    <n v="522.48592828163828"/>
    <x v="1"/>
    <x v="14"/>
    <x v="24"/>
  </r>
  <r>
    <x v="25"/>
    <n v="0"/>
    <m/>
    <n v="0"/>
    <x v="1"/>
    <x v="14"/>
    <x v="25"/>
  </r>
  <r>
    <x v="26"/>
    <n v="229.09364802906669"/>
    <n v="9.7918500456813327"/>
    <n v="43.967712699206906"/>
    <x v="1"/>
    <x v="14"/>
    <x v="26"/>
  </r>
  <r>
    <x v="27"/>
    <n v="0"/>
    <m/>
    <n v="0"/>
    <x v="1"/>
    <x v="14"/>
    <x v="27"/>
  </r>
  <r>
    <x v="28"/>
    <n v="48.982681897318848"/>
    <n v="4.0830757372422957"/>
    <n v="3.92"/>
    <x v="1"/>
    <x v="14"/>
    <x v="28"/>
  </r>
  <r>
    <x v="29"/>
    <n v="187.04261287045927"/>
    <n v="36.854086768827877"/>
    <n v="135.10837981024528"/>
    <x v="1"/>
    <x v="14"/>
    <x v="29"/>
  </r>
  <r>
    <x v="30"/>
    <n v="273.90333566228276"/>
    <n v="95.232863357493287"/>
    <n v="511.25813919044072"/>
    <x v="1"/>
    <x v="14"/>
    <x v="30"/>
  </r>
  <r>
    <x v="31"/>
    <n v="41172.679229101734"/>
    <n v="6.3500129791280777"/>
    <n v="5124.3621308093516"/>
    <x v="1"/>
    <x v="14"/>
    <x v="31"/>
  </r>
  <r>
    <x v="32"/>
    <n v="28198.40157844629"/>
    <n v="7.4842996056934492"/>
    <n v="4136.4876019691219"/>
    <x v="1"/>
    <x v="14"/>
    <x v="32"/>
  </r>
  <r>
    <x v="33"/>
    <n v="2616.9741653940696"/>
    <n v="11.42363286765455"/>
    <n v="585.94890095613107"/>
    <x v="1"/>
    <x v="14"/>
    <x v="33"/>
  </r>
  <r>
    <x v="34"/>
    <n v="7747.2997579633256"/>
    <n v="18.469531928614323"/>
    <n v="2804.5444047088936"/>
    <x v="1"/>
    <x v="14"/>
    <x v="34"/>
  </r>
  <r>
    <x v="35"/>
    <n v="1555.3428603071791"/>
    <n v="25.958334760350699"/>
    <n v="791.33256844551238"/>
    <x v="1"/>
    <x v="14"/>
    <x v="35"/>
  </r>
  <r>
    <x v="36"/>
    <n v="1054.6608669909015"/>
    <n v="27.088251147688752"/>
    <n v="559.95080143749851"/>
    <x v="1"/>
    <x v="14"/>
    <x v="36"/>
  </r>
  <r>
    <x v="0"/>
    <n v="663.73239496357201"/>
    <n v="38.803833544164"/>
    <n v="504.80508289190095"/>
    <x v="1"/>
    <x v="15"/>
    <x v="0"/>
  </r>
  <r>
    <x v="1"/>
    <n v="91.026375376552011"/>
    <n v="60.719375664793873"/>
    <n v="108.33046776511071"/>
    <x v="1"/>
    <x v="15"/>
    <x v="1"/>
  </r>
  <r>
    <x v="2"/>
    <n v="204.40717117332531"/>
    <n v="68.206826044023259"/>
    <n v="273.26250158084974"/>
    <x v="1"/>
    <x v="15"/>
    <x v="2"/>
  </r>
  <r>
    <x v="3"/>
    <n v="5615.4460612609391"/>
    <n v="10.896273280399479"/>
    <n v="1199.2737235469044"/>
    <x v="1"/>
    <x v="15"/>
    <x v="3"/>
  </r>
  <r>
    <x v="4"/>
    <n v="178.61739016612447"/>
    <n v="57.620617818714081"/>
    <n v="201.72406974095256"/>
    <x v="1"/>
    <x v="15"/>
    <x v="4"/>
  </r>
  <r>
    <x v="5"/>
    <n v="31.842873581729801"/>
    <n v="98.695467409537315"/>
    <n v="61.597846919507958"/>
    <x v="1"/>
    <x v="15"/>
    <x v="5"/>
  </r>
  <r>
    <x v="6"/>
    <n v="2730.3807503768853"/>
    <n v="48.96582755124205"/>
    <n v="2620.4289182548341"/>
    <x v="1"/>
    <x v="15"/>
    <x v="6"/>
  </r>
  <r>
    <x v="7"/>
    <n v="100.61250196082774"/>
    <n v="65.107096329949613"/>
    <n v="128.39152200035278"/>
    <x v="1"/>
    <x v="15"/>
    <x v="7"/>
  </r>
  <r>
    <x v="8"/>
    <n v="809.65903540300394"/>
    <n v="22.244802254682476"/>
    <n v="353.00982067063296"/>
    <x v="1"/>
    <x v="15"/>
    <x v="8"/>
  </r>
  <r>
    <x v="9"/>
    <n v="4110.4464554604692"/>
    <n v="26.643156966697056"/>
    <n v="2146.4992942743215"/>
    <x v="1"/>
    <x v="15"/>
    <x v="9"/>
  </r>
  <r>
    <x v="10"/>
    <n v="1680.9254170685972"/>
    <n v="27.552685798600564"/>
    <n v="907.75459340050418"/>
    <x v="1"/>
    <x v="15"/>
    <x v="10"/>
  </r>
  <r>
    <x v="11"/>
    <n v="0"/>
    <m/>
    <n v="0"/>
    <x v="1"/>
    <x v="15"/>
    <x v="11"/>
  </r>
  <r>
    <x v="12"/>
    <n v="1.1917880022946292"/>
    <n v="96.288748973117038"/>
    <n v="2.2492132053295557"/>
    <x v="1"/>
    <x v="15"/>
    <x v="12"/>
  </r>
  <r>
    <x v="13"/>
    <n v="129.86117094822961"/>
    <n v="46.764215781396487"/>
    <n v="119.02797406901739"/>
    <x v="1"/>
    <x v="15"/>
    <x v="13"/>
  </r>
  <r>
    <x v="14"/>
    <n v="4149.6242706863131"/>
    <n v="18.508228823346986"/>
    <n v="1505.3230324424221"/>
    <x v="1"/>
    <x v="15"/>
    <x v="14"/>
  </r>
  <r>
    <x v="15"/>
    <n v="431.5552278812155"/>
    <n v="36.954675527975716"/>
    <n v="312.58047500753798"/>
    <x v="1"/>
    <x v="15"/>
    <x v="15"/>
  </r>
  <r>
    <x v="16"/>
    <n v="121.16718317657178"/>
    <n v="60.20653636595712"/>
    <n v="142.98310583750478"/>
    <x v="1"/>
    <x v="15"/>
    <x v="16"/>
  </r>
  <r>
    <x v="17"/>
    <n v="466.64430736641788"/>
    <n v="38.588299433651244"/>
    <n v="352.93740112861673"/>
    <x v="1"/>
    <x v="15"/>
    <x v="17"/>
  </r>
  <r>
    <x v="18"/>
    <n v="1346.1170750162021"/>
    <n v="32.241608405623055"/>
    <n v="850.65920017558403"/>
    <x v="1"/>
    <x v="15"/>
    <x v="18"/>
  </r>
  <r>
    <x v="19"/>
    <n v="187.71434916355156"/>
    <n v="29.9376151340444"/>
    <n v="110.1465108317623"/>
    <x v="1"/>
    <x v="15"/>
    <x v="19"/>
  </r>
  <r>
    <x v="20"/>
    <n v="1072.0718301301447"/>
    <n v="22.609182753661113"/>
    <n v="475.07789147630172"/>
    <x v="1"/>
    <x v="15"/>
    <x v="20"/>
  </r>
  <r>
    <x v="21"/>
    <n v="588.59915504015908"/>
    <n v="55.201613449238664"/>
    <n v="636.83581144827701"/>
    <x v="1"/>
    <x v="15"/>
    <x v="21"/>
  </r>
  <r>
    <x v="22"/>
    <n v="113.14312730602458"/>
    <n v="64.822704221366095"/>
    <n v="143.75117213036052"/>
    <x v="1"/>
    <x v="15"/>
    <x v="22"/>
  </r>
  <r>
    <x v="23"/>
    <n v="335.90060876297503"/>
    <n v="74.690711732524875"/>
    <n v="491.73764858194176"/>
    <x v="1"/>
    <x v="15"/>
    <x v="23"/>
  </r>
  <r>
    <x v="24"/>
    <n v="143.26055348989223"/>
    <n v="47.415968174014345"/>
    <n v="133.13962175942083"/>
    <x v="1"/>
    <x v="15"/>
    <x v="24"/>
  </r>
  <r>
    <x v="25"/>
    <n v="0"/>
    <m/>
    <n v="0"/>
    <x v="1"/>
    <x v="15"/>
    <x v="25"/>
  </r>
  <r>
    <x v="26"/>
    <n v="59.752234104047346"/>
    <n v="1.6023285524172333"/>
    <n v="1.8765571312024227"/>
    <x v="1"/>
    <x v="15"/>
    <x v="26"/>
  </r>
  <r>
    <x v="27"/>
    <n v="94.372683989103407"/>
    <n v="0.69304718416945521"/>
    <n v="1.2819325688627741"/>
    <x v="1"/>
    <x v="15"/>
    <x v="27"/>
  </r>
  <r>
    <x v="28"/>
    <n v="229.00060739178571"/>
    <n v="26.219179930753722"/>
    <n v="117.68247933735954"/>
    <x v="1"/>
    <x v="15"/>
    <x v="28"/>
  </r>
  <r>
    <x v="29"/>
    <n v="105.20927953712595"/>
    <n v="51.799356275363827"/>
    <n v="106.81554990267148"/>
    <x v="1"/>
    <x v="15"/>
    <x v="29"/>
  </r>
  <r>
    <x v="30"/>
    <n v="0"/>
    <m/>
    <n v="0"/>
    <x v="1"/>
    <x v="15"/>
    <x v="30"/>
  </r>
  <r>
    <x v="31"/>
    <n v="25792.281878784081"/>
    <n v="8.4987121798912728"/>
    <n v="4296.3431309480593"/>
    <x v="1"/>
    <x v="15"/>
    <x v="31"/>
  </r>
  <r>
    <x v="32"/>
    <n v="15686.723342490275"/>
    <n v="9.4025243286848639"/>
    <n v="2890.8980381562255"/>
    <x v="1"/>
    <x v="15"/>
    <x v="32"/>
  </r>
  <r>
    <x v="33"/>
    <n v="1394.6112210795554"/>
    <n v="17.909168619968103"/>
    <n v="489.53601934522209"/>
    <x v="1"/>
    <x v="15"/>
    <x v="33"/>
  </r>
  <r>
    <x v="34"/>
    <n v="7468.6041761033584"/>
    <n v="21.09783111768823"/>
    <n v="3088.3984520088779"/>
    <x v="1"/>
    <x v="15"/>
    <x v="34"/>
  </r>
  <r>
    <x v="35"/>
    <n v="578.90490701722911"/>
    <n v="46.3545740581933"/>
    <n v="525.9638515456403"/>
    <x v="1"/>
    <x v="15"/>
    <x v="35"/>
  </r>
  <r>
    <x v="36"/>
    <n v="663.43823209368441"/>
    <n v="16.633885795602545"/>
    <n v="216.29689338762293"/>
    <x v="1"/>
    <x v="15"/>
    <x v="36"/>
  </r>
  <r>
    <x v="0"/>
    <n v="559.05578575037612"/>
    <n v="91.772889328703329"/>
    <n v="1005.6008291831147"/>
    <x v="1"/>
    <x v="16"/>
    <x v="0"/>
  </r>
  <r>
    <x v="1"/>
    <n v="62.042295934746477"/>
    <n v="65.624654525666443"/>
    <n v="79.801483039259182"/>
    <x v="1"/>
    <x v="16"/>
    <x v="1"/>
  </r>
  <r>
    <x v="2"/>
    <n v="83.202654257559033"/>
    <n v="80.286690693894386"/>
    <n v="130.92928903883845"/>
    <x v="1"/>
    <x v="16"/>
    <x v="2"/>
  </r>
  <r>
    <x v="3"/>
    <n v="4572.1612756735467"/>
    <n v="16.057191894810234"/>
    <n v="1438.9549911592057"/>
    <x v="1"/>
    <x v="16"/>
    <x v="3"/>
  </r>
  <r>
    <x v="4"/>
    <n v="34.972160454794995"/>
    <n v="95.860258653882141"/>
    <n v="65.707830798881645"/>
    <x v="1"/>
    <x v="16"/>
    <x v="4"/>
  </r>
  <r>
    <x v="5"/>
    <n v="0"/>
    <m/>
    <n v="0"/>
    <x v="1"/>
    <x v="16"/>
    <x v="5"/>
  </r>
  <r>
    <x v="6"/>
    <n v="1415.4545940507835"/>
    <n v="44.043382508877052"/>
    <n v="1221.8915989506286"/>
    <x v="1"/>
    <x v="16"/>
    <x v="6"/>
  </r>
  <r>
    <x v="7"/>
    <n v="218.59366528301246"/>
    <n v="60.058855832029792"/>
    <n v="257.31831440893745"/>
    <x v="1"/>
    <x v="16"/>
    <x v="7"/>
  </r>
  <r>
    <x v="8"/>
    <n v="529.22545091550273"/>
    <n v="28.549840757434474"/>
    <n v="296.14232602901353"/>
    <x v="1"/>
    <x v="16"/>
    <x v="8"/>
  </r>
  <r>
    <x v="9"/>
    <n v="2801.6816930311061"/>
    <n v="26.575757683636276"/>
    <n v="1459.3535501012204"/>
    <x v="1"/>
    <x v="16"/>
    <x v="9"/>
  </r>
  <r>
    <x v="10"/>
    <n v="232.82109634958132"/>
    <n v="41.293129494063024"/>
    <n v="188.43266893805452"/>
    <x v="1"/>
    <x v="16"/>
    <x v="10"/>
  </r>
  <r>
    <x v="11"/>
    <n v="7.4976138543631272"/>
    <n v="86.811473228243131"/>
    <n v="12.757226526117488"/>
    <x v="1"/>
    <x v="16"/>
    <x v="11"/>
  </r>
  <r>
    <x v="12"/>
    <n v="2.5489257040276501"/>
    <n v="81.184414088598885"/>
    <n v="4.0558875808023425"/>
    <x v="1"/>
    <x v="16"/>
    <x v="12"/>
  </r>
  <r>
    <x v="13"/>
    <n v="130.55744417637112"/>
    <n v="62.109048785709867"/>
    <n v="158.93245392588139"/>
    <x v="1"/>
    <x v="16"/>
    <x v="13"/>
  </r>
  <r>
    <x v="14"/>
    <n v="2302.2983699283795"/>
    <n v="33.288316403631015"/>
    <n v="1502.1368772373005"/>
    <x v="1"/>
    <x v="16"/>
    <x v="14"/>
  </r>
  <r>
    <x v="15"/>
    <n v="166.31639613570033"/>
    <n v="44.089894486525807"/>
    <n v="143.72429819724422"/>
    <x v="1"/>
    <x v="16"/>
    <x v="15"/>
  </r>
  <r>
    <x v="16"/>
    <n v="6.5373520084420669"/>
    <n v="97.332852678457527"/>
    <n v="12.471462750920237"/>
    <x v="1"/>
    <x v="16"/>
    <x v="16"/>
  </r>
  <r>
    <x v="17"/>
    <n v="136.09898106081627"/>
    <n v="49.875551284557957"/>
    <n v="133.04502950962654"/>
    <x v="1"/>
    <x v="16"/>
    <x v="17"/>
  </r>
  <r>
    <x v="18"/>
    <n v="627.96330227980422"/>
    <n v="36.086410454805346"/>
    <n v="444.1544529418307"/>
    <x v="1"/>
    <x v="16"/>
    <x v="18"/>
  </r>
  <r>
    <x v="19"/>
    <n v="176.83578462784621"/>
    <n v="38.732641804076437"/>
    <n v="134.2466152410102"/>
    <x v="1"/>
    <x v="16"/>
    <x v="19"/>
  </r>
  <r>
    <x v="20"/>
    <n v="583.75789971894892"/>
    <n v="30.627638709301063"/>
    <n v="350.43087050733038"/>
    <x v="1"/>
    <x v="16"/>
    <x v="20"/>
  </r>
  <r>
    <x v="21"/>
    <n v="103.54866888399305"/>
    <n v="61.206430723167301"/>
    <n v="124.22175079907647"/>
    <x v="1"/>
    <x v="16"/>
    <x v="21"/>
  </r>
  <r>
    <x v="22"/>
    <n v="25.692442492723444"/>
    <n v="53.896970920139772"/>
    <n v="27.14099858759451"/>
    <x v="1"/>
    <x v="16"/>
    <x v="22"/>
  </r>
  <r>
    <x v="23"/>
    <n v="152.02697282462555"/>
    <n v="65.292727793826728"/>
    <n v="194.55461277757226"/>
    <x v="1"/>
    <x v="16"/>
    <x v="23"/>
  </r>
  <r>
    <x v="24"/>
    <n v="90.194499612539801"/>
    <n v="72.149207429991833"/>
    <n v="127.54624856715327"/>
    <x v="1"/>
    <x v="16"/>
    <x v="24"/>
  </r>
  <r>
    <x v="25"/>
    <n v="0"/>
    <m/>
    <n v="0"/>
    <x v="1"/>
    <x v="16"/>
    <x v="25"/>
  </r>
  <r>
    <x v="26"/>
    <n v="22.879502084033447"/>
    <n v="2.9138163244028932"/>
    <n v="1.3066666666666669"/>
    <x v="1"/>
    <x v="16"/>
    <x v="26"/>
  </r>
  <r>
    <x v="27"/>
    <n v="0"/>
    <m/>
    <n v="0"/>
    <x v="1"/>
    <x v="16"/>
    <x v="27"/>
  </r>
  <r>
    <x v="28"/>
    <n v="223.5467352981718"/>
    <n v="85.373274618835609"/>
    <n v="374.06436972599749"/>
    <x v="1"/>
    <x v="16"/>
    <x v="28"/>
  </r>
  <r>
    <x v="29"/>
    <n v="0"/>
    <m/>
    <n v="0"/>
    <x v="1"/>
    <x v="16"/>
    <x v="29"/>
  </r>
  <r>
    <x v="30"/>
    <n v="5.8141452083838763"/>
    <n v="91.574159956035288"/>
    <n v="10.435539081075161"/>
    <x v="1"/>
    <x v="16"/>
    <x v="30"/>
  </r>
  <r>
    <x v="31"/>
    <n v="15273.325707600188"/>
    <n v="10.45236972117918"/>
    <n v="3128.9919644894244"/>
    <x v="1"/>
    <x v="16"/>
    <x v="31"/>
  </r>
  <r>
    <x v="32"/>
    <n v="9721.3659424631132"/>
    <n v="12.43071546710437"/>
    <n v="2368.5332660542144"/>
    <x v="1"/>
    <x v="16"/>
    <x v="32"/>
  </r>
  <r>
    <x v="33"/>
    <n v="1079.9463905770579"/>
    <n v="20.895560158423287"/>
    <n v="442.29526153463007"/>
    <x v="1"/>
    <x v="16"/>
    <x v="33"/>
  </r>
  <r>
    <x v="34"/>
    <n v="3821.3016328631552"/>
    <n v="25.906415771537517"/>
    <n v="1940.3260862323989"/>
    <x v="1"/>
    <x v="16"/>
    <x v="34"/>
  </r>
  <r>
    <x v="35"/>
    <n v="314.09100470210399"/>
    <n v="41.080050273827482"/>
    <n v="252.89633556890053"/>
    <x v="1"/>
    <x v="16"/>
    <x v="35"/>
  </r>
  <r>
    <x v="36"/>
    <n v="336.62073699474513"/>
    <n v="59.901142305206974"/>
    <n v="395.21374672427521"/>
    <x v="1"/>
    <x v="16"/>
    <x v="36"/>
  </r>
  <r>
    <x v="0"/>
    <n v="298.09780543115272"/>
    <n v="70.88381230966057"/>
    <n v="414.15405424602943"/>
    <x v="1"/>
    <x v="17"/>
    <x v="0"/>
  </r>
  <r>
    <x v="1"/>
    <n v="0"/>
    <m/>
    <n v="0"/>
    <x v="1"/>
    <x v="17"/>
    <x v="1"/>
  </r>
  <r>
    <x v="2"/>
    <n v="23.673650977442371"/>
    <n v="68.647223647821249"/>
    <n v="31.852556098895395"/>
    <x v="1"/>
    <x v="17"/>
    <x v="2"/>
  </r>
  <r>
    <x v="3"/>
    <n v="1108.4260642920144"/>
    <n v="21.817164363719119"/>
    <n v="473.98118714190781"/>
    <x v="1"/>
    <x v="17"/>
    <x v="3"/>
  </r>
  <r>
    <x v="4"/>
    <n v="32.86520142448903"/>
    <n v="98.573393372754651"/>
    <n v="63.496834794503087"/>
    <x v="1"/>
    <x v="17"/>
    <x v="4"/>
  </r>
  <r>
    <x v="5"/>
    <n v="0"/>
    <m/>
    <n v="0"/>
    <x v="1"/>
    <x v="17"/>
    <x v="5"/>
  </r>
  <r>
    <x v="6"/>
    <n v="847.23308035016896"/>
    <n v="53.442672485699561"/>
    <n v="887.45664063120728"/>
    <x v="1"/>
    <x v="17"/>
    <x v="6"/>
  </r>
  <r>
    <x v="7"/>
    <n v="0"/>
    <m/>
    <n v="0"/>
    <x v="1"/>
    <x v="17"/>
    <x v="7"/>
  </r>
  <r>
    <x v="8"/>
    <n v="208.42539322313101"/>
    <n v="38.013824669971598"/>
    <n v="155.29170855317818"/>
    <x v="1"/>
    <x v="17"/>
    <x v="8"/>
  </r>
  <r>
    <x v="9"/>
    <n v="385.87002617697624"/>
    <n v="32.114420279194064"/>
    <n v="242.8830469983042"/>
    <x v="1"/>
    <x v="17"/>
    <x v="9"/>
  </r>
  <r>
    <x v="10"/>
    <n v="50.305492169443049"/>
    <n v="69.658405362904276"/>
    <n v="68.682327164181615"/>
    <x v="1"/>
    <x v="17"/>
    <x v="10"/>
  </r>
  <r>
    <x v="11"/>
    <n v="0"/>
    <m/>
    <n v="0"/>
    <x v="1"/>
    <x v="17"/>
    <x v="11"/>
  </r>
  <r>
    <x v="12"/>
    <n v="0"/>
    <m/>
    <n v="0"/>
    <x v="1"/>
    <x v="17"/>
    <x v="12"/>
  </r>
  <r>
    <x v="13"/>
    <n v="136.18962409418521"/>
    <n v="43.786523421597813"/>
    <n v="116.88009523750138"/>
    <x v="1"/>
    <x v="17"/>
    <x v="13"/>
  </r>
  <r>
    <x v="14"/>
    <n v="413.80208139942249"/>
    <n v="36.62011802271563"/>
    <n v="297.0082287542877"/>
    <x v="1"/>
    <x v="17"/>
    <x v="14"/>
  </r>
  <r>
    <x v="15"/>
    <n v="33.01628730832946"/>
    <n v="51.618109391633482"/>
    <n v="33.403071267744224"/>
    <x v="1"/>
    <x v="17"/>
    <x v="15"/>
  </r>
  <r>
    <x v="16"/>
    <n v="17.546671311917954"/>
    <n v="96.339039816089112"/>
    <n v="33.132417536710371"/>
    <x v="1"/>
    <x v="17"/>
    <x v="16"/>
  </r>
  <r>
    <x v="17"/>
    <n v="94.892504926806538"/>
    <n v="81.708575199962823"/>
    <n v="151.96921494460636"/>
    <x v="1"/>
    <x v="17"/>
    <x v="17"/>
  </r>
  <r>
    <x v="18"/>
    <n v="476.68166684361694"/>
    <n v="44.368504187673594"/>
    <n v="414.53318961814961"/>
    <x v="1"/>
    <x v="17"/>
    <x v="18"/>
  </r>
  <r>
    <x v="19"/>
    <n v="194.97647098077434"/>
    <n v="45.509191447734189"/>
    <n v="173.9151422950859"/>
    <x v="1"/>
    <x v="17"/>
    <x v="19"/>
  </r>
  <r>
    <x v="20"/>
    <n v="423.44062461908254"/>
    <n v="36.612446459745989"/>
    <n v="303.86266507585214"/>
    <x v="1"/>
    <x v="17"/>
    <x v="20"/>
  </r>
  <r>
    <x v="21"/>
    <n v="51.471911970200559"/>
    <n v="47.92721664925552"/>
    <n v="48.351347336405333"/>
    <x v="1"/>
    <x v="17"/>
    <x v="21"/>
  </r>
  <r>
    <x v="22"/>
    <n v="21.482533170469459"/>
    <n v="70.922050624724633"/>
    <n v="29.862271979241878"/>
    <x v="1"/>
    <x v="17"/>
    <x v="22"/>
  </r>
  <r>
    <x v="23"/>
    <n v="70.02329068670744"/>
    <n v="88.891038545410353"/>
    <n v="121.99908341756824"/>
    <x v="1"/>
    <x v="17"/>
    <x v="23"/>
  </r>
  <r>
    <x v="24"/>
    <n v="10.063268522289073"/>
    <n v="61.6649210400249"/>
    <n v="12.162792913097867"/>
    <x v="1"/>
    <x v="17"/>
    <x v="24"/>
  </r>
  <r>
    <x v="25"/>
    <n v="0"/>
    <m/>
    <n v="0"/>
    <x v="1"/>
    <x v="17"/>
    <x v="25"/>
  </r>
  <r>
    <x v="26"/>
    <n v="0"/>
    <m/>
    <n v="0"/>
    <x v="1"/>
    <x v="17"/>
    <x v="26"/>
  </r>
  <r>
    <x v="27"/>
    <n v="0"/>
    <m/>
    <n v="0"/>
    <x v="1"/>
    <x v="17"/>
    <x v="27"/>
  </r>
  <r>
    <x v="28"/>
    <n v="0.31764577361622204"/>
    <n v="0"/>
    <n v="0"/>
    <x v="1"/>
    <x v="17"/>
    <x v="28"/>
  </r>
  <r>
    <x v="29"/>
    <n v="0"/>
    <m/>
    <n v="0"/>
    <x v="1"/>
    <x v="17"/>
    <x v="29"/>
  </r>
  <r>
    <x v="30"/>
    <n v="0"/>
    <m/>
    <n v="0"/>
    <x v="1"/>
    <x v="17"/>
    <x v="30"/>
  </r>
  <r>
    <x v="31"/>
    <n v="4898.8012956522334"/>
    <n v="13.645051755179461"/>
    <n v="1310.1501854632925"/>
    <x v="1"/>
    <x v="17"/>
    <x v="31"/>
  </r>
  <r>
    <x v="32"/>
    <n v="2921.142344503829"/>
    <n v="15.160182971720323"/>
    <n v="867.98702761071536"/>
    <x v="1"/>
    <x v="17"/>
    <x v="32"/>
  </r>
  <r>
    <x v="33"/>
    <n v="427.07551518134761"/>
    <n v="28.112683806393317"/>
    <n v="235.32228282701678"/>
    <x v="1"/>
    <x v="17"/>
    <x v="33"/>
  </r>
  <r>
    <x v="34"/>
    <n v="1312.5070737197921"/>
    <n v="36.426876873984121"/>
    <n v="937.08645798423163"/>
    <x v="1"/>
    <x v="17"/>
    <x v="34"/>
  </r>
  <r>
    <x v="35"/>
    <n v="227.6954479513621"/>
    <n v="38.444355057101326"/>
    <n v="171.57065106018683"/>
    <x v="1"/>
    <x v="17"/>
    <x v="35"/>
  </r>
  <r>
    <x v="36"/>
    <n v="10.380914295905296"/>
    <n v="59.778035069251764"/>
    <n v="12.162792913097867"/>
    <x v="1"/>
    <x v="17"/>
    <x v="36"/>
  </r>
  <r>
    <x v="0"/>
    <n v="0"/>
    <m/>
    <n v="0"/>
    <x v="1"/>
    <x v="18"/>
    <x v="0"/>
  </r>
  <r>
    <x v="1"/>
    <n v="0"/>
    <m/>
    <n v="0"/>
    <x v="1"/>
    <x v="18"/>
    <x v="1"/>
  </r>
  <r>
    <x v="2"/>
    <n v="0"/>
    <m/>
    <n v="0"/>
    <x v="1"/>
    <x v="18"/>
    <x v="2"/>
  </r>
  <r>
    <x v="3"/>
    <n v="668.47993931484325"/>
    <n v="39.417250496974084"/>
    <n v="516.4529679154341"/>
    <x v="1"/>
    <x v="18"/>
    <x v="3"/>
  </r>
  <r>
    <x v="4"/>
    <n v="0"/>
    <m/>
    <n v="0"/>
    <x v="1"/>
    <x v="18"/>
    <x v="4"/>
  </r>
  <r>
    <x v="5"/>
    <n v="0"/>
    <m/>
    <n v="0"/>
    <x v="1"/>
    <x v="18"/>
    <x v="5"/>
  </r>
  <r>
    <x v="6"/>
    <n v="656.40598096372401"/>
    <n v="61.454411236352371"/>
    <n v="790.64524460606117"/>
    <x v="1"/>
    <x v="18"/>
    <x v="6"/>
  </r>
  <r>
    <x v="7"/>
    <n v="84.292856557855487"/>
    <n v="71.449936392915802"/>
    <n v="118.04529709294461"/>
    <x v="1"/>
    <x v="18"/>
    <x v="7"/>
  </r>
  <r>
    <x v="8"/>
    <n v="23.438064550030223"/>
    <n v="67.154250482378245"/>
    <n v="30.849726889251638"/>
    <x v="1"/>
    <x v="18"/>
    <x v="8"/>
  </r>
  <r>
    <x v="9"/>
    <n v="985.87855115347929"/>
    <n v="57.714904777893516"/>
    <n v="1115.2377793668572"/>
    <x v="1"/>
    <x v="18"/>
    <x v="9"/>
  </r>
  <r>
    <x v="10"/>
    <n v="4.7330436180927586"/>
    <n v="97.420888187504559"/>
    <n v="9.0375073368540146"/>
    <x v="1"/>
    <x v="18"/>
    <x v="10"/>
  </r>
  <r>
    <x v="11"/>
    <n v="0"/>
    <m/>
    <n v="0"/>
    <x v="1"/>
    <x v="18"/>
    <x v="11"/>
  </r>
  <r>
    <x v="12"/>
    <n v="0"/>
    <m/>
    <n v="0"/>
    <x v="1"/>
    <x v="18"/>
    <x v="12"/>
  </r>
  <r>
    <x v="13"/>
    <n v="0"/>
    <m/>
    <n v="0"/>
    <x v="1"/>
    <x v="18"/>
    <x v="13"/>
  </r>
  <r>
    <x v="14"/>
    <n v="37.082083810628546"/>
    <n v="97.035710970445422"/>
    <n v="70.526412789867706"/>
    <x v="1"/>
    <x v="18"/>
    <x v="14"/>
  </r>
  <r>
    <x v="15"/>
    <n v="0"/>
    <m/>
    <n v="0"/>
    <x v="1"/>
    <x v="18"/>
    <x v="15"/>
  </r>
  <r>
    <x v="16"/>
    <n v="0"/>
    <m/>
    <n v="0"/>
    <x v="1"/>
    <x v="18"/>
    <x v="16"/>
  </r>
  <r>
    <x v="17"/>
    <n v="75.186415083964633"/>
    <n v="64.567223086410195"/>
    <n v="95.149729501558099"/>
    <x v="1"/>
    <x v="18"/>
    <x v="17"/>
  </r>
  <r>
    <x v="18"/>
    <n v="0"/>
    <m/>
    <n v="0"/>
    <x v="1"/>
    <x v="18"/>
    <x v="18"/>
  </r>
  <r>
    <x v="19"/>
    <n v="0"/>
    <m/>
    <n v="0"/>
    <x v="1"/>
    <x v="18"/>
    <x v="19"/>
  </r>
  <r>
    <x v="20"/>
    <n v="25.301317082439812"/>
    <n v="65.356575359445046"/>
    <n v="32.410705757197157"/>
    <x v="1"/>
    <x v="18"/>
    <x v="20"/>
  </r>
  <r>
    <x v="21"/>
    <n v="153.23268318476133"/>
    <n v="71.11101125448431"/>
    <n v="213.57200874672529"/>
    <x v="1"/>
    <x v="18"/>
    <x v="21"/>
  </r>
  <r>
    <x v="22"/>
    <n v="0"/>
    <m/>
    <n v="0"/>
    <x v="1"/>
    <x v="18"/>
    <x v="22"/>
  </r>
  <r>
    <x v="23"/>
    <n v="173.94744456002172"/>
    <n v="84.212046551221519"/>
    <n v="287.11001785558966"/>
    <x v="1"/>
    <x v="18"/>
    <x v="23"/>
  </r>
  <r>
    <x v="24"/>
    <n v="8.4978711965996609"/>
    <n v="71.949679894413762"/>
    <n v="11.983814602634368"/>
    <x v="1"/>
    <x v="18"/>
    <x v="24"/>
  </r>
  <r>
    <x v="25"/>
    <n v="0"/>
    <m/>
    <n v="0"/>
    <x v="1"/>
    <x v="18"/>
    <x v="25"/>
  </r>
  <r>
    <x v="26"/>
    <n v="0"/>
    <m/>
    <n v="0"/>
    <x v="1"/>
    <x v="18"/>
    <x v="26"/>
  </r>
  <r>
    <x v="27"/>
    <n v="0"/>
    <m/>
    <n v="0"/>
    <x v="1"/>
    <x v="18"/>
    <x v="27"/>
  </r>
  <r>
    <x v="28"/>
    <n v="0"/>
    <m/>
    <n v="0"/>
    <x v="1"/>
    <x v="18"/>
    <x v="28"/>
  </r>
  <r>
    <x v="29"/>
    <n v="0"/>
    <m/>
    <n v="0"/>
    <x v="1"/>
    <x v="18"/>
    <x v="29"/>
  </r>
  <r>
    <x v="30"/>
    <n v="0"/>
    <m/>
    <n v="0"/>
    <x v="1"/>
    <x v="18"/>
    <x v="30"/>
  </r>
  <r>
    <x v="31"/>
    <n v="2896.4762510764408"/>
    <n v="26.678101109833683"/>
    <n v="1514.5407312536063"/>
    <x v="1"/>
    <x v="18"/>
    <x v="31"/>
  </r>
  <r>
    <x v="32"/>
    <n v="1759.5792662528199"/>
    <n v="35.756236985708817"/>
    <n v="1233.1522914897992"/>
    <x v="1"/>
    <x v="18"/>
    <x v="32"/>
  </r>
  <r>
    <x v="33"/>
    <n v="107.73092110788571"/>
    <n v="57.78277113837413"/>
    <n v="122.00982671450269"/>
    <x v="1"/>
    <x v="18"/>
    <x v="33"/>
  </r>
  <r>
    <x v="34"/>
    <n v="846.72074795911396"/>
    <n v="49.531661637168227"/>
    <n v="822.01391754598433"/>
    <x v="1"/>
    <x v="18"/>
    <x v="34"/>
  </r>
  <r>
    <x v="35"/>
    <n v="173.94744456002172"/>
    <n v="84.212046551221519"/>
    <n v="287.11001785558966"/>
    <x v="1"/>
    <x v="18"/>
    <x v="35"/>
  </r>
  <r>
    <x v="36"/>
    <n v="8.4978711965996609"/>
    <n v="71.949679894413762"/>
    <n v="11.983814602634368"/>
    <x v="1"/>
    <x v="18"/>
    <x v="36"/>
  </r>
  <r>
    <x v="0"/>
    <n v="1521.1733187959687"/>
    <n v="57.045108036583478"/>
    <n v="1700.799727736452"/>
    <x v="1"/>
    <x v="19"/>
    <x v="0"/>
  </r>
  <r>
    <x v="1"/>
    <n v="127.14175332668518"/>
    <n v="81.041144855457517"/>
    <n v="201.95277967108493"/>
    <x v="1"/>
    <x v="19"/>
    <x v="1"/>
  </r>
  <r>
    <x v="2"/>
    <n v="137.90716633748815"/>
    <n v="42.749249925271435"/>
    <n v="115.55038723684632"/>
    <x v="1"/>
    <x v="19"/>
    <x v="2"/>
  </r>
  <r>
    <x v="3"/>
    <n v="4767.9710895006265"/>
    <n v="18.638307566087732"/>
    <n v="1741.7914679936111"/>
    <x v="1"/>
    <x v="19"/>
    <x v="3"/>
  </r>
  <r>
    <x v="4"/>
    <n v="0"/>
    <m/>
    <n v="0"/>
    <x v="1"/>
    <x v="19"/>
    <x v="4"/>
  </r>
  <r>
    <x v="5"/>
    <n v="0"/>
    <m/>
    <n v="0"/>
    <x v="1"/>
    <x v="19"/>
    <x v="5"/>
  </r>
  <r>
    <x v="6"/>
    <n v="6027.3685423470615"/>
    <n v="35.727088138325172"/>
    <n v="4220.670412230199"/>
    <x v="1"/>
    <x v="19"/>
    <x v="6"/>
  </r>
  <r>
    <x v="7"/>
    <n v="0.7896371638411035"/>
    <n v="0"/>
    <n v="0"/>
    <x v="1"/>
    <x v="19"/>
    <x v="7"/>
  </r>
  <r>
    <x v="8"/>
    <n v="357.56613180030058"/>
    <n v="32.829105208781961"/>
    <n v="230.07609273539757"/>
    <x v="1"/>
    <x v="19"/>
    <x v="8"/>
  </r>
  <r>
    <x v="9"/>
    <n v="2917.0319257950428"/>
    <n v="23.920650809240819"/>
    <n v="1367.6351210884695"/>
    <x v="1"/>
    <x v="19"/>
    <x v="9"/>
  </r>
  <r>
    <x v="10"/>
    <n v="30.567573366849075"/>
    <n v="97.420888187504559"/>
    <n v="58.367234883848859"/>
    <x v="1"/>
    <x v="19"/>
    <x v="10"/>
  </r>
  <r>
    <x v="11"/>
    <n v="0"/>
    <m/>
    <n v="0"/>
    <x v="1"/>
    <x v="19"/>
    <x v="11"/>
  </r>
  <r>
    <x v="12"/>
    <n v="0"/>
    <m/>
    <n v="0"/>
    <x v="1"/>
    <x v="19"/>
    <x v="12"/>
  </r>
  <r>
    <x v="13"/>
    <n v="434.40646841332955"/>
    <n v="45.106119707481305"/>
    <n v="384.05004725273449"/>
    <x v="1"/>
    <x v="19"/>
    <x v="13"/>
  </r>
  <r>
    <x v="14"/>
    <n v="264.00208934606428"/>
    <n v="46.782230243732698"/>
    <n v="242.07188796083577"/>
    <x v="1"/>
    <x v="19"/>
    <x v="14"/>
  </r>
  <r>
    <x v="15"/>
    <n v="243.91705004357809"/>
    <n v="63.69459456455462"/>
    <n v="304.50947315419455"/>
    <x v="1"/>
    <x v="19"/>
    <x v="15"/>
  </r>
  <r>
    <x v="16"/>
    <n v="104.54705399126009"/>
    <n v="50.945345958008389"/>
    <n v="104.39324235571641"/>
    <x v="1"/>
    <x v="19"/>
    <x v="16"/>
  </r>
  <r>
    <x v="17"/>
    <n v="280.92640549378444"/>
    <n v="30.66795338776376"/>
    <n v="168.86258301787788"/>
    <x v="1"/>
    <x v="19"/>
    <x v="17"/>
  </r>
  <r>
    <x v="18"/>
    <n v="917.62506278301441"/>
    <n v="53.221991497551393"/>
    <n v="957.22153247180199"/>
    <x v="1"/>
    <x v="19"/>
    <x v="18"/>
  </r>
  <r>
    <x v="19"/>
    <n v="267.3626935368066"/>
    <n v="25.392715020808431"/>
    <n v="133.06566780984707"/>
    <x v="1"/>
    <x v="19"/>
    <x v="19"/>
  </r>
  <r>
    <x v="20"/>
    <n v="510.29689466916562"/>
    <n v="32.177871374160546"/>
    <n v="321.8372496502401"/>
    <x v="1"/>
    <x v="19"/>
    <x v="20"/>
  </r>
  <r>
    <x v="21"/>
    <n v="490.3521622630924"/>
    <n v="29.134621513213698"/>
    <n v="280.01000325213442"/>
    <x v="1"/>
    <x v="19"/>
    <x v="21"/>
  </r>
  <r>
    <x v="22"/>
    <n v="10.275942706520016"/>
    <n v="94.116622966737125"/>
    <n v="18.955885696611798"/>
    <x v="1"/>
    <x v="19"/>
    <x v="22"/>
  </r>
  <r>
    <x v="23"/>
    <n v="45.036084115948562"/>
    <n v="56.010520455506871"/>
    <n v="49.440892408000394"/>
    <x v="1"/>
    <x v="19"/>
    <x v="23"/>
  </r>
  <r>
    <x v="24"/>
    <n v="0"/>
    <m/>
    <n v="0"/>
    <x v="1"/>
    <x v="19"/>
    <x v="24"/>
  </r>
  <r>
    <x v="25"/>
    <n v="0"/>
    <m/>
    <n v="0"/>
    <x v="1"/>
    <x v="19"/>
    <x v="25"/>
  </r>
  <r>
    <x v="26"/>
    <n v="22.879502084033447"/>
    <n v="2.9138163244028932"/>
    <n v="1.3066666666666669"/>
    <x v="1"/>
    <x v="19"/>
    <x v="26"/>
  </r>
  <r>
    <x v="27"/>
    <n v="0"/>
    <m/>
    <n v="0"/>
    <x v="1"/>
    <x v="19"/>
    <x v="27"/>
  </r>
  <r>
    <x v="28"/>
    <n v="79.351788394938964"/>
    <n v="93.773744302203198"/>
    <n v="145.84584057144301"/>
    <x v="1"/>
    <x v="19"/>
    <x v="28"/>
  </r>
  <r>
    <x v="29"/>
    <n v="0"/>
    <m/>
    <n v="0"/>
    <x v="1"/>
    <x v="19"/>
    <x v="29"/>
  </r>
  <r>
    <x v="30"/>
    <n v="0"/>
    <m/>
    <n v="0"/>
    <x v="1"/>
    <x v="19"/>
    <x v="30"/>
  </r>
  <r>
    <x v="31"/>
    <n v="19558.496336275424"/>
    <n v="13.60477189049506"/>
    <n v="5215.3420710517657"/>
    <x v="1"/>
    <x v="19"/>
    <x v="31"/>
  </r>
  <r>
    <x v="32"/>
    <n v="11294.056374439288"/>
    <n v="13.516468803048099"/>
    <n v="2992.0529086415131"/>
    <x v="1"/>
    <x v="19"/>
    <x v="32"/>
  </r>
  <r>
    <x v="33"/>
    <n v="890.76738216512172"/>
    <n v="20.232481450573825"/>
    <n v="353.2397169140678"/>
    <x v="1"/>
    <x v="19"/>
    <x v="33"/>
  </r>
  <r>
    <x v="34"/>
    <n v="6781.7227939562163"/>
    <n v="31.874911082113034"/>
    <n v="4236.869496401514"/>
    <x v="1"/>
    <x v="19"/>
    <x v="34"/>
  </r>
  <r>
    <x v="35"/>
    <n v="489.71849523579812"/>
    <n v="40.390038135101605"/>
    <n v="387.68307448155383"/>
    <x v="1"/>
    <x v="19"/>
    <x v="35"/>
  </r>
  <r>
    <x v="36"/>
    <n v="102.23129047897241"/>
    <n v="72.789973745480609"/>
    <n v="145.85169381864768"/>
    <x v="1"/>
    <x v="19"/>
    <x v="36"/>
  </r>
</pivotCacheRecords>
</file>

<file path=xl/pivotTables/_rels/pivotTable1.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pivotTable1.xml><?xml version="1.0" encoding="utf-8"?>
<pivotTableDefinition xmlns="http://schemas.openxmlformats.org/spreadsheetml/2006/main" xmlns:mc="http://schemas.openxmlformats.org/markup-compatibility/2006" xmlns:xr="http://schemas.microsoft.com/office/spreadsheetml/2014/revision" mc:Ignorable="xr" xr:uid="{ECBE8872-5A8A-4FCA-B648-A7E3562152AC}" name="TablaDinámica1" cacheId="306" dataOnRows="1" applyNumberFormats="0" applyBorderFormats="0" applyFontFormats="0" applyPatternFormats="0" applyAlignmentFormats="0" applyWidthHeightFormats="1" dataCaption="Datos" updatedVersion="8" showMemberPropertyTips="0" useAutoFormatting="1" itemPrintTitles="1" createdVersion="1" indent="0" compact="0" compactData="0" gridDropZones="1">
  <location ref="A12:D34" firstHeaderRow="1" firstDataRow="2" firstDataCol="1" rowPageCount="1" colPageCount="1"/>
  <pivotFields count="7">
    <pivotField compact="0" outline="0" showAll="0" includeNewItemsInFilter="1">
      <items count="38">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 x="32"/>
        <item x="33"/>
        <item x="34"/>
        <item x="35"/>
        <item x="36"/>
        <item t="default"/>
      </items>
    </pivotField>
    <pivotField dataField="1" compact="0" outline="0" showAll="0" includeNewItemsInFilter="1"/>
    <pivotField compact="0" outline="0" showAll="0" includeNewItemsInFilter="1"/>
    <pivotField compact="0" outline="0" showAll="0" includeNewItemsInFilter="1"/>
    <pivotField name="Sexo" axis="axisCol" compact="0" outline="0" showAll="0" includeNewItemsInFilter="1">
      <items count="3">
        <item x="0"/>
        <item x="1"/>
        <item t="default"/>
      </items>
    </pivotField>
    <pivotField name="Grupos etarios" axis="axisRow" compact="0" outline="0" showAll="0" includeNewItemsInFilter="1">
      <items count="21">
        <item x="0"/>
        <item x="1"/>
        <item x="2"/>
        <item x="3"/>
        <item x="4"/>
        <item x="5"/>
        <item x="6"/>
        <item x="7"/>
        <item x="8"/>
        <item x="9"/>
        <item x="10"/>
        <item x="11"/>
        <item x="12"/>
        <item x="13"/>
        <item x="14"/>
        <item x="15"/>
        <item x="16"/>
        <item x="17"/>
        <item x="18"/>
        <item x="19"/>
        <item t="default"/>
      </items>
    </pivotField>
    <pivotField name="Departamento" axis="axisPage" compact="0" outline="0" multipleItemSelectionAllowed="1" showAll="0" includeNewItemsInFilter="1">
      <items count="38">
        <item h="1" x="26"/>
        <item h="1" x="0"/>
        <item h="1" x="22"/>
        <item h="1" x="25"/>
        <item h="1" x="1"/>
        <item h="1" x="2"/>
        <item h="1" x="3"/>
        <item h="1" x="4"/>
        <item h="1" x="5"/>
        <item h="1" x="23"/>
        <item h="1" x="6"/>
        <item h="1" x="7"/>
        <item h="1" x="8"/>
        <item h="1" x="9"/>
        <item h="1" x="27"/>
        <item h="1" x="28"/>
        <item h="1" x="10"/>
        <item h="1" x="11"/>
        <item h="1" x="12"/>
        <item h="1" x="13"/>
        <item h="1" x="14"/>
        <item h="1" x="15"/>
        <item h="1" x="24"/>
        <item h="1" x="16"/>
        <item h="1" x="17"/>
        <item h="1" x="18"/>
        <item h="1" x="19"/>
        <item h="1" x="20"/>
        <item x="31"/>
        <item h="1" x="36"/>
        <item h="1" x="32"/>
        <item h="1" x="33"/>
        <item h="1" x="35"/>
        <item h="1" x="34"/>
        <item h="1" x="21"/>
        <item h="1" x="29"/>
        <item h="1" x="30"/>
        <item t="default"/>
      </items>
    </pivotField>
  </pivotFields>
  <rowFields count="1">
    <field x="5"/>
  </rowFields>
  <rowItems count="21">
    <i>
      <x/>
    </i>
    <i>
      <x v="1"/>
    </i>
    <i>
      <x v="2"/>
    </i>
    <i>
      <x v="3"/>
    </i>
    <i>
      <x v="4"/>
    </i>
    <i>
      <x v="5"/>
    </i>
    <i>
      <x v="6"/>
    </i>
    <i>
      <x v="7"/>
    </i>
    <i>
      <x v="8"/>
    </i>
    <i>
      <x v="9"/>
    </i>
    <i>
      <x v="10"/>
    </i>
    <i>
      <x v="11"/>
    </i>
    <i>
      <x v="12"/>
    </i>
    <i>
      <x v="13"/>
    </i>
    <i>
      <x v="14"/>
    </i>
    <i>
      <x v="15"/>
    </i>
    <i>
      <x v="16"/>
    </i>
    <i>
      <x v="17"/>
    </i>
    <i>
      <x v="18"/>
    </i>
    <i>
      <x v="19"/>
    </i>
    <i t="grand">
      <x/>
    </i>
  </rowItems>
  <colFields count="1">
    <field x="4"/>
  </colFields>
  <colItems count="3">
    <i>
      <x/>
    </i>
    <i>
      <x v="1"/>
    </i>
    <i t="grand">
      <x/>
    </i>
  </colItems>
  <pageFields count="1">
    <pageField fld="6" hier="0"/>
  </pageFields>
  <dataFields count="1">
    <dataField name="Productores" fld="1" baseField="0" baseItem="0" numFmtId="3"/>
  </dataFields>
  <formats count="89">
    <format dxfId="0">
      <pivotArea outline="0" fieldPosition="0"/>
    </format>
    <format dxfId="1">
      <pivotArea type="all" dataOnly="0" outline="0" fieldPosition="0"/>
    </format>
    <format dxfId="2">
      <pivotArea outline="0" fieldPosition="0"/>
    </format>
    <format dxfId="3">
      <pivotArea type="origin" dataOnly="0" labelOnly="1" outline="0" fieldPosition="0"/>
    </format>
    <format dxfId="4">
      <pivotArea field="4" type="button" dataOnly="0" labelOnly="1" outline="0" axis="axisCol" fieldPosition="0"/>
    </format>
    <format dxfId="5">
      <pivotArea type="topRight" dataOnly="0" labelOnly="1" outline="0" fieldPosition="0"/>
    </format>
    <format dxfId="6">
      <pivotArea field="5" type="button" dataOnly="0" labelOnly="1" outline="0" axis="axisRow" fieldPosition="0"/>
    </format>
    <format dxfId="7">
      <pivotArea dataOnly="0" labelOnly="1" outline="0" fieldPosition="0">
        <references count="1">
          <reference field="5" count="0"/>
        </references>
      </pivotArea>
    </format>
    <format dxfId="8">
      <pivotArea dataOnly="0" labelOnly="1" grandRow="1" outline="0" fieldPosition="0"/>
    </format>
    <format dxfId="9">
      <pivotArea dataOnly="0" labelOnly="1" outline="0" fieldPosition="0">
        <references count="1">
          <reference field="4" count="0"/>
        </references>
      </pivotArea>
    </format>
    <format dxfId="10">
      <pivotArea dataOnly="0" labelOnly="1" grandCol="1" outline="0" fieldPosition="0"/>
    </format>
    <format dxfId="11">
      <pivotArea outline="0" fieldPosition="0">
        <references count="1">
          <reference field="4" count="1" selected="0">
            <x v="1"/>
          </reference>
        </references>
      </pivotArea>
    </format>
    <format dxfId="12">
      <pivotArea type="origin" dataOnly="0" labelOnly="1" outline="0" fieldPosition="0"/>
    </format>
    <format dxfId="13">
      <pivotArea field="4" type="button" dataOnly="0" labelOnly="1" outline="0" axis="axisCol" fieldPosition="0"/>
    </format>
    <format dxfId="14">
      <pivotArea type="topRight" dataOnly="0" labelOnly="1" outline="0" fieldPosition="0"/>
    </format>
    <format dxfId="15">
      <pivotArea field="5" type="button" dataOnly="0" labelOnly="1" outline="0" axis="axisRow" fieldPosition="0"/>
    </format>
    <format dxfId="16">
      <pivotArea dataOnly="0" labelOnly="1" outline="0" fieldPosition="0">
        <references count="1">
          <reference field="4" count="0"/>
        </references>
      </pivotArea>
    </format>
    <format dxfId="17">
      <pivotArea dataOnly="0" labelOnly="1" grandCol="1" outline="0" fieldPosition="0"/>
    </format>
    <format dxfId="18">
      <pivotArea type="origin" dataOnly="0" labelOnly="1" outline="0" fieldPosition="0"/>
    </format>
    <format dxfId="19">
      <pivotArea field="4" type="button" dataOnly="0" labelOnly="1" outline="0" axis="axisCol" fieldPosition="0"/>
    </format>
    <format dxfId="20">
      <pivotArea field="5" type="button" dataOnly="0" labelOnly="1" outline="0" axis="axisRow" fieldPosition="0"/>
    </format>
    <format dxfId="21">
      <pivotArea dataOnly="0" labelOnly="1" outline="0" fieldPosition="0">
        <references count="1">
          <reference field="4" count="1">
            <x v="0"/>
          </reference>
        </references>
      </pivotArea>
    </format>
    <format dxfId="22">
      <pivotArea dataOnly="0" labelOnly="1" outline="0" fieldPosition="0">
        <references count="1">
          <reference field="4" count="1">
            <x v="1"/>
          </reference>
        </references>
      </pivotArea>
    </format>
    <format dxfId="23">
      <pivotArea dataOnly="0" labelOnly="1" grandCol="1" outline="0" fieldPosition="0"/>
    </format>
    <format dxfId="24">
      <pivotArea type="topRight" dataOnly="0" labelOnly="1" outline="0" fieldPosition="0"/>
    </format>
    <format dxfId="25">
      <pivotArea outline="0" fieldPosition="0"/>
    </format>
    <format dxfId="26">
      <pivotArea dataOnly="0" labelOnly="1" outline="0" fieldPosition="0">
        <references count="1">
          <reference field="5" count="0"/>
        </references>
      </pivotArea>
    </format>
    <format dxfId="27">
      <pivotArea dataOnly="0" labelOnly="1" grandRow="1" outline="0" fieldPosition="0"/>
    </format>
    <format dxfId="28">
      <pivotArea grandRow="1" outline="0" fieldPosition="0"/>
    </format>
    <format dxfId="29">
      <pivotArea dataOnly="0" labelOnly="1" grandRow="1" outline="0" fieldPosition="0"/>
    </format>
    <format dxfId="30">
      <pivotArea outline="0" fieldPosition="0">
        <references count="1">
          <reference field="4" count="1" selected="0">
            <x v="0"/>
          </reference>
        </references>
      </pivotArea>
    </format>
    <format dxfId="31">
      <pivotArea outline="0" fieldPosition="0">
        <references count="1">
          <reference field="4" count="1" selected="0">
            <x v="1"/>
          </reference>
        </references>
      </pivotArea>
    </format>
    <format dxfId="32">
      <pivotArea field="5" type="button" dataOnly="0" labelOnly="1" outline="0" axis="axisRow" fieldPosition="0"/>
    </format>
    <format dxfId="33">
      <pivotArea dataOnly="0" labelOnly="1" outline="0" fieldPosition="0">
        <references count="1">
          <reference field="4" count="0"/>
        </references>
      </pivotArea>
    </format>
    <format dxfId="34">
      <pivotArea dataOnly="0" labelOnly="1" grandCol="1" outline="0" fieldPosition="0"/>
    </format>
    <format dxfId="35">
      <pivotArea field="5" type="button" dataOnly="0" labelOnly="1" outline="0" axis="axisRow" fieldPosition="0"/>
    </format>
    <format dxfId="36">
      <pivotArea dataOnly="0" labelOnly="1" outline="0" fieldPosition="0">
        <references count="1">
          <reference field="4" count="0"/>
        </references>
      </pivotArea>
    </format>
    <format dxfId="37">
      <pivotArea dataOnly="0" labelOnly="1" grandCol="1" outline="0" fieldPosition="0"/>
    </format>
    <format dxfId="38">
      <pivotArea type="all" dataOnly="0" outline="0" fieldPosition="0"/>
    </format>
    <format dxfId="39">
      <pivotArea outline="0" fieldPosition="0"/>
    </format>
    <format dxfId="40">
      <pivotArea type="origin" dataOnly="0" labelOnly="1" outline="0" fieldPosition="0"/>
    </format>
    <format dxfId="41">
      <pivotArea field="4" type="button" dataOnly="0" labelOnly="1" outline="0" axis="axisCol" fieldPosition="0"/>
    </format>
    <format dxfId="42">
      <pivotArea type="topRight" dataOnly="0" labelOnly="1" outline="0" fieldPosition="0"/>
    </format>
    <format dxfId="43">
      <pivotArea field="5" type="button" dataOnly="0" labelOnly="1" outline="0" axis="axisRow" fieldPosition="0"/>
    </format>
    <format dxfId="44">
      <pivotArea dataOnly="0" labelOnly="1" outline="0" fieldPosition="0">
        <references count="1">
          <reference field="5" count="0"/>
        </references>
      </pivotArea>
    </format>
    <format dxfId="45">
      <pivotArea dataOnly="0" labelOnly="1" grandRow="1" outline="0" fieldPosition="0"/>
    </format>
    <format dxfId="46">
      <pivotArea dataOnly="0" labelOnly="1" outline="0" fieldPosition="0">
        <references count="1">
          <reference field="4" count="0"/>
        </references>
      </pivotArea>
    </format>
    <format dxfId="47">
      <pivotArea dataOnly="0" labelOnly="1" grandCol="1" outline="0" fieldPosition="0"/>
    </format>
    <format dxfId="48">
      <pivotArea grandRow="1" outline="0" fieldPosition="0"/>
    </format>
    <format dxfId="49">
      <pivotArea dataOnly="0" labelOnly="1" grandRow="1" outline="0" fieldPosition="0"/>
    </format>
    <format dxfId="50">
      <pivotArea outline="0" fieldPosition="0">
        <references count="1">
          <reference field="5" count="1" selected="0">
            <x v="1"/>
          </reference>
        </references>
      </pivotArea>
    </format>
    <format dxfId="51">
      <pivotArea dataOnly="0" labelOnly="1" outline="0" fieldPosition="0">
        <references count="1">
          <reference field="5" count="1">
            <x v="1"/>
          </reference>
        </references>
      </pivotArea>
    </format>
    <format dxfId="52">
      <pivotArea dataOnly="0" labelOnly="1" outline="0" fieldPosition="0">
        <references count="1">
          <reference field="5" count="1">
            <x v="3"/>
          </reference>
        </references>
      </pivotArea>
    </format>
    <format dxfId="53">
      <pivotArea dataOnly="0" labelOnly="1" outline="0" fieldPosition="0">
        <references count="1">
          <reference field="5" count="1">
            <x v="5"/>
          </reference>
        </references>
      </pivotArea>
    </format>
    <format dxfId="54">
      <pivotArea dataOnly="0" labelOnly="1" outline="0" fieldPosition="0">
        <references count="1">
          <reference field="5" count="1">
            <x v="7"/>
          </reference>
        </references>
      </pivotArea>
    </format>
    <format dxfId="55">
      <pivotArea dataOnly="0" labelOnly="1" outline="0" fieldPosition="0">
        <references count="1">
          <reference field="5" count="1">
            <x v="9"/>
          </reference>
        </references>
      </pivotArea>
    </format>
    <format dxfId="56">
      <pivotArea dataOnly="0" labelOnly="1" outline="0" fieldPosition="0">
        <references count="1">
          <reference field="5" count="1">
            <x v="11"/>
          </reference>
        </references>
      </pivotArea>
    </format>
    <format dxfId="57">
      <pivotArea dataOnly="0" labelOnly="1" outline="0" fieldPosition="0">
        <references count="1">
          <reference field="5" count="1">
            <x v="13"/>
          </reference>
        </references>
      </pivotArea>
    </format>
    <format dxfId="58">
      <pivotArea dataOnly="0" labelOnly="1" outline="0" fieldPosition="0">
        <references count="1">
          <reference field="5" count="1">
            <x v="15"/>
          </reference>
        </references>
      </pivotArea>
    </format>
    <format dxfId="59">
      <pivotArea dataOnly="0" labelOnly="1" outline="0" fieldPosition="0">
        <references count="1">
          <reference field="5" count="1">
            <x v="17"/>
          </reference>
        </references>
      </pivotArea>
    </format>
    <format dxfId="60">
      <pivotArea dataOnly="0" labelOnly="1" outline="0" fieldPosition="0">
        <references count="1">
          <reference field="5" count="1">
            <x v="19"/>
          </reference>
        </references>
      </pivotArea>
    </format>
    <format dxfId="61">
      <pivotArea type="origin" dataOnly="0" labelOnly="1" outline="0" fieldPosition="0"/>
    </format>
    <format dxfId="62">
      <pivotArea field="4" type="button" dataOnly="0" labelOnly="1" outline="0" axis="axisCol" fieldPosition="0"/>
    </format>
    <format dxfId="63">
      <pivotArea type="topRight" dataOnly="0" labelOnly="1" outline="0" fieldPosition="0"/>
    </format>
    <format dxfId="64">
      <pivotArea field="5" type="button" dataOnly="0" labelOnly="1" outline="0" axis="axisRow" fieldPosition="0"/>
    </format>
    <format dxfId="65">
      <pivotArea dataOnly="0" labelOnly="1" outline="0" fieldPosition="0">
        <references count="1">
          <reference field="4" count="0"/>
        </references>
      </pivotArea>
    </format>
    <format dxfId="66">
      <pivotArea dataOnly="0" labelOnly="1" grandCol="1" outline="0" fieldPosition="0"/>
    </format>
    <format dxfId="67">
      <pivotArea outline="0" fieldPosition="0">
        <references count="2">
          <reference field="4" count="1" selected="0">
            <x v="0"/>
          </reference>
          <reference field="5" count="1" selected="0">
            <x v="3"/>
          </reference>
        </references>
      </pivotArea>
    </format>
    <format dxfId="68">
      <pivotArea outline="0" fieldPosition="0">
        <references count="2">
          <reference field="4" count="1" selected="0">
            <x v="0"/>
          </reference>
          <reference field="5" count="1" selected="0">
            <x v="5"/>
          </reference>
        </references>
      </pivotArea>
    </format>
    <format dxfId="69">
      <pivotArea outline="0" fieldPosition="0">
        <references count="2">
          <reference field="4" count="1" selected="0">
            <x v="0"/>
          </reference>
          <reference field="5" count="1" selected="0">
            <x v="7"/>
          </reference>
        </references>
      </pivotArea>
    </format>
    <format dxfId="70">
      <pivotArea outline="0" fieldPosition="0">
        <references count="2">
          <reference field="4" count="1" selected="0">
            <x v="0"/>
          </reference>
          <reference field="5" count="1" selected="0">
            <x v="9"/>
          </reference>
        </references>
      </pivotArea>
    </format>
    <format dxfId="71">
      <pivotArea outline="0" fieldPosition="0">
        <references count="2">
          <reference field="4" count="1" selected="0">
            <x v="0"/>
          </reference>
          <reference field="5" count="1" selected="0">
            <x v="11"/>
          </reference>
        </references>
      </pivotArea>
    </format>
    <format dxfId="72">
      <pivotArea outline="0" fieldPosition="0">
        <references count="2">
          <reference field="4" count="1" selected="0">
            <x v="0"/>
          </reference>
          <reference field="5" count="1" selected="0">
            <x v="13"/>
          </reference>
        </references>
      </pivotArea>
    </format>
    <format dxfId="73">
      <pivotArea outline="0" fieldPosition="0">
        <references count="2">
          <reference field="4" count="1" selected="0">
            <x v="0"/>
          </reference>
          <reference field="5" count="1" selected="0">
            <x v="15"/>
          </reference>
        </references>
      </pivotArea>
    </format>
    <format dxfId="74">
      <pivotArea outline="0" fieldPosition="0">
        <references count="2">
          <reference field="4" count="1" selected="0">
            <x v="0"/>
          </reference>
          <reference field="5" count="1" selected="0">
            <x v="17"/>
          </reference>
        </references>
      </pivotArea>
    </format>
    <format dxfId="75">
      <pivotArea outline="0" fieldPosition="0">
        <references count="2">
          <reference field="4" count="1" selected="0">
            <x v="0"/>
          </reference>
          <reference field="5" count="1" selected="0">
            <x v="19"/>
          </reference>
        </references>
      </pivotArea>
    </format>
    <format dxfId="76">
      <pivotArea type="topRight" dataOnly="0" labelOnly="1" outline="0" fieldPosition="0"/>
    </format>
    <format dxfId="77">
      <pivotArea dataOnly="0" labelOnly="1" outline="0" fieldPosition="0">
        <references count="1">
          <reference field="4" count="1">
            <x v="1"/>
          </reference>
        </references>
      </pivotArea>
    </format>
    <format dxfId="78">
      <pivotArea dataOnly="0" labelOnly="1" grandCol="1" outline="0" fieldPosition="0"/>
    </format>
    <format dxfId="79">
      <pivotArea type="origin" dataOnly="0" labelOnly="1" outline="0" fieldPosition="0"/>
    </format>
    <format dxfId="80">
      <pivotArea field="4" type="button" dataOnly="0" labelOnly="1" outline="0" axis="axisCol" fieldPosition="0"/>
    </format>
    <format dxfId="81">
      <pivotArea field="5" type="button" dataOnly="0" labelOnly="1" outline="0" axis="axisRow" fieldPosition="0"/>
    </format>
    <format dxfId="82">
      <pivotArea dataOnly="0" labelOnly="1" outline="0" fieldPosition="0">
        <references count="1">
          <reference field="4" count="1">
            <x v="0"/>
          </reference>
        </references>
      </pivotArea>
    </format>
    <format dxfId="83">
      <pivotArea type="origin" dataOnly="0" labelOnly="1" outline="0" fieldPosition="0"/>
    </format>
    <format dxfId="84">
      <pivotArea field="4" type="button" dataOnly="0" labelOnly="1" outline="0" axis="axisCol" fieldPosition="0"/>
    </format>
    <format dxfId="85">
      <pivotArea field="5" type="button" dataOnly="0" labelOnly="1" outline="0" axis="axisRow" fieldPosition="0"/>
    </format>
    <format dxfId="86">
      <pivotArea dataOnly="0" labelOnly="1" outline="0" fieldPosition="0">
        <references count="1">
          <reference field="4" count="1">
            <x v="0"/>
          </reference>
        </references>
      </pivotArea>
    </format>
    <format dxfId="87">
      <pivotArea dataOnly="0" labelOnly="1" outline="0" fieldPosition="0">
        <references count="1">
          <reference field="4" count="1">
            <x v="1"/>
          </reference>
        </references>
      </pivotArea>
    </format>
    <format dxfId="88">
      <pivotArea dataOnly="0" labelOnly="1" grandCol="1" outline="0" fieldPosition="0"/>
    </format>
  </formats>
  <pivotTableStyleInfo showRowHeaders="1" showColHeaders="1" showRowStripes="0" showColStripes="0" showLastColumn="1"/>
  <extLst>
    <ext xmlns:xpdl="http://schemas.microsoft.com/office/spreadsheetml/2016/pivotdefaultlayout" uri="{747A6164-185A-40DC-8AA5-F01512510D54}">
      <xpdl:pivotTableDefinition16 EnabledSubtotalsDefault="0" SubtotalsOnTopDefault="0"/>
    </ext>
  </extLst>
</pivotTableDefinition>
</file>

<file path=xl/theme/theme1.xml><?xml version="1.0" encoding="utf-8"?>
<a:theme xmlns:a="http://schemas.openxmlformats.org/drawingml/2006/main" name="Tema de Office">
  <a:themeElements>
    <a:clrScheme name="DANE">
      <a:dk1>
        <a:sysClr val="windowText" lastClr="000000"/>
      </a:dk1>
      <a:lt1>
        <a:sysClr val="window" lastClr="FFFFFF"/>
      </a:lt1>
      <a:dk2>
        <a:srgbClr val="1F497D"/>
      </a:dk2>
      <a:lt2>
        <a:srgbClr val="EEECE1"/>
      </a:lt2>
      <a:accent1>
        <a:srgbClr val="0076A2"/>
      </a:accent1>
      <a:accent2>
        <a:srgbClr val="B6004C"/>
      </a:accent2>
      <a:accent3>
        <a:srgbClr val="36A97A"/>
      </a:accent3>
      <a:accent4>
        <a:srgbClr val="615FA7"/>
      </a:accent4>
      <a:accent5>
        <a:srgbClr val="F29B00"/>
      </a:accent5>
      <a:accent6>
        <a:srgbClr val="98BD1F"/>
      </a:accent6>
      <a:hlink>
        <a:srgbClr val="253678"/>
      </a:hlink>
      <a:folHlink>
        <a:srgbClr val="8A4E8C"/>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20.xml"/><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21.xml"/><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drawing" Target="../drawings/drawing22.xml"/></Relationships>
</file>

<file path=xl/worksheets/_rels/sheet23.xml.rels><?xml version="1.0" encoding="UTF-8" standalone="yes"?>
<Relationships xmlns="http://schemas.openxmlformats.org/package/2006/relationships"><Relationship Id="rId1" Type="http://schemas.openxmlformats.org/officeDocument/2006/relationships/drawing" Target="../drawings/drawing23.xml"/></Relationships>
</file>

<file path=xl/worksheets/_rels/sheet24.xml.rels><?xml version="1.0" encoding="UTF-8" standalone="yes"?>
<Relationships xmlns="http://schemas.openxmlformats.org/package/2006/relationships"><Relationship Id="rId1" Type="http://schemas.openxmlformats.org/officeDocument/2006/relationships/drawing" Target="../drawings/drawing24.xml"/></Relationships>
</file>

<file path=xl/worksheets/_rels/sheet25.xml.rels><?xml version="1.0" encoding="UTF-8" standalone="yes"?>
<Relationships xmlns="http://schemas.openxmlformats.org/package/2006/relationships"><Relationship Id="rId2" Type="http://schemas.openxmlformats.org/officeDocument/2006/relationships/drawing" Target="../drawings/drawing25.xml"/><Relationship Id="rId1" Type="http://schemas.openxmlformats.org/officeDocument/2006/relationships/printerSettings" Target="../printerSettings/printerSettings22.bin"/></Relationships>
</file>

<file path=xl/worksheets/_rels/sheet26.xml.rels><?xml version="1.0" encoding="UTF-8" standalone="yes"?>
<Relationships xmlns="http://schemas.openxmlformats.org/package/2006/relationships"><Relationship Id="rId2" Type="http://schemas.openxmlformats.org/officeDocument/2006/relationships/drawing" Target="../drawings/drawing26.xml"/><Relationship Id="rId1" Type="http://schemas.openxmlformats.org/officeDocument/2006/relationships/printerSettings" Target="../printerSettings/printerSettings23.bin"/></Relationships>
</file>

<file path=xl/worksheets/_rels/sheet27.xml.rels><?xml version="1.0" encoding="UTF-8" standalone="yes"?>
<Relationships xmlns="http://schemas.openxmlformats.org/package/2006/relationships"><Relationship Id="rId2" Type="http://schemas.openxmlformats.org/officeDocument/2006/relationships/drawing" Target="../drawings/drawing27.xml"/><Relationship Id="rId1" Type="http://schemas.openxmlformats.org/officeDocument/2006/relationships/printerSettings" Target="../printerSettings/printerSettings24.bin"/></Relationships>
</file>

<file path=xl/worksheets/_rels/sheet28.xml.rels><?xml version="1.0" encoding="UTF-8" standalone="yes"?>
<Relationships xmlns="http://schemas.openxmlformats.org/package/2006/relationships"><Relationship Id="rId2" Type="http://schemas.openxmlformats.org/officeDocument/2006/relationships/drawing" Target="../drawings/drawing28.xml"/><Relationship Id="rId1" Type="http://schemas.openxmlformats.org/officeDocument/2006/relationships/printerSettings" Target="../printerSettings/printerSettings25.bin"/></Relationships>
</file>

<file path=xl/worksheets/_rels/sheet29.xml.rels><?xml version="1.0" encoding="UTF-8" standalone="yes"?>
<Relationships xmlns="http://schemas.openxmlformats.org/package/2006/relationships"><Relationship Id="rId2" Type="http://schemas.openxmlformats.org/officeDocument/2006/relationships/drawing" Target="../drawings/drawing29.xml"/><Relationship Id="rId1" Type="http://schemas.openxmlformats.org/officeDocument/2006/relationships/printerSettings" Target="../printerSettings/printerSettings26.bin"/></Relationships>
</file>

<file path=xl/worksheets/_rels/sheet30.xml.rels><?xml version="1.0" encoding="UTF-8" standalone="yes"?>
<Relationships xmlns="http://schemas.openxmlformats.org/package/2006/relationships"><Relationship Id="rId1" Type="http://schemas.openxmlformats.org/officeDocument/2006/relationships/drawing" Target="../drawings/drawing30.xml"/></Relationships>
</file>

<file path=xl/worksheets/_rels/sheet31.xml.rels><?xml version="1.0" encoding="UTF-8" standalone="yes"?>
<Relationships xmlns="http://schemas.openxmlformats.org/package/2006/relationships"><Relationship Id="rId1" Type="http://schemas.openxmlformats.org/officeDocument/2006/relationships/drawing" Target="../drawings/drawing31.xml"/></Relationships>
</file>

<file path=xl/worksheets/_rels/sheet32.xml.rels><?xml version="1.0" encoding="UTF-8" standalone="yes"?>
<Relationships xmlns="http://schemas.openxmlformats.org/package/2006/relationships"><Relationship Id="rId1" Type="http://schemas.openxmlformats.org/officeDocument/2006/relationships/drawing" Target="../drawings/drawing32.xml"/></Relationships>
</file>

<file path=xl/worksheets/_rels/sheet33.xml.rels><?xml version="1.0" encoding="UTF-8" standalone="yes"?>
<Relationships xmlns="http://schemas.openxmlformats.org/package/2006/relationships"><Relationship Id="rId1" Type="http://schemas.openxmlformats.org/officeDocument/2006/relationships/drawing" Target="../drawings/drawing33.xml"/></Relationships>
</file>

<file path=xl/worksheets/_rels/sheet34.xml.rels><?xml version="1.0" encoding="UTF-8" standalone="yes"?>
<Relationships xmlns="http://schemas.openxmlformats.org/package/2006/relationships"><Relationship Id="rId1" Type="http://schemas.openxmlformats.org/officeDocument/2006/relationships/drawing" Target="../drawings/drawing34.xml"/></Relationships>
</file>

<file path=xl/worksheets/_rels/sheet35.xml.rels><?xml version="1.0" encoding="UTF-8" standalone="yes"?>
<Relationships xmlns="http://schemas.openxmlformats.org/package/2006/relationships"><Relationship Id="rId1" Type="http://schemas.openxmlformats.org/officeDocument/2006/relationships/drawing" Target="../drawings/drawing35.xml"/></Relationships>
</file>

<file path=xl/worksheets/_rels/sheet36.xml.rels><?xml version="1.0" encoding="UTF-8" standalone="yes"?>
<Relationships xmlns="http://schemas.openxmlformats.org/package/2006/relationships"><Relationship Id="rId3" Type="http://schemas.openxmlformats.org/officeDocument/2006/relationships/drawing" Target="../drawings/drawing36.xml"/><Relationship Id="rId2" Type="http://schemas.openxmlformats.org/officeDocument/2006/relationships/printerSettings" Target="../printerSettings/printerSettings27.bin"/><Relationship Id="rId1" Type="http://schemas.openxmlformats.org/officeDocument/2006/relationships/pivotTable" Target="../pivotTables/pivot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FBFD00-67D8-4CA2-9B00-BBD1D654B029}">
  <sheetPr codeName="Hoja1"/>
  <dimension ref="A1:G47"/>
  <sheetViews>
    <sheetView zoomScaleNormal="100" workbookViewId="0">
      <selection activeCell="I5" sqref="I5"/>
    </sheetView>
  </sheetViews>
  <sheetFormatPr defaultColWidth="11.42578125" defaultRowHeight="15.95"/>
  <cols>
    <col min="1" max="1" width="8.140625" style="234" customWidth="1"/>
    <col min="2" max="7" width="21.85546875" style="222" customWidth="1"/>
    <col min="8" max="8" width="14.42578125" style="222" customWidth="1"/>
    <col min="9" max="256" width="11.42578125" style="222"/>
    <col min="257" max="257" width="14.42578125" style="222" customWidth="1"/>
    <col min="258" max="258" width="12" style="222" customWidth="1"/>
    <col min="259" max="260" width="14.42578125" style="222" customWidth="1"/>
    <col min="261" max="261" width="17.42578125" style="222" customWidth="1"/>
    <col min="262" max="262" width="14.42578125" style="222" customWidth="1"/>
    <col min="263" max="263" width="13.85546875" style="222" customWidth="1"/>
    <col min="264" max="264" width="14.42578125" style="222" customWidth="1"/>
    <col min="265" max="512" width="11.42578125" style="222"/>
    <col min="513" max="513" width="14.42578125" style="222" customWidth="1"/>
    <col min="514" max="514" width="12" style="222" customWidth="1"/>
    <col min="515" max="516" width="14.42578125" style="222" customWidth="1"/>
    <col min="517" max="517" width="17.42578125" style="222" customWidth="1"/>
    <col min="518" max="518" width="14.42578125" style="222" customWidth="1"/>
    <col min="519" max="519" width="13.85546875" style="222" customWidth="1"/>
    <col min="520" max="520" width="14.42578125" style="222" customWidth="1"/>
    <col min="521" max="768" width="11.42578125" style="222"/>
    <col min="769" max="769" width="14.42578125" style="222" customWidth="1"/>
    <col min="770" max="770" width="12" style="222" customWidth="1"/>
    <col min="771" max="772" width="14.42578125" style="222" customWidth="1"/>
    <col min="773" max="773" width="17.42578125" style="222" customWidth="1"/>
    <col min="774" max="774" width="14.42578125" style="222" customWidth="1"/>
    <col min="775" max="775" width="13.85546875" style="222" customWidth="1"/>
    <col min="776" max="776" width="14.42578125" style="222" customWidth="1"/>
    <col min="777" max="1024" width="11.42578125" style="222"/>
    <col min="1025" max="1025" width="14.42578125" style="222" customWidth="1"/>
    <col min="1026" max="1026" width="12" style="222" customWidth="1"/>
    <col min="1027" max="1028" width="14.42578125" style="222" customWidth="1"/>
    <col min="1029" max="1029" width="17.42578125" style="222" customWidth="1"/>
    <col min="1030" max="1030" width="14.42578125" style="222" customWidth="1"/>
    <col min="1031" max="1031" width="13.85546875" style="222" customWidth="1"/>
    <col min="1032" max="1032" width="14.42578125" style="222" customWidth="1"/>
    <col min="1033" max="1280" width="11.42578125" style="222"/>
    <col min="1281" max="1281" width="14.42578125" style="222" customWidth="1"/>
    <col min="1282" max="1282" width="12" style="222" customWidth="1"/>
    <col min="1283" max="1284" width="14.42578125" style="222" customWidth="1"/>
    <col min="1285" max="1285" width="17.42578125" style="222" customWidth="1"/>
    <col min="1286" max="1286" width="14.42578125" style="222" customWidth="1"/>
    <col min="1287" max="1287" width="13.85546875" style="222" customWidth="1"/>
    <col min="1288" max="1288" width="14.42578125" style="222" customWidth="1"/>
    <col min="1289" max="1536" width="11.42578125" style="222"/>
    <col min="1537" max="1537" width="14.42578125" style="222" customWidth="1"/>
    <col min="1538" max="1538" width="12" style="222" customWidth="1"/>
    <col min="1539" max="1540" width="14.42578125" style="222" customWidth="1"/>
    <col min="1541" max="1541" width="17.42578125" style="222" customWidth="1"/>
    <col min="1542" max="1542" width="14.42578125" style="222" customWidth="1"/>
    <col min="1543" max="1543" width="13.85546875" style="222" customWidth="1"/>
    <col min="1544" max="1544" width="14.42578125" style="222" customWidth="1"/>
    <col min="1545" max="1792" width="11.42578125" style="222"/>
    <col min="1793" max="1793" width="14.42578125" style="222" customWidth="1"/>
    <col min="1794" max="1794" width="12" style="222" customWidth="1"/>
    <col min="1795" max="1796" width="14.42578125" style="222" customWidth="1"/>
    <col min="1797" max="1797" width="17.42578125" style="222" customWidth="1"/>
    <col min="1798" max="1798" width="14.42578125" style="222" customWidth="1"/>
    <col min="1799" max="1799" width="13.85546875" style="222" customWidth="1"/>
    <col min="1800" max="1800" width="14.42578125" style="222" customWidth="1"/>
    <col min="1801" max="2048" width="11.42578125" style="222"/>
    <col min="2049" max="2049" width="14.42578125" style="222" customWidth="1"/>
    <col min="2050" max="2050" width="12" style="222" customWidth="1"/>
    <col min="2051" max="2052" width="14.42578125" style="222" customWidth="1"/>
    <col min="2053" max="2053" width="17.42578125" style="222" customWidth="1"/>
    <col min="2054" max="2054" width="14.42578125" style="222" customWidth="1"/>
    <col min="2055" max="2055" width="13.85546875" style="222" customWidth="1"/>
    <col min="2056" max="2056" width="14.42578125" style="222" customWidth="1"/>
    <col min="2057" max="2304" width="11.42578125" style="222"/>
    <col min="2305" max="2305" width="14.42578125" style="222" customWidth="1"/>
    <col min="2306" max="2306" width="12" style="222" customWidth="1"/>
    <col min="2307" max="2308" width="14.42578125" style="222" customWidth="1"/>
    <col min="2309" max="2309" width="17.42578125" style="222" customWidth="1"/>
    <col min="2310" max="2310" width="14.42578125" style="222" customWidth="1"/>
    <col min="2311" max="2311" width="13.85546875" style="222" customWidth="1"/>
    <col min="2312" max="2312" width="14.42578125" style="222" customWidth="1"/>
    <col min="2313" max="2560" width="11.42578125" style="222"/>
    <col min="2561" max="2561" width="14.42578125" style="222" customWidth="1"/>
    <col min="2562" max="2562" width="12" style="222" customWidth="1"/>
    <col min="2563" max="2564" width="14.42578125" style="222" customWidth="1"/>
    <col min="2565" max="2565" width="17.42578125" style="222" customWidth="1"/>
    <col min="2566" max="2566" width="14.42578125" style="222" customWidth="1"/>
    <col min="2567" max="2567" width="13.85546875" style="222" customWidth="1"/>
    <col min="2568" max="2568" width="14.42578125" style="222" customWidth="1"/>
    <col min="2569" max="2816" width="11.42578125" style="222"/>
    <col min="2817" max="2817" width="14.42578125" style="222" customWidth="1"/>
    <col min="2818" max="2818" width="12" style="222" customWidth="1"/>
    <col min="2819" max="2820" width="14.42578125" style="222" customWidth="1"/>
    <col min="2821" max="2821" width="17.42578125" style="222" customWidth="1"/>
    <col min="2822" max="2822" width="14.42578125" style="222" customWidth="1"/>
    <col min="2823" max="2823" width="13.85546875" style="222" customWidth="1"/>
    <col min="2824" max="2824" width="14.42578125" style="222" customWidth="1"/>
    <col min="2825" max="3072" width="11.42578125" style="222"/>
    <col min="3073" max="3073" width="14.42578125" style="222" customWidth="1"/>
    <col min="3074" max="3074" width="12" style="222" customWidth="1"/>
    <col min="3075" max="3076" width="14.42578125" style="222" customWidth="1"/>
    <col min="3077" max="3077" width="17.42578125" style="222" customWidth="1"/>
    <col min="3078" max="3078" width="14.42578125" style="222" customWidth="1"/>
    <col min="3079" max="3079" width="13.85546875" style="222" customWidth="1"/>
    <col min="3080" max="3080" width="14.42578125" style="222" customWidth="1"/>
    <col min="3081" max="3328" width="11.42578125" style="222"/>
    <col min="3329" max="3329" width="14.42578125" style="222" customWidth="1"/>
    <col min="3330" max="3330" width="12" style="222" customWidth="1"/>
    <col min="3331" max="3332" width="14.42578125" style="222" customWidth="1"/>
    <col min="3333" max="3333" width="17.42578125" style="222" customWidth="1"/>
    <col min="3334" max="3334" width="14.42578125" style="222" customWidth="1"/>
    <col min="3335" max="3335" width="13.85546875" style="222" customWidth="1"/>
    <col min="3336" max="3336" width="14.42578125" style="222" customWidth="1"/>
    <col min="3337" max="3584" width="11.42578125" style="222"/>
    <col min="3585" max="3585" width="14.42578125" style="222" customWidth="1"/>
    <col min="3586" max="3586" width="12" style="222" customWidth="1"/>
    <col min="3587" max="3588" width="14.42578125" style="222" customWidth="1"/>
    <col min="3589" max="3589" width="17.42578125" style="222" customWidth="1"/>
    <col min="3590" max="3590" width="14.42578125" style="222" customWidth="1"/>
    <col min="3591" max="3591" width="13.85546875" style="222" customWidth="1"/>
    <col min="3592" max="3592" width="14.42578125" style="222" customWidth="1"/>
    <col min="3593" max="3840" width="11.42578125" style="222"/>
    <col min="3841" max="3841" width="14.42578125" style="222" customWidth="1"/>
    <col min="3842" max="3842" width="12" style="222" customWidth="1"/>
    <col min="3843" max="3844" width="14.42578125" style="222" customWidth="1"/>
    <col min="3845" max="3845" width="17.42578125" style="222" customWidth="1"/>
    <col min="3846" max="3846" width="14.42578125" style="222" customWidth="1"/>
    <col min="3847" max="3847" width="13.85546875" style="222" customWidth="1"/>
    <col min="3848" max="3848" width="14.42578125" style="222" customWidth="1"/>
    <col min="3849" max="4096" width="11.42578125" style="222"/>
    <col min="4097" max="4097" width="14.42578125" style="222" customWidth="1"/>
    <col min="4098" max="4098" width="12" style="222" customWidth="1"/>
    <col min="4099" max="4100" width="14.42578125" style="222" customWidth="1"/>
    <col min="4101" max="4101" width="17.42578125" style="222" customWidth="1"/>
    <col min="4102" max="4102" width="14.42578125" style="222" customWidth="1"/>
    <col min="4103" max="4103" width="13.85546875" style="222" customWidth="1"/>
    <col min="4104" max="4104" width="14.42578125" style="222" customWidth="1"/>
    <col min="4105" max="4352" width="11.42578125" style="222"/>
    <col min="4353" max="4353" width="14.42578125" style="222" customWidth="1"/>
    <col min="4354" max="4354" width="12" style="222" customWidth="1"/>
    <col min="4355" max="4356" width="14.42578125" style="222" customWidth="1"/>
    <col min="4357" max="4357" width="17.42578125" style="222" customWidth="1"/>
    <col min="4358" max="4358" width="14.42578125" style="222" customWidth="1"/>
    <col min="4359" max="4359" width="13.85546875" style="222" customWidth="1"/>
    <col min="4360" max="4360" width="14.42578125" style="222" customWidth="1"/>
    <col min="4361" max="4608" width="11.42578125" style="222"/>
    <col min="4609" max="4609" width="14.42578125" style="222" customWidth="1"/>
    <col min="4610" max="4610" width="12" style="222" customWidth="1"/>
    <col min="4611" max="4612" width="14.42578125" style="222" customWidth="1"/>
    <col min="4613" max="4613" width="17.42578125" style="222" customWidth="1"/>
    <col min="4614" max="4614" width="14.42578125" style="222" customWidth="1"/>
    <col min="4615" max="4615" width="13.85546875" style="222" customWidth="1"/>
    <col min="4616" max="4616" width="14.42578125" style="222" customWidth="1"/>
    <col min="4617" max="4864" width="11.42578125" style="222"/>
    <col min="4865" max="4865" width="14.42578125" style="222" customWidth="1"/>
    <col min="4866" max="4866" width="12" style="222" customWidth="1"/>
    <col min="4867" max="4868" width="14.42578125" style="222" customWidth="1"/>
    <col min="4869" max="4869" width="17.42578125" style="222" customWidth="1"/>
    <col min="4870" max="4870" width="14.42578125" style="222" customWidth="1"/>
    <col min="4871" max="4871" width="13.85546875" style="222" customWidth="1"/>
    <col min="4872" max="4872" width="14.42578125" style="222" customWidth="1"/>
    <col min="4873" max="5120" width="11.42578125" style="222"/>
    <col min="5121" max="5121" width="14.42578125" style="222" customWidth="1"/>
    <col min="5122" max="5122" width="12" style="222" customWidth="1"/>
    <col min="5123" max="5124" width="14.42578125" style="222" customWidth="1"/>
    <col min="5125" max="5125" width="17.42578125" style="222" customWidth="1"/>
    <col min="5126" max="5126" width="14.42578125" style="222" customWidth="1"/>
    <col min="5127" max="5127" width="13.85546875" style="222" customWidth="1"/>
    <col min="5128" max="5128" width="14.42578125" style="222" customWidth="1"/>
    <col min="5129" max="5376" width="11.42578125" style="222"/>
    <col min="5377" max="5377" width="14.42578125" style="222" customWidth="1"/>
    <col min="5378" max="5378" width="12" style="222" customWidth="1"/>
    <col min="5379" max="5380" width="14.42578125" style="222" customWidth="1"/>
    <col min="5381" max="5381" width="17.42578125" style="222" customWidth="1"/>
    <col min="5382" max="5382" width="14.42578125" style="222" customWidth="1"/>
    <col min="5383" max="5383" width="13.85546875" style="222" customWidth="1"/>
    <col min="5384" max="5384" width="14.42578125" style="222" customWidth="1"/>
    <col min="5385" max="5632" width="11.42578125" style="222"/>
    <col min="5633" max="5633" width="14.42578125" style="222" customWidth="1"/>
    <col min="5634" max="5634" width="12" style="222" customWidth="1"/>
    <col min="5635" max="5636" width="14.42578125" style="222" customWidth="1"/>
    <col min="5637" max="5637" width="17.42578125" style="222" customWidth="1"/>
    <col min="5638" max="5638" width="14.42578125" style="222" customWidth="1"/>
    <col min="5639" max="5639" width="13.85546875" style="222" customWidth="1"/>
    <col min="5640" max="5640" width="14.42578125" style="222" customWidth="1"/>
    <col min="5641" max="5888" width="11.42578125" style="222"/>
    <col min="5889" max="5889" width="14.42578125" style="222" customWidth="1"/>
    <col min="5890" max="5890" width="12" style="222" customWidth="1"/>
    <col min="5891" max="5892" width="14.42578125" style="222" customWidth="1"/>
    <col min="5893" max="5893" width="17.42578125" style="222" customWidth="1"/>
    <col min="5894" max="5894" width="14.42578125" style="222" customWidth="1"/>
    <col min="5895" max="5895" width="13.85546875" style="222" customWidth="1"/>
    <col min="5896" max="5896" width="14.42578125" style="222" customWidth="1"/>
    <col min="5897" max="6144" width="11.42578125" style="222"/>
    <col min="6145" max="6145" width="14.42578125" style="222" customWidth="1"/>
    <col min="6146" max="6146" width="12" style="222" customWidth="1"/>
    <col min="6147" max="6148" width="14.42578125" style="222" customWidth="1"/>
    <col min="6149" max="6149" width="17.42578125" style="222" customWidth="1"/>
    <col min="6150" max="6150" width="14.42578125" style="222" customWidth="1"/>
    <col min="6151" max="6151" width="13.85546875" style="222" customWidth="1"/>
    <col min="6152" max="6152" width="14.42578125" style="222" customWidth="1"/>
    <col min="6153" max="6400" width="11.42578125" style="222"/>
    <col min="6401" max="6401" width="14.42578125" style="222" customWidth="1"/>
    <col min="6402" max="6402" width="12" style="222" customWidth="1"/>
    <col min="6403" max="6404" width="14.42578125" style="222" customWidth="1"/>
    <col min="6405" max="6405" width="17.42578125" style="222" customWidth="1"/>
    <col min="6406" max="6406" width="14.42578125" style="222" customWidth="1"/>
    <col min="6407" max="6407" width="13.85546875" style="222" customWidth="1"/>
    <col min="6408" max="6408" width="14.42578125" style="222" customWidth="1"/>
    <col min="6409" max="6656" width="11.42578125" style="222"/>
    <col min="6657" max="6657" width="14.42578125" style="222" customWidth="1"/>
    <col min="6658" max="6658" width="12" style="222" customWidth="1"/>
    <col min="6659" max="6660" width="14.42578125" style="222" customWidth="1"/>
    <col min="6661" max="6661" width="17.42578125" style="222" customWidth="1"/>
    <col min="6662" max="6662" width="14.42578125" style="222" customWidth="1"/>
    <col min="6663" max="6663" width="13.85546875" style="222" customWidth="1"/>
    <col min="6664" max="6664" width="14.42578125" style="222" customWidth="1"/>
    <col min="6665" max="6912" width="11.42578125" style="222"/>
    <col min="6913" max="6913" width="14.42578125" style="222" customWidth="1"/>
    <col min="6914" max="6914" width="12" style="222" customWidth="1"/>
    <col min="6915" max="6916" width="14.42578125" style="222" customWidth="1"/>
    <col min="6917" max="6917" width="17.42578125" style="222" customWidth="1"/>
    <col min="6918" max="6918" width="14.42578125" style="222" customWidth="1"/>
    <col min="6919" max="6919" width="13.85546875" style="222" customWidth="1"/>
    <col min="6920" max="6920" width="14.42578125" style="222" customWidth="1"/>
    <col min="6921" max="7168" width="11.42578125" style="222"/>
    <col min="7169" max="7169" width="14.42578125" style="222" customWidth="1"/>
    <col min="7170" max="7170" width="12" style="222" customWidth="1"/>
    <col min="7171" max="7172" width="14.42578125" style="222" customWidth="1"/>
    <col min="7173" max="7173" width="17.42578125" style="222" customWidth="1"/>
    <col min="7174" max="7174" width="14.42578125" style="222" customWidth="1"/>
    <col min="7175" max="7175" width="13.85546875" style="222" customWidth="1"/>
    <col min="7176" max="7176" width="14.42578125" style="222" customWidth="1"/>
    <col min="7177" max="7424" width="11.42578125" style="222"/>
    <col min="7425" max="7425" width="14.42578125" style="222" customWidth="1"/>
    <col min="7426" max="7426" width="12" style="222" customWidth="1"/>
    <col min="7427" max="7428" width="14.42578125" style="222" customWidth="1"/>
    <col min="7429" max="7429" width="17.42578125" style="222" customWidth="1"/>
    <col min="7430" max="7430" width="14.42578125" style="222" customWidth="1"/>
    <col min="7431" max="7431" width="13.85546875" style="222" customWidth="1"/>
    <col min="7432" max="7432" width="14.42578125" style="222" customWidth="1"/>
    <col min="7433" max="7680" width="11.42578125" style="222"/>
    <col min="7681" max="7681" width="14.42578125" style="222" customWidth="1"/>
    <col min="7682" max="7682" width="12" style="222" customWidth="1"/>
    <col min="7683" max="7684" width="14.42578125" style="222" customWidth="1"/>
    <col min="7685" max="7685" width="17.42578125" style="222" customWidth="1"/>
    <col min="7686" max="7686" width="14.42578125" style="222" customWidth="1"/>
    <col min="7687" max="7687" width="13.85546875" style="222" customWidth="1"/>
    <col min="7688" max="7688" width="14.42578125" style="222" customWidth="1"/>
    <col min="7689" max="7936" width="11.42578125" style="222"/>
    <col min="7937" max="7937" width="14.42578125" style="222" customWidth="1"/>
    <col min="7938" max="7938" width="12" style="222" customWidth="1"/>
    <col min="7939" max="7940" width="14.42578125" style="222" customWidth="1"/>
    <col min="7941" max="7941" width="17.42578125" style="222" customWidth="1"/>
    <col min="7942" max="7942" width="14.42578125" style="222" customWidth="1"/>
    <col min="7943" max="7943" width="13.85546875" style="222" customWidth="1"/>
    <col min="7944" max="7944" width="14.42578125" style="222" customWidth="1"/>
    <col min="7945" max="8192" width="11.42578125" style="222"/>
    <col min="8193" max="8193" width="14.42578125" style="222" customWidth="1"/>
    <col min="8194" max="8194" width="12" style="222" customWidth="1"/>
    <col min="8195" max="8196" width="14.42578125" style="222" customWidth="1"/>
    <col min="8197" max="8197" width="17.42578125" style="222" customWidth="1"/>
    <col min="8198" max="8198" width="14.42578125" style="222" customWidth="1"/>
    <col min="8199" max="8199" width="13.85546875" style="222" customWidth="1"/>
    <col min="8200" max="8200" width="14.42578125" style="222" customWidth="1"/>
    <col min="8201" max="8448" width="11.42578125" style="222"/>
    <col min="8449" max="8449" width="14.42578125" style="222" customWidth="1"/>
    <col min="8450" max="8450" width="12" style="222" customWidth="1"/>
    <col min="8451" max="8452" width="14.42578125" style="222" customWidth="1"/>
    <col min="8453" max="8453" width="17.42578125" style="222" customWidth="1"/>
    <col min="8454" max="8454" width="14.42578125" style="222" customWidth="1"/>
    <col min="8455" max="8455" width="13.85546875" style="222" customWidth="1"/>
    <col min="8456" max="8456" width="14.42578125" style="222" customWidth="1"/>
    <col min="8457" max="8704" width="11.42578125" style="222"/>
    <col min="8705" max="8705" width="14.42578125" style="222" customWidth="1"/>
    <col min="8706" max="8706" width="12" style="222" customWidth="1"/>
    <col min="8707" max="8708" width="14.42578125" style="222" customWidth="1"/>
    <col min="8709" max="8709" width="17.42578125" style="222" customWidth="1"/>
    <col min="8710" max="8710" width="14.42578125" style="222" customWidth="1"/>
    <col min="8711" max="8711" width="13.85546875" style="222" customWidth="1"/>
    <col min="8712" max="8712" width="14.42578125" style="222" customWidth="1"/>
    <col min="8713" max="8960" width="11.42578125" style="222"/>
    <col min="8961" max="8961" width="14.42578125" style="222" customWidth="1"/>
    <col min="8962" max="8962" width="12" style="222" customWidth="1"/>
    <col min="8963" max="8964" width="14.42578125" style="222" customWidth="1"/>
    <col min="8965" max="8965" width="17.42578125" style="222" customWidth="1"/>
    <col min="8966" max="8966" width="14.42578125" style="222" customWidth="1"/>
    <col min="8967" max="8967" width="13.85546875" style="222" customWidth="1"/>
    <col min="8968" max="8968" width="14.42578125" style="222" customWidth="1"/>
    <col min="8969" max="9216" width="11.42578125" style="222"/>
    <col min="9217" max="9217" width="14.42578125" style="222" customWidth="1"/>
    <col min="9218" max="9218" width="12" style="222" customWidth="1"/>
    <col min="9219" max="9220" width="14.42578125" style="222" customWidth="1"/>
    <col min="9221" max="9221" width="17.42578125" style="222" customWidth="1"/>
    <col min="9222" max="9222" width="14.42578125" style="222" customWidth="1"/>
    <col min="9223" max="9223" width="13.85546875" style="222" customWidth="1"/>
    <col min="9224" max="9224" width="14.42578125" style="222" customWidth="1"/>
    <col min="9225" max="9472" width="11.42578125" style="222"/>
    <col min="9473" max="9473" width="14.42578125" style="222" customWidth="1"/>
    <col min="9474" max="9474" width="12" style="222" customWidth="1"/>
    <col min="9475" max="9476" width="14.42578125" style="222" customWidth="1"/>
    <col min="9477" max="9477" width="17.42578125" style="222" customWidth="1"/>
    <col min="9478" max="9478" width="14.42578125" style="222" customWidth="1"/>
    <col min="9479" max="9479" width="13.85546875" style="222" customWidth="1"/>
    <col min="9480" max="9480" width="14.42578125" style="222" customWidth="1"/>
    <col min="9481" max="9728" width="11.42578125" style="222"/>
    <col min="9729" max="9729" width="14.42578125" style="222" customWidth="1"/>
    <col min="9730" max="9730" width="12" style="222" customWidth="1"/>
    <col min="9731" max="9732" width="14.42578125" style="222" customWidth="1"/>
    <col min="9733" max="9733" width="17.42578125" style="222" customWidth="1"/>
    <col min="9734" max="9734" width="14.42578125" style="222" customWidth="1"/>
    <col min="9735" max="9735" width="13.85546875" style="222" customWidth="1"/>
    <col min="9736" max="9736" width="14.42578125" style="222" customWidth="1"/>
    <col min="9737" max="9984" width="11.42578125" style="222"/>
    <col min="9985" max="9985" width="14.42578125" style="222" customWidth="1"/>
    <col min="9986" max="9986" width="12" style="222" customWidth="1"/>
    <col min="9987" max="9988" width="14.42578125" style="222" customWidth="1"/>
    <col min="9989" max="9989" width="17.42578125" style="222" customWidth="1"/>
    <col min="9990" max="9990" width="14.42578125" style="222" customWidth="1"/>
    <col min="9991" max="9991" width="13.85546875" style="222" customWidth="1"/>
    <col min="9992" max="9992" width="14.42578125" style="222" customWidth="1"/>
    <col min="9993" max="10240" width="11.42578125" style="222"/>
    <col min="10241" max="10241" width="14.42578125" style="222" customWidth="1"/>
    <col min="10242" max="10242" width="12" style="222" customWidth="1"/>
    <col min="10243" max="10244" width="14.42578125" style="222" customWidth="1"/>
    <col min="10245" max="10245" width="17.42578125" style="222" customWidth="1"/>
    <col min="10246" max="10246" width="14.42578125" style="222" customWidth="1"/>
    <col min="10247" max="10247" width="13.85546875" style="222" customWidth="1"/>
    <col min="10248" max="10248" width="14.42578125" style="222" customWidth="1"/>
    <col min="10249" max="10496" width="11.42578125" style="222"/>
    <col min="10497" max="10497" width="14.42578125" style="222" customWidth="1"/>
    <col min="10498" max="10498" width="12" style="222" customWidth="1"/>
    <col min="10499" max="10500" width="14.42578125" style="222" customWidth="1"/>
    <col min="10501" max="10501" width="17.42578125" style="222" customWidth="1"/>
    <col min="10502" max="10502" width="14.42578125" style="222" customWidth="1"/>
    <col min="10503" max="10503" width="13.85546875" style="222" customWidth="1"/>
    <col min="10504" max="10504" width="14.42578125" style="222" customWidth="1"/>
    <col min="10505" max="10752" width="11.42578125" style="222"/>
    <col min="10753" max="10753" width="14.42578125" style="222" customWidth="1"/>
    <col min="10754" max="10754" width="12" style="222" customWidth="1"/>
    <col min="10755" max="10756" width="14.42578125" style="222" customWidth="1"/>
    <col min="10757" max="10757" width="17.42578125" style="222" customWidth="1"/>
    <col min="10758" max="10758" width="14.42578125" style="222" customWidth="1"/>
    <col min="10759" max="10759" width="13.85546875" style="222" customWidth="1"/>
    <col min="10760" max="10760" width="14.42578125" style="222" customWidth="1"/>
    <col min="10761" max="11008" width="11.42578125" style="222"/>
    <col min="11009" max="11009" width="14.42578125" style="222" customWidth="1"/>
    <col min="11010" max="11010" width="12" style="222" customWidth="1"/>
    <col min="11011" max="11012" width="14.42578125" style="222" customWidth="1"/>
    <col min="11013" max="11013" width="17.42578125" style="222" customWidth="1"/>
    <col min="11014" max="11014" width="14.42578125" style="222" customWidth="1"/>
    <col min="11015" max="11015" width="13.85546875" style="222" customWidth="1"/>
    <col min="11016" max="11016" width="14.42578125" style="222" customWidth="1"/>
    <col min="11017" max="11264" width="11.42578125" style="222"/>
    <col min="11265" max="11265" width="14.42578125" style="222" customWidth="1"/>
    <col min="11266" max="11266" width="12" style="222" customWidth="1"/>
    <col min="11267" max="11268" width="14.42578125" style="222" customWidth="1"/>
    <col min="11269" max="11269" width="17.42578125" style="222" customWidth="1"/>
    <col min="11270" max="11270" width="14.42578125" style="222" customWidth="1"/>
    <col min="11271" max="11271" width="13.85546875" style="222" customWidth="1"/>
    <col min="11272" max="11272" width="14.42578125" style="222" customWidth="1"/>
    <col min="11273" max="11520" width="11.42578125" style="222"/>
    <col min="11521" max="11521" width="14.42578125" style="222" customWidth="1"/>
    <col min="11522" max="11522" width="12" style="222" customWidth="1"/>
    <col min="11523" max="11524" width="14.42578125" style="222" customWidth="1"/>
    <col min="11525" max="11525" width="17.42578125" style="222" customWidth="1"/>
    <col min="11526" max="11526" width="14.42578125" style="222" customWidth="1"/>
    <col min="11527" max="11527" width="13.85546875" style="222" customWidth="1"/>
    <col min="11528" max="11528" width="14.42578125" style="222" customWidth="1"/>
    <col min="11529" max="11776" width="11.42578125" style="222"/>
    <col min="11777" max="11777" width="14.42578125" style="222" customWidth="1"/>
    <col min="11778" max="11778" width="12" style="222" customWidth="1"/>
    <col min="11779" max="11780" width="14.42578125" style="222" customWidth="1"/>
    <col min="11781" max="11781" width="17.42578125" style="222" customWidth="1"/>
    <col min="11782" max="11782" width="14.42578125" style="222" customWidth="1"/>
    <col min="11783" max="11783" width="13.85546875" style="222" customWidth="1"/>
    <col min="11784" max="11784" width="14.42578125" style="222" customWidth="1"/>
    <col min="11785" max="12032" width="11.42578125" style="222"/>
    <col min="12033" max="12033" width="14.42578125" style="222" customWidth="1"/>
    <col min="12034" max="12034" width="12" style="222" customWidth="1"/>
    <col min="12035" max="12036" width="14.42578125" style="222" customWidth="1"/>
    <col min="12037" max="12037" width="17.42578125" style="222" customWidth="1"/>
    <col min="12038" max="12038" width="14.42578125" style="222" customWidth="1"/>
    <col min="12039" max="12039" width="13.85546875" style="222" customWidth="1"/>
    <col min="12040" max="12040" width="14.42578125" style="222" customWidth="1"/>
    <col min="12041" max="12288" width="11.42578125" style="222"/>
    <col min="12289" max="12289" width="14.42578125" style="222" customWidth="1"/>
    <col min="12290" max="12290" width="12" style="222" customWidth="1"/>
    <col min="12291" max="12292" width="14.42578125" style="222" customWidth="1"/>
    <col min="12293" max="12293" width="17.42578125" style="222" customWidth="1"/>
    <col min="12294" max="12294" width="14.42578125" style="222" customWidth="1"/>
    <col min="12295" max="12295" width="13.85546875" style="222" customWidth="1"/>
    <col min="12296" max="12296" width="14.42578125" style="222" customWidth="1"/>
    <col min="12297" max="12544" width="11.42578125" style="222"/>
    <col min="12545" max="12545" width="14.42578125" style="222" customWidth="1"/>
    <col min="12546" max="12546" width="12" style="222" customWidth="1"/>
    <col min="12547" max="12548" width="14.42578125" style="222" customWidth="1"/>
    <col min="12549" max="12549" width="17.42578125" style="222" customWidth="1"/>
    <col min="12550" max="12550" width="14.42578125" style="222" customWidth="1"/>
    <col min="12551" max="12551" width="13.85546875" style="222" customWidth="1"/>
    <col min="12552" max="12552" width="14.42578125" style="222" customWidth="1"/>
    <col min="12553" max="12800" width="11.42578125" style="222"/>
    <col min="12801" max="12801" width="14.42578125" style="222" customWidth="1"/>
    <col min="12802" max="12802" width="12" style="222" customWidth="1"/>
    <col min="12803" max="12804" width="14.42578125" style="222" customWidth="1"/>
    <col min="12805" max="12805" width="17.42578125" style="222" customWidth="1"/>
    <col min="12806" max="12806" width="14.42578125" style="222" customWidth="1"/>
    <col min="12807" max="12807" width="13.85546875" style="222" customWidth="1"/>
    <col min="12808" max="12808" width="14.42578125" style="222" customWidth="1"/>
    <col min="12809" max="13056" width="11.42578125" style="222"/>
    <col min="13057" max="13057" width="14.42578125" style="222" customWidth="1"/>
    <col min="13058" max="13058" width="12" style="222" customWidth="1"/>
    <col min="13059" max="13060" width="14.42578125" style="222" customWidth="1"/>
    <col min="13061" max="13061" width="17.42578125" style="222" customWidth="1"/>
    <col min="13062" max="13062" width="14.42578125" style="222" customWidth="1"/>
    <col min="13063" max="13063" width="13.85546875" style="222" customWidth="1"/>
    <col min="13064" max="13064" width="14.42578125" style="222" customWidth="1"/>
    <col min="13065" max="13312" width="11.42578125" style="222"/>
    <col min="13313" max="13313" width="14.42578125" style="222" customWidth="1"/>
    <col min="13314" max="13314" width="12" style="222" customWidth="1"/>
    <col min="13315" max="13316" width="14.42578125" style="222" customWidth="1"/>
    <col min="13317" max="13317" width="17.42578125" style="222" customWidth="1"/>
    <col min="13318" max="13318" width="14.42578125" style="222" customWidth="1"/>
    <col min="13319" max="13319" width="13.85546875" style="222" customWidth="1"/>
    <col min="13320" max="13320" width="14.42578125" style="222" customWidth="1"/>
    <col min="13321" max="13568" width="11.42578125" style="222"/>
    <col min="13569" max="13569" width="14.42578125" style="222" customWidth="1"/>
    <col min="13570" max="13570" width="12" style="222" customWidth="1"/>
    <col min="13571" max="13572" width="14.42578125" style="222" customWidth="1"/>
    <col min="13573" max="13573" width="17.42578125" style="222" customWidth="1"/>
    <col min="13574" max="13574" width="14.42578125" style="222" customWidth="1"/>
    <col min="13575" max="13575" width="13.85546875" style="222" customWidth="1"/>
    <col min="13576" max="13576" width="14.42578125" style="222" customWidth="1"/>
    <col min="13577" max="13824" width="11.42578125" style="222"/>
    <col min="13825" max="13825" width="14.42578125" style="222" customWidth="1"/>
    <col min="13826" max="13826" width="12" style="222" customWidth="1"/>
    <col min="13827" max="13828" width="14.42578125" style="222" customWidth="1"/>
    <col min="13829" max="13829" width="17.42578125" style="222" customWidth="1"/>
    <col min="13830" max="13830" width="14.42578125" style="222" customWidth="1"/>
    <col min="13831" max="13831" width="13.85546875" style="222" customWidth="1"/>
    <col min="13832" max="13832" width="14.42578125" style="222" customWidth="1"/>
    <col min="13833" max="14080" width="11.42578125" style="222"/>
    <col min="14081" max="14081" width="14.42578125" style="222" customWidth="1"/>
    <col min="14082" max="14082" width="12" style="222" customWidth="1"/>
    <col min="14083" max="14084" width="14.42578125" style="222" customWidth="1"/>
    <col min="14085" max="14085" width="17.42578125" style="222" customWidth="1"/>
    <col min="14086" max="14086" width="14.42578125" style="222" customWidth="1"/>
    <col min="14087" max="14087" width="13.85546875" style="222" customWidth="1"/>
    <col min="14088" max="14088" width="14.42578125" style="222" customWidth="1"/>
    <col min="14089" max="14336" width="11.42578125" style="222"/>
    <col min="14337" max="14337" width="14.42578125" style="222" customWidth="1"/>
    <col min="14338" max="14338" width="12" style="222" customWidth="1"/>
    <col min="14339" max="14340" width="14.42578125" style="222" customWidth="1"/>
    <col min="14341" max="14341" width="17.42578125" style="222" customWidth="1"/>
    <col min="14342" max="14342" width="14.42578125" style="222" customWidth="1"/>
    <col min="14343" max="14343" width="13.85546875" style="222" customWidth="1"/>
    <col min="14344" max="14344" width="14.42578125" style="222" customWidth="1"/>
    <col min="14345" max="14592" width="11.42578125" style="222"/>
    <col min="14593" max="14593" width="14.42578125" style="222" customWidth="1"/>
    <col min="14594" max="14594" width="12" style="222" customWidth="1"/>
    <col min="14595" max="14596" width="14.42578125" style="222" customWidth="1"/>
    <col min="14597" max="14597" width="17.42578125" style="222" customWidth="1"/>
    <col min="14598" max="14598" width="14.42578125" style="222" customWidth="1"/>
    <col min="14599" max="14599" width="13.85546875" style="222" customWidth="1"/>
    <col min="14600" max="14600" width="14.42578125" style="222" customWidth="1"/>
    <col min="14601" max="14848" width="11.42578125" style="222"/>
    <col min="14849" max="14849" width="14.42578125" style="222" customWidth="1"/>
    <col min="14850" max="14850" width="12" style="222" customWidth="1"/>
    <col min="14851" max="14852" width="14.42578125" style="222" customWidth="1"/>
    <col min="14853" max="14853" width="17.42578125" style="222" customWidth="1"/>
    <col min="14854" max="14854" width="14.42578125" style="222" customWidth="1"/>
    <col min="14855" max="14855" width="13.85546875" style="222" customWidth="1"/>
    <col min="14856" max="14856" width="14.42578125" style="222" customWidth="1"/>
    <col min="14857" max="15104" width="11.42578125" style="222"/>
    <col min="15105" max="15105" width="14.42578125" style="222" customWidth="1"/>
    <col min="15106" max="15106" width="12" style="222" customWidth="1"/>
    <col min="15107" max="15108" width="14.42578125" style="222" customWidth="1"/>
    <col min="15109" max="15109" width="17.42578125" style="222" customWidth="1"/>
    <col min="15110" max="15110" width="14.42578125" style="222" customWidth="1"/>
    <col min="15111" max="15111" width="13.85546875" style="222" customWidth="1"/>
    <col min="15112" max="15112" width="14.42578125" style="222" customWidth="1"/>
    <col min="15113" max="15360" width="11.42578125" style="222"/>
    <col min="15361" max="15361" width="14.42578125" style="222" customWidth="1"/>
    <col min="15362" max="15362" width="12" style="222" customWidth="1"/>
    <col min="15363" max="15364" width="14.42578125" style="222" customWidth="1"/>
    <col min="15365" max="15365" width="17.42578125" style="222" customWidth="1"/>
    <col min="15366" max="15366" width="14.42578125" style="222" customWidth="1"/>
    <col min="15367" max="15367" width="13.85546875" style="222" customWidth="1"/>
    <col min="15368" max="15368" width="14.42578125" style="222" customWidth="1"/>
    <col min="15369" max="15616" width="11.42578125" style="222"/>
    <col min="15617" max="15617" width="14.42578125" style="222" customWidth="1"/>
    <col min="15618" max="15618" width="12" style="222" customWidth="1"/>
    <col min="15619" max="15620" width="14.42578125" style="222" customWidth="1"/>
    <col min="15621" max="15621" width="17.42578125" style="222" customWidth="1"/>
    <col min="15622" max="15622" width="14.42578125" style="222" customWidth="1"/>
    <col min="15623" max="15623" width="13.85546875" style="222" customWidth="1"/>
    <col min="15624" max="15624" width="14.42578125" style="222" customWidth="1"/>
    <col min="15625" max="15872" width="11.42578125" style="222"/>
    <col min="15873" max="15873" width="14.42578125" style="222" customWidth="1"/>
    <col min="15874" max="15874" width="12" style="222" customWidth="1"/>
    <col min="15875" max="15876" width="14.42578125" style="222" customWidth="1"/>
    <col min="15877" max="15877" width="17.42578125" style="222" customWidth="1"/>
    <col min="15878" max="15878" width="14.42578125" style="222" customWidth="1"/>
    <col min="15879" max="15879" width="13.85546875" style="222" customWidth="1"/>
    <col min="15880" max="15880" width="14.42578125" style="222" customWidth="1"/>
    <col min="15881" max="16128" width="11.42578125" style="222"/>
    <col min="16129" max="16129" width="14.42578125" style="222" customWidth="1"/>
    <col min="16130" max="16130" width="12" style="222" customWidth="1"/>
    <col min="16131" max="16132" width="14.42578125" style="222" customWidth="1"/>
    <col min="16133" max="16133" width="17.42578125" style="222" customWidth="1"/>
    <col min="16134" max="16134" width="14.42578125" style="222" customWidth="1"/>
    <col min="16135" max="16135" width="13.85546875" style="222" customWidth="1"/>
    <col min="16136" max="16136" width="14.42578125" style="222" customWidth="1"/>
    <col min="16137" max="16384" width="11.42578125" style="222"/>
  </cols>
  <sheetData>
    <row r="1" spans="1:7" ht="60" customHeight="1">
      <c r="A1" s="432"/>
      <c r="B1" s="432"/>
      <c r="C1" s="432"/>
      <c r="D1" s="432"/>
      <c r="E1" s="432"/>
      <c r="F1" s="432"/>
      <c r="G1" s="432"/>
    </row>
    <row r="2" spans="1:7" ht="20.25" customHeight="1">
      <c r="A2" s="221"/>
      <c r="B2" s="221"/>
      <c r="C2" s="221"/>
      <c r="D2" s="221"/>
      <c r="E2" s="221"/>
      <c r="F2" s="221"/>
      <c r="G2" s="221"/>
    </row>
    <row r="3" spans="1:7" ht="15" customHeight="1">
      <c r="A3" s="223"/>
      <c r="B3" s="223"/>
      <c r="C3" s="223"/>
      <c r="D3" s="223"/>
      <c r="E3" s="223"/>
      <c r="F3" s="223"/>
      <c r="G3" s="223"/>
    </row>
    <row r="4" spans="1:7" ht="21.75" customHeight="1">
      <c r="A4" s="433" t="s">
        <v>0</v>
      </c>
      <c r="B4" s="434"/>
      <c r="C4" s="434"/>
      <c r="D4" s="434"/>
      <c r="E4" s="434"/>
      <c r="F4" s="434"/>
      <c r="G4" s="435"/>
    </row>
    <row r="5" spans="1:7" ht="12" customHeight="1">
      <c r="A5" s="436"/>
      <c r="B5" s="437"/>
      <c r="C5" s="437"/>
      <c r="D5" s="437"/>
      <c r="E5" s="437"/>
      <c r="F5" s="437"/>
      <c r="G5" s="438"/>
    </row>
    <row r="6" spans="1:7" ht="19.5" customHeight="1">
      <c r="A6" s="439" t="s">
        <v>1</v>
      </c>
      <c r="B6" s="440"/>
      <c r="C6" s="440"/>
      <c r="D6" s="440"/>
      <c r="E6" s="440"/>
      <c r="F6" s="440"/>
      <c r="G6" s="441"/>
    </row>
    <row r="7" spans="1:7" ht="15" customHeight="1">
      <c r="A7" s="442"/>
      <c r="B7" s="443"/>
      <c r="C7" s="443"/>
      <c r="D7" s="443"/>
      <c r="E7" s="443"/>
      <c r="F7" s="443"/>
      <c r="G7" s="444"/>
    </row>
    <row r="8" spans="1:7" ht="19.5" customHeight="1">
      <c r="A8" s="442"/>
      <c r="B8" s="443"/>
      <c r="C8" s="443"/>
      <c r="D8" s="443"/>
      <c r="E8" s="443"/>
      <c r="F8" s="443"/>
      <c r="G8" s="444"/>
    </row>
    <row r="9" spans="1:7" s="227" customFormat="1" ht="39.950000000000003" customHeight="1">
      <c r="A9" s="224"/>
      <c r="B9" s="216" t="s">
        <v>2</v>
      </c>
      <c r="C9" s="225"/>
      <c r="D9" s="225"/>
      <c r="E9" s="225"/>
      <c r="F9" s="225"/>
      <c r="G9" s="226"/>
    </row>
    <row r="10" spans="1:7" s="227" customFormat="1" ht="39.950000000000003" customHeight="1">
      <c r="A10" s="224" t="s">
        <v>3</v>
      </c>
      <c r="B10" s="216" t="s">
        <v>4</v>
      </c>
      <c r="C10" s="229"/>
      <c r="D10" s="229"/>
      <c r="E10" s="229"/>
      <c r="F10" s="229"/>
      <c r="G10" s="230"/>
    </row>
    <row r="11" spans="1:7" s="227" customFormat="1" ht="39.950000000000003" customHeight="1">
      <c r="A11" s="228" t="s">
        <v>5</v>
      </c>
      <c r="B11" s="217" t="s">
        <v>6</v>
      </c>
      <c r="C11" s="229"/>
      <c r="D11" s="229"/>
      <c r="E11" s="229"/>
      <c r="F11" s="229"/>
      <c r="G11" s="230"/>
    </row>
    <row r="12" spans="1:7" s="227" customFormat="1" ht="39.950000000000003" customHeight="1">
      <c r="A12" s="228" t="s">
        <v>7</v>
      </c>
      <c r="B12" s="217" t="s">
        <v>8</v>
      </c>
      <c r="C12" s="217"/>
      <c r="D12" s="229"/>
      <c r="E12" s="229"/>
      <c r="F12" s="229"/>
      <c r="G12" s="230"/>
    </row>
    <row r="13" spans="1:7" s="227" customFormat="1" ht="39.950000000000003" customHeight="1">
      <c r="A13" s="228" t="s">
        <v>9</v>
      </c>
      <c r="B13" s="217" t="s">
        <v>10</v>
      </c>
      <c r="C13" s="218"/>
      <c r="D13" s="229"/>
      <c r="E13" s="229"/>
      <c r="F13" s="229"/>
      <c r="G13" s="230"/>
    </row>
    <row r="14" spans="1:7" s="227" customFormat="1" ht="39.950000000000003" customHeight="1">
      <c r="A14" s="228" t="s">
        <v>11</v>
      </c>
      <c r="B14" s="430" t="s">
        <v>12</v>
      </c>
      <c r="C14" s="430"/>
      <c r="D14" s="430"/>
      <c r="E14" s="430"/>
      <c r="F14" s="430"/>
      <c r="G14" s="431"/>
    </row>
    <row r="15" spans="1:7" s="227" customFormat="1" ht="39.950000000000003" customHeight="1">
      <c r="A15" s="228" t="s">
        <v>13</v>
      </c>
      <c r="B15" s="430" t="s">
        <v>14</v>
      </c>
      <c r="C15" s="430"/>
      <c r="D15" s="430"/>
      <c r="E15" s="430"/>
      <c r="F15" s="430"/>
      <c r="G15" s="431"/>
    </row>
    <row r="16" spans="1:7" s="227" customFormat="1" ht="39.950000000000003" customHeight="1">
      <c r="A16" s="228" t="s">
        <v>15</v>
      </c>
      <c r="B16" s="322" t="s">
        <v>16</v>
      </c>
      <c r="C16" s="321"/>
      <c r="D16" s="229"/>
      <c r="E16" s="229"/>
      <c r="F16" s="229"/>
      <c r="G16" s="230"/>
    </row>
    <row r="17" spans="1:7" s="227" customFormat="1" ht="39.950000000000003" customHeight="1">
      <c r="A17" s="228" t="s">
        <v>17</v>
      </c>
      <c r="B17" s="322" t="s">
        <v>18</v>
      </c>
      <c r="C17" s="321"/>
      <c r="D17" s="229"/>
      <c r="E17" s="229"/>
      <c r="F17" s="229"/>
      <c r="G17" s="230"/>
    </row>
    <row r="18" spans="1:7" s="227" customFormat="1" ht="39.950000000000003" customHeight="1">
      <c r="A18" s="228" t="s">
        <v>19</v>
      </c>
      <c r="B18" s="445" t="s">
        <v>20</v>
      </c>
      <c r="C18" s="445"/>
      <c r="D18" s="445"/>
      <c r="E18" s="445"/>
      <c r="F18" s="445"/>
      <c r="G18" s="446"/>
    </row>
    <row r="19" spans="1:7" s="227" customFormat="1" ht="39.950000000000003" customHeight="1">
      <c r="A19" s="228" t="s">
        <v>21</v>
      </c>
      <c r="B19" s="322" t="s">
        <v>22</v>
      </c>
      <c r="C19" s="321"/>
      <c r="D19" s="225"/>
      <c r="E19" s="225"/>
      <c r="F19" s="225"/>
      <c r="G19" s="226"/>
    </row>
    <row r="20" spans="1:7" s="227" customFormat="1" ht="39.950000000000003" customHeight="1">
      <c r="A20" s="224" t="s">
        <v>23</v>
      </c>
      <c r="B20" s="322" t="s">
        <v>24</v>
      </c>
      <c r="C20" s="321"/>
      <c r="D20" s="229"/>
      <c r="E20" s="225"/>
      <c r="F20" s="225"/>
      <c r="G20" s="226"/>
    </row>
    <row r="21" spans="1:7" s="227" customFormat="1" ht="39.950000000000003" customHeight="1">
      <c r="A21" s="228" t="s">
        <v>25</v>
      </c>
      <c r="B21" s="426" t="s">
        <v>26</v>
      </c>
      <c r="C21" s="426"/>
      <c r="D21" s="426"/>
      <c r="E21" s="426"/>
      <c r="F21" s="426"/>
      <c r="G21" s="427"/>
    </row>
    <row r="22" spans="1:7" s="227" customFormat="1" ht="39.950000000000003" customHeight="1">
      <c r="A22" s="228" t="s">
        <v>27</v>
      </c>
      <c r="B22" s="426" t="s">
        <v>28</v>
      </c>
      <c r="C22" s="426"/>
      <c r="D22" s="426"/>
      <c r="E22" s="426"/>
      <c r="F22" s="426"/>
      <c r="G22" s="427"/>
    </row>
    <row r="23" spans="1:7" s="227" customFormat="1" ht="39.950000000000003" customHeight="1">
      <c r="A23" s="228" t="s">
        <v>29</v>
      </c>
      <c r="B23" s="426" t="s">
        <v>30</v>
      </c>
      <c r="C23" s="426"/>
      <c r="D23" s="426"/>
      <c r="E23" s="426"/>
      <c r="F23" s="426"/>
      <c r="G23" s="427"/>
    </row>
    <row r="24" spans="1:7" s="227" customFormat="1" ht="39.950000000000003" customHeight="1">
      <c r="A24" s="228" t="s">
        <v>31</v>
      </c>
      <c r="B24" s="426" t="s">
        <v>32</v>
      </c>
      <c r="C24" s="426"/>
      <c r="D24" s="426"/>
      <c r="E24" s="426"/>
      <c r="F24" s="426"/>
      <c r="G24" s="427"/>
    </row>
    <row r="25" spans="1:7" s="227" customFormat="1" ht="39.950000000000003" customHeight="1">
      <c r="A25" s="228" t="s">
        <v>33</v>
      </c>
      <c r="B25" s="426" t="s">
        <v>34</v>
      </c>
      <c r="C25" s="426"/>
      <c r="D25" s="426"/>
      <c r="E25" s="426"/>
      <c r="F25" s="426"/>
      <c r="G25" s="427"/>
    </row>
    <row r="26" spans="1:7" s="227" customFormat="1" ht="39.950000000000003" customHeight="1">
      <c r="A26" s="228" t="s">
        <v>35</v>
      </c>
      <c r="B26" s="426" t="s">
        <v>36</v>
      </c>
      <c r="C26" s="426"/>
      <c r="D26" s="426"/>
      <c r="E26" s="426"/>
      <c r="F26" s="426"/>
      <c r="G26" s="427"/>
    </row>
    <row r="27" spans="1:7" s="227" customFormat="1" ht="39.950000000000003" customHeight="1">
      <c r="A27" s="228" t="s">
        <v>37</v>
      </c>
      <c r="B27" s="426" t="s">
        <v>38</v>
      </c>
      <c r="C27" s="426"/>
      <c r="D27" s="426"/>
      <c r="E27" s="426"/>
      <c r="F27" s="426"/>
      <c r="G27" s="427"/>
    </row>
    <row r="28" spans="1:7" s="227" customFormat="1" ht="39.950000000000003" customHeight="1">
      <c r="A28" s="228" t="s">
        <v>39</v>
      </c>
      <c r="B28" s="426" t="s">
        <v>40</v>
      </c>
      <c r="C28" s="426"/>
      <c r="D28" s="426"/>
      <c r="E28" s="426"/>
      <c r="F28" s="426"/>
      <c r="G28" s="427"/>
    </row>
    <row r="29" spans="1:7" s="227" customFormat="1" ht="39.950000000000003" customHeight="1">
      <c r="A29" s="228" t="s">
        <v>41</v>
      </c>
      <c r="B29" s="426" t="s">
        <v>42</v>
      </c>
      <c r="C29" s="426"/>
      <c r="D29" s="426"/>
      <c r="E29" s="426"/>
      <c r="F29" s="426"/>
      <c r="G29" s="427"/>
    </row>
    <row r="30" spans="1:7" s="227" customFormat="1" ht="39.950000000000003" customHeight="1">
      <c r="A30" s="228" t="s">
        <v>43</v>
      </c>
      <c r="B30" s="426" t="s">
        <v>44</v>
      </c>
      <c r="C30" s="426"/>
      <c r="D30" s="426"/>
      <c r="E30" s="426"/>
      <c r="F30" s="426"/>
      <c r="G30" s="427"/>
    </row>
    <row r="31" spans="1:7" s="227" customFormat="1" ht="39.950000000000003" customHeight="1">
      <c r="A31" s="224" t="s">
        <v>45</v>
      </c>
      <c r="B31" s="426" t="s">
        <v>46</v>
      </c>
      <c r="C31" s="426"/>
      <c r="D31" s="426"/>
      <c r="E31" s="426"/>
      <c r="F31" s="426"/>
      <c r="G31" s="427"/>
    </row>
    <row r="32" spans="1:7" s="227" customFormat="1" ht="39.950000000000003" customHeight="1">
      <c r="A32" s="228" t="s">
        <v>47</v>
      </c>
      <c r="B32" s="426" t="s">
        <v>48</v>
      </c>
      <c r="C32" s="426"/>
      <c r="D32" s="426"/>
      <c r="E32" s="426"/>
      <c r="F32" s="426"/>
      <c r="G32" s="427"/>
    </row>
    <row r="33" spans="1:7" s="227" customFormat="1" ht="39.950000000000003" customHeight="1">
      <c r="A33" s="228" t="s">
        <v>49</v>
      </c>
      <c r="B33" s="426" t="s">
        <v>50</v>
      </c>
      <c r="C33" s="426"/>
      <c r="D33" s="426"/>
      <c r="E33" s="426"/>
      <c r="F33" s="426"/>
      <c r="G33" s="427"/>
    </row>
    <row r="34" spans="1:7" s="227" customFormat="1" ht="39.950000000000003" customHeight="1">
      <c r="A34" s="228" t="s">
        <v>51</v>
      </c>
      <c r="B34" s="426" t="s">
        <v>52</v>
      </c>
      <c r="C34" s="426"/>
      <c r="D34" s="426"/>
      <c r="E34" s="426"/>
      <c r="F34" s="426"/>
      <c r="G34" s="427"/>
    </row>
    <row r="35" spans="1:7" s="227" customFormat="1" ht="39.950000000000003" customHeight="1">
      <c r="A35" s="228" t="s">
        <v>53</v>
      </c>
      <c r="B35" s="426" t="s">
        <v>54</v>
      </c>
      <c r="C35" s="426"/>
      <c r="D35" s="426"/>
      <c r="E35" s="426"/>
      <c r="F35" s="426"/>
      <c r="G35" s="427"/>
    </row>
    <row r="36" spans="1:7" s="227" customFormat="1" ht="39.950000000000003" customHeight="1">
      <c r="A36" s="228" t="s">
        <v>55</v>
      </c>
      <c r="B36" s="426" t="s">
        <v>56</v>
      </c>
      <c r="C36" s="426"/>
      <c r="D36" s="426"/>
      <c r="E36" s="426"/>
      <c r="F36" s="426"/>
      <c r="G36" s="427"/>
    </row>
    <row r="37" spans="1:7" s="227" customFormat="1" ht="39.950000000000003" customHeight="1">
      <c r="A37" s="228" t="s">
        <v>57</v>
      </c>
      <c r="B37" s="426" t="s">
        <v>58</v>
      </c>
      <c r="C37" s="426"/>
      <c r="D37" s="426"/>
      <c r="E37" s="426"/>
      <c r="F37" s="426"/>
      <c r="G37" s="427"/>
    </row>
    <row r="38" spans="1:7" s="227" customFormat="1" ht="39.950000000000003" customHeight="1">
      <c r="A38" s="228" t="s">
        <v>59</v>
      </c>
      <c r="B38" s="426" t="s">
        <v>60</v>
      </c>
      <c r="C38" s="426"/>
      <c r="D38" s="426"/>
      <c r="E38" s="426"/>
      <c r="F38" s="426"/>
      <c r="G38" s="427"/>
    </row>
    <row r="39" spans="1:7" s="227" customFormat="1" ht="39.950000000000003" customHeight="1">
      <c r="A39" s="228" t="s">
        <v>61</v>
      </c>
      <c r="B39" s="426" t="s">
        <v>62</v>
      </c>
      <c r="C39" s="426"/>
      <c r="D39" s="426"/>
      <c r="E39" s="426"/>
      <c r="F39" s="426"/>
      <c r="G39" s="427"/>
    </row>
    <row r="40" spans="1:7" s="227" customFormat="1" ht="39.950000000000003" customHeight="1">
      <c r="A40" s="228" t="s">
        <v>63</v>
      </c>
      <c r="B40" s="428" t="s">
        <v>64</v>
      </c>
      <c r="C40" s="428"/>
      <c r="D40" s="428"/>
      <c r="E40" s="428"/>
      <c r="F40" s="428"/>
      <c r="G40" s="429"/>
    </row>
    <row r="41" spans="1:7" s="227" customFormat="1" ht="39.950000000000003" customHeight="1">
      <c r="A41" s="228" t="s">
        <v>65</v>
      </c>
      <c r="B41" s="430" t="s">
        <v>66</v>
      </c>
      <c r="C41" s="430"/>
      <c r="D41" s="430"/>
      <c r="E41" s="430"/>
      <c r="F41" s="430"/>
      <c r="G41" s="431"/>
    </row>
    <row r="42" spans="1:7" s="227" customFormat="1" ht="39.950000000000003" customHeight="1">
      <c r="A42" s="228" t="s">
        <v>67</v>
      </c>
      <c r="B42" s="426" t="s">
        <v>68</v>
      </c>
      <c r="C42" s="426"/>
      <c r="D42" s="426"/>
      <c r="E42" s="426"/>
      <c r="F42" s="426"/>
      <c r="G42" s="427"/>
    </row>
    <row r="43" spans="1:7" s="227" customFormat="1" ht="39.950000000000003" customHeight="1">
      <c r="A43" s="228" t="s">
        <v>69</v>
      </c>
      <c r="B43" s="376" t="s">
        <v>70</v>
      </c>
      <c r="C43" s="324"/>
      <c r="D43" s="225"/>
      <c r="E43" s="225"/>
      <c r="F43" s="225"/>
      <c r="G43" s="226"/>
    </row>
    <row r="44" spans="1:7">
      <c r="A44" s="231"/>
      <c r="B44" s="377"/>
      <c r="C44" s="232"/>
      <c r="D44" s="232"/>
      <c r="E44" s="232"/>
      <c r="F44" s="232"/>
      <c r="G44" s="233"/>
    </row>
    <row r="46" spans="1:7">
      <c r="A46" s="178" t="s">
        <v>71</v>
      </c>
    </row>
    <row r="47" spans="1:7">
      <c r="A47" s="10"/>
    </row>
  </sheetData>
  <mergeCells count="28">
    <mergeCell ref="A1:G1"/>
    <mergeCell ref="A4:G5"/>
    <mergeCell ref="A6:G8"/>
    <mergeCell ref="B18:G18"/>
    <mergeCell ref="B14:G14"/>
    <mergeCell ref="B15:G15"/>
    <mergeCell ref="B27:G27"/>
    <mergeCell ref="B28:G28"/>
    <mergeCell ref="B21:G21"/>
    <mergeCell ref="B22:G22"/>
    <mergeCell ref="B23:G23"/>
    <mergeCell ref="B24:G24"/>
    <mergeCell ref="B25:G25"/>
    <mergeCell ref="B26:G26"/>
    <mergeCell ref="B29:G29"/>
    <mergeCell ref="B30:G30"/>
    <mergeCell ref="B31:G31"/>
    <mergeCell ref="B32:G32"/>
    <mergeCell ref="B33:G33"/>
    <mergeCell ref="B39:G39"/>
    <mergeCell ref="B40:G40"/>
    <mergeCell ref="B41:G41"/>
    <mergeCell ref="B42:G42"/>
    <mergeCell ref="B34:G34"/>
    <mergeCell ref="B35:G35"/>
    <mergeCell ref="B36:G36"/>
    <mergeCell ref="B37:G37"/>
    <mergeCell ref="B38:G38"/>
  </mergeCells>
  <hyperlinks>
    <hyperlink ref="B9" location="Metodología!A1" display="Tema" xr:uid="{23C1B1EF-D161-4EAB-8A6B-3FDA8F772545}"/>
    <hyperlink ref="B11" location="'1'!A1" display="Tema" xr:uid="{B313963D-5910-40C4-80FD-709282F4E798}"/>
    <hyperlink ref="B12" location="'Item 1'!A1" display="Item 1" xr:uid="{B70912BB-D327-4CF1-A8D9-22EF51AA5812}"/>
    <hyperlink ref="B13" location="Item 2'!A1" display="Item 2" xr:uid="{81BAB4F0-D5C5-4BB6-9A09-AA39A04BED42}"/>
    <hyperlink ref="C12" location="'Item 1'!A1" display="Item 1" xr:uid="{82084EAB-BC0F-4989-94AE-93DB175E9CA6}"/>
    <hyperlink ref="C13" location="Item 2'!A1" display="Item 2" xr:uid="{EA6F1EF4-0C08-42A9-87BB-747F78DA6B34}"/>
    <hyperlink ref="B16" location="'6'!A1" display="Área y Cantidad de unidades de producción agropecuaria, por distribución del tamaño de la UPA, según región y departamento" xr:uid="{D0A23F80-FA26-4B0D-AD11-409093D3E01A}"/>
    <hyperlink ref="C16" location="Item 2'!A1" display="Item 2" xr:uid="{210120EC-7D87-4C98-9F60-E0C38625AA20}"/>
    <hyperlink ref="B17" location="'7'!A1" display="Cantidad de unidades de producción agropecuaria, por principales tipos de tenencia, según región y departamento" xr:uid="{4D8C42FA-AAA3-4315-ACAC-DDFD5F60601F}"/>
    <hyperlink ref="C17" location="Item 2'!A1" display="Item 2" xr:uid="{4432D378-2AB7-4C66-B512-7FC75A9A7A1A}"/>
    <hyperlink ref="B19" location="'9'!A1" display="Cantidad de unidades de producción agropecuaria con vivienda y sin vivienda, según región y departamento" xr:uid="{F2960AD3-AEE6-4C9B-969D-A9833F8F13BE}"/>
    <hyperlink ref="C19" location="Item 2'!A1" display="Item 2" xr:uid="{237DC51C-74F1-42C5-A3AA-016784C06C1C}"/>
    <hyperlink ref="B20" location="'10'!A1" display="Cantidad de unidades de producción agropecuaria con tecnologías de información, comunicación y de conectividad, según región y departamento" xr:uid="{C92CF20D-0145-4D96-874A-5DF6FB076D67}"/>
    <hyperlink ref="C20" location="Item 2'!A1" display="Item 2" xr:uid="{2B3A52A9-0435-45E7-915F-FBEBFB5CCB7B}"/>
    <hyperlink ref="B22" location="Item 2'!A1" display="Item 2" xr:uid="{C6704E12-BD92-4743-B571-954E96FE9206}"/>
    <hyperlink ref="B32" location="Item 2'!A1" display="Item 2" xr:uid="{6213CC9F-742D-4BB6-BF88-3863132C2DD2}"/>
    <hyperlink ref="B33" location="Item 2'!A1" display="Item 2" xr:uid="{35073BEF-4931-45DE-B1D6-C53FB2292F86}"/>
    <hyperlink ref="B34" location="Item 2'!A1" display="Item 2" xr:uid="{319D8864-7B5B-4A64-9C66-6418D9D81073}"/>
    <hyperlink ref="B35" location="Item 2'!A1" display="Item 2" xr:uid="{7664FCD4-D232-4281-9FFD-73C109409411}"/>
    <hyperlink ref="B36" location="Item 2'!A1" display="Item 2" xr:uid="{A8EB836C-A5C2-4749-B76E-1695B2A67FA6}"/>
    <hyperlink ref="B12:C12" location="'2'!A1" display="Item 1" xr:uid="{A6BF63F1-CDC3-4057-A44C-2483F4BF9B14}"/>
    <hyperlink ref="B13:C13" location="'3'!A1" display="Item 2" xr:uid="{53005A54-6378-4227-836D-A73366C004A7}"/>
    <hyperlink ref="B14:C14" location="'3'!A1" display="Item 2" xr:uid="{7A8B5AC2-5CFF-455E-89C4-76D616D6C45A}"/>
    <hyperlink ref="C14" location="Item 2'!A1" display="Item 2" xr:uid="{D4EB4C4D-46E3-41B0-9997-CB9D5758F830}"/>
    <hyperlink ref="B14" location="Item 2'!A1" display="Item 2" xr:uid="{025BD072-7AAC-48D2-9B06-DBC95DE33842}"/>
    <hyperlink ref="B18" location="Item 2'!A1" display="Item 2" xr:uid="{8383D96A-6115-49F9-B698-8666454A05FB}"/>
    <hyperlink ref="C18" location="Item 2'!A1" display="Item 2" xr:uid="{09C67CA2-6101-4CE7-A748-C4743A6E3358}"/>
    <hyperlink ref="B21" location="Item 2'!A1" display="Item 2" xr:uid="{BBC67644-C104-46DA-980F-0A72E32B22BE}"/>
    <hyperlink ref="B23" location="Item 2'!A1" display="Item 2" xr:uid="{64FCDF72-2A0B-46EF-A507-4FA6087FFE64}"/>
    <hyperlink ref="B24" location="Item 2'!A1" display="Item 2" xr:uid="{33C45DCB-77EB-47FC-B3ED-5DA5C13C61A8}"/>
    <hyperlink ref="B25" location="Item 2'!A1" display="Item 2" xr:uid="{80F1A5C0-DDD2-4076-94DF-DF3D92877498}"/>
    <hyperlink ref="B27" location="Item 2'!A1" display="Item 2" xr:uid="{4868B93B-6A7F-4016-B009-7EB05714C263}"/>
    <hyperlink ref="B30" location="Item 2'!A1" display="Item 2" xr:uid="{EEBAF822-85A2-4B4D-99B2-BD1620503F18}"/>
    <hyperlink ref="B31" location="Item 2'!A1" display="Item 2" xr:uid="{98A9E566-3C94-4471-B56E-3EB4F54A401C}"/>
    <hyperlink ref="B26" location="Item 2'!A1" display="Item 2" xr:uid="{0431672A-F787-4B5D-A81D-2B84C6BAE169}"/>
    <hyperlink ref="B28" location="'19'!A1" display="Item 2" xr:uid="{35B22D70-0DFB-4C5A-8111-386913F53993}"/>
    <hyperlink ref="B29" location="'19'!A1" display="Item 2" xr:uid="{C3AAF36B-35C4-43A6-81CC-EAEDDBCFC253}"/>
    <hyperlink ref="B37" location="Item 2'!A1" display="Item 2" xr:uid="{A9C10793-CBEF-40BE-A051-2B99DC28B2BF}"/>
    <hyperlink ref="B37:C37" location="'18'!A1" display="Item 2" xr:uid="{78344022-48C1-4B1D-9348-AC3E9E0FDF33}"/>
    <hyperlink ref="B38" location="Item 2'!A1" display="Item 2" xr:uid="{402FD295-9C6A-4B61-A2CB-340D07F50667}"/>
    <hyperlink ref="B39" location="Item 2'!A1" display="Item 2" xr:uid="{65947BC8-BD10-47F6-8AB7-BED64B712551}"/>
    <hyperlink ref="B40" location="'19'!A1" display="Item 2" xr:uid="{F1472A89-15D6-4F17-A936-D694D2664959}"/>
    <hyperlink ref="B39:C39" location="'17'!A1" display="Item 2" xr:uid="{93E784F8-E541-4FC4-8359-95CD61211345}"/>
    <hyperlink ref="B41" location="'19'!A1" display="Item 2" xr:uid="{26D20DAF-44D0-4D72-80E0-EAF575E9D032}"/>
    <hyperlink ref="B41:G41" location="'31'!A1" display="Cantidad de productores en condición de persona natural, con información en las preguntas de caracterización, y que se autorreconocen o no en un grupo étnico, por tamaño de la UPA, y sexo del productor para los que se autorreconocen en un grupo étnico, según región y departamento" xr:uid="{CC35C167-94C1-4210-B058-9D868F648FE3}"/>
    <hyperlink ref="B42" location="'19'!A1" display="Item 2" xr:uid="{DEE67DCF-F567-4E8E-9B80-2369344D0B67}"/>
    <hyperlink ref="B14:G14" location="'4'!A1" display="Cantidad de unidades de producción agropecuaria, por la condición jurídica de los productores y distribución del tamaño de la UPA, según región y departamento" xr:uid="{52152EF4-4DB9-4E4E-A4A9-DC67CDA7C431}"/>
    <hyperlink ref="B15:G15" location="'5'!A1" display="Área de las unidades de producción agropecuaria, por la condición jurídica de los productores y distribución del tamaño de la UPA, según región y departamento" xr:uid="{18B650D4-F3B2-41D7-A66D-233C132C8B23}"/>
    <hyperlink ref="B18:G18" location="'8'!A1" display="Cantidad de unidades de producción agropecuaria, por forma de tenencia predominante y distribución del tamaño de la UPA, según región y departamento" xr:uid="{1ABF2C93-7D3C-4A7B-B820-CEEC8A9C67B7}"/>
    <hyperlink ref="B21:G21" location="'11'!A1" display="Cantidad de unidades de producción (UP), cantidad de unidades de producción agropecuaria (UPA) y cantidades de unidades no agropecuarias (UPNA) de productores en condición de persona natural, por sexo de los productores que toman decisiones sobre las unidades, según región y departamento" xr:uid="{50503FEE-2D5D-4CD1-B172-F0D0CB1BC453}"/>
    <hyperlink ref="B22:G22" location="'12'!A1" display="Cantidad de unidades de producción agropecuaria de productores en condición de persona natural, por sexo de los productores que toman decisiones sobre la UPA, según región y departamento" xr:uid="{3945E9D1-4690-4393-9A55-4E56D0B9D16A}"/>
    <hyperlink ref="B23:G23" location="'13'!A1" display="Cantidad de unidades de producción agropecuaria de productores en condición de persona natural, por distribución del tamaño de la UPA y sexo de los productores que toman decisiones sobre la UPA, según región y departamento" xr:uid="{E8A3DB96-9F27-48BC-B00A-182E58C92353}"/>
    <hyperlink ref="B24:G24" location="'14'!A1" display="Cantidad de unidades de producción agropecuaria de productores en condición de persona natural, por forma de tenencia predominante, por sexo de las personas que toman decisiones sobre la UPA, según región y departamento" xr:uid="{28D1CB1A-D88D-4CD7-931A-45CA803EDE67}"/>
    <hyperlink ref="B25:G25" location="'15'!A1" display="Cantidad de unidades de producción agropecuaria (UPA), por forma de tenencia predominante y distribución del tamaño de la UPA, por sexo de los productores que toman decisiones sobre la UPA, según región y departamento" xr:uid="{ACB46B11-5188-4883-B6BF-46FD4922D763}"/>
    <hyperlink ref="B26:G26" location="'16'!A1" display="Cantidad de productores en condición de persona natural, con información en las preguntas de caracterización, por nacionalidad y sexo de los productores, según región y departamento" xr:uid="{9D6A8FF5-F3B8-43B2-B553-9D71871493F6}"/>
    <hyperlink ref="B27:G27" location="'17'!A1" display="Cantidad de unidades de producción agropecuaria con vivienda y sin vivienda y cantidad de productores en condición de persona natural, por sexo de los productores que toman decisiones sobre la UPA, según región y departamento" xr:uid="{7BDF6B45-295B-4BCC-9B3B-950C4BEF685D}"/>
    <hyperlink ref="B28:G28" location="'18'!A1" display="Cantidad de productores en condición de persona natural, con información en las preguntas de caracterización, que son cabeza de familia o no, por sexo del productor, según región y departamento" xr:uid="{DC2FEBAA-F008-43A7-97B7-7A63D99EEE9A}"/>
    <hyperlink ref="B29:G29" location="'19'!A1" display="Cantidad de productores en condición de persona natural, con información en las preguntas de caracterización, por nivel educativo más alto alcanzado y sexo del productor, según región y departamento" xr:uid="{0920DECF-20EF-420A-A589-F547BCD87015}"/>
    <hyperlink ref="B30:G30" location="'20'!A1" display="Cantidad de unidades de producción agropecuaria con tecnologías de información, comunicación y de conectividad de productores en condición de persona natural, por sexo de los productores que toman decisiones sobre la UPA, según región y departamento" xr:uid="{8FC3E9A1-0DB9-4A02-AAC9-B9BF9C5523BD}"/>
    <hyperlink ref="B31:G31" location="'21'!A1" display="Cantidad de productores o personas en condición de persona natural, con información en las preguntas de caracterización, en las unidades de producción agropecuaria y no agropecuaria, por sexo de los productores/personas, según región y departamento" xr:uid="{D21B9BB6-B9BF-4D30-B52D-4068F8444002}"/>
    <hyperlink ref="B32:G32" location="'22'!A1" display="Cantidad de productores en condición de persona natural, por totales según temática relacionada y sexo de los productores, según región y departamento" xr:uid="{7AB40633-0C86-49AB-8FF6-27F36E8D5C34}"/>
    <hyperlink ref="B33:G33" location="'23'!A1" display="Cantidad de productores en condición de persona natural con información en las preguntas de caracterización, por sexo de los productores, según región y departamento" xr:uid="{14950071-6AC9-4A90-A198-00F614C390BD}"/>
    <hyperlink ref="B34:G34" location="'24'!A1" display="Cantidad de productores en condición de persona natural con información en las preguntas de caracterización, por residencia habitual en la UPA y sexo del productor, según región y departamento" xr:uid="{C7493DC7-B112-45F4-B79F-232A9FACCECA}"/>
    <hyperlink ref="B35:G35" location="'25'!A1" display="Cantidad de productores en condición de persona natural con información en las preguntas de caracterización, por sexo del productor y dedicación a trabajar en la UPA, según región y departamento" xr:uid="{6146F83D-C47E-4755-9B65-A672661AD82B}"/>
    <hyperlink ref="B36:G36" location="'26'!A1" display="Cantidad de productores en condición de persona natural con información en las preguntas de caracterización, por tenencia de crédito agropecuario, incluyendo tarjeta de crédito agropecuaria durante los últimos cinco años, por sexo del productor, según región y departamento" xr:uid="{6BFBDCC0-5FCF-4E0A-A996-832544B219FE}"/>
    <hyperlink ref="B37:G37" location="'27'!A1" display="Cantidad de productores en condición de persona natural, con información en las preguntas de caracterización, por forma de tenencia predominante de la UPA, según región y departamento" xr:uid="{4CA1341C-A690-46D5-A9A3-7529D03B8CCA}"/>
    <hyperlink ref="B38:G38" location="'28'!A1" display="Cantidad de productores en condición de persona natural, con información en las preguntas de caracterización, por autorreconocimiento étnico, según región y departamento" xr:uid="{FDF20DB7-61E1-4929-AFA0-82B9271A6E8E}"/>
    <hyperlink ref="B39:G39" location="'29'!A1" display="Cantidad de productores en condición de persona natural, con información en las preguntas de caracterización, por autorreconocimiento en un grupo étnico y sexo de los productores, según región" xr:uid="{A890BD83-57AC-4F4D-B521-74725D01706F}"/>
    <hyperlink ref="B40:G40" location="'30'!A1" display="Cantidad de productores en condición de persona natural, con información en las preguntas de caracterización, que se autorreconocen o no en un grupo étnico, por forma de tenencia predominante de la UPA, según región y departamento" xr:uid="{3E5A7479-2450-43C2-BDF8-52AA6C3F5F1C}"/>
    <hyperlink ref="B42:G42" location="'32'!A1" display="Cantidad de productores en condición de persona natural, con información en las preguntas de caracterización, y que se autorreconocen o no en un grupo étnico, por grupos etarios, y sexo de los productores que se autorreconoce a un grupo étnico, según región y departamento" xr:uid="{D4D42CD5-B671-48F3-9E1C-8C40CC3EF66B}"/>
    <hyperlink ref="B43" location="'33'!A1" display="Estructura poblacional de los productores agropecuarios ENA 2023" xr:uid="{BA936130-7D53-4157-9941-7F591B9DE384}"/>
    <hyperlink ref="B10" location="'Diagramas y flujos'!A1" display="Diagramas y flujos" xr:uid="{545D0395-7ED0-4A00-95CA-174E131F9A6D}"/>
  </hyperlinks>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D010E8-2847-4C8D-98C0-5A0AD6313034}">
  <sheetPr codeName="Hoja16"/>
  <dimension ref="A1:AB150"/>
  <sheetViews>
    <sheetView showGridLines="0" tabSelected="1" zoomScale="80" zoomScaleNormal="80" workbookViewId="0">
      <selection activeCell="A57" sqref="A57:M57"/>
    </sheetView>
  </sheetViews>
  <sheetFormatPr defaultColWidth="11.42578125" defaultRowHeight="15.95"/>
  <cols>
    <col min="1" max="1" width="9.28515625" style="206" customWidth="1"/>
    <col min="2" max="2" width="28" style="206" customWidth="1"/>
    <col min="3" max="3" width="16.42578125" style="206" customWidth="1"/>
    <col min="4" max="4" width="16.7109375" style="206" customWidth="1"/>
    <col min="5" max="5" width="13.7109375" style="206" customWidth="1"/>
    <col min="6" max="6" width="17.7109375" style="206" customWidth="1"/>
    <col min="7" max="7" width="9.28515625" style="206" customWidth="1"/>
    <col min="8" max="8" width="11.42578125" style="206" customWidth="1"/>
    <col min="9" max="9" width="13.42578125" style="206" customWidth="1"/>
    <col min="10" max="10" width="12.7109375" style="206" customWidth="1"/>
    <col min="11" max="11" width="10.7109375" style="206" customWidth="1"/>
    <col min="12" max="12" width="9.28515625" style="206" customWidth="1"/>
    <col min="13" max="13" width="10" style="206" customWidth="1"/>
    <col min="14" max="14" width="21.28515625" style="206" customWidth="1"/>
    <col min="15" max="15" width="8.85546875" style="206" customWidth="1"/>
    <col min="16" max="256" width="11.42578125" style="206"/>
    <col min="257" max="258" width="9.28515625" style="206" customWidth="1"/>
    <col min="259" max="259" width="12.28515625" style="206" customWidth="1"/>
    <col min="260" max="263" width="9.28515625" style="206" customWidth="1"/>
    <col min="264" max="264" width="10.5703125" style="206" customWidth="1"/>
    <col min="265" max="265" width="13.42578125" style="206" customWidth="1"/>
    <col min="266" max="269" width="9.28515625" style="206" customWidth="1"/>
    <col min="270" max="512" width="11.42578125" style="206"/>
    <col min="513" max="514" width="9.28515625" style="206" customWidth="1"/>
    <col min="515" max="515" width="12.28515625" style="206" customWidth="1"/>
    <col min="516" max="519" width="9.28515625" style="206" customWidth="1"/>
    <col min="520" max="520" width="10.5703125" style="206" customWidth="1"/>
    <col min="521" max="521" width="13.42578125" style="206" customWidth="1"/>
    <col min="522" max="525" width="9.28515625" style="206" customWidth="1"/>
    <col min="526" max="768" width="11.42578125" style="206"/>
    <col min="769" max="770" width="9.28515625" style="206" customWidth="1"/>
    <col min="771" max="771" width="12.28515625" style="206" customWidth="1"/>
    <col min="772" max="775" width="9.28515625" style="206" customWidth="1"/>
    <col min="776" max="776" width="10.5703125" style="206" customWidth="1"/>
    <col min="777" max="777" width="13.42578125" style="206" customWidth="1"/>
    <col min="778" max="781" width="9.28515625" style="206" customWidth="1"/>
    <col min="782" max="1024" width="11.42578125" style="206"/>
    <col min="1025" max="1026" width="9.28515625" style="206" customWidth="1"/>
    <col min="1027" max="1027" width="12.28515625" style="206" customWidth="1"/>
    <col min="1028" max="1031" width="9.28515625" style="206" customWidth="1"/>
    <col min="1032" max="1032" width="10.5703125" style="206" customWidth="1"/>
    <col min="1033" max="1033" width="13.42578125" style="206" customWidth="1"/>
    <col min="1034" max="1037" width="9.28515625" style="206" customWidth="1"/>
    <col min="1038" max="1280" width="11.42578125" style="206"/>
    <col min="1281" max="1282" width="9.28515625" style="206" customWidth="1"/>
    <col min="1283" max="1283" width="12.28515625" style="206" customWidth="1"/>
    <col min="1284" max="1287" width="9.28515625" style="206" customWidth="1"/>
    <col min="1288" max="1288" width="10.5703125" style="206" customWidth="1"/>
    <col min="1289" max="1289" width="13.42578125" style="206" customWidth="1"/>
    <col min="1290" max="1293" width="9.28515625" style="206" customWidth="1"/>
    <col min="1294" max="1536" width="11.42578125" style="206"/>
    <col min="1537" max="1538" width="9.28515625" style="206" customWidth="1"/>
    <col min="1539" max="1539" width="12.28515625" style="206" customWidth="1"/>
    <col min="1540" max="1543" width="9.28515625" style="206" customWidth="1"/>
    <col min="1544" max="1544" width="10.5703125" style="206" customWidth="1"/>
    <col min="1545" max="1545" width="13.42578125" style="206" customWidth="1"/>
    <col min="1546" max="1549" width="9.28515625" style="206" customWidth="1"/>
    <col min="1550" max="1792" width="11.42578125" style="206"/>
    <col min="1793" max="1794" width="9.28515625" style="206" customWidth="1"/>
    <col min="1795" max="1795" width="12.28515625" style="206" customWidth="1"/>
    <col min="1796" max="1799" width="9.28515625" style="206" customWidth="1"/>
    <col min="1800" max="1800" width="10.5703125" style="206" customWidth="1"/>
    <col min="1801" max="1801" width="13.42578125" style="206" customWidth="1"/>
    <col min="1802" max="1805" width="9.28515625" style="206" customWidth="1"/>
    <col min="1806" max="2048" width="11.42578125" style="206"/>
    <col min="2049" max="2050" width="9.28515625" style="206" customWidth="1"/>
    <col min="2051" max="2051" width="12.28515625" style="206" customWidth="1"/>
    <col min="2052" max="2055" width="9.28515625" style="206" customWidth="1"/>
    <col min="2056" max="2056" width="10.5703125" style="206" customWidth="1"/>
    <col min="2057" max="2057" width="13.42578125" style="206" customWidth="1"/>
    <col min="2058" max="2061" width="9.28515625" style="206" customWidth="1"/>
    <col min="2062" max="2304" width="11.42578125" style="206"/>
    <col min="2305" max="2306" width="9.28515625" style="206" customWidth="1"/>
    <col min="2307" max="2307" width="12.28515625" style="206" customWidth="1"/>
    <col min="2308" max="2311" width="9.28515625" style="206" customWidth="1"/>
    <col min="2312" max="2312" width="10.5703125" style="206" customWidth="1"/>
    <col min="2313" max="2313" width="13.42578125" style="206" customWidth="1"/>
    <col min="2314" max="2317" width="9.28515625" style="206" customWidth="1"/>
    <col min="2318" max="2560" width="11.42578125" style="206"/>
    <col min="2561" max="2562" width="9.28515625" style="206" customWidth="1"/>
    <col min="2563" max="2563" width="12.28515625" style="206" customWidth="1"/>
    <col min="2564" max="2567" width="9.28515625" style="206" customWidth="1"/>
    <col min="2568" max="2568" width="10.5703125" style="206" customWidth="1"/>
    <col min="2569" max="2569" width="13.42578125" style="206" customWidth="1"/>
    <col min="2570" max="2573" width="9.28515625" style="206" customWidth="1"/>
    <col min="2574" max="2816" width="11.42578125" style="206"/>
    <col min="2817" max="2818" width="9.28515625" style="206" customWidth="1"/>
    <col min="2819" max="2819" width="12.28515625" style="206" customWidth="1"/>
    <col min="2820" max="2823" width="9.28515625" style="206" customWidth="1"/>
    <col min="2824" max="2824" width="10.5703125" style="206" customWidth="1"/>
    <col min="2825" max="2825" width="13.42578125" style="206" customWidth="1"/>
    <col min="2826" max="2829" width="9.28515625" style="206" customWidth="1"/>
    <col min="2830" max="3072" width="11.42578125" style="206"/>
    <col min="3073" max="3074" width="9.28515625" style="206" customWidth="1"/>
    <col min="3075" max="3075" width="12.28515625" style="206" customWidth="1"/>
    <col min="3076" max="3079" width="9.28515625" style="206" customWidth="1"/>
    <col min="3080" max="3080" width="10.5703125" style="206" customWidth="1"/>
    <col min="3081" max="3081" width="13.42578125" style="206" customWidth="1"/>
    <col min="3082" max="3085" width="9.28515625" style="206" customWidth="1"/>
    <col min="3086" max="3328" width="11.42578125" style="206"/>
    <col min="3329" max="3330" width="9.28515625" style="206" customWidth="1"/>
    <col min="3331" max="3331" width="12.28515625" style="206" customWidth="1"/>
    <col min="3332" max="3335" width="9.28515625" style="206" customWidth="1"/>
    <col min="3336" max="3336" width="10.5703125" style="206" customWidth="1"/>
    <col min="3337" max="3337" width="13.42578125" style="206" customWidth="1"/>
    <col min="3338" max="3341" width="9.28515625" style="206" customWidth="1"/>
    <col min="3342" max="3584" width="11.42578125" style="206"/>
    <col min="3585" max="3586" width="9.28515625" style="206" customWidth="1"/>
    <col min="3587" max="3587" width="12.28515625" style="206" customWidth="1"/>
    <col min="3588" max="3591" width="9.28515625" style="206" customWidth="1"/>
    <col min="3592" max="3592" width="10.5703125" style="206" customWidth="1"/>
    <col min="3593" max="3593" width="13.42578125" style="206" customWidth="1"/>
    <col min="3594" max="3597" width="9.28515625" style="206" customWidth="1"/>
    <col min="3598" max="3840" width="11.42578125" style="206"/>
    <col min="3841" max="3842" width="9.28515625" style="206" customWidth="1"/>
    <col min="3843" max="3843" width="12.28515625" style="206" customWidth="1"/>
    <col min="3844" max="3847" width="9.28515625" style="206" customWidth="1"/>
    <col min="3848" max="3848" width="10.5703125" style="206" customWidth="1"/>
    <col min="3849" max="3849" width="13.42578125" style="206" customWidth="1"/>
    <col min="3850" max="3853" width="9.28515625" style="206" customWidth="1"/>
    <col min="3854" max="4096" width="11.42578125" style="206"/>
    <col min="4097" max="4098" width="9.28515625" style="206" customWidth="1"/>
    <col min="4099" max="4099" width="12.28515625" style="206" customWidth="1"/>
    <col min="4100" max="4103" width="9.28515625" style="206" customWidth="1"/>
    <col min="4104" max="4104" width="10.5703125" style="206" customWidth="1"/>
    <col min="4105" max="4105" width="13.42578125" style="206" customWidth="1"/>
    <col min="4106" max="4109" width="9.28515625" style="206" customWidth="1"/>
    <col min="4110" max="4352" width="11.42578125" style="206"/>
    <col min="4353" max="4354" width="9.28515625" style="206" customWidth="1"/>
    <col min="4355" max="4355" width="12.28515625" style="206" customWidth="1"/>
    <col min="4356" max="4359" width="9.28515625" style="206" customWidth="1"/>
    <col min="4360" max="4360" width="10.5703125" style="206" customWidth="1"/>
    <col min="4361" max="4361" width="13.42578125" style="206" customWidth="1"/>
    <col min="4362" max="4365" width="9.28515625" style="206" customWidth="1"/>
    <col min="4366" max="4608" width="11.42578125" style="206"/>
    <col min="4609" max="4610" width="9.28515625" style="206" customWidth="1"/>
    <col min="4611" max="4611" width="12.28515625" style="206" customWidth="1"/>
    <col min="4612" max="4615" width="9.28515625" style="206" customWidth="1"/>
    <col min="4616" max="4616" width="10.5703125" style="206" customWidth="1"/>
    <col min="4617" max="4617" width="13.42578125" style="206" customWidth="1"/>
    <col min="4618" max="4621" width="9.28515625" style="206" customWidth="1"/>
    <col min="4622" max="4864" width="11.42578125" style="206"/>
    <col min="4865" max="4866" width="9.28515625" style="206" customWidth="1"/>
    <col min="4867" max="4867" width="12.28515625" style="206" customWidth="1"/>
    <col min="4868" max="4871" width="9.28515625" style="206" customWidth="1"/>
    <col min="4872" max="4872" width="10.5703125" style="206" customWidth="1"/>
    <col min="4873" max="4873" width="13.42578125" style="206" customWidth="1"/>
    <col min="4874" max="4877" width="9.28515625" style="206" customWidth="1"/>
    <col min="4878" max="5120" width="11.42578125" style="206"/>
    <col min="5121" max="5122" width="9.28515625" style="206" customWidth="1"/>
    <col min="5123" max="5123" width="12.28515625" style="206" customWidth="1"/>
    <col min="5124" max="5127" width="9.28515625" style="206" customWidth="1"/>
    <col min="5128" max="5128" width="10.5703125" style="206" customWidth="1"/>
    <col min="5129" max="5129" width="13.42578125" style="206" customWidth="1"/>
    <col min="5130" max="5133" width="9.28515625" style="206" customWidth="1"/>
    <col min="5134" max="5376" width="11.42578125" style="206"/>
    <col min="5377" max="5378" width="9.28515625" style="206" customWidth="1"/>
    <col min="5379" max="5379" width="12.28515625" style="206" customWidth="1"/>
    <col min="5380" max="5383" width="9.28515625" style="206" customWidth="1"/>
    <col min="5384" max="5384" width="10.5703125" style="206" customWidth="1"/>
    <col min="5385" max="5385" width="13.42578125" style="206" customWidth="1"/>
    <col min="5386" max="5389" width="9.28515625" style="206" customWidth="1"/>
    <col min="5390" max="5632" width="11.42578125" style="206"/>
    <col min="5633" max="5634" width="9.28515625" style="206" customWidth="1"/>
    <col min="5635" max="5635" width="12.28515625" style="206" customWidth="1"/>
    <col min="5636" max="5639" width="9.28515625" style="206" customWidth="1"/>
    <col min="5640" max="5640" width="10.5703125" style="206" customWidth="1"/>
    <col min="5641" max="5641" width="13.42578125" style="206" customWidth="1"/>
    <col min="5642" max="5645" width="9.28515625" style="206" customWidth="1"/>
    <col min="5646" max="5888" width="11.42578125" style="206"/>
    <col min="5889" max="5890" width="9.28515625" style="206" customWidth="1"/>
    <col min="5891" max="5891" width="12.28515625" style="206" customWidth="1"/>
    <col min="5892" max="5895" width="9.28515625" style="206" customWidth="1"/>
    <col min="5896" max="5896" width="10.5703125" style="206" customWidth="1"/>
    <col min="5897" max="5897" width="13.42578125" style="206" customWidth="1"/>
    <col min="5898" max="5901" width="9.28515625" style="206" customWidth="1"/>
    <col min="5902" max="6144" width="11.42578125" style="206"/>
    <col min="6145" max="6146" width="9.28515625" style="206" customWidth="1"/>
    <col min="6147" max="6147" width="12.28515625" style="206" customWidth="1"/>
    <col min="6148" max="6151" width="9.28515625" style="206" customWidth="1"/>
    <col min="6152" max="6152" width="10.5703125" style="206" customWidth="1"/>
    <col min="6153" max="6153" width="13.42578125" style="206" customWidth="1"/>
    <col min="6154" max="6157" width="9.28515625" style="206" customWidth="1"/>
    <col min="6158" max="6400" width="11.42578125" style="206"/>
    <col min="6401" max="6402" width="9.28515625" style="206" customWidth="1"/>
    <col min="6403" max="6403" width="12.28515625" style="206" customWidth="1"/>
    <col min="6404" max="6407" width="9.28515625" style="206" customWidth="1"/>
    <col min="6408" max="6408" width="10.5703125" style="206" customWidth="1"/>
    <col min="6409" max="6409" width="13.42578125" style="206" customWidth="1"/>
    <col min="6410" max="6413" width="9.28515625" style="206" customWidth="1"/>
    <col min="6414" max="6656" width="11.42578125" style="206"/>
    <col min="6657" max="6658" width="9.28515625" style="206" customWidth="1"/>
    <col min="6659" max="6659" width="12.28515625" style="206" customWidth="1"/>
    <col min="6660" max="6663" width="9.28515625" style="206" customWidth="1"/>
    <col min="6664" max="6664" width="10.5703125" style="206" customWidth="1"/>
    <col min="6665" max="6665" width="13.42578125" style="206" customWidth="1"/>
    <col min="6666" max="6669" width="9.28515625" style="206" customWidth="1"/>
    <col min="6670" max="6912" width="11.42578125" style="206"/>
    <col min="6913" max="6914" width="9.28515625" style="206" customWidth="1"/>
    <col min="6915" max="6915" width="12.28515625" style="206" customWidth="1"/>
    <col min="6916" max="6919" width="9.28515625" style="206" customWidth="1"/>
    <col min="6920" max="6920" width="10.5703125" style="206" customWidth="1"/>
    <col min="6921" max="6921" width="13.42578125" style="206" customWidth="1"/>
    <col min="6922" max="6925" width="9.28515625" style="206" customWidth="1"/>
    <col min="6926" max="7168" width="11.42578125" style="206"/>
    <col min="7169" max="7170" width="9.28515625" style="206" customWidth="1"/>
    <col min="7171" max="7171" width="12.28515625" style="206" customWidth="1"/>
    <col min="7172" max="7175" width="9.28515625" style="206" customWidth="1"/>
    <col min="7176" max="7176" width="10.5703125" style="206" customWidth="1"/>
    <col min="7177" max="7177" width="13.42578125" style="206" customWidth="1"/>
    <col min="7178" max="7181" width="9.28515625" style="206" customWidth="1"/>
    <col min="7182" max="7424" width="11.42578125" style="206"/>
    <col min="7425" max="7426" width="9.28515625" style="206" customWidth="1"/>
    <col min="7427" max="7427" width="12.28515625" style="206" customWidth="1"/>
    <col min="7428" max="7431" width="9.28515625" style="206" customWidth="1"/>
    <col min="7432" max="7432" width="10.5703125" style="206" customWidth="1"/>
    <col min="7433" max="7433" width="13.42578125" style="206" customWidth="1"/>
    <col min="7434" max="7437" width="9.28515625" style="206" customWidth="1"/>
    <col min="7438" max="7680" width="11.42578125" style="206"/>
    <col min="7681" max="7682" width="9.28515625" style="206" customWidth="1"/>
    <col min="7683" max="7683" width="12.28515625" style="206" customWidth="1"/>
    <col min="7684" max="7687" width="9.28515625" style="206" customWidth="1"/>
    <col min="7688" max="7688" width="10.5703125" style="206" customWidth="1"/>
    <col min="7689" max="7689" width="13.42578125" style="206" customWidth="1"/>
    <col min="7690" max="7693" width="9.28515625" style="206" customWidth="1"/>
    <col min="7694" max="7936" width="11.42578125" style="206"/>
    <col min="7937" max="7938" width="9.28515625" style="206" customWidth="1"/>
    <col min="7939" max="7939" width="12.28515625" style="206" customWidth="1"/>
    <col min="7940" max="7943" width="9.28515625" style="206" customWidth="1"/>
    <col min="7944" max="7944" width="10.5703125" style="206" customWidth="1"/>
    <col min="7945" max="7945" width="13.42578125" style="206" customWidth="1"/>
    <col min="7946" max="7949" width="9.28515625" style="206" customWidth="1"/>
    <col min="7950" max="8192" width="11.42578125" style="206"/>
    <col min="8193" max="8194" width="9.28515625" style="206" customWidth="1"/>
    <col min="8195" max="8195" width="12.28515625" style="206" customWidth="1"/>
    <col min="8196" max="8199" width="9.28515625" style="206" customWidth="1"/>
    <col min="8200" max="8200" width="10.5703125" style="206" customWidth="1"/>
    <col min="8201" max="8201" width="13.42578125" style="206" customWidth="1"/>
    <col min="8202" max="8205" width="9.28515625" style="206" customWidth="1"/>
    <col min="8206" max="8448" width="11.42578125" style="206"/>
    <col min="8449" max="8450" width="9.28515625" style="206" customWidth="1"/>
    <col min="8451" max="8451" width="12.28515625" style="206" customWidth="1"/>
    <col min="8452" max="8455" width="9.28515625" style="206" customWidth="1"/>
    <col min="8456" max="8456" width="10.5703125" style="206" customWidth="1"/>
    <col min="8457" max="8457" width="13.42578125" style="206" customWidth="1"/>
    <col min="8458" max="8461" width="9.28515625" style="206" customWidth="1"/>
    <col min="8462" max="8704" width="11.42578125" style="206"/>
    <col min="8705" max="8706" width="9.28515625" style="206" customWidth="1"/>
    <col min="8707" max="8707" width="12.28515625" style="206" customWidth="1"/>
    <col min="8708" max="8711" width="9.28515625" style="206" customWidth="1"/>
    <col min="8712" max="8712" width="10.5703125" style="206" customWidth="1"/>
    <col min="8713" max="8713" width="13.42578125" style="206" customWidth="1"/>
    <col min="8714" max="8717" width="9.28515625" style="206" customWidth="1"/>
    <col min="8718" max="8960" width="11.42578125" style="206"/>
    <col min="8961" max="8962" width="9.28515625" style="206" customWidth="1"/>
    <col min="8963" max="8963" width="12.28515625" style="206" customWidth="1"/>
    <col min="8964" max="8967" width="9.28515625" style="206" customWidth="1"/>
    <col min="8968" max="8968" width="10.5703125" style="206" customWidth="1"/>
    <col min="8969" max="8969" width="13.42578125" style="206" customWidth="1"/>
    <col min="8970" max="8973" width="9.28515625" style="206" customWidth="1"/>
    <col min="8974" max="9216" width="11.42578125" style="206"/>
    <col min="9217" max="9218" width="9.28515625" style="206" customWidth="1"/>
    <col min="9219" max="9219" width="12.28515625" style="206" customWidth="1"/>
    <col min="9220" max="9223" width="9.28515625" style="206" customWidth="1"/>
    <col min="9224" max="9224" width="10.5703125" style="206" customWidth="1"/>
    <col min="9225" max="9225" width="13.42578125" style="206" customWidth="1"/>
    <col min="9226" max="9229" width="9.28515625" style="206" customWidth="1"/>
    <col min="9230" max="9472" width="11.42578125" style="206"/>
    <col min="9473" max="9474" width="9.28515625" style="206" customWidth="1"/>
    <col min="9475" max="9475" width="12.28515625" style="206" customWidth="1"/>
    <col min="9476" max="9479" width="9.28515625" style="206" customWidth="1"/>
    <col min="9480" max="9480" width="10.5703125" style="206" customWidth="1"/>
    <col min="9481" max="9481" width="13.42578125" style="206" customWidth="1"/>
    <col min="9482" max="9485" width="9.28515625" style="206" customWidth="1"/>
    <col min="9486" max="9728" width="11.42578125" style="206"/>
    <col min="9729" max="9730" width="9.28515625" style="206" customWidth="1"/>
    <col min="9731" max="9731" width="12.28515625" style="206" customWidth="1"/>
    <col min="9732" max="9735" width="9.28515625" style="206" customWidth="1"/>
    <col min="9736" max="9736" width="10.5703125" style="206" customWidth="1"/>
    <col min="9737" max="9737" width="13.42578125" style="206" customWidth="1"/>
    <col min="9738" max="9741" width="9.28515625" style="206" customWidth="1"/>
    <col min="9742" max="9984" width="11.42578125" style="206"/>
    <col min="9985" max="9986" width="9.28515625" style="206" customWidth="1"/>
    <col min="9987" max="9987" width="12.28515625" style="206" customWidth="1"/>
    <col min="9988" max="9991" width="9.28515625" style="206" customWidth="1"/>
    <col min="9992" max="9992" width="10.5703125" style="206" customWidth="1"/>
    <col min="9993" max="9993" width="13.42578125" style="206" customWidth="1"/>
    <col min="9994" max="9997" width="9.28515625" style="206" customWidth="1"/>
    <col min="9998" max="10240" width="11.42578125" style="206"/>
    <col min="10241" max="10242" width="9.28515625" style="206" customWidth="1"/>
    <col min="10243" max="10243" width="12.28515625" style="206" customWidth="1"/>
    <col min="10244" max="10247" width="9.28515625" style="206" customWidth="1"/>
    <col min="10248" max="10248" width="10.5703125" style="206" customWidth="1"/>
    <col min="10249" max="10249" width="13.42578125" style="206" customWidth="1"/>
    <col min="10250" max="10253" width="9.28515625" style="206" customWidth="1"/>
    <col min="10254" max="10496" width="11.42578125" style="206"/>
    <col min="10497" max="10498" width="9.28515625" style="206" customWidth="1"/>
    <col min="10499" max="10499" width="12.28515625" style="206" customWidth="1"/>
    <col min="10500" max="10503" width="9.28515625" style="206" customWidth="1"/>
    <col min="10504" max="10504" width="10.5703125" style="206" customWidth="1"/>
    <col min="10505" max="10505" width="13.42578125" style="206" customWidth="1"/>
    <col min="10506" max="10509" width="9.28515625" style="206" customWidth="1"/>
    <col min="10510" max="10752" width="11.42578125" style="206"/>
    <col min="10753" max="10754" width="9.28515625" style="206" customWidth="1"/>
    <col min="10755" max="10755" width="12.28515625" style="206" customWidth="1"/>
    <col min="10756" max="10759" width="9.28515625" style="206" customWidth="1"/>
    <col min="10760" max="10760" width="10.5703125" style="206" customWidth="1"/>
    <col min="10761" max="10761" width="13.42578125" style="206" customWidth="1"/>
    <col min="10762" max="10765" width="9.28515625" style="206" customWidth="1"/>
    <col min="10766" max="11008" width="11.42578125" style="206"/>
    <col min="11009" max="11010" width="9.28515625" style="206" customWidth="1"/>
    <col min="11011" max="11011" width="12.28515625" style="206" customWidth="1"/>
    <col min="11012" max="11015" width="9.28515625" style="206" customWidth="1"/>
    <col min="11016" max="11016" width="10.5703125" style="206" customWidth="1"/>
    <col min="11017" max="11017" width="13.42578125" style="206" customWidth="1"/>
    <col min="11018" max="11021" width="9.28515625" style="206" customWidth="1"/>
    <col min="11022" max="11264" width="11.42578125" style="206"/>
    <col min="11265" max="11266" width="9.28515625" style="206" customWidth="1"/>
    <col min="11267" max="11267" width="12.28515625" style="206" customWidth="1"/>
    <col min="11268" max="11271" width="9.28515625" style="206" customWidth="1"/>
    <col min="11272" max="11272" width="10.5703125" style="206" customWidth="1"/>
    <col min="11273" max="11273" width="13.42578125" style="206" customWidth="1"/>
    <col min="11274" max="11277" width="9.28515625" style="206" customWidth="1"/>
    <col min="11278" max="11520" width="11.42578125" style="206"/>
    <col min="11521" max="11522" width="9.28515625" style="206" customWidth="1"/>
    <col min="11523" max="11523" width="12.28515625" style="206" customWidth="1"/>
    <col min="11524" max="11527" width="9.28515625" style="206" customWidth="1"/>
    <col min="11528" max="11528" width="10.5703125" style="206" customWidth="1"/>
    <col min="11529" max="11529" width="13.42578125" style="206" customWidth="1"/>
    <col min="11530" max="11533" width="9.28515625" style="206" customWidth="1"/>
    <col min="11534" max="11776" width="11.42578125" style="206"/>
    <col min="11777" max="11778" width="9.28515625" style="206" customWidth="1"/>
    <col min="11779" max="11779" width="12.28515625" style="206" customWidth="1"/>
    <col min="11780" max="11783" width="9.28515625" style="206" customWidth="1"/>
    <col min="11784" max="11784" width="10.5703125" style="206" customWidth="1"/>
    <col min="11785" max="11785" width="13.42578125" style="206" customWidth="1"/>
    <col min="11786" max="11789" width="9.28515625" style="206" customWidth="1"/>
    <col min="11790" max="12032" width="11.42578125" style="206"/>
    <col min="12033" max="12034" width="9.28515625" style="206" customWidth="1"/>
    <col min="12035" max="12035" width="12.28515625" style="206" customWidth="1"/>
    <col min="12036" max="12039" width="9.28515625" style="206" customWidth="1"/>
    <col min="12040" max="12040" width="10.5703125" style="206" customWidth="1"/>
    <col min="12041" max="12041" width="13.42578125" style="206" customWidth="1"/>
    <col min="12042" max="12045" width="9.28515625" style="206" customWidth="1"/>
    <col min="12046" max="12288" width="11.42578125" style="206"/>
    <col min="12289" max="12290" width="9.28515625" style="206" customWidth="1"/>
    <col min="12291" max="12291" width="12.28515625" style="206" customWidth="1"/>
    <col min="12292" max="12295" width="9.28515625" style="206" customWidth="1"/>
    <col min="12296" max="12296" width="10.5703125" style="206" customWidth="1"/>
    <col min="12297" max="12297" width="13.42578125" style="206" customWidth="1"/>
    <col min="12298" max="12301" width="9.28515625" style="206" customWidth="1"/>
    <col min="12302" max="12544" width="11.42578125" style="206"/>
    <col min="12545" max="12546" width="9.28515625" style="206" customWidth="1"/>
    <col min="12547" max="12547" width="12.28515625" style="206" customWidth="1"/>
    <col min="12548" max="12551" width="9.28515625" style="206" customWidth="1"/>
    <col min="12552" max="12552" width="10.5703125" style="206" customWidth="1"/>
    <col min="12553" max="12553" width="13.42578125" style="206" customWidth="1"/>
    <col min="12554" max="12557" width="9.28515625" style="206" customWidth="1"/>
    <col min="12558" max="12800" width="11.42578125" style="206"/>
    <col min="12801" max="12802" width="9.28515625" style="206" customWidth="1"/>
    <col min="12803" max="12803" width="12.28515625" style="206" customWidth="1"/>
    <col min="12804" max="12807" width="9.28515625" style="206" customWidth="1"/>
    <col min="12808" max="12808" width="10.5703125" style="206" customWidth="1"/>
    <col min="12809" max="12809" width="13.42578125" style="206" customWidth="1"/>
    <col min="12810" max="12813" width="9.28515625" style="206" customWidth="1"/>
    <col min="12814" max="13056" width="11.42578125" style="206"/>
    <col min="13057" max="13058" width="9.28515625" style="206" customWidth="1"/>
    <col min="13059" max="13059" width="12.28515625" style="206" customWidth="1"/>
    <col min="13060" max="13063" width="9.28515625" style="206" customWidth="1"/>
    <col min="13064" max="13064" width="10.5703125" style="206" customWidth="1"/>
    <col min="13065" max="13065" width="13.42578125" style="206" customWidth="1"/>
    <col min="13066" max="13069" width="9.28515625" style="206" customWidth="1"/>
    <col min="13070" max="13312" width="11.42578125" style="206"/>
    <col min="13313" max="13314" width="9.28515625" style="206" customWidth="1"/>
    <col min="13315" max="13315" width="12.28515625" style="206" customWidth="1"/>
    <col min="13316" max="13319" width="9.28515625" style="206" customWidth="1"/>
    <col min="13320" max="13320" width="10.5703125" style="206" customWidth="1"/>
    <col min="13321" max="13321" width="13.42578125" style="206" customWidth="1"/>
    <col min="13322" max="13325" width="9.28515625" style="206" customWidth="1"/>
    <col min="13326" max="13568" width="11.42578125" style="206"/>
    <col min="13569" max="13570" width="9.28515625" style="206" customWidth="1"/>
    <col min="13571" max="13571" width="12.28515625" style="206" customWidth="1"/>
    <col min="13572" max="13575" width="9.28515625" style="206" customWidth="1"/>
    <col min="13576" max="13576" width="10.5703125" style="206" customWidth="1"/>
    <col min="13577" max="13577" width="13.42578125" style="206" customWidth="1"/>
    <col min="13578" max="13581" width="9.28515625" style="206" customWidth="1"/>
    <col min="13582" max="13824" width="11.42578125" style="206"/>
    <col min="13825" max="13826" width="9.28515625" style="206" customWidth="1"/>
    <col min="13827" max="13827" width="12.28515625" style="206" customWidth="1"/>
    <col min="13828" max="13831" width="9.28515625" style="206" customWidth="1"/>
    <col min="13832" max="13832" width="10.5703125" style="206" customWidth="1"/>
    <col min="13833" max="13833" width="13.42578125" style="206" customWidth="1"/>
    <col min="13834" max="13837" width="9.28515625" style="206" customWidth="1"/>
    <col min="13838" max="14080" width="11.42578125" style="206"/>
    <col min="14081" max="14082" width="9.28515625" style="206" customWidth="1"/>
    <col min="14083" max="14083" width="12.28515625" style="206" customWidth="1"/>
    <col min="14084" max="14087" width="9.28515625" style="206" customWidth="1"/>
    <col min="14088" max="14088" width="10.5703125" style="206" customWidth="1"/>
    <col min="14089" max="14089" width="13.42578125" style="206" customWidth="1"/>
    <col min="14090" max="14093" width="9.28515625" style="206" customWidth="1"/>
    <col min="14094" max="14336" width="11.42578125" style="206"/>
    <col min="14337" max="14338" width="9.28515625" style="206" customWidth="1"/>
    <col min="14339" max="14339" width="12.28515625" style="206" customWidth="1"/>
    <col min="14340" max="14343" width="9.28515625" style="206" customWidth="1"/>
    <col min="14344" max="14344" width="10.5703125" style="206" customWidth="1"/>
    <col min="14345" max="14345" width="13.42578125" style="206" customWidth="1"/>
    <col min="14346" max="14349" width="9.28515625" style="206" customWidth="1"/>
    <col min="14350" max="14592" width="11.42578125" style="206"/>
    <col min="14593" max="14594" width="9.28515625" style="206" customWidth="1"/>
    <col min="14595" max="14595" width="12.28515625" style="206" customWidth="1"/>
    <col min="14596" max="14599" width="9.28515625" style="206" customWidth="1"/>
    <col min="14600" max="14600" width="10.5703125" style="206" customWidth="1"/>
    <col min="14601" max="14601" width="13.42578125" style="206" customWidth="1"/>
    <col min="14602" max="14605" width="9.28515625" style="206" customWidth="1"/>
    <col min="14606" max="14848" width="11.42578125" style="206"/>
    <col min="14849" max="14850" width="9.28515625" style="206" customWidth="1"/>
    <col min="14851" max="14851" width="12.28515625" style="206" customWidth="1"/>
    <col min="14852" max="14855" width="9.28515625" style="206" customWidth="1"/>
    <col min="14856" max="14856" width="10.5703125" style="206" customWidth="1"/>
    <col min="14857" max="14857" width="13.42578125" style="206" customWidth="1"/>
    <col min="14858" max="14861" width="9.28515625" style="206" customWidth="1"/>
    <col min="14862" max="15104" width="11.42578125" style="206"/>
    <col min="15105" max="15106" width="9.28515625" style="206" customWidth="1"/>
    <col min="15107" max="15107" width="12.28515625" style="206" customWidth="1"/>
    <col min="15108" max="15111" width="9.28515625" style="206" customWidth="1"/>
    <col min="15112" max="15112" width="10.5703125" style="206" customWidth="1"/>
    <col min="15113" max="15113" width="13.42578125" style="206" customWidth="1"/>
    <col min="15114" max="15117" width="9.28515625" style="206" customWidth="1"/>
    <col min="15118" max="15360" width="11.42578125" style="206"/>
    <col min="15361" max="15362" width="9.28515625" style="206" customWidth="1"/>
    <col min="15363" max="15363" width="12.28515625" style="206" customWidth="1"/>
    <col min="15364" max="15367" width="9.28515625" style="206" customWidth="1"/>
    <col min="15368" max="15368" width="10.5703125" style="206" customWidth="1"/>
    <col min="15369" max="15369" width="13.42578125" style="206" customWidth="1"/>
    <col min="15370" max="15373" width="9.28515625" style="206" customWidth="1"/>
    <col min="15374" max="15616" width="11.42578125" style="206"/>
    <col min="15617" max="15618" width="9.28515625" style="206" customWidth="1"/>
    <col min="15619" max="15619" width="12.28515625" style="206" customWidth="1"/>
    <col min="15620" max="15623" width="9.28515625" style="206" customWidth="1"/>
    <col min="15624" max="15624" width="10.5703125" style="206" customWidth="1"/>
    <col min="15625" max="15625" width="13.42578125" style="206" customWidth="1"/>
    <col min="15626" max="15629" width="9.28515625" style="206" customWidth="1"/>
    <col min="15630" max="15872" width="11.42578125" style="206"/>
    <col min="15873" max="15874" width="9.28515625" style="206" customWidth="1"/>
    <col min="15875" max="15875" width="12.28515625" style="206" customWidth="1"/>
    <col min="15876" max="15879" width="9.28515625" style="206" customWidth="1"/>
    <col min="15880" max="15880" width="10.5703125" style="206" customWidth="1"/>
    <col min="15881" max="15881" width="13.42578125" style="206" customWidth="1"/>
    <col min="15882" max="15885" width="9.28515625" style="206" customWidth="1"/>
    <col min="15886" max="16128" width="11.42578125" style="206"/>
    <col min="16129" max="16130" width="9.28515625" style="206" customWidth="1"/>
    <col min="16131" max="16131" width="12.28515625" style="206" customWidth="1"/>
    <col min="16132" max="16135" width="9.28515625" style="206" customWidth="1"/>
    <col min="16136" max="16136" width="10.5703125" style="206" customWidth="1"/>
    <col min="16137" max="16137" width="13.42578125" style="206" customWidth="1"/>
    <col min="16138" max="16141" width="9.28515625" style="206" customWidth="1"/>
    <col min="16142" max="16384" width="11.42578125" style="206"/>
  </cols>
  <sheetData>
    <row r="1" spans="1:23" ht="60" customHeight="1">
      <c r="A1" s="465"/>
      <c r="B1" s="465"/>
      <c r="C1" s="465"/>
      <c r="D1" s="465"/>
      <c r="E1" s="465"/>
      <c r="F1" s="465"/>
      <c r="G1" s="465"/>
      <c r="H1" s="465"/>
      <c r="I1" s="465"/>
      <c r="J1" s="465"/>
      <c r="K1" s="465"/>
      <c r="L1" s="465"/>
      <c r="M1" s="465"/>
      <c r="N1" s="466" t="s">
        <v>72</v>
      </c>
    </row>
    <row r="2" spans="1:23" ht="20.25" customHeight="1">
      <c r="A2" s="465"/>
      <c r="B2" s="465"/>
      <c r="C2" s="465"/>
      <c r="D2" s="465"/>
      <c r="E2" s="465"/>
      <c r="F2" s="465"/>
      <c r="G2" s="465"/>
      <c r="H2" s="465"/>
      <c r="I2" s="465"/>
      <c r="J2" s="465"/>
      <c r="K2" s="465"/>
      <c r="L2" s="465"/>
      <c r="M2" s="465"/>
      <c r="N2" s="466"/>
    </row>
    <row r="3" spans="1:23" ht="10.5" customHeight="1">
      <c r="A3" s="467" t="s">
        <v>73</v>
      </c>
      <c r="B3" s="468"/>
      <c r="C3" s="468"/>
      <c r="D3" s="468"/>
      <c r="E3" s="468"/>
      <c r="F3" s="468"/>
      <c r="G3" s="468"/>
      <c r="H3" s="468"/>
      <c r="I3" s="468"/>
      <c r="J3" s="468"/>
      <c r="K3" s="468"/>
      <c r="L3" s="468"/>
      <c r="M3" s="468"/>
    </row>
    <row r="4" spans="1:23" ht="15.75" customHeight="1">
      <c r="A4" s="467"/>
      <c r="B4" s="468"/>
      <c r="C4" s="468"/>
      <c r="D4" s="468"/>
      <c r="E4" s="468"/>
      <c r="F4" s="468"/>
      <c r="G4" s="468"/>
      <c r="H4" s="468"/>
      <c r="I4" s="468"/>
      <c r="J4" s="468"/>
      <c r="K4" s="468"/>
      <c r="L4" s="468"/>
      <c r="M4" s="468"/>
    </row>
    <row r="5" spans="1:23" ht="23.25" customHeight="1">
      <c r="A5" s="469" t="s">
        <v>74</v>
      </c>
      <c r="B5" s="469"/>
      <c r="C5" s="469"/>
      <c r="D5" s="469"/>
      <c r="E5" s="469"/>
      <c r="F5" s="469"/>
      <c r="G5" s="469"/>
      <c r="H5" s="469"/>
      <c r="I5" s="469"/>
      <c r="J5" s="469"/>
      <c r="K5" s="469"/>
      <c r="L5" s="469"/>
      <c r="M5" s="469"/>
    </row>
    <row r="6" spans="1:23" ht="24.75" customHeight="1">
      <c r="A6" s="447" t="s">
        <v>75</v>
      </c>
      <c r="B6" s="447"/>
      <c r="C6" s="447"/>
      <c r="D6" s="447"/>
      <c r="E6" s="447"/>
      <c r="F6" s="447"/>
      <c r="G6" s="447"/>
      <c r="H6" s="447"/>
      <c r="I6" s="447"/>
      <c r="J6" s="447"/>
      <c r="K6" s="447"/>
      <c r="L6" s="447"/>
      <c r="M6" s="447"/>
    </row>
    <row r="7" spans="1:23" ht="39" customHeight="1">
      <c r="A7" s="453" t="s">
        <v>76</v>
      </c>
      <c r="B7" s="453"/>
      <c r="C7" s="453"/>
      <c r="D7" s="453"/>
      <c r="E7" s="453"/>
      <c r="F7" s="453"/>
      <c r="G7" s="453"/>
      <c r="H7" s="453"/>
      <c r="I7" s="453"/>
      <c r="J7" s="453"/>
      <c r="K7" s="453"/>
      <c r="L7" s="453"/>
      <c r="M7" s="453"/>
    </row>
    <row r="8" spans="1:23" ht="24.75" customHeight="1">
      <c r="A8" s="447" t="s">
        <v>77</v>
      </c>
      <c r="B8" s="447"/>
      <c r="C8" s="447"/>
      <c r="D8" s="447"/>
      <c r="E8" s="447"/>
      <c r="F8" s="447"/>
      <c r="G8" s="447"/>
      <c r="H8" s="447"/>
      <c r="I8" s="447"/>
      <c r="J8" s="447"/>
      <c r="K8" s="447"/>
      <c r="L8" s="447"/>
      <c r="M8" s="447"/>
    </row>
    <row r="9" spans="1:23" ht="38.25" customHeight="1">
      <c r="A9" s="453" t="s">
        <v>78</v>
      </c>
      <c r="B9" s="453"/>
      <c r="C9" s="453"/>
      <c r="D9" s="453"/>
      <c r="E9" s="453"/>
      <c r="F9" s="453"/>
      <c r="G9" s="453"/>
      <c r="H9" s="453"/>
      <c r="I9" s="453"/>
      <c r="J9" s="453"/>
      <c r="K9" s="453"/>
      <c r="L9" s="453"/>
      <c r="M9" s="453"/>
    </row>
    <row r="10" spans="1:23" ht="24.75" customHeight="1">
      <c r="A10" s="447" t="s">
        <v>79</v>
      </c>
      <c r="B10" s="447"/>
      <c r="C10" s="447"/>
      <c r="D10" s="447"/>
      <c r="E10" s="447"/>
      <c r="F10" s="447"/>
      <c r="G10" s="447"/>
      <c r="H10" s="447"/>
      <c r="I10" s="447"/>
      <c r="J10" s="447"/>
      <c r="K10" s="447"/>
      <c r="L10" s="447"/>
      <c r="M10" s="447"/>
    </row>
    <row r="11" spans="1:23" s="378" customFormat="1" ht="18" customHeight="1">
      <c r="A11" s="463" t="s">
        <v>80</v>
      </c>
      <c r="B11" s="463"/>
      <c r="C11" s="463"/>
      <c r="D11" s="463"/>
      <c r="E11" s="463"/>
      <c r="F11" s="463"/>
      <c r="G11" s="463"/>
      <c r="H11" s="463"/>
      <c r="I11" s="463"/>
      <c r="J11" s="463"/>
      <c r="K11" s="463"/>
      <c r="L11" s="463"/>
      <c r="M11" s="463"/>
    </row>
    <row r="12" spans="1:23" s="378" customFormat="1" ht="18" customHeight="1">
      <c r="A12" s="463"/>
      <c r="B12" s="463"/>
      <c r="C12" s="463"/>
      <c r="D12" s="463"/>
      <c r="E12" s="463"/>
      <c r="F12" s="463"/>
      <c r="G12" s="463"/>
      <c r="H12" s="463"/>
      <c r="I12" s="463"/>
      <c r="J12" s="463"/>
      <c r="K12" s="463"/>
      <c r="L12" s="463"/>
      <c r="M12" s="463"/>
      <c r="N12" s="206"/>
      <c r="O12" s="206"/>
      <c r="P12" s="206"/>
      <c r="Q12" s="206"/>
      <c r="R12" s="206"/>
      <c r="S12" s="206"/>
      <c r="T12" s="206"/>
      <c r="U12" s="206"/>
      <c r="V12" s="206"/>
      <c r="W12" s="206"/>
    </row>
    <row r="13" spans="1:23" s="378" customFormat="1" ht="18" customHeight="1">
      <c r="A13" s="463"/>
      <c r="B13" s="463"/>
      <c r="C13" s="463"/>
      <c r="D13" s="463"/>
      <c r="E13" s="463"/>
      <c r="F13" s="463"/>
      <c r="G13" s="463"/>
      <c r="H13" s="463"/>
      <c r="I13" s="463"/>
      <c r="J13" s="463"/>
      <c r="K13" s="463"/>
      <c r="L13" s="463"/>
      <c r="M13" s="463"/>
      <c r="N13" s="206"/>
      <c r="O13" s="206"/>
      <c r="P13" s="206"/>
      <c r="Q13" s="206"/>
      <c r="R13" s="206"/>
      <c r="S13" s="206"/>
      <c r="T13" s="206"/>
      <c r="U13" s="206"/>
      <c r="V13" s="206"/>
      <c r="W13" s="206"/>
    </row>
    <row r="14" spans="1:23" s="378" customFormat="1" ht="18" customHeight="1">
      <c r="A14" s="463"/>
      <c r="B14" s="463"/>
      <c r="C14" s="463"/>
      <c r="D14" s="463"/>
      <c r="E14" s="463"/>
      <c r="F14" s="463"/>
      <c r="G14" s="463"/>
      <c r="H14" s="463"/>
      <c r="I14" s="463"/>
      <c r="J14" s="463"/>
      <c r="K14" s="463"/>
      <c r="L14" s="463"/>
      <c r="M14" s="463"/>
      <c r="N14" s="206"/>
      <c r="O14" s="206"/>
      <c r="P14" s="206"/>
      <c r="Q14" s="206"/>
      <c r="R14" s="206"/>
      <c r="S14" s="206"/>
      <c r="T14" s="206"/>
      <c r="U14" s="206"/>
      <c r="V14" s="206"/>
      <c r="W14" s="206"/>
    </row>
    <row r="15" spans="1:23" s="378" customFormat="1" ht="18" customHeight="1">
      <c r="A15" s="463"/>
      <c r="B15" s="463"/>
      <c r="C15" s="463"/>
      <c r="D15" s="463"/>
      <c r="E15" s="463"/>
      <c r="F15" s="463"/>
      <c r="G15" s="463"/>
      <c r="H15" s="463"/>
      <c r="I15" s="463"/>
      <c r="J15" s="463"/>
      <c r="K15" s="463"/>
      <c r="L15" s="463"/>
      <c r="M15" s="463"/>
      <c r="N15" s="206"/>
      <c r="O15" s="206"/>
      <c r="P15" s="206"/>
      <c r="Q15" s="206"/>
      <c r="R15" s="206"/>
      <c r="S15" s="206"/>
      <c r="T15" s="206"/>
      <c r="U15" s="206"/>
      <c r="V15" s="206"/>
      <c r="W15" s="206"/>
    </row>
    <row r="16" spans="1:23" s="378" customFormat="1" ht="18" customHeight="1">
      <c r="A16" s="463"/>
      <c r="B16" s="463"/>
      <c r="C16" s="463"/>
      <c r="D16" s="463"/>
      <c r="E16" s="463"/>
      <c r="F16" s="463"/>
      <c r="G16" s="463"/>
      <c r="H16" s="463"/>
      <c r="I16" s="463"/>
      <c r="J16" s="463"/>
      <c r="K16" s="463"/>
      <c r="L16" s="463"/>
      <c r="M16" s="463"/>
      <c r="N16" s="206"/>
      <c r="O16" s="206"/>
      <c r="P16" s="206"/>
      <c r="Q16" s="206"/>
      <c r="R16" s="206"/>
      <c r="S16" s="206"/>
      <c r="T16" s="206"/>
      <c r="U16" s="206"/>
      <c r="V16" s="206"/>
      <c r="W16" s="206"/>
    </row>
    <row r="17" spans="1:28" s="378" customFormat="1" ht="18" customHeight="1">
      <c r="A17" s="463"/>
      <c r="B17" s="463"/>
      <c r="C17" s="463"/>
      <c r="D17" s="463"/>
      <c r="E17" s="463"/>
      <c r="F17" s="463"/>
      <c r="G17" s="463"/>
      <c r="H17" s="463"/>
      <c r="I17" s="463"/>
      <c r="J17" s="463"/>
      <c r="K17" s="463"/>
      <c r="L17" s="463"/>
      <c r="M17" s="463"/>
      <c r="N17" s="206"/>
      <c r="O17" s="206"/>
      <c r="P17" s="206"/>
      <c r="Q17" s="206"/>
      <c r="R17" s="206"/>
      <c r="S17" s="206"/>
      <c r="T17" s="206"/>
      <c r="U17" s="206"/>
      <c r="V17" s="206"/>
      <c r="W17" s="206"/>
    </row>
    <row r="18" spans="1:28" s="378" customFormat="1" ht="18" customHeight="1">
      <c r="A18" s="463"/>
      <c r="B18" s="463"/>
      <c r="C18" s="463"/>
      <c r="D18" s="463"/>
      <c r="E18" s="463"/>
      <c r="F18" s="463"/>
      <c r="G18" s="463"/>
      <c r="H18" s="463"/>
      <c r="I18" s="463"/>
      <c r="J18" s="463"/>
      <c r="K18" s="463"/>
      <c r="L18" s="463"/>
      <c r="M18" s="463"/>
      <c r="N18" s="206"/>
      <c r="O18" s="206"/>
      <c r="P18" s="206"/>
      <c r="Q18" s="206"/>
      <c r="R18" s="206"/>
      <c r="S18" s="206"/>
      <c r="T18" s="206"/>
      <c r="U18" s="206"/>
      <c r="V18" s="206"/>
      <c r="W18" s="206"/>
    </row>
    <row r="19" spans="1:28" s="378" customFormat="1" ht="18" customHeight="1">
      <c r="A19" s="463"/>
      <c r="B19" s="463"/>
      <c r="C19" s="463"/>
      <c r="D19" s="463"/>
      <c r="E19" s="463"/>
      <c r="F19" s="463"/>
      <c r="G19" s="463"/>
      <c r="H19" s="463"/>
      <c r="I19" s="463"/>
      <c r="J19" s="463"/>
      <c r="K19" s="463"/>
      <c r="L19" s="463"/>
      <c r="M19" s="463"/>
    </row>
    <row r="20" spans="1:28" ht="24.75" customHeight="1">
      <c r="A20" s="447" t="s">
        <v>81</v>
      </c>
      <c r="B20" s="447"/>
      <c r="C20" s="447"/>
      <c r="D20" s="447"/>
      <c r="E20" s="447"/>
      <c r="F20" s="447"/>
      <c r="G20" s="447"/>
      <c r="H20" s="447"/>
      <c r="I20" s="447"/>
      <c r="J20" s="447"/>
      <c r="K20" s="447"/>
      <c r="L20" s="447"/>
      <c r="M20" s="447"/>
    </row>
    <row r="21" spans="1:28" ht="23.1" customHeight="1">
      <c r="A21" s="453" t="s">
        <v>82</v>
      </c>
      <c r="B21" s="453"/>
      <c r="C21" s="453"/>
      <c r="D21" s="453"/>
      <c r="E21" s="453"/>
      <c r="F21" s="453"/>
      <c r="G21" s="453"/>
      <c r="H21" s="453"/>
      <c r="I21" s="453"/>
      <c r="J21" s="453"/>
      <c r="K21" s="453"/>
      <c r="L21" s="453"/>
      <c r="M21" s="453"/>
    </row>
    <row r="22" spans="1:28" ht="23.1" customHeight="1">
      <c r="A22" s="453"/>
      <c r="B22" s="453"/>
      <c r="C22" s="453"/>
      <c r="D22" s="453"/>
      <c r="E22" s="453"/>
      <c r="F22" s="453"/>
      <c r="G22" s="453"/>
      <c r="H22" s="453"/>
      <c r="I22" s="453"/>
      <c r="J22" s="453"/>
      <c r="K22" s="453"/>
      <c r="L22" s="453"/>
      <c r="M22" s="453"/>
    </row>
    <row r="23" spans="1:28" ht="24.75" customHeight="1">
      <c r="A23" s="447" t="s">
        <v>83</v>
      </c>
      <c r="B23" s="447"/>
      <c r="C23" s="447"/>
      <c r="D23" s="447"/>
      <c r="E23" s="447"/>
      <c r="F23" s="447"/>
      <c r="G23" s="447"/>
      <c r="H23" s="447"/>
      <c r="I23" s="447"/>
      <c r="J23" s="447"/>
      <c r="K23" s="447"/>
      <c r="L23" s="447"/>
      <c r="M23" s="447"/>
    </row>
    <row r="24" spans="1:28" ht="55.5" customHeight="1">
      <c r="A24" s="453" t="s">
        <v>84</v>
      </c>
      <c r="B24" s="453"/>
      <c r="C24" s="453"/>
      <c r="D24" s="453"/>
      <c r="E24" s="453"/>
      <c r="F24" s="453"/>
      <c r="G24" s="453"/>
      <c r="H24" s="453"/>
      <c r="I24" s="453"/>
      <c r="J24" s="453"/>
      <c r="K24" s="453"/>
      <c r="L24" s="453"/>
      <c r="M24" s="453"/>
    </row>
    <row r="25" spans="1:28" ht="24.75" customHeight="1">
      <c r="A25" s="447" t="s">
        <v>85</v>
      </c>
      <c r="B25" s="447"/>
      <c r="C25" s="447"/>
      <c r="D25" s="447"/>
      <c r="E25" s="447"/>
      <c r="F25" s="447"/>
      <c r="G25" s="447"/>
      <c r="H25" s="447"/>
      <c r="I25" s="447"/>
      <c r="J25" s="447"/>
      <c r="K25" s="447"/>
      <c r="L25" s="447"/>
      <c r="M25" s="447"/>
    </row>
    <row r="26" spans="1:28" ht="17.25" customHeight="1">
      <c r="A26" s="379" t="s">
        <v>86</v>
      </c>
      <c r="P26" s="464"/>
      <c r="Q26" s="464"/>
      <c r="R26" s="464"/>
      <c r="S26" s="464"/>
      <c r="T26" s="464"/>
      <c r="U26" s="464"/>
      <c r="V26" s="464"/>
      <c r="W26" s="464"/>
      <c r="X26" s="464"/>
      <c r="Y26" s="464"/>
      <c r="Z26" s="464"/>
      <c r="AA26" s="464"/>
      <c r="AB26" s="464"/>
    </row>
    <row r="27" spans="1:28" ht="17.25" customHeight="1">
      <c r="A27" s="464" t="s">
        <v>87</v>
      </c>
      <c r="B27" s="464"/>
      <c r="C27" s="464"/>
      <c r="D27" s="464"/>
      <c r="E27" s="464"/>
      <c r="F27" s="464"/>
      <c r="G27" s="464"/>
      <c r="H27" s="464"/>
      <c r="I27" s="464"/>
      <c r="J27" s="464"/>
      <c r="K27" s="464"/>
      <c r="L27" s="464"/>
      <c r="M27" s="464"/>
    </row>
    <row r="28" spans="1:28" ht="17.25" customHeight="1">
      <c r="A28" s="381" t="s">
        <v>88</v>
      </c>
      <c r="B28" s="382"/>
      <c r="C28" s="382"/>
      <c r="D28" s="382"/>
      <c r="P28" s="380"/>
      <c r="Q28" s="380"/>
      <c r="R28" s="380"/>
      <c r="S28" s="380"/>
      <c r="T28" s="380"/>
      <c r="U28" s="380"/>
      <c r="V28" s="380"/>
      <c r="W28" s="380"/>
      <c r="X28" s="380"/>
      <c r="Y28" s="380"/>
      <c r="Z28" s="380"/>
      <c r="AA28" s="380"/>
      <c r="AB28" s="380"/>
    </row>
    <row r="29" spans="1:28" ht="17.25" customHeight="1">
      <c r="A29" s="381" t="s">
        <v>89</v>
      </c>
      <c r="B29" s="382"/>
      <c r="C29" s="382"/>
      <c r="D29" s="382"/>
      <c r="P29" s="380"/>
      <c r="Q29" s="380"/>
      <c r="R29" s="380"/>
      <c r="S29" s="380"/>
      <c r="T29" s="380"/>
      <c r="U29" s="380"/>
      <c r="V29" s="380"/>
      <c r="W29" s="380"/>
      <c r="X29" s="380"/>
      <c r="Y29" s="380"/>
      <c r="Z29" s="380"/>
      <c r="AA29" s="380"/>
      <c r="AB29" s="380"/>
    </row>
    <row r="30" spans="1:28" ht="17.25" customHeight="1">
      <c r="A30" s="381" t="s">
        <v>90</v>
      </c>
      <c r="B30" s="382"/>
      <c r="C30" s="382"/>
      <c r="D30" s="382"/>
      <c r="P30" s="380"/>
      <c r="Q30" s="380"/>
      <c r="R30" s="380"/>
      <c r="S30" s="380"/>
      <c r="T30" s="380"/>
      <c r="U30" s="380"/>
      <c r="V30" s="380"/>
      <c r="W30" s="380"/>
      <c r="X30" s="380"/>
      <c r="Y30" s="380"/>
      <c r="Z30" s="380"/>
      <c r="AA30" s="380"/>
      <c r="AB30" s="380"/>
    </row>
    <row r="31" spans="1:28" ht="17.25" customHeight="1">
      <c r="A31" s="381" t="s">
        <v>91</v>
      </c>
      <c r="B31" s="382"/>
      <c r="C31" s="382"/>
      <c r="D31" s="382"/>
      <c r="P31" s="380"/>
      <c r="Q31" s="380"/>
      <c r="R31" s="380"/>
      <c r="S31" s="380"/>
      <c r="T31" s="380"/>
      <c r="U31" s="380"/>
      <c r="V31" s="380"/>
      <c r="W31" s="380"/>
      <c r="X31" s="380"/>
      <c r="Y31" s="380"/>
      <c r="Z31" s="380"/>
      <c r="AA31" s="380"/>
      <c r="AB31" s="380"/>
    </row>
    <row r="32" spans="1:28" ht="17.25" customHeight="1">
      <c r="A32" s="382" t="s">
        <v>92</v>
      </c>
      <c r="B32" s="382"/>
      <c r="C32" s="382"/>
      <c r="D32" s="382"/>
      <c r="P32" s="464"/>
      <c r="Q32" s="464"/>
      <c r="R32" s="464"/>
      <c r="S32" s="464"/>
      <c r="T32" s="464"/>
      <c r="U32" s="464"/>
      <c r="V32" s="464"/>
      <c r="W32" s="464"/>
      <c r="X32" s="464"/>
      <c r="Y32" s="464"/>
      <c r="Z32" s="464"/>
      <c r="AA32" s="464"/>
      <c r="AB32" s="464"/>
    </row>
    <row r="33" spans="1:28" ht="17.25" customHeight="1">
      <c r="A33" s="381" t="s">
        <v>93</v>
      </c>
      <c r="B33" s="382"/>
      <c r="C33" s="382"/>
      <c r="D33" s="382"/>
      <c r="P33" s="380"/>
      <c r="Q33" s="380"/>
      <c r="R33" s="380"/>
      <c r="S33" s="380"/>
      <c r="T33" s="380"/>
      <c r="U33" s="380"/>
      <c r="V33" s="380"/>
      <c r="W33" s="380"/>
      <c r="X33" s="380"/>
      <c r="Y33" s="380"/>
      <c r="Z33" s="380"/>
      <c r="AA33" s="380"/>
      <c r="AB33" s="380"/>
    </row>
    <row r="34" spans="1:28" ht="17.25" customHeight="1">
      <c r="A34" s="381" t="s">
        <v>94</v>
      </c>
      <c r="B34" s="382"/>
      <c r="C34" s="382"/>
      <c r="D34" s="382"/>
      <c r="P34" s="380"/>
      <c r="Q34" s="380"/>
      <c r="R34" s="380"/>
      <c r="S34" s="380"/>
      <c r="T34" s="380"/>
      <c r="U34" s="380"/>
      <c r="V34" s="380"/>
      <c r="W34" s="380"/>
      <c r="X34" s="380"/>
      <c r="Y34" s="380"/>
      <c r="Z34" s="380"/>
      <c r="AA34" s="380"/>
      <c r="AB34" s="380"/>
    </row>
    <row r="35" spans="1:28" ht="17.25" customHeight="1">
      <c r="A35" s="381" t="s">
        <v>95</v>
      </c>
      <c r="B35" s="382"/>
      <c r="C35" s="382"/>
      <c r="D35" s="382"/>
      <c r="P35" s="380"/>
      <c r="Q35" s="380"/>
      <c r="R35" s="380"/>
      <c r="S35" s="380"/>
      <c r="T35" s="380"/>
      <c r="U35" s="380"/>
      <c r="V35" s="380"/>
      <c r="W35" s="380"/>
      <c r="X35" s="380"/>
      <c r="Y35" s="380"/>
      <c r="Z35" s="380"/>
      <c r="AA35" s="380"/>
      <c r="AB35" s="380"/>
    </row>
    <row r="36" spans="1:28" ht="17.25" customHeight="1">
      <c r="A36" s="464" t="s">
        <v>96</v>
      </c>
      <c r="B36" s="464"/>
      <c r="C36" s="464"/>
      <c r="D36" s="464"/>
      <c r="E36" s="464"/>
      <c r="F36" s="464"/>
      <c r="G36" s="464"/>
      <c r="H36" s="464"/>
      <c r="I36" s="464"/>
      <c r="J36" s="464"/>
      <c r="K36" s="464"/>
      <c r="L36" s="464"/>
      <c r="M36" s="464"/>
    </row>
    <row r="37" spans="1:28" ht="17.25" customHeight="1">
      <c r="A37" s="461" t="s">
        <v>97</v>
      </c>
      <c r="B37" s="462"/>
      <c r="C37" s="462"/>
      <c r="D37" s="462"/>
      <c r="E37" s="462"/>
      <c r="F37" s="462"/>
      <c r="G37" s="462"/>
      <c r="H37" s="462"/>
      <c r="I37" s="462"/>
      <c r="J37" s="462"/>
      <c r="K37" s="462"/>
      <c r="L37" s="462"/>
      <c r="M37" s="462"/>
    </row>
    <row r="38" spans="1:28" ht="17.25" customHeight="1">
      <c r="A38" s="461" t="s">
        <v>98</v>
      </c>
      <c r="B38" s="462"/>
      <c r="C38" s="462"/>
      <c r="D38" s="462"/>
      <c r="E38" s="462"/>
      <c r="F38" s="462"/>
      <c r="G38" s="462"/>
      <c r="H38" s="462"/>
      <c r="I38" s="462"/>
      <c r="J38" s="462"/>
      <c r="K38" s="462"/>
      <c r="L38" s="462"/>
      <c r="M38" s="462"/>
    </row>
    <row r="39" spans="1:28" ht="17.25" customHeight="1">
      <c r="A39" s="461" t="s">
        <v>99</v>
      </c>
      <c r="B39" s="462"/>
      <c r="C39" s="462"/>
      <c r="D39" s="462"/>
      <c r="E39" s="462"/>
      <c r="F39" s="462"/>
      <c r="G39" s="462"/>
      <c r="H39" s="462"/>
      <c r="I39" s="462"/>
      <c r="J39" s="462"/>
      <c r="K39" s="462"/>
      <c r="L39" s="462"/>
      <c r="M39" s="462"/>
    </row>
    <row r="40" spans="1:28" ht="17.25" customHeight="1">
      <c r="A40" s="382" t="s">
        <v>100</v>
      </c>
      <c r="P40" s="464"/>
      <c r="Q40" s="464"/>
      <c r="R40" s="464"/>
      <c r="S40" s="464"/>
      <c r="T40" s="464"/>
      <c r="U40" s="464"/>
      <c r="V40" s="464"/>
      <c r="W40" s="464"/>
      <c r="X40" s="464"/>
      <c r="Y40" s="464"/>
      <c r="Z40" s="464"/>
      <c r="AA40" s="464"/>
      <c r="AB40" s="464"/>
    </row>
    <row r="41" spans="1:28" ht="17.25" customHeight="1">
      <c r="A41" s="461" t="s">
        <v>101</v>
      </c>
      <c r="B41" s="462"/>
      <c r="C41" s="462"/>
      <c r="D41" s="462"/>
      <c r="E41" s="462"/>
      <c r="F41" s="462"/>
      <c r="G41" s="462"/>
      <c r="H41" s="462"/>
      <c r="I41" s="462"/>
      <c r="J41" s="462"/>
      <c r="K41" s="462"/>
      <c r="L41" s="462"/>
      <c r="M41" s="462"/>
    </row>
    <row r="42" spans="1:28" ht="17.25" customHeight="1">
      <c r="A42" s="461" t="s">
        <v>102</v>
      </c>
      <c r="B42" s="462"/>
      <c r="C42" s="462"/>
      <c r="D42" s="462"/>
      <c r="E42" s="462"/>
      <c r="F42" s="462"/>
      <c r="G42" s="462"/>
      <c r="H42" s="462"/>
      <c r="I42" s="462"/>
      <c r="J42" s="462"/>
      <c r="K42" s="462"/>
      <c r="L42" s="462"/>
      <c r="M42" s="462"/>
    </row>
    <row r="43" spans="1:28" ht="17.25" customHeight="1">
      <c r="A43" s="461"/>
      <c r="B43" s="462"/>
      <c r="C43" s="462"/>
      <c r="D43" s="462"/>
      <c r="E43" s="462"/>
      <c r="F43" s="462"/>
      <c r="G43" s="462"/>
      <c r="H43" s="462"/>
      <c r="I43" s="462"/>
      <c r="J43" s="462"/>
      <c r="K43" s="462"/>
      <c r="L43" s="462"/>
      <c r="M43" s="462"/>
    </row>
    <row r="44" spans="1:28" ht="17.25" customHeight="1">
      <c r="A44" s="379" t="s">
        <v>103</v>
      </c>
      <c r="B44" s="383"/>
      <c r="C44" s="383"/>
      <c r="D44" s="383"/>
      <c r="E44" s="383"/>
      <c r="F44" s="383"/>
      <c r="G44" s="383"/>
      <c r="H44" s="383"/>
      <c r="I44" s="383"/>
      <c r="J44" s="383"/>
      <c r="K44" s="383"/>
      <c r="L44" s="383"/>
      <c r="M44" s="383"/>
    </row>
    <row r="45" spans="1:28" ht="17.25" customHeight="1">
      <c r="A45" s="382" t="s">
        <v>104</v>
      </c>
      <c r="B45" s="383"/>
      <c r="C45" s="383"/>
      <c r="D45" s="383"/>
      <c r="E45" s="383"/>
      <c r="F45" s="383"/>
      <c r="G45" s="383"/>
      <c r="H45" s="383"/>
      <c r="I45" s="383"/>
      <c r="J45" s="383"/>
      <c r="K45" s="383"/>
      <c r="L45" s="383"/>
      <c r="M45" s="383"/>
    </row>
    <row r="46" spans="1:28" ht="17.25" customHeight="1">
      <c r="A46" s="461"/>
      <c r="B46" s="462"/>
      <c r="C46" s="462"/>
      <c r="D46" s="462"/>
      <c r="E46" s="462"/>
      <c r="F46" s="462"/>
      <c r="G46" s="462"/>
      <c r="H46" s="462"/>
      <c r="I46" s="462"/>
      <c r="J46" s="462"/>
      <c r="K46" s="462"/>
      <c r="L46" s="462"/>
      <c r="M46" s="462"/>
    </row>
    <row r="47" spans="1:28" ht="24.75" customHeight="1">
      <c r="A47" s="447" t="s">
        <v>105</v>
      </c>
      <c r="B47" s="447"/>
      <c r="C47" s="447"/>
      <c r="D47" s="447"/>
      <c r="E47" s="447"/>
      <c r="F47" s="447"/>
      <c r="G47" s="447"/>
      <c r="H47" s="447"/>
      <c r="I47" s="447"/>
      <c r="J47" s="447"/>
      <c r="K47" s="447"/>
      <c r="L47" s="447"/>
      <c r="M47" s="447"/>
    </row>
    <row r="48" spans="1:28" ht="67.5" customHeight="1">
      <c r="A48" s="453" t="s">
        <v>106</v>
      </c>
      <c r="B48" s="453"/>
      <c r="C48" s="453"/>
      <c r="D48" s="453"/>
      <c r="E48" s="453"/>
      <c r="F48" s="453"/>
      <c r="G48" s="453"/>
      <c r="H48" s="453"/>
      <c r="I48" s="453"/>
      <c r="J48" s="453"/>
      <c r="K48" s="453"/>
      <c r="L48" s="453"/>
      <c r="M48" s="453"/>
    </row>
    <row r="49" spans="1:13" ht="24.75" customHeight="1">
      <c r="A49" s="447" t="s">
        <v>107</v>
      </c>
      <c r="B49" s="447"/>
      <c r="C49" s="447"/>
      <c r="D49" s="447"/>
      <c r="E49" s="447"/>
      <c r="F49" s="447"/>
      <c r="G49" s="447"/>
      <c r="H49" s="447"/>
      <c r="I49" s="447"/>
      <c r="J49" s="447"/>
      <c r="K49" s="447"/>
      <c r="L49" s="447"/>
      <c r="M49" s="447"/>
    </row>
    <row r="50" spans="1:13" ht="88.5" customHeight="1">
      <c r="A50" s="452" t="s">
        <v>108</v>
      </c>
      <c r="B50" s="452"/>
      <c r="C50" s="452"/>
      <c r="D50" s="452"/>
      <c r="E50" s="452"/>
      <c r="F50" s="452"/>
      <c r="G50" s="452"/>
      <c r="H50" s="452"/>
      <c r="I50" s="452"/>
      <c r="J50" s="452"/>
      <c r="K50" s="452"/>
      <c r="L50" s="452"/>
      <c r="M50" s="452"/>
    </row>
    <row r="51" spans="1:13" ht="59.25" customHeight="1">
      <c r="A51" s="452" t="s">
        <v>109</v>
      </c>
      <c r="B51" s="452"/>
      <c r="C51" s="452"/>
      <c r="D51" s="452"/>
      <c r="E51" s="452"/>
      <c r="F51" s="452"/>
      <c r="G51" s="452"/>
      <c r="H51" s="452"/>
      <c r="I51" s="452"/>
      <c r="J51" s="452"/>
      <c r="K51" s="452"/>
      <c r="L51" s="452"/>
      <c r="M51" s="452"/>
    </row>
    <row r="52" spans="1:13" ht="70.5" customHeight="1">
      <c r="A52" s="452" t="s">
        <v>110</v>
      </c>
      <c r="B52" s="452"/>
      <c r="C52" s="452"/>
      <c r="D52" s="452"/>
      <c r="E52" s="452"/>
      <c r="F52" s="452"/>
      <c r="G52" s="452"/>
      <c r="H52" s="452"/>
      <c r="I52" s="452"/>
      <c r="J52" s="452"/>
      <c r="K52" s="452"/>
      <c r="L52" s="452"/>
      <c r="M52" s="452"/>
    </row>
    <row r="53" spans="1:13" ht="26.25" customHeight="1">
      <c r="A53" s="463" t="s">
        <v>111</v>
      </c>
      <c r="B53" s="463"/>
      <c r="C53" s="463"/>
      <c r="D53" s="463"/>
      <c r="E53" s="463"/>
      <c r="F53" s="463"/>
      <c r="G53" s="463"/>
      <c r="H53" s="463"/>
      <c r="I53" s="463"/>
      <c r="J53" s="463"/>
      <c r="K53" s="463"/>
      <c r="L53" s="463"/>
      <c r="M53" s="463"/>
    </row>
    <row r="54" spans="1:13" ht="24.75" customHeight="1">
      <c r="A54" s="447" t="s">
        <v>112</v>
      </c>
      <c r="B54" s="447"/>
      <c r="C54" s="447"/>
      <c r="D54" s="447"/>
      <c r="E54" s="447"/>
      <c r="F54" s="447"/>
      <c r="G54" s="447"/>
      <c r="H54" s="447"/>
      <c r="I54" s="447"/>
      <c r="J54" s="447"/>
      <c r="K54" s="447"/>
      <c r="L54" s="447"/>
      <c r="M54" s="447"/>
    </row>
    <row r="55" spans="1:13" ht="108" customHeight="1">
      <c r="A55" s="453" t="s">
        <v>113</v>
      </c>
      <c r="B55" s="453"/>
      <c r="C55" s="453"/>
      <c r="D55" s="453"/>
      <c r="E55" s="453"/>
      <c r="F55" s="453"/>
      <c r="G55" s="453"/>
      <c r="H55" s="453"/>
      <c r="I55" s="453"/>
      <c r="J55" s="453"/>
      <c r="K55" s="453"/>
      <c r="L55" s="453"/>
      <c r="M55" s="453"/>
    </row>
    <row r="56" spans="1:13" ht="24.75" customHeight="1">
      <c r="A56" s="447" t="s">
        <v>114</v>
      </c>
      <c r="B56" s="447"/>
      <c r="C56" s="447"/>
      <c r="D56" s="447"/>
      <c r="E56" s="447"/>
      <c r="F56" s="447"/>
      <c r="G56" s="447"/>
      <c r="H56" s="447"/>
      <c r="I56" s="447"/>
      <c r="J56" s="447"/>
      <c r="K56" s="447"/>
      <c r="L56" s="447"/>
      <c r="M56" s="447"/>
    </row>
    <row r="57" spans="1:13" ht="93" customHeight="1">
      <c r="A57" s="455" t="s">
        <v>115</v>
      </c>
      <c r="B57" s="455"/>
      <c r="C57" s="455"/>
      <c r="D57" s="455"/>
      <c r="E57" s="455"/>
      <c r="F57" s="455"/>
      <c r="G57" s="455"/>
      <c r="H57" s="455"/>
      <c r="I57" s="455"/>
      <c r="J57" s="455"/>
      <c r="K57" s="455"/>
      <c r="L57" s="455"/>
      <c r="M57" s="455"/>
    </row>
    <row r="58" spans="1:13" ht="24.75" customHeight="1">
      <c r="A58" s="456" t="s">
        <v>116</v>
      </c>
      <c r="B58" s="456"/>
      <c r="C58" s="456"/>
      <c r="D58" s="456"/>
      <c r="E58" s="456"/>
      <c r="F58" s="456"/>
      <c r="G58" s="456"/>
      <c r="H58" s="456"/>
      <c r="I58" s="456"/>
      <c r="J58" s="456"/>
      <c r="K58" s="456"/>
      <c r="L58" s="456"/>
      <c r="M58" s="456"/>
    </row>
    <row r="59" spans="1:13" ht="19.5" customHeight="1">
      <c r="A59" s="457" t="s">
        <v>117</v>
      </c>
      <c r="B59" s="457"/>
      <c r="C59" s="457"/>
      <c r="D59" s="457"/>
      <c r="E59" s="457"/>
      <c r="F59" s="457"/>
      <c r="G59" s="457"/>
      <c r="H59" s="457"/>
      <c r="I59" s="457"/>
      <c r="J59" s="457"/>
      <c r="K59" s="457"/>
      <c r="L59" s="457"/>
      <c r="M59" s="457"/>
    </row>
    <row r="60" spans="1:13" ht="48.75" customHeight="1">
      <c r="A60" s="458" t="s">
        <v>118</v>
      </c>
      <c r="B60" s="459"/>
      <c r="C60" s="459"/>
      <c r="D60" s="459"/>
      <c r="E60" s="459"/>
      <c r="F60" s="459"/>
      <c r="G60" s="459"/>
      <c r="H60" s="459"/>
      <c r="I60" s="459"/>
      <c r="J60" s="459"/>
      <c r="K60" s="459"/>
      <c r="L60" s="459"/>
      <c r="M60" s="459"/>
    </row>
    <row r="61" spans="1:13" ht="81" customHeight="1">
      <c r="A61" s="460" t="s">
        <v>119</v>
      </c>
      <c r="B61" s="460"/>
      <c r="C61" s="460"/>
      <c r="D61" s="460"/>
      <c r="E61" s="460"/>
      <c r="F61" s="460"/>
      <c r="G61" s="460"/>
      <c r="H61" s="460"/>
      <c r="I61" s="460"/>
      <c r="J61" s="460"/>
      <c r="K61" s="460"/>
      <c r="L61" s="460"/>
      <c r="M61" s="460"/>
    </row>
    <row r="62" spans="1:13" ht="24.75" customHeight="1">
      <c r="A62" s="447" t="s">
        <v>120</v>
      </c>
      <c r="B62" s="447"/>
      <c r="C62" s="447"/>
      <c r="D62" s="447"/>
      <c r="E62" s="447"/>
      <c r="F62" s="447"/>
      <c r="G62" s="447"/>
      <c r="H62" s="447"/>
      <c r="I62" s="447"/>
      <c r="J62" s="447"/>
      <c r="K62" s="447"/>
      <c r="L62" s="447"/>
      <c r="M62" s="447"/>
    </row>
    <row r="63" spans="1:13" ht="60" customHeight="1">
      <c r="A63" s="448" t="s">
        <v>121</v>
      </c>
      <c r="B63" s="448"/>
      <c r="C63" s="448"/>
      <c r="D63" s="448"/>
      <c r="E63" s="448"/>
      <c r="F63" s="448"/>
      <c r="G63" s="448"/>
      <c r="H63" s="448"/>
      <c r="I63" s="448"/>
      <c r="J63" s="448"/>
      <c r="K63" s="448"/>
      <c r="L63" s="448"/>
      <c r="M63" s="448"/>
    </row>
    <row r="64" spans="1:13" ht="57" customHeight="1">
      <c r="A64" s="448" t="s">
        <v>122</v>
      </c>
      <c r="B64" s="448"/>
      <c r="C64" s="448"/>
      <c r="D64" s="448"/>
      <c r="E64" s="448"/>
      <c r="F64" s="448"/>
      <c r="G64" s="448"/>
      <c r="H64" s="448"/>
      <c r="I64" s="448"/>
      <c r="J64" s="448"/>
      <c r="K64" s="448"/>
      <c r="L64" s="448"/>
      <c r="M64" s="448"/>
    </row>
    <row r="65" spans="1:13" ht="40.5" customHeight="1">
      <c r="A65" s="448" t="s">
        <v>123</v>
      </c>
      <c r="B65" s="448"/>
      <c r="C65" s="448"/>
      <c r="D65" s="448"/>
      <c r="E65" s="448"/>
      <c r="F65" s="448"/>
      <c r="G65" s="448"/>
      <c r="H65" s="448"/>
      <c r="I65" s="448"/>
      <c r="J65" s="448"/>
      <c r="K65" s="448"/>
      <c r="L65" s="448"/>
      <c r="M65" s="448"/>
    </row>
    <row r="66" spans="1:13" ht="44.25" customHeight="1">
      <c r="A66" s="448" t="s">
        <v>124</v>
      </c>
      <c r="B66" s="448"/>
      <c r="C66" s="448"/>
      <c r="D66" s="448"/>
      <c r="E66" s="448"/>
      <c r="F66" s="448"/>
      <c r="G66" s="448"/>
      <c r="H66" s="448"/>
      <c r="I66" s="448"/>
      <c r="J66" s="448"/>
      <c r="K66" s="448"/>
      <c r="L66" s="448"/>
      <c r="M66" s="448"/>
    </row>
    <row r="67" spans="1:13" ht="69.75" customHeight="1">
      <c r="A67" s="448" t="s">
        <v>125</v>
      </c>
      <c r="B67" s="448"/>
      <c r="C67" s="448"/>
      <c r="D67" s="448"/>
      <c r="E67" s="448"/>
      <c r="F67" s="448"/>
      <c r="G67" s="448"/>
      <c r="H67" s="448"/>
      <c r="I67" s="448"/>
      <c r="J67" s="448"/>
      <c r="K67" s="448"/>
      <c r="L67" s="448"/>
      <c r="M67" s="448"/>
    </row>
    <row r="68" spans="1:13" ht="54" customHeight="1">
      <c r="A68" s="448" t="s">
        <v>126</v>
      </c>
      <c r="B68" s="448"/>
      <c r="C68" s="448"/>
      <c r="D68" s="448"/>
      <c r="E68" s="448"/>
      <c r="F68" s="448"/>
      <c r="G68" s="448"/>
      <c r="H68" s="448"/>
      <c r="I68" s="448"/>
      <c r="J68" s="448"/>
      <c r="K68" s="448"/>
      <c r="L68" s="448"/>
      <c r="M68" s="448"/>
    </row>
    <row r="69" spans="1:13" ht="24.75" customHeight="1">
      <c r="A69" s="447" t="s">
        <v>127</v>
      </c>
      <c r="B69" s="447"/>
      <c r="C69" s="447"/>
      <c r="D69" s="447"/>
      <c r="E69" s="447"/>
      <c r="F69" s="447"/>
      <c r="G69" s="447"/>
      <c r="H69" s="447"/>
      <c r="I69" s="447"/>
      <c r="J69" s="447"/>
      <c r="K69" s="447"/>
      <c r="L69" s="447"/>
      <c r="M69" s="447"/>
    </row>
    <row r="70" spans="1:13" ht="140.25" customHeight="1">
      <c r="A70" s="452" t="s">
        <v>128</v>
      </c>
      <c r="B70" s="452"/>
      <c r="C70" s="452"/>
      <c r="D70" s="452"/>
      <c r="E70" s="452"/>
      <c r="F70" s="452"/>
      <c r="G70" s="452"/>
      <c r="H70" s="452"/>
      <c r="I70" s="452"/>
      <c r="J70" s="452"/>
      <c r="K70" s="452"/>
      <c r="L70" s="452"/>
      <c r="M70" s="452"/>
    </row>
    <row r="71" spans="1:13" ht="24.75" customHeight="1">
      <c r="A71" s="447" t="s">
        <v>129</v>
      </c>
      <c r="B71" s="447"/>
      <c r="C71" s="447"/>
      <c r="D71" s="447"/>
      <c r="E71" s="447"/>
      <c r="F71" s="447"/>
      <c r="G71" s="447"/>
      <c r="H71" s="447"/>
      <c r="I71" s="447"/>
      <c r="J71" s="447"/>
      <c r="K71" s="447"/>
      <c r="L71" s="447"/>
      <c r="M71" s="447"/>
    </row>
    <row r="72" spans="1:13" ht="45" customHeight="1">
      <c r="A72" s="453" t="s">
        <v>130</v>
      </c>
      <c r="B72" s="453"/>
      <c r="C72" s="453"/>
      <c r="D72" s="453"/>
      <c r="E72" s="453"/>
      <c r="F72" s="453"/>
      <c r="G72" s="453"/>
      <c r="H72" s="453"/>
      <c r="I72" s="453"/>
      <c r="J72" s="453"/>
      <c r="K72" s="453"/>
      <c r="L72" s="453"/>
      <c r="M72" s="453"/>
    </row>
    <row r="73" spans="1:13" ht="24.75" customHeight="1">
      <c r="A73" s="447" t="s">
        <v>131</v>
      </c>
      <c r="B73" s="447"/>
      <c r="C73" s="447"/>
      <c r="D73" s="447"/>
      <c r="E73" s="447"/>
      <c r="F73" s="447"/>
      <c r="G73" s="447"/>
      <c r="H73" s="447"/>
      <c r="I73" s="447"/>
      <c r="J73" s="447"/>
      <c r="K73" s="447"/>
      <c r="L73" s="447"/>
      <c r="M73" s="447"/>
    </row>
    <row r="74" spans="1:13" ht="26.25" customHeight="1">
      <c r="A74" s="453" t="s">
        <v>132</v>
      </c>
      <c r="B74" s="453"/>
      <c r="C74" s="453"/>
      <c r="D74" s="453"/>
      <c r="E74" s="453"/>
      <c r="F74" s="453"/>
      <c r="G74" s="453"/>
      <c r="H74" s="453"/>
      <c r="I74" s="453"/>
      <c r="J74" s="453"/>
      <c r="K74" s="453"/>
      <c r="L74" s="453"/>
      <c r="M74" s="453"/>
    </row>
    <row r="75" spans="1:13" ht="24.75" customHeight="1">
      <c r="A75" s="447" t="s">
        <v>133</v>
      </c>
      <c r="B75" s="447"/>
      <c r="C75" s="447"/>
      <c r="D75" s="447"/>
      <c r="E75" s="447"/>
      <c r="F75" s="447"/>
      <c r="G75" s="447"/>
      <c r="H75" s="447"/>
      <c r="I75" s="447"/>
      <c r="J75" s="447"/>
      <c r="K75" s="447"/>
      <c r="L75" s="447"/>
      <c r="M75" s="447"/>
    </row>
    <row r="76" spans="1:13" ht="39" customHeight="1">
      <c r="A76" s="453" t="s">
        <v>134</v>
      </c>
      <c r="B76" s="453"/>
      <c r="C76" s="453"/>
      <c r="D76" s="453"/>
      <c r="E76" s="453"/>
      <c r="F76" s="453"/>
      <c r="G76" s="453"/>
      <c r="H76" s="453"/>
      <c r="I76" s="453"/>
      <c r="J76" s="453"/>
      <c r="K76" s="453"/>
      <c r="L76" s="453"/>
      <c r="M76" s="453"/>
    </row>
    <row r="77" spans="1:13" ht="24.75" customHeight="1">
      <c r="A77" s="447" t="s">
        <v>135</v>
      </c>
      <c r="B77" s="447"/>
      <c r="C77" s="447"/>
      <c r="D77" s="447"/>
      <c r="E77" s="447"/>
      <c r="F77" s="447"/>
      <c r="G77" s="447"/>
      <c r="H77" s="447"/>
      <c r="I77" s="447"/>
      <c r="J77" s="447"/>
      <c r="K77" s="447"/>
      <c r="L77" s="447"/>
      <c r="M77" s="447"/>
    </row>
    <row r="78" spans="1:13" ht="24.75" customHeight="1">
      <c r="A78" s="454" t="s">
        <v>136</v>
      </c>
      <c r="B78" s="454"/>
      <c r="C78" s="454"/>
      <c r="D78" s="454"/>
      <c r="E78" s="454"/>
      <c r="F78" s="454"/>
      <c r="G78" s="454"/>
      <c r="H78" s="454"/>
      <c r="I78" s="454"/>
      <c r="J78" s="454"/>
      <c r="K78" s="454"/>
      <c r="L78" s="454"/>
      <c r="M78" s="454"/>
    </row>
    <row r="79" spans="1:13" ht="46.5" customHeight="1">
      <c r="A79" s="451" t="s">
        <v>137</v>
      </c>
      <c r="B79" s="451"/>
      <c r="C79" s="451"/>
      <c r="D79" s="451"/>
      <c r="E79" s="451"/>
      <c r="F79" s="451"/>
      <c r="G79" s="451"/>
      <c r="H79" s="451"/>
      <c r="I79" s="451"/>
      <c r="J79" s="451"/>
      <c r="K79" s="451"/>
      <c r="L79" s="451"/>
      <c r="M79" s="451"/>
    </row>
    <row r="80" spans="1:13" ht="30.75" customHeight="1">
      <c r="A80" s="384"/>
      <c r="B80" s="385" t="s">
        <v>138</v>
      </c>
      <c r="C80" s="385" t="s">
        <v>139</v>
      </c>
      <c r="D80" s="385" t="s">
        <v>140</v>
      </c>
      <c r="E80" s="385" t="s">
        <v>141</v>
      </c>
      <c r="F80" s="385" t="s">
        <v>142</v>
      </c>
      <c r="G80" s="384"/>
      <c r="H80" s="384"/>
      <c r="I80" s="384"/>
      <c r="J80" s="384"/>
      <c r="K80" s="384"/>
      <c r="L80" s="384"/>
      <c r="M80" s="384"/>
    </row>
    <row r="81" spans="1:13" ht="18" customHeight="1">
      <c r="A81" s="384"/>
      <c r="B81" s="386" t="s">
        <v>143</v>
      </c>
      <c r="C81" s="387">
        <v>641</v>
      </c>
      <c r="D81" s="387">
        <v>0</v>
      </c>
      <c r="E81" s="387">
        <v>641</v>
      </c>
      <c r="F81" s="388">
        <v>100</v>
      </c>
      <c r="G81" s="384"/>
      <c r="H81" s="384"/>
      <c r="I81" s="384"/>
      <c r="J81" s="384"/>
      <c r="K81" s="384"/>
      <c r="L81" s="384"/>
      <c r="M81" s="384"/>
    </row>
    <row r="82" spans="1:13" ht="18" customHeight="1">
      <c r="A82" s="384"/>
      <c r="B82" s="389" t="s">
        <v>144</v>
      </c>
      <c r="C82" s="390">
        <v>691</v>
      </c>
      <c r="D82" s="390">
        <v>2</v>
      </c>
      <c r="E82" s="390">
        <v>689</v>
      </c>
      <c r="F82" s="391">
        <v>99.710564399421131</v>
      </c>
      <c r="G82" s="384"/>
      <c r="H82" s="384"/>
      <c r="I82" s="384"/>
      <c r="J82" s="384"/>
      <c r="K82" s="384"/>
      <c r="L82" s="384"/>
      <c r="M82" s="384"/>
    </row>
    <row r="83" spans="1:13" ht="18" customHeight="1">
      <c r="A83" s="384"/>
      <c r="B83" s="392" t="s">
        <v>145</v>
      </c>
      <c r="C83" s="393">
        <v>705</v>
      </c>
      <c r="D83" s="393">
        <v>2</v>
      </c>
      <c r="E83" s="393">
        <v>703</v>
      </c>
      <c r="F83" s="394">
        <v>99.716312056737593</v>
      </c>
      <c r="G83" s="384"/>
      <c r="H83" s="384"/>
      <c r="I83" s="384"/>
      <c r="J83" s="384"/>
      <c r="K83" s="384"/>
      <c r="L83" s="384"/>
      <c r="M83" s="384"/>
    </row>
    <row r="84" spans="1:13" ht="18" customHeight="1">
      <c r="A84" s="384"/>
      <c r="B84" s="389" t="s">
        <v>146</v>
      </c>
      <c r="C84" s="390">
        <v>407</v>
      </c>
      <c r="D84" s="390">
        <v>35</v>
      </c>
      <c r="E84" s="390">
        <v>372</v>
      </c>
      <c r="F84" s="391">
        <v>91.400491400491404</v>
      </c>
      <c r="G84" s="384"/>
      <c r="H84" s="384"/>
      <c r="I84" s="384"/>
      <c r="J84" s="384"/>
      <c r="K84" s="384"/>
      <c r="L84" s="384"/>
      <c r="M84" s="384"/>
    </row>
    <row r="85" spans="1:13" ht="18" customHeight="1">
      <c r="A85" s="384"/>
      <c r="B85" s="392" t="s">
        <v>147</v>
      </c>
      <c r="C85" s="393">
        <v>472</v>
      </c>
      <c r="D85" s="393">
        <v>22</v>
      </c>
      <c r="E85" s="393">
        <v>450</v>
      </c>
      <c r="F85" s="394">
        <v>95.33898305084746</v>
      </c>
      <c r="G85" s="384"/>
      <c r="H85" s="384"/>
      <c r="I85" s="384"/>
      <c r="J85" s="384"/>
      <c r="K85" s="384"/>
      <c r="L85" s="384"/>
      <c r="M85" s="384"/>
    </row>
    <row r="86" spans="1:13" ht="18" customHeight="1">
      <c r="A86" s="384"/>
      <c r="B86" s="389" t="s">
        <v>148</v>
      </c>
      <c r="C86" s="390">
        <v>151</v>
      </c>
      <c r="D86" s="390">
        <v>7</v>
      </c>
      <c r="E86" s="390">
        <v>144</v>
      </c>
      <c r="F86" s="391">
        <v>95.36423841059603</v>
      </c>
      <c r="G86" s="384"/>
      <c r="H86" s="384"/>
      <c r="I86" s="384"/>
      <c r="J86" s="384"/>
      <c r="K86" s="384"/>
      <c r="L86" s="384"/>
      <c r="M86" s="384"/>
    </row>
    <row r="87" spans="1:13" ht="18" customHeight="1">
      <c r="A87" s="384"/>
      <c r="B87" s="392" t="s">
        <v>149</v>
      </c>
      <c r="C87" s="393">
        <v>159</v>
      </c>
      <c r="D87" s="393">
        <v>7</v>
      </c>
      <c r="E87" s="393">
        <v>152</v>
      </c>
      <c r="F87" s="394">
        <v>95.59748427672956</v>
      </c>
      <c r="G87" s="384"/>
      <c r="H87" s="384"/>
      <c r="I87" s="384"/>
      <c r="J87" s="384"/>
      <c r="K87" s="384"/>
      <c r="L87" s="384"/>
      <c r="M87" s="384"/>
    </row>
    <row r="88" spans="1:13" ht="18" customHeight="1">
      <c r="A88" s="384"/>
      <c r="B88" s="389" t="s">
        <v>150</v>
      </c>
      <c r="C88" s="390">
        <v>24</v>
      </c>
      <c r="D88" s="390">
        <v>3</v>
      </c>
      <c r="E88" s="390">
        <v>21</v>
      </c>
      <c r="F88" s="391">
        <v>87.5</v>
      </c>
      <c r="G88" s="384"/>
      <c r="H88" s="384"/>
      <c r="I88" s="384"/>
      <c r="J88" s="384"/>
      <c r="K88" s="384"/>
      <c r="L88" s="384"/>
      <c r="M88" s="384"/>
    </row>
    <row r="89" spans="1:13" ht="18" customHeight="1">
      <c r="A89" s="384"/>
      <c r="B89" s="392" t="s">
        <v>151</v>
      </c>
      <c r="C89" s="393">
        <v>23</v>
      </c>
      <c r="D89" s="393">
        <v>0</v>
      </c>
      <c r="E89" s="393">
        <v>23</v>
      </c>
      <c r="F89" s="394">
        <v>100</v>
      </c>
      <c r="G89" s="384"/>
      <c r="H89" s="384"/>
      <c r="I89" s="384"/>
      <c r="J89" s="384"/>
      <c r="K89" s="384"/>
      <c r="L89" s="384"/>
      <c r="M89" s="384"/>
    </row>
    <row r="90" spans="1:13" ht="18" customHeight="1">
      <c r="A90" s="384"/>
      <c r="B90" s="389" t="s">
        <v>152</v>
      </c>
      <c r="C90" s="390">
        <v>36</v>
      </c>
      <c r="D90" s="390">
        <v>1</v>
      </c>
      <c r="E90" s="390">
        <v>35</v>
      </c>
      <c r="F90" s="391">
        <v>97.2</v>
      </c>
      <c r="G90" s="384"/>
      <c r="H90" s="384"/>
      <c r="I90" s="384"/>
      <c r="J90" s="384"/>
      <c r="K90" s="384"/>
      <c r="L90" s="384"/>
      <c r="M90" s="384"/>
    </row>
    <row r="91" spans="1:13" ht="18" customHeight="1">
      <c r="A91" s="384"/>
      <c r="B91" s="392" t="s">
        <v>153</v>
      </c>
      <c r="C91" s="393">
        <v>22</v>
      </c>
      <c r="D91" s="393">
        <v>0</v>
      </c>
      <c r="E91" s="393">
        <v>22</v>
      </c>
      <c r="F91" s="394">
        <v>100</v>
      </c>
      <c r="G91" s="384"/>
      <c r="H91" s="384"/>
      <c r="I91" s="384"/>
      <c r="J91" s="384"/>
      <c r="K91" s="384"/>
      <c r="L91" s="384"/>
      <c r="M91" s="384"/>
    </row>
    <row r="92" spans="1:13" ht="18" customHeight="1">
      <c r="A92" s="384"/>
      <c r="B92" s="389" t="s">
        <v>154</v>
      </c>
      <c r="C92" s="390">
        <v>195</v>
      </c>
      <c r="D92" s="390">
        <v>12</v>
      </c>
      <c r="E92" s="390">
        <v>183</v>
      </c>
      <c r="F92" s="391">
        <v>93.84615384615384</v>
      </c>
      <c r="G92" s="384"/>
      <c r="H92" s="384"/>
      <c r="I92" s="384"/>
      <c r="J92" s="384"/>
      <c r="K92" s="384"/>
      <c r="L92" s="384"/>
      <c r="M92" s="384"/>
    </row>
    <row r="93" spans="1:13" ht="18" customHeight="1">
      <c r="A93" s="384"/>
      <c r="B93" s="392" t="s">
        <v>155</v>
      </c>
      <c r="C93" s="393">
        <v>241</v>
      </c>
      <c r="D93" s="393">
        <v>1</v>
      </c>
      <c r="E93" s="393">
        <v>240</v>
      </c>
      <c r="F93" s="394">
        <v>99.585062240663902</v>
      </c>
      <c r="G93" s="384"/>
      <c r="H93" s="384"/>
      <c r="I93" s="384"/>
      <c r="J93" s="384"/>
      <c r="K93" s="384"/>
      <c r="L93" s="384"/>
      <c r="M93" s="384"/>
    </row>
    <row r="94" spans="1:13" ht="18" customHeight="1">
      <c r="A94" s="384"/>
      <c r="B94" s="389" t="s">
        <v>156</v>
      </c>
      <c r="C94" s="390">
        <v>246</v>
      </c>
      <c r="D94" s="390">
        <v>17</v>
      </c>
      <c r="E94" s="390">
        <v>229</v>
      </c>
      <c r="F94" s="391">
        <v>93.089430894308947</v>
      </c>
      <c r="G94" s="384"/>
      <c r="H94" s="384"/>
      <c r="I94" s="384"/>
      <c r="J94" s="384"/>
      <c r="K94" s="384"/>
      <c r="L94" s="384"/>
      <c r="M94" s="384"/>
    </row>
    <row r="95" spans="1:13" ht="18" customHeight="1">
      <c r="A95" s="384"/>
      <c r="B95" s="392" t="s">
        <v>157</v>
      </c>
      <c r="C95" s="393">
        <v>280</v>
      </c>
      <c r="D95" s="393">
        <v>0</v>
      </c>
      <c r="E95" s="393">
        <v>280</v>
      </c>
      <c r="F95" s="394">
        <v>100</v>
      </c>
      <c r="G95" s="384"/>
      <c r="H95" s="384"/>
      <c r="I95" s="384"/>
      <c r="J95" s="384"/>
      <c r="K95" s="384"/>
      <c r="L95" s="384"/>
      <c r="M95" s="384"/>
    </row>
    <row r="96" spans="1:13" ht="18" customHeight="1">
      <c r="A96" s="384"/>
      <c r="B96" s="389" t="s">
        <v>158</v>
      </c>
      <c r="C96" s="390">
        <v>20</v>
      </c>
      <c r="D96" s="390">
        <v>2</v>
      </c>
      <c r="E96" s="390">
        <v>18</v>
      </c>
      <c r="F96" s="391">
        <v>90</v>
      </c>
      <c r="G96" s="384"/>
      <c r="H96" s="384"/>
      <c r="I96" s="384"/>
      <c r="J96" s="384"/>
      <c r="K96" s="384"/>
      <c r="L96" s="384"/>
      <c r="M96" s="384"/>
    </row>
    <row r="97" spans="1:13" ht="18" customHeight="1">
      <c r="A97" s="384"/>
      <c r="B97" s="392" t="s">
        <v>159</v>
      </c>
      <c r="C97" s="393">
        <v>320</v>
      </c>
      <c r="D97" s="393">
        <v>8</v>
      </c>
      <c r="E97" s="393">
        <v>312</v>
      </c>
      <c r="F97" s="394">
        <v>97.5</v>
      </c>
      <c r="G97" s="384"/>
      <c r="H97" s="384"/>
      <c r="I97" s="384"/>
      <c r="J97" s="384"/>
      <c r="K97" s="384"/>
      <c r="L97" s="384"/>
      <c r="M97" s="384"/>
    </row>
    <row r="98" spans="1:13" ht="18" customHeight="1">
      <c r="A98" s="384"/>
      <c r="B98" s="389" t="s">
        <v>160</v>
      </c>
      <c r="C98" s="390">
        <v>704</v>
      </c>
      <c r="D98" s="390">
        <v>15</v>
      </c>
      <c r="E98" s="390">
        <v>689</v>
      </c>
      <c r="F98" s="391">
        <v>97.869318181818187</v>
      </c>
      <c r="G98" s="384"/>
      <c r="H98" s="384"/>
      <c r="I98" s="384"/>
      <c r="J98" s="384"/>
      <c r="K98" s="384"/>
      <c r="L98" s="384"/>
      <c r="M98" s="384"/>
    </row>
    <row r="99" spans="1:13" ht="18" customHeight="1">
      <c r="A99" s="384"/>
      <c r="B99" s="392" t="s">
        <v>161</v>
      </c>
      <c r="C99" s="393">
        <v>277</v>
      </c>
      <c r="D99" s="393">
        <v>14</v>
      </c>
      <c r="E99" s="393">
        <v>263</v>
      </c>
      <c r="F99" s="394">
        <v>94.945848375451263</v>
      </c>
      <c r="G99" s="384"/>
      <c r="H99" s="384"/>
      <c r="I99" s="384"/>
      <c r="J99" s="384"/>
      <c r="K99" s="384"/>
      <c r="L99" s="384"/>
      <c r="M99" s="384"/>
    </row>
    <row r="100" spans="1:13" ht="18" customHeight="1">
      <c r="A100" s="384"/>
      <c r="B100" s="389" t="s">
        <v>162</v>
      </c>
      <c r="C100" s="390">
        <v>113</v>
      </c>
      <c r="D100" s="390">
        <v>8</v>
      </c>
      <c r="E100" s="390">
        <v>105</v>
      </c>
      <c r="F100" s="391">
        <v>92.920353982300881</v>
      </c>
      <c r="G100" s="384"/>
      <c r="H100" s="384"/>
      <c r="I100" s="384"/>
      <c r="J100" s="384"/>
      <c r="K100" s="384"/>
      <c r="L100" s="384"/>
      <c r="M100" s="384"/>
    </row>
    <row r="101" spans="1:13" ht="18" customHeight="1">
      <c r="A101" s="384"/>
      <c r="B101" s="392" t="s">
        <v>163</v>
      </c>
      <c r="C101" s="393">
        <v>150</v>
      </c>
      <c r="D101" s="393">
        <v>8</v>
      </c>
      <c r="E101" s="393">
        <v>142</v>
      </c>
      <c r="F101" s="394">
        <v>94.666666666666671</v>
      </c>
      <c r="G101" s="384"/>
      <c r="H101" s="384"/>
      <c r="I101" s="384"/>
      <c r="J101" s="384"/>
      <c r="K101" s="384"/>
      <c r="L101" s="384"/>
      <c r="M101" s="384"/>
    </row>
    <row r="102" spans="1:13" ht="18" customHeight="1">
      <c r="A102" s="384"/>
      <c r="B102" s="389" t="s">
        <v>164</v>
      </c>
      <c r="C102" s="390">
        <v>237</v>
      </c>
      <c r="D102" s="390">
        <v>0</v>
      </c>
      <c r="E102" s="390">
        <v>237</v>
      </c>
      <c r="F102" s="391">
        <v>100</v>
      </c>
      <c r="G102" s="384"/>
      <c r="H102" s="384"/>
      <c r="I102" s="384"/>
      <c r="J102" s="384"/>
      <c r="K102" s="384"/>
      <c r="L102" s="384"/>
      <c r="M102" s="384"/>
    </row>
    <row r="103" spans="1:13" ht="18" customHeight="1">
      <c r="A103" s="384"/>
      <c r="B103" s="392" t="s">
        <v>165</v>
      </c>
      <c r="C103" s="393">
        <v>372</v>
      </c>
      <c r="D103" s="393">
        <v>0</v>
      </c>
      <c r="E103" s="393">
        <v>372</v>
      </c>
      <c r="F103" s="394">
        <v>100</v>
      </c>
      <c r="G103" s="384"/>
      <c r="H103" s="384"/>
      <c r="I103" s="384"/>
      <c r="J103" s="384"/>
      <c r="K103" s="384"/>
      <c r="L103" s="384"/>
      <c r="M103" s="384"/>
    </row>
    <row r="104" spans="1:13" ht="18" customHeight="1">
      <c r="A104" s="384"/>
      <c r="B104" s="389" t="s">
        <v>166</v>
      </c>
      <c r="C104" s="390">
        <v>607</v>
      </c>
      <c r="D104" s="390">
        <v>38</v>
      </c>
      <c r="E104" s="390">
        <v>569</v>
      </c>
      <c r="F104" s="391">
        <v>93.739703459637568</v>
      </c>
      <c r="G104" s="384"/>
      <c r="H104" s="384"/>
      <c r="I104" s="384"/>
      <c r="J104" s="384"/>
      <c r="K104" s="384"/>
      <c r="L104" s="384"/>
      <c r="M104" s="384"/>
    </row>
    <row r="105" spans="1:13" ht="18" customHeight="1">
      <c r="A105" s="384"/>
      <c r="B105" s="392" t="s">
        <v>167</v>
      </c>
      <c r="C105" s="393">
        <v>412</v>
      </c>
      <c r="D105" s="393">
        <v>30</v>
      </c>
      <c r="E105" s="393">
        <v>382</v>
      </c>
      <c r="F105" s="394">
        <v>92.71844660194175</v>
      </c>
      <c r="G105" s="384"/>
      <c r="H105" s="384"/>
      <c r="I105" s="384"/>
      <c r="J105" s="384"/>
      <c r="K105" s="384"/>
      <c r="L105" s="384"/>
      <c r="M105" s="384"/>
    </row>
    <row r="106" spans="1:13" ht="18" customHeight="1">
      <c r="A106" s="384"/>
      <c r="B106" s="389" t="s">
        <v>168</v>
      </c>
      <c r="C106" s="390">
        <v>132</v>
      </c>
      <c r="D106" s="390">
        <v>10</v>
      </c>
      <c r="E106" s="390">
        <v>122</v>
      </c>
      <c r="F106" s="391">
        <v>92.424242424242422</v>
      </c>
      <c r="G106" s="384"/>
      <c r="H106" s="384"/>
      <c r="I106" s="384"/>
      <c r="J106" s="384"/>
      <c r="K106" s="384"/>
      <c r="L106" s="384"/>
      <c r="M106" s="384"/>
    </row>
    <row r="107" spans="1:13" ht="18" customHeight="1">
      <c r="A107" s="384"/>
      <c r="B107" s="392" t="s">
        <v>169</v>
      </c>
      <c r="C107" s="393">
        <v>282</v>
      </c>
      <c r="D107" s="393">
        <v>50</v>
      </c>
      <c r="E107" s="393">
        <v>232</v>
      </c>
      <c r="F107" s="394">
        <v>82.269503546099287</v>
      </c>
      <c r="G107" s="384"/>
      <c r="H107" s="384"/>
      <c r="I107" s="384"/>
      <c r="J107" s="384"/>
      <c r="K107" s="384"/>
      <c r="L107" s="384"/>
      <c r="M107" s="384"/>
    </row>
    <row r="108" spans="1:13" ht="18" customHeight="1">
      <c r="A108" s="384"/>
      <c r="B108" s="389" t="s">
        <v>170</v>
      </c>
      <c r="C108" s="390">
        <v>613</v>
      </c>
      <c r="D108" s="390">
        <v>14</v>
      </c>
      <c r="E108" s="390">
        <v>599</v>
      </c>
      <c r="F108" s="391">
        <v>97.71615008156607</v>
      </c>
      <c r="G108" s="384"/>
      <c r="H108" s="384"/>
      <c r="I108" s="384"/>
      <c r="J108" s="384"/>
      <c r="K108" s="384"/>
      <c r="L108" s="384"/>
      <c r="M108" s="384"/>
    </row>
    <row r="109" spans="1:13" ht="19.5" customHeight="1">
      <c r="A109" s="384"/>
      <c r="B109" s="395" t="s">
        <v>171</v>
      </c>
      <c r="C109" s="396">
        <f>SUM(C81:C108)</f>
        <v>8532</v>
      </c>
      <c r="D109" s="396">
        <f>SUM(D81:D108)</f>
        <v>306</v>
      </c>
      <c r="E109" s="396">
        <f>SUM(E81:E108)</f>
        <v>8226</v>
      </c>
      <c r="F109" s="397">
        <v>96.416281001542657</v>
      </c>
      <c r="G109" s="384"/>
      <c r="H109" s="384"/>
      <c r="I109" s="384"/>
      <c r="J109" s="384"/>
      <c r="K109" s="384"/>
      <c r="L109" s="384"/>
      <c r="M109" s="384"/>
    </row>
    <row r="110" spans="1:13" ht="19.5" customHeight="1">
      <c r="A110" s="384"/>
      <c r="B110" s="398"/>
      <c r="C110" s="398"/>
      <c r="D110" s="398"/>
      <c r="E110" s="398"/>
      <c r="F110" s="399"/>
      <c r="G110" s="384"/>
      <c r="H110" s="384"/>
      <c r="I110" s="384"/>
      <c r="J110" s="384"/>
      <c r="K110" s="384"/>
      <c r="L110" s="384"/>
      <c r="M110" s="384"/>
    </row>
    <row r="111" spans="1:13" ht="24.75" customHeight="1">
      <c r="A111" s="447" t="s">
        <v>172</v>
      </c>
      <c r="B111" s="447"/>
      <c r="C111" s="447"/>
      <c r="D111" s="447"/>
      <c r="E111" s="447"/>
      <c r="F111" s="447"/>
      <c r="G111" s="447"/>
      <c r="H111" s="447"/>
      <c r="I111" s="447"/>
      <c r="J111" s="447"/>
      <c r="K111" s="447"/>
      <c r="L111" s="447"/>
      <c r="M111" s="447"/>
    </row>
    <row r="112" spans="1:13" ht="38.25" customHeight="1">
      <c r="A112" s="448" t="s">
        <v>173</v>
      </c>
      <c r="B112" s="448"/>
      <c r="C112" s="448"/>
      <c r="D112" s="448"/>
      <c r="E112" s="448"/>
      <c r="F112" s="448"/>
      <c r="G112" s="448"/>
      <c r="H112" s="448"/>
      <c r="I112" s="448"/>
      <c r="J112" s="448"/>
      <c r="K112" s="448"/>
      <c r="L112" s="448"/>
      <c r="M112" s="448"/>
    </row>
    <row r="113" spans="1:13" ht="17.25" customHeight="1">
      <c r="A113" s="207"/>
      <c r="B113" s="207"/>
      <c r="C113" s="207"/>
      <c r="D113" s="207"/>
      <c r="E113" s="207"/>
      <c r="F113" s="207"/>
      <c r="G113" s="207"/>
      <c r="H113" s="207"/>
      <c r="I113" s="207"/>
      <c r="J113" s="207"/>
      <c r="K113" s="207"/>
      <c r="L113" s="207"/>
      <c r="M113" s="207"/>
    </row>
    <row r="114" spans="1:13" s="208" customFormat="1" ht="22.5" customHeight="1">
      <c r="B114" s="449" t="s">
        <v>138</v>
      </c>
      <c r="C114" s="449" t="s">
        <v>139</v>
      </c>
      <c r="D114" s="450" t="s">
        <v>174</v>
      </c>
      <c r="E114" s="450"/>
      <c r="F114" s="450"/>
      <c r="G114" s="450"/>
      <c r="H114" s="450"/>
      <c r="I114" s="450"/>
      <c r="J114" s="450"/>
      <c r="K114" s="450"/>
      <c r="L114" s="400"/>
      <c r="M114" s="401"/>
    </row>
    <row r="115" spans="1:13" s="208" customFormat="1" ht="24" customHeight="1">
      <c r="B115" s="449"/>
      <c r="C115" s="449"/>
      <c r="D115" s="402" t="s">
        <v>175</v>
      </c>
      <c r="E115" s="402" t="s">
        <v>176</v>
      </c>
      <c r="F115" s="402" t="s">
        <v>177</v>
      </c>
      <c r="G115" s="402" t="s">
        <v>178</v>
      </c>
      <c r="H115" s="402" t="s">
        <v>179</v>
      </c>
      <c r="I115" s="402" t="s">
        <v>180</v>
      </c>
      <c r="J115" s="402" t="s">
        <v>181</v>
      </c>
      <c r="K115" s="402" t="s">
        <v>182</v>
      </c>
      <c r="L115" s="403"/>
      <c r="M115" s="401"/>
    </row>
    <row r="116" spans="1:13" s="209" customFormat="1" ht="15" customHeight="1">
      <c r="B116" s="404" t="s">
        <v>143</v>
      </c>
      <c r="C116" s="405">
        <v>641</v>
      </c>
      <c r="D116" s="406"/>
      <c r="E116" s="406"/>
      <c r="F116" s="406"/>
      <c r="G116" s="406"/>
      <c r="H116" s="406"/>
      <c r="I116" s="406"/>
      <c r="J116" s="406"/>
      <c r="K116" s="407">
        <f t="shared" ref="K116:K143" si="0">SUM(D116:J116)</f>
        <v>0</v>
      </c>
      <c r="L116" s="401"/>
      <c r="M116" s="210"/>
    </row>
    <row r="117" spans="1:13" s="209" customFormat="1" ht="15" customHeight="1">
      <c r="B117" s="408" t="s">
        <v>144</v>
      </c>
      <c r="C117" s="409">
        <v>691</v>
      </c>
      <c r="D117" s="410"/>
      <c r="E117" s="410"/>
      <c r="F117" s="410">
        <v>1</v>
      </c>
      <c r="G117" s="410"/>
      <c r="H117" s="410"/>
      <c r="I117" s="410">
        <v>1</v>
      </c>
      <c r="J117" s="410"/>
      <c r="K117" s="411">
        <f t="shared" si="0"/>
        <v>2</v>
      </c>
      <c r="L117" s="401"/>
      <c r="M117" s="210"/>
    </row>
    <row r="118" spans="1:13" s="209" customFormat="1" ht="15" customHeight="1">
      <c r="B118" s="404" t="s">
        <v>145</v>
      </c>
      <c r="C118" s="405">
        <v>705</v>
      </c>
      <c r="D118" s="406">
        <v>1</v>
      </c>
      <c r="E118" s="406"/>
      <c r="F118" s="406">
        <v>1</v>
      </c>
      <c r="G118" s="406"/>
      <c r="H118" s="406"/>
      <c r="I118" s="406"/>
      <c r="J118" s="406"/>
      <c r="K118" s="407">
        <f t="shared" si="0"/>
        <v>2</v>
      </c>
      <c r="L118" s="401"/>
      <c r="M118" s="210"/>
    </row>
    <row r="119" spans="1:13" s="209" customFormat="1" ht="15" customHeight="1">
      <c r="B119" s="408" t="s">
        <v>146</v>
      </c>
      <c r="C119" s="409">
        <v>407</v>
      </c>
      <c r="D119" s="410"/>
      <c r="E119" s="410"/>
      <c r="F119" s="410">
        <v>1</v>
      </c>
      <c r="G119" s="410">
        <v>34</v>
      </c>
      <c r="H119" s="410"/>
      <c r="I119" s="410"/>
      <c r="J119" s="410"/>
      <c r="K119" s="411">
        <f t="shared" si="0"/>
        <v>35</v>
      </c>
      <c r="L119" s="401"/>
      <c r="M119" s="210"/>
    </row>
    <row r="120" spans="1:13" s="209" customFormat="1" ht="15" customHeight="1">
      <c r="B120" s="404" t="s">
        <v>147</v>
      </c>
      <c r="C120" s="405">
        <v>472</v>
      </c>
      <c r="D120" s="406">
        <v>8</v>
      </c>
      <c r="E120" s="406"/>
      <c r="F120" s="406">
        <v>12</v>
      </c>
      <c r="G120" s="406">
        <v>2</v>
      </c>
      <c r="H120" s="406"/>
      <c r="I120" s="406"/>
      <c r="J120" s="406"/>
      <c r="K120" s="407">
        <f t="shared" si="0"/>
        <v>22</v>
      </c>
      <c r="L120" s="401"/>
      <c r="M120" s="210"/>
    </row>
    <row r="121" spans="1:13" s="209" customFormat="1" ht="15" customHeight="1">
      <c r="B121" s="408" t="s">
        <v>148</v>
      </c>
      <c r="C121" s="409">
        <v>151</v>
      </c>
      <c r="D121" s="410"/>
      <c r="E121" s="410"/>
      <c r="F121" s="410"/>
      <c r="G121" s="410">
        <v>7</v>
      </c>
      <c r="H121" s="410"/>
      <c r="I121" s="410"/>
      <c r="J121" s="410"/>
      <c r="K121" s="411">
        <f t="shared" si="0"/>
        <v>7</v>
      </c>
      <c r="L121" s="401"/>
      <c r="M121" s="210"/>
    </row>
    <row r="122" spans="1:13" s="209" customFormat="1" ht="15" customHeight="1">
      <c r="B122" s="404" t="s">
        <v>149</v>
      </c>
      <c r="C122" s="405">
        <v>159</v>
      </c>
      <c r="D122" s="406"/>
      <c r="E122" s="406"/>
      <c r="F122" s="406">
        <v>7</v>
      </c>
      <c r="G122" s="406"/>
      <c r="H122" s="406"/>
      <c r="I122" s="406"/>
      <c r="J122" s="406"/>
      <c r="K122" s="407">
        <f t="shared" si="0"/>
        <v>7</v>
      </c>
      <c r="L122" s="401"/>
      <c r="M122" s="210"/>
    </row>
    <row r="123" spans="1:13" s="209" customFormat="1" ht="15" customHeight="1">
      <c r="B123" s="389" t="s">
        <v>150</v>
      </c>
      <c r="C123" s="412">
        <v>24</v>
      </c>
      <c r="D123" s="413"/>
      <c r="E123" s="413"/>
      <c r="F123" s="414"/>
      <c r="G123" s="413">
        <v>3</v>
      </c>
      <c r="H123" s="413"/>
      <c r="I123" s="413"/>
      <c r="J123" s="414"/>
      <c r="K123" s="411">
        <f t="shared" si="0"/>
        <v>3</v>
      </c>
      <c r="L123" s="401"/>
      <c r="M123" s="210"/>
    </row>
    <row r="124" spans="1:13" s="209" customFormat="1" ht="15" customHeight="1">
      <c r="B124" s="392" t="s">
        <v>151</v>
      </c>
      <c r="C124" s="415">
        <v>23</v>
      </c>
      <c r="D124" s="416"/>
      <c r="E124" s="416"/>
      <c r="F124" s="417"/>
      <c r="G124" s="406"/>
      <c r="H124" s="406"/>
      <c r="I124" s="406"/>
      <c r="J124" s="406"/>
      <c r="K124" s="407">
        <f t="shared" si="0"/>
        <v>0</v>
      </c>
      <c r="L124" s="401"/>
      <c r="M124" s="210"/>
    </row>
    <row r="125" spans="1:13" s="209" customFormat="1" ht="15" customHeight="1">
      <c r="B125" s="389" t="s">
        <v>152</v>
      </c>
      <c r="C125" s="412">
        <v>36</v>
      </c>
      <c r="D125" s="413"/>
      <c r="E125" s="413"/>
      <c r="F125" s="414"/>
      <c r="G125" s="413">
        <v>1</v>
      </c>
      <c r="H125" s="413"/>
      <c r="I125" s="413"/>
      <c r="J125" s="414"/>
      <c r="K125" s="411">
        <f t="shared" si="0"/>
        <v>1</v>
      </c>
      <c r="L125" s="401"/>
      <c r="M125" s="210"/>
    </row>
    <row r="126" spans="1:13" s="209" customFormat="1" ht="15" customHeight="1">
      <c r="B126" s="392" t="s">
        <v>153</v>
      </c>
      <c r="C126" s="415">
        <v>22</v>
      </c>
      <c r="D126" s="416"/>
      <c r="E126" s="416"/>
      <c r="F126" s="417"/>
      <c r="G126" s="406"/>
      <c r="H126" s="406"/>
      <c r="I126" s="406"/>
      <c r="J126" s="406"/>
      <c r="K126" s="407">
        <f t="shared" si="0"/>
        <v>0</v>
      </c>
      <c r="L126" s="401"/>
      <c r="M126" s="210"/>
    </row>
    <row r="127" spans="1:13" s="209" customFormat="1" ht="15" customHeight="1">
      <c r="B127" s="408" t="s">
        <v>154</v>
      </c>
      <c r="C127" s="409">
        <v>195</v>
      </c>
      <c r="D127" s="410"/>
      <c r="E127" s="410"/>
      <c r="F127" s="410">
        <v>4</v>
      </c>
      <c r="G127" s="410">
        <v>3</v>
      </c>
      <c r="H127" s="410">
        <v>5</v>
      </c>
      <c r="I127" s="410"/>
      <c r="J127" s="410"/>
      <c r="K127" s="411">
        <f t="shared" si="0"/>
        <v>12</v>
      </c>
      <c r="L127" s="401"/>
      <c r="M127" s="210"/>
    </row>
    <row r="128" spans="1:13" s="209" customFormat="1" ht="15" customHeight="1">
      <c r="B128" s="404" t="s">
        <v>155</v>
      </c>
      <c r="C128" s="405">
        <v>241</v>
      </c>
      <c r="D128" s="406">
        <v>1</v>
      </c>
      <c r="E128" s="406"/>
      <c r="F128" s="406"/>
      <c r="G128" s="406"/>
      <c r="H128" s="406"/>
      <c r="I128" s="406"/>
      <c r="J128" s="406"/>
      <c r="K128" s="407">
        <f t="shared" si="0"/>
        <v>1</v>
      </c>
      <c r="L128" s="401"/>
      <c r="M128" s="210"/>
    </row>
    <row r="129" spans="2:13" s="209" customFormat="1" ht="15" customHeight="1">
      <c r="B129" s="408" t="s">
        <v>156</v>
      </c>
      <c r="C129" s="409">
        <v>246</v>
      </c>
      <c r="D129" s="410"/>
      <c r="E129" s="410"/>
      <c r="F129" s="410">
        <v>6</v>
      </c>
      <c r="G129" s="410">
        <v>4</v>
      </c>
      <c r="H129" s="410">
        <v>2</v>
      </c>
      <c r="I129" s="410"/>
      <c r="J129" s="410">
        <v>5</v>
      </c>
      <c r="K129" s="411">
        <f t="shared" si="0"/>
        <v>17</v>
      </c>
      <c r="L129" s="401"/>
      <c r="M129" s="210"/>
    </row>
    <row r="130" spans="2:13" s="209" customFormat="1" ht="15" customHeight="1">
      <c r="B130" s="404" t="s">
        <v>157</v>
      </c>
      <c r="C130" s="405">
        <v>280</v>
      </c>
      <c r="D130" s="406"/>
      <c r="E130" s="406"/>
      <c r="F130" s="406"/>
      <c r="G130" s="406"/>
      <c r="H130" s="406"/>
      <c r="I130" s="406"/>
      <c r="J130" s="406"/>
      <c r="K130" s="407">
        <f t="shared" si="0"/>
        <v>0</v>
      </c>
      <c r="L130" s="401"/>
      <c r="M130" s="210"/>
    </row>
    <row r="131" spans="2:13" s="209" customFormat="1" ht="15" customHeight="1">
      <c r="B131" s="408" t="s">
        <v>158</v>
      </c>
      <c r="C131" s="409">
        <v>20</v>
      </c>
      <c r="D131" s="410"/>
      <c r="E131" s="410"/>
      <c r="F131" s="410">
        <v>2</v>
      </c>
      <c r="G131" s="410"/>
      <c r="H131" s="410"/>
      <c r="I131" s="410"/>
      <c r="J131" s="410"/>
      <c r="K131" s="411">
        <f t="shared" si="0"/>
        <v>2</v>
      </c>
      <c r="L131" s="401"/>
      <c r="M131" s="210"/>
    </row>
    <row r="132" spans="2:13" s="209" customFormat="1" ht="15" customHeight="1">
      <c r="B132" s="404" t="s">
        <v>159</v>
      </c>
      <c r="C132" s="405">
        <v>320</v>
      </c>
      <c r="D132" s="406">
        <v>0</v>
      </c>
      <c r="E132" s="406"/>
      <c r="F132" s="406"/>
      <c r="G132" s="406">
        <v>8</v>
      </c>
      <c r="H132" s="406"/>
      <c r="I132" s="406"/>
      <c r="J132" s="406"/>
      <c r="K132" s="407">
        <f t="shared" si="0"/>
        <v>8</v>
      </c>
      <c r="L132" s="401"/>
      <c r="M132" s="210"/>
    </row>
    <row r="133" spans="2:13" s="209" customFormat="1" ht="15" customHeight="1">
      <c r="B133" s="408" t="s">
        <v>160</v>
      </c>
      <c r="C133" s="409">
        <v>704</v>
      </c>
      <c r="D133" s="410">
        <v>1</v>
      </c>
      <c r="E133" s="410"/>
      <c r="F133" s="410">
        <v>2</v>
      </c>
      <c r="G133" s="410">
        <v>10</v>
      </c>
      <c r="H133" s="410">
        <v>2</v>
      </c>
      <c r="I133" s="410"/>
      <c r="J133" s="410"/>
      <c r="K133" s="411">
        <f t="shared" si="0"/>
        <v>15</v>
      </c>
      <c r="L133" s="401"/>
      <c r="M133" s="210"/>
    </row>
    <row r="134" spans="2:13" s="209" customFormat="1" ht="15" customHeight="1">
      <c r="B134" s="404" t="s">
        <v>161</v>
      </c>
      <c r="C134" s="405">
        <v>277</v>
      </c>
      <c r="D134" s="406">
        <v>9</v>
      </c>
      <c r="E134" s="406"/>
      <c r="F134" s="406"/>
      <c r="G134" s="406">
        <v>5</v>
      </c>
      <c r="H134" s="406"/>
      <c r="I134" s="406"/>
      <c r="J134" s="406"/>
      <c r="K134" s="407">
        <f t="shared" si="0"/>
        <v>14</v>
      </c>
      <c r="L134" s="401"/>
      <c r="M134" s="210"/>
    </row>
    <row r="135" spans="2:13" s="209" customFormat="1" ht="15" customHeight="1">
      <c r="B135" s="408" t="s">
        <v>162</v>
      </c>
      <c r="C135" s="409">
        <v>113</v>
      </c>
      <c r="D135" s="410"/>
      <c r="E135" s="410"/>
      <c r="F135" s="410"/>
      <c r="G135" s="410">
        <v>8</v>
      </c>
      <c r="H135" s="410"/>
      <c r="I135" s="410"/>
      <c r="J135" s="410"/>
      <c r="K135" s="411">
        <f t="shared" si="0"/>
        <v>8</v>
      </c>
      <c r="L135" s="401"/>
      <c r="M135" s="210"/>
    </row>
    <row r="136" spans="2:13" s="209" customFormat="1" ht="15" customHeight="1">
      <c r="B136" s="404" t="s">
        <v>163</v>
      </c>
      <c r="C136" s="405">
        <v>150</v>
      </c>
      <c r="D136" s="406">
        <v>8</v>
      </c>
      <c r="E136" s="406"/>
      <c r="F136" s="406"/>
      <c r="G136" s="406"/>
      <c r="H136" s="406"/>
      <c r="I136" s="406"/>
      <c r="J136" s="406"/>
      <c r="K136" s="407">
        <f t="shared" si="0"/>
        <v>8</v>
      </c>
      <c r="L136" s="401"/>
      <c r="M136" s="210"/>
    </row>
    <row r="137" spans="2:13" s="209" customFormat="1" ht="15" customHeight="1">
      <c r="B137" s="408" t="s">
        <v>164</v>
      </c>
      <c r="C137" s="409">
        <v>237</v>
      </c>
      <c r="D137" s="410"/>
      <c r="E137" s="410"/>
      <c r="F137" s="410"/>
      <c r="G137" s="410"/>
      <c r="H137" s="410"/>
      <c r="I137" s="410"/>
      <c r="J137" s="410"/>
      <c r="K137" s="411">
        <f t="shared" si="0"/>
        <v>0</v>
      </c>
      <c r="L137" s="401"/>
      <c r="M137" s="210"/>
    </row>
    <row r="138" spans="2:13" s="209" customFormat="1" ht="15" customHeight="1">
      <c r="B138" s="404" t="s">
        <v>165</v>
      </c>
      <c r="C138" s="405">
        <v>372</v>
      </c>
      <c r="D138" s="406"/>
      <c r="E138" s="406"/>
      <c r="F138" s="406"/>
      <c r="G138" s="406"/>
      <c r="H138" s="406"/>
      <c r="I138" s="406"/>
      <c r="J138" s="406"/>
      <c r="K138" s="407">
        <f t="shared" si="0"/>
        <v>0</v>
      </c>
      <c r="L138" s="401"/>
      <c r="M138" s="210"/>
    </row>
    <row r="139" spans="2:13" s="209" customFormat="1" ht="15" customHeight="1">
      <c r="B139" s="408" t="s">
        <v>166</v>
      </c>
      <c r="C139" s="409">
        <v>607</v>
      </c>
      <c r="D139" s="410">
        <v>4</v>
      </c>
      <c r="E139" s="410"/>
      <c r="F139" s="410">
        <v>1</v>
      </c>
      <c r="G139" s="410">
        <v>32</v>
      </c>
      <c r="H139" s="410"/>
      <c r="I139" s="410">
        <v>1</v>
      </c>
      <c r="J139" s="410"/>
      <c r="K139" s="411">
        <f t="shared" si="0"/>
        <v>38</v>
      </c>
      <c r="L139" s="401"/>
      <c r="M139" s="210"/>
    </row>
    <row r="140" spans="2:13" s="209" customFormat="1" ht="15" customHeight="1">
      <c r="B140" s="404" t="s">
        <v>167</v>
      </c>
      <c r="C140" s="405">
        <v>412</v>
      </c>
      <c r="D140" s="406"/>
      <c r="E140" s="406"/>
      <c r="F140" s="406">
        <v>8</v>
      </c>
      <c r="G140" s="406">
        <v>20</v>
      </c>
      <c r="H140" s="406">
        <v>1</v>
      </c>
      <c r="I140" s="406">
        <v>1</v>
      </c>
      <c r="J140" s="406"/>
      <c r="K140" s="407">
        <f t="shared" si="0"/>
        <v>30</v>
      </c>
      <c r="L140" s="401"/>
      <c r="M140" s="210"/>
    </row>
    <row r="141" spans="2:13" s="209" customFormat="1" ht="15" customHeight="1">
      <c r="B141" s="408" t="s">
        <v>168</v>
      </c>
      <c r="C141" s="409">
        <v>132</v>
      </c>
      <c r="D141" s="410">
        <v>1</v>
      </c>
      <c r="E141" s="410"/>
      <c r="F141" s="410">
        <v>2</v>
      </c>
      <c r="G141" s="410">
        <v>4</v>
      </c>
      <c r="H141" s="410">
        <v>2</v>
      </c>
      <c r="I141" s="410"/>
      <c r="J141" s="410">
        <v>1</v>
      </c>
      <c r="K141" s="411">
        <f t="shared" si="0"/>
        <v>10</v>
      </c>
      <c r="L141" s="401"/>
      <c r="M141" s="210"/>
    </row>
    <row r="142" spans="2:13" s="209" customFormat="1" ht="15" customHeight="1">
      <c r="B142" s="404" t="s">
        <v>169</v>
      </c>
      <c r="C142" s="405">
        <v>282</v>
      </c>
      <c r="D142" s="406"/>
      <c r="E142" s="406"/>
      <c r="F142" s="406"/>
      <c r="G142" s="406">
        <v>50</v>
      </c>
      <c r="H142" s="406"/>
      <c r="I142" s="406"/>
      <c r="J142" s="406"/>
      <c r="K142" s="407">
        <f t="shared" si="0"/>
        <v>50</v>
      </c>
      <c r="L142" s="401"/>
      <c r="M142" s="210"/>
    </row>
    <row r="143" spans="2:13" s="209" customFormat="1" ht="15" customHeight="1">
      <c r="B143" s="408" t="s">
        <v>170</v>
      </c>
      <c r="C143" s="409">
        <v>613</v>
      </c>
      <c r="D143" s="410"/>
      <c r="E143" s="410"/>
      <c r="F143" s="410">
        <v>6</v>
      </c>
      <c r="G143" s="410"/>
      <c r="H143" s="410"/>
      <c r="I143" s="410">
        <v>7</v>
      </c>
      <c r="J143" s="410">
        <v>1</v>
      </c>
      <c r="K143" s="411">
        <f t="shared" si="0"/>
        <v>14</v>
      </c>
      <c r="L143" s="401"/>
      <c r="M143" s="210"/>
    </row>
    <row r="144" spans="2:13" s="209" customFormat="1" ht="15" customHeight="1">
      <c r="B144" s="395" t="s">
        <v>183</v>
      </c>
      <c r="C144" s="418">
        <f>SUM(C116:C143)</f>
        <v>8532</v>
      </c>
      <c r="D144" s="418">
        <f t="shared" ref="D144:K144" si="1">SUM(D116:D143)</f>
        <v>33</v>
      </c>
      <c r="E144" s="418">
        <f t="shared" si="1"/>
        <v>0</v>
      </c>
      <c r="F144" s="418">
        <f t="shared" si="1"/>
        <v>53</v>
      </c>
      <c r="G144" s="418">
        <f t="shared" si="1"/>
        <v>191</v>
      </c>
      <c r="H144" s="418">
        <f t="shared" si="1"/>
        <v>12</v>
      </c>
      <c r="I144" s="418">
        <f t="shared" si="1"/>
        <v>10</v>
      </c>
      <c r="J144" s="418">
        <f t="shared" si="1"/>
        <v>7</v>
      </c>
      <c r="K144" s="419">
        <f t="shared" si="1"/>
        <v>306</v>
      </c>
      <c r="L144" s="401"/>
      <c r="M144" s="210"/>
    </row>
    <row r="145" spans="1:13" s="209" customFormat="1" ht="15" customHeight="1">
      <c r="B145" s="420" t="s">
        <v>184</v>
      </c>
      <c r="C145" s="421"/>
      <c r="D145" s="421">
        <v>0.38677919999999999</v>
      </c>
      <c r="E145" s="421">
        <v>0</v>
      </c>
      <c r="F145" s="421">
        <v>0.62119080000000004</v>
      </c>
      <c r="G145" s="421">
        <v>2.2238630000000001</v>
      </c>
      <c r="H145" s="421">
        <v>0.14064699999999999</v>
      </c>
      <c r="I145" s="421">
        <v>0.1172058</v>
      </c>
      <c r="J145" s="421">
        <v>8.2044099999999995E-2</v>
      </c>
      <c r="K145" s="422">
        <v>3.5864980000000002</v>
      </c>
      <c r="L145" s="401"/>
      <c r="M145" s="210"/>
    </row>
    <row r="146" spans="1:13" s="209" customFormat="1" ht="15" customHeight="1">
      <c r="A146" s="210"/>
      <c r="B146" s="423" t="s">
        <v>185</v>
      </c>
      <c r="C146" s="424"/>
      <c r="D146" s="401"/>
      <c r="E146" s="401"/>
      <c r="F146" s="401"/>
      <c r="G146" s="401"/>
      <c r="H146" s="401"/>
      <c r="I146" s="401"/>
      <c r="J146" s="401"/>
      <c r="K146" s="401"/>
      <c r="L146" s="401"/>
      <c r="M146" s="210"/>
    </row>
    <row r="147" spans="1:13" s="209" customFormat="1" ht="15" customHeight="1">
      <c r="A147" s="210"/>
      <c r="B147" s="423"/>
      <c r="C147" s="424"/>
      <c r="D147" s="401"/>
      <c r="E147" s="401"/>
      <c r="F147" s="401"/>
      <c r="G147" s="401"/>
      <c r="H147" s="401"/>
      <c r="I147" s="401"/>
      <c r="J147" s="401"/>
      <c r="K147" s="401"/>
      <c r="L147" s="401"/>
      <c r="M147" s="210"/>
    </row>
    <row r="148" spans="1:13" s="209" customFormat="1" ht="15" customHeight="1">
      <c r="A148" s="210"/>
      <c r="B148" s="215" t="s">
        <v>71</v>
      </c>
      <c r="C148" s="424"/>
      <c r="D148" s="401"/>
      <c r="E148" s="401"/>
      <c r="F148" s="401"/>
      <c r="G148" s="401"/>
      <c r="H148" s="401"/>
      <c r="I148" s="401"/>
      <c r="J148" s="401"/>
      <c r="K148" s="401"/>
      <c r="L148" s="401"/>
      <c r="M148" s="210"/>
    </row>
    <row r="149" spans="1:13" s="209" customFormat="1" ht="15" customHeight="1">
      <c r="A149" s="210"/>
      <c r="B149" s="424"/>
      <c r="C149" s="424"/>
      <c r="D149" s="401"/>
      <c r="E149" s="401"/>
      <c r="F149" s="401"/>
      <c r="G149" s="401"/>
      <c r="H149" s="401"/>
      <c r="I149" s="401"/>
      <c r="J149" s="401"/>
      <c r="K149" s="401"/>
      <c r="L149" s="401"/>
      <c r="M149" s="210"/>
    </row>
    <row r="150" spans="1:13" s="209" customFormat="1" ht="15" customHeight="1">
      <c r="A150" s="210"/>
      <c r="B150" s="211"/>
      <c r="C150" s="211"/>
      <c r="D150" s="212"/>
      <c r="E150" s="212"/>
      <c r="F150" s="212"/>
      <c r="G150" s="212"/>
      <c r="H150" s="212"/>
      <c r="I150" s="212"/>
      <c r="J150" s="212"/>
      <c r="K150" s="212"/>
      <c r="L150" s="212"/>
      <c r="M150" s="210"/>
    </row>
  </sheetData>
  <mergeCells count="65">
    <mergeCell ref="A21:M22"/>
    <mergeCell ref="A1:M2"/>
    <mergeCell ref="N1:N2"/>
    <mergeCell ref="A3:M4"/>
    <mergeCell ref="A5:M5"/>
    <mergeCell ref="A6:M6"/>
    <mergeCell ref="A7:M7"/>
    <mergeCell ref="A8:M8"/>
    <mergeCell ref="A9:M9"/>
    <mergeCell ref="A10:M10"/>
    <mergeCell ref="A11:M19"/>
    <mergeCell ref="A20:M20"/>
    <mergeCell ref="A41:M41"/>
    <mergeCell ref="A23:M23"/>
    <mergeCell ref="A24:M24"/>
    <mergeCell ref="A25:M25"/>
    <mergeCell ref="P26:AB26"/>
    <mergeCell ref="A27:M27"/>
    <mergeCell ref="P32:AB32"/>
    <mergeCell ref="A36:M36"/>
    <mergeCell ref="A37:M37"/>
    <mergeCell ref="A38:M38"/>
    <mergeCell ref="A39:M39"/>
    <mergeCell ref="P40:AB40"/>
    <mergeCell ref="A55:M55"/>
    <mergeCell ref="A42:M42"/>
    <mergeCell ref="A43:M43"/>
    <mergeCell ref="A46:M46"/>
    <mergeCell ref="A47:M47"/>
    <mergeCell ref="A48:M48"/>
    <mergeCell ref="A49:M49"/>
    <mergeCell ref="A50:M50"/>
    <mergeCell ref="A51:M51"/>
    <mergeCell ref="A52:M52"/>
    <mergeCell ref="A53:M53"/>
    <mergeCell ref="A54:M54"/>
    <mergeCell ref="A67:M67"/>
    <mergeCell ref="A56:M56"/>
    <mergeCell ref="A57:M57"/>
    <mergeCell ref="A58:M58"/>
    <mergeCell ref="A59:M59"/>
    <mergeCell ref="A60:M60"/>
    <mergeCell ref="A61:M61"/>
    <mergeCell ref="A62:M62"/>
    <mergeCell ref="A63:M63"/>
    <mergeCell ref="A64:M64"/>
    <mergeCell ref="A65:M65"/>
    <mergeCell ref="A66:M66"/>
    <mergeCell ref="A79:M79"/>
    <mergeCell ref="A68:M68"/>
    <mergeCell ref="A69:M69"/>
    <mergeCell ref="A70:M70"/>
    <mergeCell ref="A71:M71"/>
    <mergeCell ref="A72:M72"/>
    <mergeCell ref="A73:M73"/>
    <mergeCell ref="A74:M74"/>
    <mergeCell ref="A75:M75"/>
    <mergeCell ref="A76:M76"/>
    <mergeCell ref="A77:M77"/>
    <mergeCell ref="A78:M78"/>
    <mergeCell ref="A111:M111"/>
    <mergeCell ref="A112:M112"/>
    <mergeCell ref="B114:B115"/>
    <mergeCell ref="C114:C115"/>
    <mergeCell ref="D114:K114"/>
  </mergeCells>
  <hyperlinks>
    <hyperlink ref="N1" location="Índice!A1" display="Regresar al índice" xr:uid="{DFC6FFD9-88E5-444B-943C-05780B5F93EC}"/>
  </hyperlinks>
  <pageMargins left="0.7" right="0.7" top="0.75" bottom="0.75" header="0.3" footer="0.3"/>
  <pageSetup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BCB887-A492-4CDD-BD69-6C8D429EA0F2}">
  <dimension ref="A1:N22"/>
  <sheetViews>
    <sheetView showGridLines="0" zoomScale="80" zoomScaleNormal="80" workbookViewId="0">
      <selection activeCell="N7" sqref="N7"/>
    </sheetView>
  </sheetViews>
  <sheetFormatPr defaultColWidth="11.42578125" defaultRowHeight="15.95"/>
  <cols>
    <col min="1" max="1" width="9.28515625" style="206" customWidth="1"/>
    <col min="2" max="2" width="28" style="206" customWidth="1"/>
    <col min="3" max="3" width="16.42578125" style="206" customWidth="1"/>
    <col min="4" max="4" width="16.7109375" style="206" customWidth="1"/>
    <col min="5" max="5" width="13.7109375" style="206" customWidth="1"/>
    <col min="6" max="6" width="17.7109375" style="206" customWidth="1"/>
    <col min="7" max="7" width="9.28515625" style="206" customWidth="1"/>
    <col min="8" max="8" width="11.42578125" style="206" customWidth="1"/>
    <col min="9" max="9" width="13.42578125" style="206" customWidth="1"/>
    <col min="10" max="10" width="12.7109375" style="206" customWidth="1"/>
    <col min="11" max="11" width="10.7109375" style="206" customWidth="1"/>
    <col min="12" max="12" width="9.28515625" style="206" customWidth="1"/>
    <col min="13" max="13" width="10" style="206" customWidth="1"/>
    <col min="14" max="14" width="21.28515625" style="206" customWidth="1"/>
    <col min="15" max="15" width="8.85546875" style="206" customWidth="1"/>
    <col min="16" max="256" width="11.42578125" style="206"/>
    <col min="257" max="258" width="9.28515625" style="206" customWidth="1"/>
    <col min="259" max="259" width="12.28515625" style="206" customWidth="1"/>
    <col min="260" max="263" width="9.28515625" style="206" customWidth="1"/>
    <col min="264" max="264" width="10.5703125" style="206" customWidth="1"/>
    <col min="265" max="265" width="13.42578125" style="206" customWidth="1"/>
    <col min="266" max="269" width="9.28515625" style="206" customWidth="1"/>
    <col min="270" max="512" width="11.42578125" style="206"/>
    <col min="513" max="514" width="9.28515625" style="206" customWidth="1"/>
    <col min="515" max="515" width="12.28515625" style="206" customWidth="1"/>
    <col min="516" max="519" width="9.28515625" style="206" customWidth="1"/>
    <col min="520" max="520" width="10.5703125" style="206" customWidth="1"/>
    <col min="521" max="521" width="13.42578125" style="206" customWidth="1"/>
    <col min="522" max="525" width="9.28515625" style="206" customWidth="1"/>
    <col min="526" max="768" width="11.42578125" style="206"/>
    <col min="769" max="770" width="9.28515625" style="206" customWidth="1"/>
    <col min="771" max="771" width="12.28515625" style="206" customWidth="1"/>
    <col min="772" max="775" width="9.28515625" style="206" customWidth="1"/>
    <col min="776" max="776" width="10.5703125" style="206" customWidth="1"/>
    <col min="777" max="777" width="13.42578125" style="206" customWidth="1"/>
    <col min="778" max="781" width="9.28515625" style="206" customWidth="1"/>
    <col min="782" max="1024" width="11.42578125" style="206"/>
    <col min="1025" max="1026" width="9.28515625" style="206" customWidth="1"/>
    <col min="1027" max="1027" width="12.28515625" style="206" customWidth="1"/>
    <col min="1028" max="1031" width="9.28515625" style="206" customWidth="1"/>
    <col min="1032" max="1032" width="10.5703125" style="206" customWidth="1"/>
    <col min="1033" max="1033" width="13.42578125" style="206" customWidth="1"/>
    <col min="1034" max="1037" width="9.28515625" style="206" customWidth="1"/>
    <col min="1038" max="1280" width="11.42578125" style="206"/>
    <col min="1281" max="1282" width="9.28515625" style="206" customWidth="1"/>
    <col min="1283" max="1283" width="12.28515625" style="206" customWidth="1"/>
    <col min="1284" max="1287" width="9.28515625" style="206" customWidth="1"/>
    <col min="1288" max="1288" width="10.5703125" style="206" customWidth="1"/>
    <col min="1289" max="1289" width="13.42578125" style="206" customWidth="1"/>
    <col min="1290" max="1293" width="9.28515625" style="206" customWidth="1"/>
    <col min="1294" max="1536" width="11.42578125" style="206"/>
    <col min="1537" max="1538" width="9.28515625" style="206" customWidth="1"/>
    <col min="1539" max="1539" width="12.28515625" style="206" customWidth="1"/>
    <col min="1540" max="1543" width="9.28515625" style="206" customWidth="1"/>
    <col min="1544" max="1544" width="10.5703125" style="206" customWidth="1"/>
    <col min="1545" max="1545" width="13.42578125" style="206" customWidth="1"/>
    <col min="1546" max="1549" width="9.28515625" style="206" customWidth="1"/>
    <col min="1550" max="1792" width="11.42578125" style="206"/>
    <col min="1793" max="1794" width="9.28515625" style="206" customWidth="1"/>
    <col min="1795" max="1795" width="12.28515625" style="206" customWidth="1"/>
    <col min="1796" max="1799" width="9.28515625" style="206" customWidth="1"/>
    <col min="1800" max="1800" width="10.5703125" style="206" customWidth="1"/>
    <col min="1801" max="1801" width="13.42578125" style="206" customWidth="1"/>
    <col min="1802" max="1805" width="9.28515625" style="206" customWidth="1"/>
    <col min="1806" max="2048" width="11.42578125" style="206"/>
    <col min="2049" max="2050" width="9.28515625" style="206" customWidth="1"/>
    <col min="2051" max="2051" width="12.28515625" style="206" customWidth="1"/>
    <col min="2052" max="2055" width="9.28515625" style="206" customWidth="1"/>
    <col min="2056" max="2056" width="10.5703125" style="206" customWidth="1"/>
    <col min="2057" max="2057" width="13.42578125" style="206" customWidth="1"/>
    <col min="2058" max="2061" width="9.28515625" style="206" customWidth="1"/>
    <col min="2062" max="2304" width="11.42578125" style="206"/>
    <col min="2305" max="2306" width="9.28515625" style="206" customWidth="1"/>
    <col min="2307" max="2307" width="12.28515625" style="206" customWidth="1"/>
    <col min="2308" max="2311" width="9.28515625" style="206" customWidth="1"/>
    <col min="2312" max="2312" width="10.5703125" style="206" customWidth="1"/>
    <col min="2313" max="2313" width="13.42578125" style="206" customWidth="1"/>
    <col min="2314" max="2317" width="9.28515625" style="206" customWidth="1"/>
    <col min="2318" max="2560" width="11.42578125" style="206"/>
    <col min="2561" max="2562" width="9.28515625" style="206" customWidth="1"/>
    <col min="2563" max="2563" width="12.28515625" style="206" customWidth="1"/>
    <col min="2564" max="2567" width="9.28515625" style="206" customWidth="1"/>
    <col min="2568" max="2568" width="10.5703125" style="206" customWidth="1"/>
    <col min="2569" max="2569" width="13.42578125" style="206" customWidth="1"/>
    <col min="2570" max="2573" width="9.28515625" style="206" customWidth="1"/>
    <col min="2574" max="2816" width="11.42578125" style="206"/>
    <col min="2817" max="2818" width="9.28515625" style="206" customWidth="1"/>
    <col min="2819" max="2819" width="12.28515625" style="206" customWidth="1"/>
    <col min="2820" max="2823" width="9.28515625" style="206" customWidth="1"/>
    <col min="2824" max="2824" width="10.5703125" style="206" customWidth="1"/>
    <col min="2825" max="2825" width="13.42578125" style="206" customWidth="1"/>
    <col min="2826" max="2829" width="9.28515625" style="206" customWidth="1"/>
    <col min="2830" max="3072" width="11.42578125" style="206"/>
    <col min="3073" max="3074" width="9.28515625" style="206" customWidth="1"/>
    <col min="3075" max="3075" width="12.28515625" style="206" customWidth="1"/>
    <col min="3076" max="3079" width="9.28515625" style="206" customWidth="1"/>
    <col min="3080" max="3080" width="10.5703125" style="206" customWidth="1"/>
    <col min="3081" max="3081" width="13.42578125" style="206" customWidth="1"/>
    <col min="3082" max="3085" width="9.28515625" style="206" customWidth="1"/>
    <col min="3086" max="3328" width="11.42578125" style="206"/>
    <col min="3329" max="3330" width="9.28515625" style="206" customWidth="1"/>
    <col min="3331" max="3331" width="12.28515625" style="206" customWidth="1"/>
    <col min="3332" max="3335" width="9.28515625" style="206" customWidth="1"/>
    <col min="3336" max="3336" width="10.5703125" style="206" customWidth="1"/>
    <col min="3337" max="3337" width="13.42578125" style="206" customWidth="1"/>
    <col min="3338" max="3341" width="9.28515625" style="206" customWidth="1"/>
    <col min="3342" max="3584" width="11.42578125" style="206"/>
    <col min="3585" max="3586" width="9.28515625" style="206" customWidth="1"/>
    <col min="3587" max="3587" width="12.28515625" style="206" customWidth="1"/>
    <col min="3588" max="3591" width="9.28515625" style="206" customWidth="1"/>
    <col min="3592" max="3592" width="10.5703125" style="206" customWidth="1"/>
    <col min="3593" max="3593" width="13.42578125" style="206" customWidth="1"/>
    <col min="3594" max="3597" width="9.28515625" style="206" customWidth="1"/>
    <col min="3598" max="3840" width="11.42578125" style="206"/>
    <col min="3841" max="3842" width="9.28515625" style="206" customWidth="1"/>
    <col min="3843" max="3843" width="12.28515625" style="206" customWidth="1"/>
    <col min="3844" max="3847" width="9.28515625" style="206" customWidth="1"/>
    <col min="3848" max="3848" width="10.5703125" style="206" customWidth="1"/>
    <col min="3849" max="3849" width="13.42578125" style="206" customWidth="1"/>
    <col min="3850" max="3853" width="9.28515625" style="206" customWidth="1"/>
    <col min="3854" max="4096" width="11.42578125" style="206"/>
    <col min="4097" max="4098" width="9.28515625" style="206" customWidth="1"/>
    <col min="4099" max="4099" width="12.28515625" style="206" customWidth="1"/>
    <col min="4100" max="4103" width="9.28515625" style="206" customWidth="1"/>
    <col min="4104" max="4104" width="10.5703125" style="206" customWidth="1"/>
    <col min="4105" max="4105" width="13.42578125" style="206" customWidth="1"/>
    <col min="4106" max="4109" width="9.28515625" style="206" customWidth="1"/>
    <col min="4110" max="4352" width="11.42578125" style="206"/>
    <col min="4353" max="4354" width="9.28515625" style="206" customWidth="1"/>
    <col min="4355" max="4355" width="12.28515625" style="206" customWidth="1"/>
    <col min="4356" max="4359" width="9.28515625" style="206" customWidth="1"/>
    <col min="4360" max="4360" width="10.5703125" style="206" customWidth="1"/>
    <col min="4361" max="4361" width="13.42578125" style="206" customWidth="1"/>
    <col min="4362" max="4365" width="9.28515625" style="206" customWidth="1"/>
    <col min="4366" max="4608" width="11.42578125" style="206"/>
    <col min="4609" max="4610" width="9.28515625" style="206" customWidth="1"/>
    <col min="4611" max="4611" width="12.28515625" style="206" customWidth="1"/>
    <col min="4612" max="4615" width="9.28515625" style="206" customWidth="1"/>
    <col min="4616" max="4616" width="10.5703125" style="206" customWidth="1"/>
    <col min="4617" max="4617" width="13.42578125" style="206" customWidth="1"/>
    <col min="4618" max="4621" width="9.28515625" style="206" customWidth="1"/>
    <col min="4622" max="4864" width="11.42578125" style="206"/>
    <col min="4865" max="4866" width="9.28515625" style="206" customWidth="1"/>
    <col min="4867" max="4867" width="12.28515625" style="206" customWidth="1"/>
    <col min="4868" max="4871" width="9.28515625" style="206" customWidth="1"/>
    <col min="4872" max="4872" width="10.5703125" style="206" customWidth="1"/>
    <col min="4873" max="4873" width="13.42578125" style="206" customWidth="1"/>
    <col min="4874" max="4877" width="9.28515625" style="206" customWidth="1"/>
    <col min="4878" max="5120" width="11.42578125" style="206"/>
    <col min="5121" max="5122" width="9.28515625" style="206" customWidth="1"/>
    <col min="5123" max="5123" width="12.28515625" style="206" customWidth="1"/>
    <col min="5124" max="5127" width="9.28515625" style="206" customWidth="1"/>
    <col min="5128" max="5128" width="10.5703125" style="206" customWidth="1"/>
    <col min="5129" max="5129" width="13.42578125" style="206" customWidth="1"/>
    <col min="5130" max="5133" width="9.28515625" style="206" customWidth="1"/>
    <col min="5134" max="5376" width="11.42578125" style="206"/>
    <col min="5377" max="5378" width="9.28515625" style="206" customWidth="1"/>
    <col min="5379" max="5379" width="12.28515625" style="206" customWidth="1"/>
    <col min="5380" max="5383" width="9.28515625" style="206" customWidth="1"/>
    <col min="5384" max="5384" width="10.5703125" style="206" customWidth="1"/>
    <col min="5385" max="5385" width="13.42578125" style="206" customWidth="1"/>
    <col min="5386" max="5389" width="9.28515625" style="206" customWidth="1"/>
    <col min="5390" max="5632" width="11.42578125" style="206"/>
    <col min="5633" max="5634" width="9.28515625" style="206" customWidth="1"/>
    <col min="5635" max="5635" width="12.28515625" style="206" customWidth="1"/>
    <col min="5636" max="5639" width="9.28515625" style="206" customWidth="1"/>
    <col min="5640" max="5640" width="10.5703125" style="206" customWidth="1"/>
    <col min="5641" max="5641" width="13.42578125" style="206" customWidth="1"/>
    <col min="5642" max="5645" width="9.28515625" style="206" customWidth="1"/>
    <col min="5646" max="5888" width="11.42578125" style="206"/>
    <col min="5889" max="5890" width="9.28515625" style="206" customWidth="1"/>
    <col min="5891" max="5891" width="12.28515625" style="206" customWidth="1"/>
    <col min="5892" max="5895" width="9.28515625" style="206" customWidth="1"/>
    <col min="5896" max="5896" width="10.5703125" style="206" customWidth="1"/>
    <col min="5897" max="5897" width="13.42578125" style="206" customWidth="1"/>
    <col min="5898" max="5901" width="9.28515625" style="206" customWidth="1"/>
    <col min="5902" max="6144" width="11.42578125" style="206"/>
    <col min="6145" max="6146" width="9.28515625" style="206" customWidth="1"/>
    <col min="6147" max="6147" width="12.28515625" style="206" customWidth="1"/>
    <col min="6148" max="6151" width="9.28515625" style="206" customWidth="1"/>
    <col min="6152" max="6152" width="10.5703125" style="206" customWidth="1"/>
    <col min="6153" max="6153" width="13.42578125" style="206" customWidth="1"/>
    <col min="6154" max="6157" width="9.28515625" style="206" customWidth="1"/>
    <col min="6158" max="6400" width="11.42578125" style="206"/>
    <col min="6401" max="6402" width="9.28515625" style="206" customWidth="1"/>
    <col min="6403" max="6403" width="12.28515625" style="206" customWidth="1"/>
    <col min="6404" max="6407" width="9.28515625" style="206" customWidth="1"/>
    <col min="6408" max="6408" width="10.5703125" style="206" customWidth="1"/>
    <col min="6409" max="6409" width="13.42578125" style="206" customWidth="1"/>
    <col min="6410" max="6413" width="9.28515625" style="206" customWidth="1"/>
    <col min="6414" max="6656" width="11.42578125" style="206"/>
    <col min="6657" max="6658" width="9.28515625" style="206" customWidth="1"/>
    <col min="6659" max="6659" width="12.28515625" style="206" customWidth="1"/>
    <col min="6660" max="6663" width="9.28515625" style="206" customWidth="1"/>
    <col min="6664" max="6664" width="10.5703125" style="206" customWidth="1"/>
    <col min="6665" max="6665" width="13.42578125" style="206" customWidth="1"/>
    <col min="6666" max="6669" width="9.28515625" style="206" customWidth="1"/>
    <col min="6670" max="6912" width="11.42578125" style="206"/>
    <col min="6913" max="6914" width="9.28515625" style="206" customWidth="1"/>
    <col min="6915" max="6915" width="12.28515625" style="206" customWidth="1"/>
    <col min="6916" max="6919" width="9.28515625" style="206" customWidth="1"/>
    <col min="6920" max="6920" width="10.5703125" style="206" customWidth="1"/>
    <col min="6921" max="6921" width="13.42578125" style="206" customWidth="1"/>
    <col min="6922" max="6925" width="9.28515625" style="206" customWidth="1"/>
    <col min="6926" max="7168" width="11.42578125" style="206"/>
    <col min="7169" max="7170" width="9.28515625" style="206" customWidth="1"/>
    <col min="7171" max="7171" width="12.28515625" style="206" customWidth="1"/>
    <col min="7172" max="7175" width="9.28515625" style="206" customWidth="1"/>
    <col min="7176" max="7176" width="10.5703125" style="206" customWidth="1"/>
    <col min="7177" max="7177" width="13.42578125" style="206" customWidth="1"/>
    <col min="7178" max="7181" width="9.28515625" style="206" customWidth="1"/>
    <col min="7182" max="7424" width="11.42578125" style="206"/>
    <col min="7425" max="7426" width="9.28515625" style="206" customWidth="1"/>
    <col min="7427" max="7427" width="12.28515625" style="206" customWidth="1"/>
    <col min="7428" max="7431" width="9.28515625" style="206" customWidth="1"/>
    <col min="7432" max="7432" width="10.5703125" style="206" customWidth="1"/>
    <col min="7433" max="7433" width="13.42578125" style="206" customWidth="1"/>
    <col min="7434" max="7437" width="9.28515625" style="206" customWidth="1"/>
    <col min="7438" max="7680" width="11.42578125" style="206"/>
    <col min="7681" max="7682" width="9.28515625" style="206" customWidth="1"/>
    <col min="7683" max="7683" width="12.28515625" style="206" customWidth="1"/>
    <col min="7684" max="7687" width="9.28515625" style="206" customWidth="1"/>
    <col min="7688" max="7688" width="10.5703125" style="206" customWidth="1"/>
    <col min="7689" max="7689" width="13.42578125" style="206" customWidth="1"/>
    <col min="7690" max="7693" width="9.28515625" style="206" customWidth="1"/>
    <col min="7694" max="7936" width="11.42578125" style="206"/>
    <col min="7937" max="7938" width="9.28515625" style="206" customWidth="1"/>
    <col min="7939" max="7939" width="12.28515625" style="206" customWidth="1"/>
    <col min="7940" max="7943" width="9.28515625" style="206" customWidth="1"/>
    <col min="7944" max="7944" width="10.5703125" style="206" customWidth="1"/>
    <col min="7945" max="7945" width="13.42578125" style="206" customWidth="1"/>
    <col min="7946" max="7949" width="9.28515625" style="206" customWidth="1"/>
    <col min="7950" max="8192" width="11.42578125" style="206"/>
    <col min="8193" max="8194" width="9.28515625" style="206" customWidth="1"/>
    <col min="8195" max="8195" width="12.28515625" style="206" customWidth="1"/>
    <col min="8196" max="8199" width="9.28515625" style="206" customWidth="1"/>
    <col min="8200" max="8200" width="10.5703125" style="206" customWidth="1"/>
    <col min="8201" max="8201" width="13.42578125" style="206" customWidth="1"/>
    <col min="8202" max="8205" width="9.28515625" style="206" customWidth="1"/>
    <col min="8206" max="8448" width="11.42578125" style="206"/>
    <col min="8449" max="8450" width="9.28515625" style="206" customWidth="1"/>
    <col min="8451" max="8451" width="12.28515625" style="206" customWidth="1"/>
    <col min="8452" max="8455" width="9.28515625" style="206" customWidth="1"/>
    <col min="8456" max="8456" width="10.5703125" style="206" customWidth="1"/>
    <col min="8457" max="8457" width="13.42578125" style="206" customWidth="1"/>
    <col min="8458" max="8461" width="9.28515625" style="206" customWidth="1"/>
    <col min="8462" max="8704" width="11.42578125" style="206"/>
    <col min="8705" max="8706" width="9.28515625" style="206" customWidth="1"/>
    <col min="8707" max="8707" width="12.28515625" style="206" customWidth="1"/>
    <col min="8708" max="8711" width="9.28515625" style="206" customWidth="1"/>
    <col min="8712" max="8712" width="10.5703125" style="206" customWidth="1"/>
    <col min="8713" max="8713" width="13.42578125" style="206" customWidth="1"/>
    <col min="8714" max="8717" width="9.28515625" style="206" customWidth="1"/>
    <col min="8718" max="8960" width="11.42578125" style="206"/>
    <col min="8961" max="8962" width="9.28515625" style="206" customWidth="1"/>
    <col min="8963" max="8963" width="12.28515625" style="206" customWidth="1"/>
    <col min="8964" max="8967" width="9.28515625" style="206" customWidth="1"/>
    <col min="8968" max="8968" width="10.5703125" style="206" customWidth="1"/>
    <col min="8969" max="8969" width="13.42578125" style="206" customWidth="1"/>
    <col min="8970" max="8973" width="9.28515625" style="206" customWidth="1"/>
    <col min="8974" max="9216" width="11.42578125" style="206"/>
    <col min="9217" max="9218" width="9.28515625" style="206" customWidth="1"/>
    <col min="9219" max="9219" width="12.28515625" style="206" customWidth="1"/>
    <col min="9220" max="9223" width="9.28515625" style="206" customWidth="1"/>
    <col min="9224" max="9224" width="10.5703125" style="206" customWidth="1"/>
    <col min="9225" max="9225" width="13.42578125" style="206" customWidth="1"/>
    <col min="9226" max="9229" width="9.28515625" style="206" customWidth="1"/>
    <col min="9230" max="9472" width="11.42578125" style="206"/>
    <col min="9473" max="9474" width="9.28515625" style="206" customWidth="1"/>
    <col min="9475" max="9475" width="12.28515625" style="206" customWidth="1"/>
    <col min="9476" max="9479" width="9.28515625" style="206" customWidth="1"/>
    <col min="9480" max="9480" width="10.5703125" style="206" customWidth="1"/>
    <col min="9481" max="9481" width="13.42578125" style="206" customWidth="1"/>
    <col min="9482" max="9485" width="9.28515625" style="206" customWidth="1"/>
    <col min="9486" max="9728" width="11.42578125" style="206"/>
    <col min="9729" max="9730" width="9.28515625" style="206" customWidth="1"/>
    <col min="9731" max="9731" width="12.28515625" style="206" customWidth="1"/>
    <col min="9732" max="9735" width="9.28515625" style="206" customWidth="1"/>
    <col min="9736" max="9736" width="10.5703125" style="206" customWidth="1"/>
    <col min="9737" max="9737" width="13.42578125" style="206" customWidth="1"/>
    <col min="9738" max="9741" width="9.28515625" style="206" customWidth="1"/>
    <col min="9742" max="9984" width="11.42578125" style="206"/>
    <col min="9985" max="9986" width="9.28515625" style="206" customWidth="1"/>
    <col min="9987" max="9987" width="12.28515625" style="206" customWidth="1"/>
    <col min="9988" max="9991" width="9.28515625" style="206" customWidth="1"/>
    <col min="9992" max="9992" width="10.5703125" style="206" customWidth="1"/>
    <col min="9993" max="9993" width="13.42578125" style="206" customWidth="1"/>
    <col min="9994" max="9997" width="9.28515625" style="206" customWidth="1"/>
    <col min="9998" max="10240" width="11.42578125" style="206"/>
    <col min="10241" max="10242" width="9.28515625" style="206" customWidth="1"/>
    <col min="10243" max="10243" width="12.28515625" style="206" customWidth="1"/>
    <col min="10244" max="10247" width="9.28515625" style="206" customWidth="1"/>
    <col min="10248" max="10248" width="10.5703125" style="206" customWidth="1"/>
    <col min="10249" max="10249" width="13.42578125" style="206" customWidth="1"/>
    <col min="10250" max="10253" width="9.28515625" style="206" customWidth="1"/>
    <col min="10254" max="10496" width="11.42578125" style="206"/>
    <col min="10497" max="10498" width="9.28515625" style="206" customWidth="1"/>
    <col min="10499" max="10499" width="12.28515625" style="206" customWidth="1"/>
    <col min="10500" max="10503" width="9.28515625" style="206" customWidth="1"/>
    <col min="10504" max="10504" width="10.5703125" style="206" customWidth="1"/>
    <col min="10505" max="10505" width="13.42578125" style="206" customWidth="1"/>
    <col min="10506" max="10509" width="9.28515625" style="206" customWidth="1"/>
    <col min="10510" max="10752" width="11.42578125" style="206"/>
    <col min="10753" max="10754" width="9.28515625" style="206" customWidth="1"/>
    <col min="10755" max="10755" width="12.28515625" style="206" customWidth="1"/>
    <col min="10756" max="10759" width="9.28515625" style="206" customWidth="1"/>
    <col min="10760" max="10760" width="10.5703125" style="206" customWidth="1"/>
    <col min="10761" max="10761" width="13.42578125" style="206" customWidth="1"/>
    <col min="10762" max="10765" width="9.28515625" style="206" customWidth="1"/>
    <col min="10766" max="11008" width="11.42578125" style="206"/>
    <col min="11009" max="11010" width="9.28515625" style="206" customWidth="1"/>
    <col min="11011" max="11011" width="12.28515625" style="206" customWidth="1"/>
    <col min="11012" max="11015" width="9.28515625" style="206" customWidth="1"/>
    <col min="11016" max="11016" width="10.5703125" style="206" customWidth="1"/>
    <col min="11017" max="11017" width="13.42578125" style="206" customWidth="1"/>
    <col min="11018" max="11021" width="9.28515625" style="206" customWidth="1"/>
    <col min="11022" max="11264" width="11.42578125" style="206"/>
    <col min="11265" max="11266" width="9.28515625" style="206" customWidth="1"/>
    <col min="11267" max="11267" width="12.28515625" style="206" customWidth="1"/>
    <col min="11268" max="11271" width="9.28515625" style="206" customWidth="1"/>
    <col min="11272" max="11272" width="10.5703125" style="206" customWidth="1"/>
    <col min="11273" max="11273" width="13.42578125" style="206" customWidth="1"/>
    <col min="11274" max="11277" width="9.28515625" style="206" customWidth="1"/>
    <col min="11278" max="11520" width="11.42578125" style="206"/>
    <col min="11521" max="11522" width="9.28515625" style="206" customWidth="1"/>
    <col min="11523" max="11523" width="12.28515625" style="206" customWidth="1"/>
    <col min="11524" max="11527" width="9.28515625" style="206" customWidth="1"/>
    <col min="11528" max="11528" width="10.5703125" style="206" customWidth="1"/>
    <col min="11529" max="11529" width="13.42578125" style="206" customWidth="1"/>
    <col min="11530" max="11533" width="9.28515625" style="206" customWidth="1"/>
    <col min="11534" max="11776" width="11.42578125" style="206"/>
    <col min="11777" max="11778" width="9.28515625" style="206" customWidth="1"/>
    <col min="11779" max="11779" width="12.28515625" style="206" customWidth="1"/>
    <col min="11780" max="11783" width="9.28515625" style="206" customWidth="1"/>
    <col min="11784" max="11784" width="10.5703125" style="206" customWidth="1"/>
    <col min="11785" max="11785" width="13.42578125" style="206" customWidth="1"/>
    <col min="11786" max="11789" width="9.28515625" style="206" customWidth="1"/>
    <col min="11790" max="12032" width="11.42578125" style="206"/>
    <col min="12033" max="12034" width="9.28515625" style="206" customWidth="1"/>
    <col min="12035" max="12035" width="12.28515625" style="206" customWidth="1"/>
    <col min="12036" max="12039" width="9.28515625" style="206" customWidth="1"/>
    <col min="12040" max="12040" width="10.5703125" style="206" customWidth="1"/>
    <col min="12041" max="12041" width="13.42578125" style="206" customWidth="1"/>
    <col min="12042" max="12045" width="9.28515625" style="206" customWidth="1"/>
    <col min="12046" max="12288" width="11.42578125" style="206"/>
    <col min="12289" max="12290" width="9.28515625" style="206" customWidth="1"/>
    <col min="12291" max="12291" width="12.28515625" style="206" customWidth="1"/>
    <col min="12292" max="12295" width="9.28515625" style="206" customWidth="1"/>
    <col min="12296" max="12296" width="10.5703125" style="206" customWidth="1"/>
    <col min="12297" max="12297" width="13.42578125" style="206" customWidth="1"/>
    <col min="12298" max="12301" width="9.28515625" style="206" customWidth="1"/>
    <col min="12302" max="12544" width="11.42578125" style="206"/>
    <col min="12545" max="12546" width="9.28515625" style="206" customWidth="1"/>
    <col min="12547" max="12547" width="12.28515625" style="206" customWidth="1"/>
    <col min="12548" max="12551" width="9.28515625" style="206" customWidth="1"/>
    <col min="12552" max="12552" width="10.5703125" style="206" customWidth="1"/>
    <col min="12553" max="12553" width="13.42578125" style="206" customWidth="1"/>
    <col min="12554" max="12557" width="9.28515625" style="206" customWidth="1"/>
    <col min="12558" max="12800" width="11.42578125" style="206"/>
    <col min="12801" max="12802" width="9.28515625" style="206" customWidth="1"/>
    <col min="12803" max="12803" width="12.28515625" style="206" customWidth="1"/>
    <col min="12804" max="12807" width="9.28515625" style="206" customWidth="1"/>
    <col min="12808" max="12808" width="10.5703125" style="206" customWidth="1"/>
    <col min="12809" max="12809" width="13.42578125" style="206" customWidth="1"/>
    <col min="12810" max="12813" width="9.28515625" style="206" customWidth="1"/>
    <col min="12814" max="13056" width="11.42578125" style="206"/>
    <col min="13057" max="13058" width="9.28515625" style="206" customWidth="1"/>
    <col min="13059" max="13059" width="12.28515625" style="206" customWidth="1"/>
    <col min="13060" max="13063" width="9.28515625" style="206" customWidth="1"/>
    <col min="13064" max="13064" width="10.5703125" style="206" customWidth="1"/>
    <col min="13065" max="13065" width="13.42578125" style="206" customWidth="1"/>
    <col min="13066" max="13069" width="9.28515625" style="206" customWidth="1"/>
    <col min="13070" max="13312" width="11.42578125" style="206"/>
    <col min="13313" max="13314" width="9.28515625" style="206" customWidth="1"/>
    <col min="13315" max="13315" width="12.28515625" style="206" customWidth="1"/>
    <col min="13316" max="13319" width="9.28515625" style="206" customWidth="1"/>
    <col min="13320" max="13320" width="10.5703125" style="206" customWidth="1"/>
    <col min="13321" max="13321" width="13.42578125" style="206" customWidth="1"/>
    <col min="13322" max="13325" width="9.28515625" style="206" customWidth="1"/>
    <col min="13326" max="13568" width="11.42578125" style="206"/>
    <col min="13569" max="13570" width="9.28515625" style="206" customWidth="1"/>
    <col min="13571" max="13571" width="12.28515625" style="206" customWidth="1"/>
    <col min="13572" max="13575" width="9.28515625" style="206" customWidth="1"/>
    <col min="13576" max="13576" width="10.5703125" style="206" customWidth="1"/>
    <col min="13577" max="13577" width="13.42578125" style="206" customWidth="1"/>
    <col min="13578" max="13581" width="9.28515625" style="206" customWidth="1"/>
    <col min="13582" max="13824" width="11.42578125" style="206"/>
    <col min="13825" max="13826" width="9.28515625" style="206" customWidth="1"/>
    <col min="13827" max="13827" width="12.28515625" style="206" customWidth="1"/>
    <col min="13828" max="13831" width="9.28515625" style="206" customWidth="1"/>
    <col min="13832" max="13832" width="10.5703125" style="206" customWidth="1"/>
    <col min="13833" max="13833" width="13.42578125" style="206" customWidth="1"/>
    <col min="13834" max="13837" width="9.28515625" style="206" customWidth="1"/>
    <col min="13838" max="14080" width="11.42578125" style="206"/>
    <col min="14081" max="14082" width="9.28515625" style="206" customWidth="1"/>
    <col min="14083" max="14083" width="12.28515625" style="206" customWidth="1"/>
    <col min="14084" max="14087" width="9.28515625" style="206" customWidth="1"/>
    <col min="14088" max="14088" width="10.5703125" style="206" customWidth="1"/>
    <col min="14089" max="14089" width="13.42578125" style="206" customWidth="1"/>
    <col min="14090" max="14093" width="9.28515625" style="206" customWidth="1"/>
    <col min="14094" max="14336" width="11.42578125" style="206"/>
    <col min="14337" max="14338" width="9.28515625" style="206" customWidth="1"/>
    <col min="14339" max="14339" width="12.28515625" style="206" customWidth="1"/>
    <col min="14340" max="14343" width="9.28515625" style="206" customWidth="1"/>
    <col min="14344" max="14344" width="10.5703125" style="206" customWidth="1"/>
    <col min="14345" max="14345" width="13.42578125" style="206" customWidth="1"/>
    <col min="14346" max="14349" width="9.28515625" style="206" customWidth="1"/>
    <col min="14350" max="14592" width="11.42578125" style="206"/>
    <col min="14593" max="14594" width="9.28515625" style="206" customWidth="1"/>
    <col min="14595" max="14595" width="12.28515625" style="206" customWidth="1"/>
    <col min="14596" max="14599" width="9.28515625" style="206" customWidth="1"/>
    <col min="14600" max="14600" width="10.5703125" style="206" customWidth="1"/>
    <col min="14601" max="14601" width="13.42578125" style="206" customWidth="1"/>
    <col min="14602" max="14605" width="9.28515625" style="206" customWidth="1"/>
    <col min="14606" max="14848" width="11.42578125" style="206"/>
    <col min="14849" max="14850" width="9.28515625" style="206" customWidth="1"/>
    <col min="14851" max="14851" width="12.28515625" style="206" customWidth="1"/>
    <col min="14852" max="14855" width="9.28515625" style="206" customWidth="1"/>
    <col min="14856" max="14856" width="10.5703125" style="206" customWidth="1"/>
    <col min="14857" max="14857" width="13.42578125" style="206" customWidth="1"/>
    <col min="14858" max="14861" width="9.28515625" style="206" customWidth="1"/>
    <col min="14862" max="15104" width="11.42578125" style="206"/>
    <col min="15105" max="15106" width="9.28515625" style="206" customWidth="1"/>
    <col min="15107" max="15107" width="12.28515625" style="206" customWidth="1"/>
    <col min="15108" max="15111" width="9.28515625" style="206" customWidth="1"/>
    <col min="15112" max="15112" width="10.5703125" style="206" customWidth="1"/>
    <col min="15113" max="15113" width="13.42578125" style="206" customWidth="1"/>
    <col min="15114" max="15117" width="9.28515625" style="206" customWidth="1"/>
    <col min="15118" max="15360" width="11.42578125" style="206"/>
    <col min="15361" max="15362" width="9.28515625" style="206" customWidth="1"/>
    <col min="15363" max="15363" width="12.28515625" style="206" customWidth="1"/>
    <col min="15364" max="15367" width="9.28515625" style="206" customWidth="1"/>
    <col min="15368" max="15368" width="10.5703125" style="206" customWidth="1"/>
    <col min="15369" max="15369" width="13.42578125" style="206" customWidth="1"/>
    <col min="15370" max="15373" width="9.28515625" style="206" customWidth="1"/>
    <col min="15374" max="15616" width="11.42578125" style="206"/>
    <col min="15617" max="15618" width="9.28515625" style="206" customWidth="1"/>
    <col min="15619" max="15619" width="12.28515625" style="206" customWidth="1"/>
    <col min="15620" max="15623" width="9.28515625" style="206" customWidth="1"/>
    <col min="15624" max="15624" width="10.5703125" style="206" customWidth="1"/>
    <col min="15625" max="15625" width="13.42578125" style="206" customWidth="1"/>
    <col min="15626" max="15629" width="9.28515625" style="206" customWidth="1"/>
    <col min="15630" max="15872" width="11.42578125" style="206"/>
    <col min="15873" max="15874" width="9.28515625" style="206" customWidth="1"/>
    <col min="15875" max="15875" width="12.28515625" style="206" customWidth="1"/>
    <col min="15876" max="15879" width="9.28515625" style="206" customWidth="1"/>
    <col min="15880" max="15880" width="10.5703125" style="206" customWidth="1"/>
    <col min="15881" max="15881" width="13.42578125" style="206" customWidth="1"/>
    <col min="15882" max="15885" width="9.28515625" style="206" customWidth="1"/>
    <col min="15886" max="16128" width="11.42578125" style="206"/>
    <col min="16129" max="16130" width="9.28515625" style="206" customWidth="1"/>
    <col min="16131" max="16131" width="12.28515625" style="206" customWidth="1"/>
    <col min="16132" max="16135" width="9.28515625" style="206" customWidth="1"/>
    <col min="16136" max="16136" width="10.5703125" style="206" customWidth="1"/>
    <col min="16137" max="16137" width="13.42578125" style="206" customWidth="1"/>
    <col min="16138" max="16141" width="9.28515625" style="206" customWidth="1"/>
    <col min="16142" max="16384" width="11.42578125" style="206"/>
  </cols>
  <sheetData>
    <row r="1" spans="1:14" ht="60" customHeight="1">
      <c r="A1" s="465"/>
      <c r="B1" s="465"/>
      <c r="C1" s="465"/>
      <c r="D1" s="465"/>
      <c r="E1" s="465"/>
      <c r="F1" s="465"/>
      <c r="G1" s="465"/>
      <c r="H1" s="465"/>
      <c r="I1" s="465"/>
      <c r="J1" s="465"/>
      <c r="K1" s="465"/>
      <c r="L1" s="465"/>
      <c r="M1" s="465"/>
      <c r="N1" s="466" t="s">
        <v>72</v>
      </c>
    </row>
    <row r="2" spans="1:14" ht="20.25" customHeight="1">
      <c r="A2" s="465"/>
      <c r="B2" s="465"/>
      <c r="C2" s="465"/>
      <c r="D2" s="465"/>
      <c r="E2" s="465"/>
      <c r="F2" s="465"/>
      <c r="G2" s="465"/>
      <c r="H2" s="465"/>
      <c r="I2" s="465"/>
      <c r="J2" s="465"/>
      <c r="K2" s="465"/>
      <c r="L2" s="465"/>
      <c r="M2" s="465"/>
      <c r="N2" s="466"/>
    </row>
    <row r="3" spans="1:14" ht="10.5" customHeight="1">
      <c r="A3" s="467" t="s">
        <v>73</v>
      </c>
      <c r="B3" s="468"/>
      <c r="C3" s="468"/>
      <c r="D3" s="468"/>
      <c r="E3" s="468"/>
      <c r="F3" s="468"/>
      <c r="G3" s="468"/>
      <c r="H3" s="468"/>
      <c r="I3" s="468"/>
      <c r="J3" s="468"/>
      <c r="K3" s="468"/>
      <c r="L3" s="468"/>
      <c r="M3" s="468"/>
    </row>
    <row r="4" spans="1:14" ht="15.75" customHeight="1">
      <c r="A4" s="467"/>
      <c r="B4" s="468"/>
      <c r="C4" s="468"/>
      <c r="D4" s="468"/>
      <c r="E4" s="468"/>
      <c r="F4" s="468"/>
      <c r="G4" s="468"/>
      <c r="H4" s="468"/>
      <c r="I4" s="468"/>
      <c r="J4" s="468"/>
      <c r="K4" s="468"/>
      <c r="L4" s="468"/>
      <c r="M4" s="468"/>
    </row>
    <row r="5" spans="1:14" ht="23.25" customHeight="1">
      <c r="A5" s="469" t="s">
        <v>74</v>
      </c>
      <c r="B5" s="469"/>
      <c r="C5" s="469"/>
      <c r="D5" s="469"/>
      <c r="E5" s="469"/>
      <c r="F5" s="469"/>
      <c r="G5" s="469"/>
      <c r="H5" s="469"/>
      <c r="I5" s="469"/>
      <c r="J5" s="469"/>
      <c r="K5" s="469"/>
      <c r="L5" s="469"/>
      <c r="M5" s="469"/>
    </row>
    <row r="6" spans="1:14" ht="111" customHeight="1">
      <c r="A6" s="453" t="s">
        <v>186</v>
      </c>
      <c r="B6" s="453"/>
      <c r="C6" s="453"/>
      <c r="D6" s="453"/>
      <c r="E6" s="453"/>
      <c r="F6" s="453"/>
      <c r="G6" s="453"/>
      <c r="H6" s="453"/>
      <c r="I6" s="453"/>
      <c r="J6" s="453"/>
      <c r="K6" s="453"/>
      <c r="L6" s="453"/>
      <c r="M6" s="453"/>
    </row>
    <row r="7" spans="1:14" ht="36" customHeight="1">
      <c r="A7" s="470" t="s">
        <v>187</v>
      </c>
      <c r="B7" s="447"/>
      <c r="C7" s="447"/>
      <c r="D7" s="447"/>
      <c r="E7" s="447"/>
      <c r="F7" s="447"/>
      <c r="G7" s="447"/>
      <c r="H7" s="447"/>
      <c r="I7" s="447"/>
      <c r="J7" s="447"/>
      <c r="K7" s="447"/>
      <c r="L7" s="447"/>
      <c r="M7" s="447"/>
    </row>
    <row r="8" spans="1:14" ht="339.75" customHeight="1">
      <c r="A8" s="453"/>
      <c r="B8" s="453"/>
      <c r="C8" s="453"/>
      <c r="D8" s="453"/>
      <c r="E8" s="453"/>
      <c r="F8" s="453"/>
      <c r="G8" s="453"/>
      <c r="H8" s="453"/>
      <c r="I8" s="453"/>
      <c r="J8" s="453"/>
      <c r="K8" s="453"/>
      <c r="L8" s="453"/>
      <c r="M8" s="453"/>
    </row>
    <row r="9" spans="1:14" ht="36" customHeight="1">
      <c r="A9" s="447" t="s">
        <v>188</v>
      </c>
      <c r="B9" s="447"/>
      <c r="C9" s="447"/>
      <c r="D9" s="447"/>
      <c r="E9" s="447"/>
      <c r="F9" s="447"/>
      <c r="G9" s="447"/>
      <c r="H9" s="447"/>
      <c r="I9" s="447"/>
      <c r="J9" s="447"/>
      <c r="K9" s="447"/>
      <c r="L9" s="447"/>
      <c r="M9" s="447"/>
    </row>
    <row r="10" spans="1:14" ht="328.5" customHeight="1">
      <c r="A10" s="453"/>
      <c r="B10" s="453"/>
      <c r="C10" s="453"/>
      <c r="D10" s="453"/>
      <c r="E10" s="453"/>
      <c r="F10" s="453"/>
      <c r="G10" s="453"/>
      <c r="H10" s="453"/>
      <c r="I10" s="453"/>
      <c r="J10" s="453"/>
      <c r="K10" s="453"/>
      <c r="L10" s="453"/>
      <c r="M10" s="453"/>
    </row>
    <row r="11" spans="1:14" ht="36" customHeight="1">
      <c r="A11" s="447" t="s">
        <v>189</v>
      </c>
      <c r="B11" s="447"/>
      <c r="C11" s="447"/>
      <c r="D11" s="447"/>
      <c r="E11" s="447"/>
      <c r="F11" s="447"/>
      <c r="G11" s="447"/>
      <c r="H11" s="447"/>
      <c r="I11" s="447"/>
      <c r="J11" s="447"/>
      <c r="K11" s="447"/>
      <c r="L11" s="447"/>
      <c r="M11" s="447"/>
    </row>
    <row r="12" spans="1:14" ht="330" customHeight="1">
      <c r="A12" s="453"/>
      <c r="B12" s="453"/>
      <c r="C12" s="453"/>
      <c r="D12" s="453"/>
      <c r="E12" s="453"/>
      <c r="F12" s="453"/>
      <c r="G12" s="453"/>
      <c r="H12" s="453"/>
      <c r="I12" s="453"/>
      <c r="J12" s="453"/>
      <c r="K12" s="453"/>
      <c r="L12" s="453"/>
      <c r="M12" s="453"/>
    </row>
    <row r="13" spans="1:14" ht="36" customHeight="1">
      <c r="A13" s="447" t="s">
        <v>190</v>
      </c>
      <c r="B13" s="447"/>
      <c r="C13" s="447"/>
      <c r="D13" s="447"/>
      <c r="E13" s="447"/>
      <c r="F13" s="447"/>
      <c r="G13" s="447"/>
      <c r="H13" s="447"/>
      <c r="I13" s="447"/>
      <c r="J13" s="447"/>
      <c r="K13" s="447"/>
      <c r="L13" s="447"/>
      <c r="M13" s="447"/>
    </row>
    <row r="14" spans="1:14" ht="342.75" customHeight="1">
      <c r="A14" s="453"/>
      <c r="B14" s="453"/>
      <c r="C14" s="453"/>
      <c r="D14" s="453"/>
      <c r="E14" s="453"/>
      <c r="F14" s="453"/>
      <c r="G14" s="453"/>
      <c r="H14" s="453"/>
      <c r="I14" s="453"/>
      <c r="J14" s="453"/>
      <c r="K14" s="453"/>
      <c r="L14" s="453"/>
      <c r="M14" s="453"/>
    </row>
    <row r="15" spans="1:14" ht="36" customHeight="1">
      <c r="A15" s="447" t="s">
        <v>191</v>
      </c>
      <c r="B15" s="447"/>
      <c r="C15" s="447"/>
      <c r="D15" s="447"/>
      <c r="E15" s="447"/>
      <c r="F15" s="447"/>
      <c r="G15" s="447"/>
      <c r="H15" s="447"/>
      <c r="I15" s="447"/>
      <c r="J15" s="447"/>
      <c r="K15" s="447"/>
      <c r="L15" s="447"/>
      <c r="M15" s="447"/>
    </row>
    <row r="16" spans="1:14" ht="368.25" customHeight="1">
      <c r="A16" s="453"/>
      <c r="B16" s="453"/>
      <c r="C16" s="453"/>
      <c r="D16" s="453"/>
      <c r="E16" s="453"/>
      <c r="F16" s="453"/>
      <c r="G16" s="453"/>
      <c r="H16" s="453"/>
      <c r="I16" s="453"/>
      <c r="J16" s="453"/>
      <c r="K16" s="453"/>
      <c r="L16" s="453"/>
      <c r="M16" s="453"/>
    </row>
    <row r="17" spans="1:14" ht="36" customHeight="1">
      <c r="A17" s="447" t="s">
        <v>192</v>
      </c>
      <c r="B17" s="447"/>
      <c r="C17" s="447"/>
      <c r="D17" s="447"/>
      <c r="E17" s="447"/>
      <c r="F17" s="447"/>
      <c r="G17" s="447"/>
      <c r="H17" s="447"/>
      <c r="I17" s="447"/>
      <c r="J17" s="447"/>
      <c r="K17" s="447"/>
      <c r="L17" s="447"/>
      <c r="M17" s="447"/>
      <c r="N17" s="425"/>
    </row>
    <row r="18" spans="1:14" s="378" customFormat="1" ht="360" customHeight="1">
      <c r="A18" s="463"/>
      <c r="B18" s="463"/>
      <c r="C18" s="463"/>
      <c r="D18" s="463"/>
      <c r="E18" s="463"/>
      <c r="F18" s="463"/>
      <c r="G18" s="463"/>
      <c r="H18" s="463"/>
      <c r="I18" s="463"/>
      <c r="J18" s="463"/>
      <c r="K18" s="463"/>
      <c r="L18" s="463"/>
      <c r="M18" s="463"/>
    </row>
    <row r="19" spans="1:14" ht="36" customHeight="1">
      <c r="A19" s="447"/>
      <c r="B19" s="447"/>
      <c r="C19" s="447"/>
      <c r="D19" s="447"/>
      <c r="E19" s="447"/>
      <c r="F19" s="447"/>
      <c r="G19" s="447"/>
      <c r="H19" s="447"/>
      <c r="I19" s="447"/>
      <c r="J19" s="447"/>
      <c r="K19" s="447"/>
      <c r="L19" s="447"/>
      <c r="M19" s="447"/>
    </row>
    <row r="20" spans="1:14" s="209" customFormat="1" ht="3.95" customHeight="1">
      <c r="C20" s="424"/>
      <c r="D20" s="401"/>
      <c r="E20" s="401"/>
      <c r="F20" s="401"/>
      <c r="G20" s="401"/>
      <c r="H20" s="401"/>
      <c r="I20" s="401"/>
      <c r="J20" s="401"/>
      <c r="K20" s="401"/>
      <c r="L20" s="401"/>
      <c r="M20" s="210"/>
    </row>
    <row r="21" spans="1:14" s="209" customFormat="1" ht="15" customHeight="1">
      <c r="A21" s="215" t="s">
        <v>71</v>
      </c>
      <c r="B21" s="424"/>
      <c r="C21" s="424"/>
      <c r="D21" s="401"/>
      <c r="E21" s="401"/>
      <c r="F21" s="401"/>
      <c r="G21" s="401"/>
      <c r="H21" s="401"/>
      <c r="I21" s="401"/>
      <c r="J21" s="401"/>
      <c r="K21" s="401"/>
      <c r="L21" s="401"/>
      <c r="M21" s="210"/>
    </row>
    <row r="22" spans="1:14" s="209" customFormat="1" ht="15" customHeight="1">
      <c r="A22" s="210"/>
      <c r="B22" s="211"/>
      <c r="C22" s="211"/>
      <c r="D22" s="212"/>
      <c r="E22" s="212"/>
      <c r="F22" s="212"/>
      <c r="G22" s="212"/>
      <c r="H22" s="212"/>
      <c r="I22" s="212"/>
      <c r="J22" s="212"/>
      <c r="K22" s="212"/>
      <c r="L22" s="212"/>
      <c r="M22" s="210"/>
    </row>
  </sheetData>
  <mergeCells count="18">
    <mergeCell ref="A7:M7"/>
    <mergeCell ref="A1:M2"/>
    <mergeCell ref="N1:N2"/>
    <mergeCell ref="A3:M4"/>
    <mergeCell ref="A5:M5"/>
    <mergeCell ref="A6:M6"/>
    <mergeCell ref="A19:M19"/>
    <mergeCell ref="A8:M8"/>
    <mergeCell ref="A9:M9"/>
    <mergeCell ref="A10:M10"/>
    <mergeCell ref="A11:M11"/>
    <mergeCell ref="A12:M12"/>
    <mergeCell ref="A13:M13"/>
    <mergeCell ref="A14:M14"/>
    <mergeCell ref="A15:M15"/>
    <mergeCell ref="A16:M16"/>
    <mergeCell ref="A17:M17"/>
    <mergeCell ref="A18:M18"/>
  </mergeCells>
  <hyperlinks>
    <hyperlink ref="N1" location="Índice!A1" display="Regresar al índice" xr:uid="{87C000D1-B20D-4344-BF1D-2DDB90E577CD}"/>
  </hyperlinks>
  <pageMargins left="0.7" right="0.7" top="0.75" bottom="0.75" header="0.3" footer="0.3"/>
  <pageSetup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79C033-A914-4ABE-AAAE-911E9D4916CD}">
  <sheetPr codeName="Hoja3"/>
  <dimension ref="A1:BG60"/>
  <sheetViews>
    <sheetView zoomScaleNormal="100" workbookViewId="0"/>
  </sheetViews>
  <sheetFormatPr defaultColWidth="11.42578125" defaultRowHeight="15.95"/>
  <cols>
    <col min="1" max="1" width="7.85546875" style="2" customWidth="1"/>
    <col min="2" max="2" width="28.28515625" style="2" bestFit="1" customWidth="1"/>
    <col min="3" max="3" width="16.5703125" style="2" bestFit="1" customWidth="1"/>
    <col min="4" max="4" width="10" style="2" bestFit="1" customWidth="1"/>
    <col min="5" max="5" width="12.42578125" style="2" customWidth="1"/>
    <col min="6" max="6" width="15" style="2" customWidth="1"/>
    <col min="7" max="7" width="10" style="2" customWidth="1"/>
    <col min="8" max="8" width="12.42578125" style="2" customWidth="1"/>
    <col min="9" max="9" width="14.85546875" style="2" bestFit="1" customWidth="1"/>
    <col min="10" max="10" width="10" style="2" bestFit="1" customWidth="1"/>
    <col min="11" max="11" width="12.42578125" style="2" customWidth="1"/>
    <col min="12" max="12" width="15.28515625" style="2" customWidth="1"/>
    <col min="13" max="13" width="11.42578125" style="2"/>
    <col min="14" max="14" width="13.85546875" style="2" customWidth="1"/>
    <col min="15" max="15" width="15.28515625" style="2" customWidth="1"/>
    <col min="16" max="16" width="11.42578125" style="2"/>
    <col min="17" max="17" width="13.85546875" style="2" customWidth="1"/>
    <col min="18" max="18" width="15.28515625" style="2" customWidth="1"/>
    <col min="19" max="19" width="11.42578125" style="2"/>
    <col min="20" max="20" width="13.85546875" style="2" customWidth="1"/>
    <col min="21" max="16384" width="11.42578125" style="2"/>
  </cols>
  <sheetData>
    <row r="1" spans="1:21" ht="60" customHeight="1">
      <c r="A1" s="24"/>
      <c r="B1" s="1"/>
      <c r="C1" s="1"/>
      <c r="D1" s="1"/>
      <c r="E1" s="1"/>
      <c r="F1" s="1"/>
      <c r="G1" s="1"/>
      <c r="H1" s="1"/>
      <c r="I1" s="1"/>
      <c r="J1" s="1"/>
      <c r="K1" s="1"/>
      <c r="U1" s="3" t="s">
        <v>72</v>
      </c>
    </row>
    <row r="2" spans="1:21" ht="15" customHeight="1">
      <c r="A2" s="1"/>
      <c r="B2" s="1"/>
      <c r="C2" s="1"/>
      <c r="D2" s="1"/>
      <c r="E2" s="1"/>
      <c r="F2" s="1"/>
      <c r="G2" s="1"/>
      <c r="H2" s="1"/>
      <c r="I2" s="1"/>
      <c r="J2" s="1"/>
      <c r="K2" s="1"/>
    </row>
    <row r="3" spans="1:21" ht="11.45" customHeight="1">
      <c r="A3" s="4"/>
      <c r="B3" s="4"/>
      <c r="C3" s="4"/>
      <c r="D3" s="4"/>
      <c r="E3" s="4"/>
      <c r="F3" s="4"/>
      <c r="G3" s="4"/>
      <c r="H3" s="4"/>
      <c r="I3" s="4"/>
      <c r="J3" s="4"/>
      <c r="K3" s="4"/>
    </row>
    <row r="4" spans="1:21" ht="11.1" customHeight="1">
      <c r="A4" s="477" t="s">
        <v>193</v>
      </c>
      <c r="B4" s="477"/>
      <c r="C4" s="477"/>
      <c r="D4" s="477"/>
      <c r="E4" s="477"/>
      <c r="F4" s="477"/>
      <c r="G4" s="477"/>
      <c r="H4" s="477"/>
      <c r="I4" s="477"/>
      <c r="J4" s="477"/>
      <c r="K4" s="477"/>
      <c r="L4" s="477"/>
      <c r="M4" s="477"/>
      <c r="N4" s="477"/>
      <c r="O4" s="477"/>
      <c r="P4" s="477"/>
      <c r="Q4" s="477"/>
      <c r="R4" s="477"/>
      <c r="S4" s="477"/>
      <c r="T4" s="477"/>
    </row>
    <row r="5" spans="1:21" ht="21" customHeight="1">
      <c r="A5" s="477"/>
      <c r="B5" s="477"/>
      <c r="C5" s="477"/>
      <c r="D5" s="477"/>
      <c r="E5" s="477"/>
      <c r="F5" s="477"/>
      <c r="G5" s="477"/>
      <c r="H5" s="477"/>
      <c r="I5" s="477"/>
      <c r="J5" s="477"/>
      <c r="K5" s="477"/>
      <c r="L5" s="477"/>
      <c r="M5" s="477"/>
      <c r="N5" s="477"/>
      <c r="O5" s="477"/>
      <c r="P5" s="477"/>
      <c r="Q5" s="477"/>
      <c r="R5" s="477"/>
      <c r="S5" s="477"/>
      <c r="T5" s="477"/>
    </row>
    <row r="6" spans="1:21" ht="14.25" customHeight="1">
      <c r="A6" s="478" t="s">
        <v>6</v>
      </c>
      <c r="B6" s="479"/>
      <c r="C6" s="479"/>
      <c r="D6" s="479"/>
      <c r="E6" s="479"/>
      <c r="F6" s="479"/>
      <c r="G6" s="479"/>
      <c r="H6" s="479"/>
      <c r="I6" s="479"/>
      <c r="J6" s="479"/>
      <c r="K6" s="479"/>
      <c r="L6" s="479"/>
      <c r="M6" s="479"/>
      <c r="N6" s="479"/>
      <c r="O6" s="479"/>
      <c r="P6" s="479"/>
      <c r="Q6" s="479"/>
      <c r="R6" s="479"/>
      <c r="S6" s="479"/>
      <c r="T6" s="480"/>
    </row>
    <row r="7" spans="1:21" s="35" customFormat="1" ht="14.25" customHeight="1">
      <c r="A7" s="481" t="s">
        <v>194</v>
      </c>
      <c r="B7" s="482"/>
      <c r="C7" s="482"/>
      <c r="D7" s="482"/>
      <c r="E7" s="482"/>
      <c r="F7" s="482"/>
      <c r="G7" s="482"/>
      <c r="H7" s="482"/>
      <c r="I7" s="482"/>
      <c r="J7" s="482"/>
      <c r="K7" s="482"/>
      <c r="L7" s="482"/>
      <c r="M7" s="482"/>
      <c r="N7" s="482"/>
      <c r="O7" s="482"/>
      <c r="P7" s="482"/>
      <c r="Q7" s="482"/>
      <c r="R7" s="482"/>
      <c r="S7" s="482"/>
      <c r="T7" s="483"/>
    </row>
    <row r="8" spans="1:21">
      <c r="A8" s="17"/>
    </row>
    <row r="9" spans="1:21" s="38" customFormat="1" ht="21.75" customHeight="1">
      <c r="A9" s="484" t="s">
        <v>195</v>
      </c>
      <c r="B9" s="487" t="s">
        <v>196</v>
      </c>
      <c r="C9" s="471" t="s">
        <v>197</v>
      </c>
      <c r="D9" s="472"/>
      <c r="E9" s="472"/>
      <c r="F9" s="472"/>
      <c r="G9" s="472"/>
      <c r="H9" s="472"/>
      <c r="I9" s="472"/>
      <c r="J9" s="472"/>
      <c r="K9" s="473"/>
      <c r="L9" s="471" t="s">
        <v>198</v>
      </c>
      <c r="M9" s="472"/>
      <c r="N9" s="472"/>
      <c r="O9" s="472"/>
      <c r="P9" s="472"/>
      <c r="Q9" s="472"/>
      <c r="R9" s="472"/>
      <c r="S9" s="472"/>
      <c r="T9" s="473"/>
    </row>
    <row r="10" spans="1:21" s="38" customFormat="1" ht="21.75" customHeight="1">
      <c r="A10" s="485"/>
      <c r="B10" s="488"/>
      <c r="C10" s="471" t="s">
        <v>182</v>
      </c>
      <c r="D10" s="472"/>
      <c r="E10" s="472"/>
      <c r="F10" s="472" t="s">
        <v>199</v>
      </c>
      <c r="G10" s="472"/>
      <c r="H10" s="472"/>
      <c r="I10" s="472" t="s">
        <v>200</v>
      </c>
      <c r="J10" s="472"/>
      <c r="K10" s="473"/>
      <c r="L10" s="471" t="s">
        <v>182</v>
      </c>
      <c r="M10" s="472"/>
      <c r="N10" s="472"/>
      <c r="O10" s="472" t="s">
        <v>199</v>
      </c>
      <c r="P10" s="472"/>
      <c r="Q10" s="472"/>
      <c r="R10" s="472" t="s">
        <v>200</v>
      </c>
      <c r="S10" s="472"/>
      <c r="T10" s="473"/>
    </row>
    <row r="11" spans="1:21" s="33" customFormat="1" ht="15.75" customHeight="1">
      <c r="A11" s="486"/>
      <c r="B11" s="181" t="s">
        <v>201</v>
      </c>
      <c r="C11" s="194" t="s">
        <v>202</v>
      </c>
      <c r="D11" s="182" t="s">
        <v>203</v>
      </c>
      <c r="E11" s="182" t="s">
        <v>204</v>
      </c>
      <c r="F11" s="182" t="s">
        <v>205</v>
      </c>
      <c r="G11" s="182" t="s">
        <v>203</v>
      </c>
      <c r="H11" s="182" t="s">
        <v>204</v>
      </c>
      <c r="I11" s="182" t="s">
        <v>206</v>
      </c>
      <c r="J11" s="182" t="s">
        <v>203</v>
      </c>
      <c r="K11" s="192" t="s">
        <v>204</v>
      </c>
      <c r="L11" s="183" t="s">
        <v>207</v>
      </c>
      <c r="M11" s="184" t="s">
        <v>203</v>
      </c>
      <c r="N11" s="184" t="s">
        <v>204</v>
      </c>
      <c r="O11" s="184" t="s">
        <v>207</v>
      </c>
      <c r="P11" s="184" t="s">
        <v>203</v>
      </c>
      <c r="Q11" s="184" t="s">
        <v>204</v>
      </c>
      <c r="R11" s="184" t="s">
        <v>207</v>
      </c>
      <c r="S11" s="184" t="s">
        <v>203</v>
      </c>
      <c r="T11" s="185" t="s">
        <v>204</v>
      </c>
    </row>
    <row r="12" spans="1:21" s="33" customFormat="1" ht="14.1">
      <c r="A12" s="102"/>
      <c r="B12" s="103" t="s">
        <v>208</v>
      </c>
      <c r="C12" s="119">
        <v>2212761.0099999998</v>
      </c>
      <c r="D12" s="105">
        <v>2.74</v>
      </c>
      <c r="E12" s="104">
        <v>118769.96</v>
      </c>
      <c r="F12" s="104">
        <v>2004868.28</v>
      </c>
      <c r="G12" s="105">
        <v>2.75</v>
      </c>
      <c r="H12" s="104">
        <v>107985.23</v>
      </c>
      <c r="I12" s="104">
        <v>207892.73</v>
      </c>
      <c r="J12" s="105">
        <v>5.2</v>
      </c>
      <c r="K12" s="104">
        <v>21175.39</v>
      </c>
      <c r="L12" s="106">
        <v>50880772.310000002</v>
      </c>
      <c r="M12" s="107">
        <v>4</v>
      </c>
      <c r="N12" s="108">
        <v>3984460.65</v>
      </c>
      <c r="O12" s="108">
        <v>45879219.25</v>
      </c>
      <c r="P12" s="107">
        <v>4.43</v>
      </c>
      <c r="Q12" s="108">
        <v>3983924.06</v>
      </c>
      <c r="R12" s="108">
        <v>5001553.0599999996</v>
      </c>
      <c r="S12" s="107">
        <v>11.15</v>
      </c>
      <c r="T12" s="109">
        <v>1093364.1499999999</v>
      </c>
    </row>
    <row r="13" spans="1:21" s="47" customFormat="1" ht="14.1">
      <c r="A13" s="41"/>
      <c r="B13" s="42" t="s">
        <v>209</v>
      </c>
      <c r="C13" s="43">
        <v>1327285.51</v>
      </c>
      <c r="D13" s="44">
        <v>3.17</v>
      </c>
      <c r="E13" s="43">
        <v>82447.72</v>
      </c>
      <c r="F13" s="43">
        <v>1208329.76</v>
      </c>
      <c r="G13" s="44">
        <v>3.22</v>
      </c>
      <c r="H13" s="43">
        <v>76173.47</v>
      </c>
      <c r="I13" s="43">
        <v>118955.75</v>
      </c>
      <c r="J13" s="44">
        <v>6.15</v>
      </c>
      <c r="K13" s="43">
        <v>14332.6</v>
      </c>
      <c r="L13" s="45">
        <v>16768671.050000001</v>
      </c>
      <c r="M13" s="44">
        <v>3.08</v>
      </c>
      <c r="N13" s="43">
        <v>1011017.13</v>
      </c>
      <c r="O13" s="43">
        <v>15306226.1</v>
      </c>
      <c r="P13" s="44">
        <v>3.19</v>
      </c>
      <c r="Q13" s="43">
        <v>956885.94</v>
      </c>
      <c r="R13" s="43">
        <v>1462444.95</v>
      </c>
      <c r="S13" s="44">
        <v>10.93</v>
      </c>
      <c r="T13" s="46">
        <v>313276.39</v>
      </c>
    </row>
    <row r="14" spans="1:21" s="33" customFormat="1" ht="14.1">
      <c r="A14" s="48" t="s">
        <v>210</v>
      </c>
      <c r="B14" s="49" t="s">
        <v>211</v>
      </c>
      <c r="C14" s="50">
        <v>163420.32</v>
      </c>
      <c r="D14" s="51">
        <v>12.23</v>
      </c>
      <c r="E14" s="50">
        <v>39182.36</v>
      </c>
      <c r="F14" s="50">
        <v>137113.16</v>
      </c>
      <c r="G14" s="51">
        <v>12.12</v>
      </c>
      <c r="H14" s="50">
        <v>32578.28</v>
      </c>
      <c r="I14" s="50">
        <v>26307.16</v>
      </c>
      <c r="J14" s="51">
        <v>16.73</v>
      </c>
      <c r="K14" s="50">
        <v>8628.76</v>
      </c>
      <c r="L14" s="52">
        <v>4280918.3899999997</v>
      </c>
      <c r="M14" s="51">
        <v>7.8</v>
      </c>
      <c r="N14" s="50">
        <v>654509.01</v>
      </c>
      <c r="O14" s="50">
        <v>3954405.98</v>
      </c>
      <c r="P14" s="51">
        <v>8.2100000000000009</v>
      </c>
      <c r="Q14" s="50">
        <v>636356.27</v>
      </c>
      <c r="R14" s="50">
        <v>326512.40999999997</v>
      </c>
      <c r="S14" s="144">
        <v>28.44</v>
      </c>
      <c r="T14" s="53">
        <v>182020.01</v>
      </c>
    </row>
    <row r="15" spans="1:21" s="33" customFormat="1" ht="14.1">
      <c r="A15" s="54">
        <v>15</v>
      </c>
      <c r="B15" s="55" t="s">
        <v>212</v>
      </c>
      <c r="C15" s="56">
        <v>403431.16</v>
      </c>
      <c r="D15" s="57">
        <v>3.81</v>
      </c>
      <c r="E15" s="56">
        <v>30125.09</v>
      </c>
      <c r="F15" s="56">
        <v>377549.81</v>
      </c>
      <c r="G15" s="57">
        <v>3.84</v>
      </c>
      <c r="H15" s="56">
        <v>28416.58</v>
      </c>
      <c r="I15" s="56">
        <v>25881.35</v>
      </c>
      <c r="J15" s="57">
        <v>9.66</v>
      </c>
      <c r="K15" s="56">
        <v>4900.54</v>
      </c>
      <c r="L15" s="58">
        <v>1866199.28</v>
      </c>
      <c r="M15" s="57">
        <v>7.26</v>
      </c>
      <c r="N15" s="56">
        <v>265410.92</v>
      </c>
      <c r="O15" s="56">
        <v>1704407.48</v>
      </c>
      <c r="P15" s="57">
        <v>7.76</v>
      </c>
      <c r="Q15" s="56">
        <v>259067.46</v>
      </c>
      <c r="R15" s="56">
        <v>161791.79999999999</v>
      </c>
      <c r="S15" s="57">
        <v>29.2</v>
      </c>
      <c r="T15" s="59">
        <v>92598.36</v>
      </c>
    </row>
    <row r="16" spans="1:21" s="33" customFormat="1" ht="14.1">
      <c r="A16" s="60">
        <v>17</v>
      </c>
      <c r="B16" s="49" t="s">
        <v>213</v>
      </c>
      <c r="C16" s="50">
        <v>36253.870000000003</v>
      </c>
      <c r="D16" s="51">
        <v>11.26</v>
      </c>
      <c r="E16" s="50">
        <v>8001.75</v>
      </c>
      <c r="F16" s="50">
        <v>33643.9</v>
      </c>
      <c r="G16" s="51">
        <v>11.54</v>
      </c>
      <c r="H16" s="50">
        <v>7609.32</v>
      </c>
      <c r="I16" s="50">
        <v>2609.9699999999998</v>
      </c>
      <c r="J16" s="51">
        <v>21.05</v>
      </c>
      <c r="K16" s="50">
        <v>1076.74</v>
      </c>
      <c r="L16" s="52">
        <v>682935.25</v>
      </c>
      <c r="M16" s="51">
        <v>11.08</v>
      </c>
      <c r="N16" s="50">
        <v>148261.53</v>
      </c>
      <c r="O16" s="50">
        <v>659982.65</v>
      </c>
      <c r="P16" s="51">
        <v>11.39</v>
      </c>
      <c r="Q16" s="50">
        <v>147314.38</v>
      </c>
      <c r="R16" s="50">
        <v>22952.6</v>
      </c>
      <c r="S16" s="144">
        <v>27.22</v>
      </c>
      <c r="T16" s="53">
        <v>12243.7</v>
      </c>
    </row>
    <row r="17" spans="1:20" s="33" customFormat="1" ht="14.1">
      <c r="A17" s="54">
        <v>25</v>
      </c>
      <c r="B17" s="55" t="s">
        <v>214</v>
      </c>
      <c r="C17" s="56">
        <v>274696.53999999998</v>
      </c>
      <c r="D17" s="57">
        <v>7.26</v>
      </c>
      <c r="E17" s="56">
        <v>39073.67</v>
      </c>
      <c r="F17" s="56">
        <v>242192.38</v>
      </c>
      <c r="G17" s="57">
        <v>7.24</v>
      </c>
      <c r="H17" s="56">
        <v>34368.25</v>
      </c>
      <c r="I17" s="56">
        <v>32504.16</v>
      </c>
      <c r="J17" s="57">
        <v>13.36</v>
      </c>
      <c r="K17" s="56">
        <v>8512.0300000000007</v>
      </c>
      <c r="L17" s="58">
        <v>2087362.07</v>
      </c>
      <c r="M17" s="57">
        <v>8.81</v>
      </c>
      <c r="N17" s="56">
        <v>360344.17</v>
      </c>
      <c r="O17" s="56">
        <v>1839960.67</v>
      </c>
      <c r="P17" s="57">
        <v>9.14</v>
      </c>
      <c r="Q17" s="56">
        <v>329606.95</v>
      </c>
      <c r="R17" s="56">
        <v>247401.4</v>
      </c>
      <c r="S17" s="57">
        <v>26.46</v>
      </c>
      <c r="T17" s="59">
        <v>128307.01</v>
      </c>
    </row>
    <row r="18" spans="1:20" s="33" customFormat="1" ht="14.1">
      <c r="A18" s="60">
        <v>41</v>
      </c>
      <c r="B18" s="49" t="s">
        <v>215</v>
      </c>
      <c r="C18" s="50">
        <v>106907.7</v>
      </c>
      <c r="D18" s="51">
        <v>21.63</v>
      </c>
      <c r="E18" s="50">
        <v>45317.26</v>
      </c>
      <c r="F18" s="50">
        <v>99132.68</v>
      </c>
      <c r="G18" s="51">
        <v>23.27</v>
      </c>
      <c r="H18" s="50">
        <v>45217.599999999999</v>
      </c>
      <c r="I18" s="50">
        <v>7775.02</v>
      </c>
      <c r="J18" s="51">
        <v>19.28</v>
      </c>
      <c r="K18" s="50">
        <v>2937.51</v>
      </c>
      <c r="L18" s="52">
        <v>1387852.13</v>
      </c>
      <c r="M18" s="51">
        <v>10.44</v>
      </c>
      <c r="N18" s="50">
        <v>283889.02</v>
      </c>
      <c r="O18" s="50">
        <v>1248353.32</v>
      </c>
      <c r="P18" s="51">
        <v>10.6</v>
      </c>
      <c r="Q18" s="50">
        <v>259271.36</v>
      </c>
      <c r="R18" s="50">
        <v>139498.81</v>
      </c>
      <c r="S18" s="144">
        <v>27.89</v>
      </c>
      <c r="T18" s="53">
        <v>76269.070000000007</v>
      </c>
    </row>
    <row r="19" spans="1:20" s="33" customFormat="1" ht="14.1">
      <c r="A19" s="54">
        <v>54</v>
      </c>
      <c r="B19" s="55" t="s">
        <v>216</v>
      </c>
      <c r="C19" s="56">
        <v>59974.54</v>
      </c>
      <c r="D19" s="57">
        <v>8.91</v>
      </c>
      <c r="E19" s="56">
        <v>10477.35</v>
      </c>
      <c r="F19" s="56">
        <v>55514.22</v>
      </c>
      <c r="G19" s="57">
        <v>9.23</v>
      </c>
      <c r="H19" s="56">
        <v>10042.26</v>
      </c>
      <c r="I19" s="56">
        <v>4460.32</v>
      </c>
      <c r="J19" s="57">
        <v>16.940000000000001</v>
      </c>
      <c r="K19" s="56">
        <v>1480.69</v>
      </c>
      <c r="L19" s="58">
        <v>1369742.91</v>
      </c>
      <c r="M19" s="57">
        <v>10.32</v>
      </c>
      <c r="N19" s="56">
        <v>277194.64</v>
      </c>
      <c r="O19" s="56">
        <v>1163766.03</v>
      </c>
      <c r="P19" s="57">
        <v>9.31</v>
      </c>
      <c r="Q19" s="56">
        <v>212435.09</v>
      </c>
      <c r="R19" s="56">
        <v>205976.88</v>
      </c>
      <c r="S19" s="57">
        <v>32.119999999999997</v>
      </c>
      <c r="T19" s="59">
        <v>129680.89</v>
      </c>
    </row>
    <row r="20" spans="1:20" s="33" customFormat="1" ht="14.1">
      <c r="A20" s="60">
        <v>63</v>
      </c>
      <c r="B20" s="49" t="s">
        <v>217</v>
      </c>
      <c r="C20" s="50">
        <v>13120.74</v>
      </c>
      <c r="D20" s="51">
        <v>9.7100000000000009</v>
      </c>
      <c r="E20" s="50">
        <v>2497.9</v>
      </c>
      <c r="F20" s="50">
        <v>10439.94</v>
      </c>
      <c r="G20" s="51">
        <v>8.9600000000000009</v>
      </c>
      <c r="H20" s="50">
        <v>1833.28</v>
      </c>
      <c r="I20" s="50">
        <v>2680.8</v>
      </c>
      <c r="J20" s="51">
        <v>31.1</v>
      </c>
      <c r="K20" s="50">
        <v>1633.96</v>
      </c>
      <c r="L20" s="52">
        <v>162357.49</v>
      </c>
      <c r="M20" s="51">
        <v>13.64</v>
      </c>
      <c r="N20" s="50">
        <v>43402.54</v>
      </c>
      <c r="O20" s="50">
        <v>148852.79</v>
      </c>
      <c r="P20" s="51">
        <v>14.64</v>
      </c>
      <c r="Q20" s="50">
        <v>42724.61</v>
      </c>
      <c r="R20" s="50">
        <v>13504.7</v>
      </c>
      <c r="S20" s="144">
        <v>33.630000000000003</v>
      </c>
      <c r="T20" s="53">
        <v>8902.82</v>
      </c>
    </row>
    <row r="21" spans="1:20" s="33" customFormat="1" ht="14.1">
      <c r="A21" s="54">
        <v>66</v>
      </c>
      <c r="B21" s="55" t="s">
        <v>218</v>
      </c>
      <c r="C21" s="56">
        <v>33517.61</v>
      </c>
      <c r="D21" s="57">
        <v>6.34</v>
      </c>
      <c r="E21" s="56">
        <v>4168.2299999999996</v>
      </c>
      <c r="F21" s="56">
        <v>29110.69</v>
      </c>
      <c r="G21" s="57">
        <v>7.26</v>
      </c>
      <c r="H21" s="56">
        <v>4139.49</v>
      </c>
      <c r="I21" s="56">
        <v>4406.91</v>
      </c>
      <c r="J21" s="57">
        <v>16.84</v>
      </c>
      <c r="K21" s="56">
        <v>1454.59</v>
      </c>
      <c r="L21" s="58">
        <v>219205.02</v>
      </c>
      <c r="M21" s="57">
        <v>18.14</v>
      </c>
      <c r="N21" s="56">
        <v>77925.03</v>
      </c>
      <c r="O21" s="56">
        <v>203138.15</v>
      </c>
      <c r="P21" s="57">
        <v>19.350000000000001</v>
      </c>
      <c r="Q21" s="56">
        <v>77061.820000000007</v>
      </c>
      <c r="R21" s="56">
        <v>16066.87</v>
      </c>
      <c r="S21" s="57">
        <v>30.02</v>
      </c>
      <c r="T21" s="59">
        <v>9453.0300000000007</v>
      </c>
    </row>
    <row r="22" spans="1:20" s="33" customFormat="1" ht="14.1">
      <c r="A22" s="60">
        <v>68</v>
      </c>
      <c r="B22" s="49" t="s">
        <v>219</v>
      </c>
      <c r="C22" s="50">
        <v>114533.38</v>
      </c>
      <c r="D22" s="51">
        <v>7.5</v>
      </c>
      <c r="E22" s="50">
        <v>16840.349999999999</v>
      </c>
      <c r="F22" s="50">
        <v>108530.58</v>
      </c>
      <c r="G22" s="51">
        <v>7.39</v>
      </c>
      <c r="H22" s="50">
        <v>15727.98</v>
      </c>
      <c r="I22" s="50">
        <v>6002.8</v>
      </c>
      <c r="J22" s="51">
        <v>33.39</v>
      </c>
      <c r="K22" s="50">
        <v>3928.54</v>
      </c>
      <c r="L22" s="52">
        <v>2787800.79</v>
      </c>
      <c r="M22" s="51">
        <v>5.8</v>
      </c>
      <c r="N22" s="50">
        <v>316936.5</v>
      </c>
      <c r="O22" s="50">
        <v>2618547.14</v>
      </c>
      <c r="P22" s="51">
        <v>5.99</v>
      </c>
      <c r="Q22" s="50">
        <v>307487.32</v>
      </c>
      <c r="R22" s="50">
        <v>169253.64</v>
      </c>
      <c r="S22" s="144">
        <v>29.77</v>
      </c>
      <c r="T22" s="53">
        <v>98765.36</v>
      </c>
    </row>
    <row r="23" spans="1:20" s="33" customFormat="1" ht="14.1">
      <c r="A23" s="61">
        <v>73</v>
      </c>
      <c r="B23" s="62" t="s">
        <v>220</v>
      </c>
      <c r="C23" s="63">
        <v>121429.65</v>
      </c>
      <c r="D23" s="64">
        <v>7.2</v>
      </c>
      <c r="E23" s="65">
        <v>17129.740000000002</v>
      </c>
      <c r="F23" s="65">
        <v>115102.39999999999</v>
      </c>
      <c r="G23" s="64">
        <v>7.43</v>
      </c>
      <c r="H23" s="65">
        <v>16766.900000000001</v>
      </c>
      <c r="I23" s="65">
        <v>6327.25</v>
      </c>
      <c r="J23" s="64">
        <v>12.22</v>
      </c>
      <c r="K23" s="65">
        <v>1515.93</v>
      </c>
      <c r="L23" s="63">
        <v>1924297.72</v>
      </c>
      <c r="M23" s="64">
        <v>8.6199999999999992</v>
      </c>
      <c r="N23" s="65">
        <v>325063.95</v>
      </c>
      <c r="O23" s="65">
        <v>1764811.88</v>
      </c>
      <c r="P23" s="64">
        <v>9.08</v>
      </c>
      <c r="Q23" s="65">
        <v>313943.49</v>
      </c>
      <c r="R23" s="65">
        <v>159485.84</v>
      </c>
      <c r="S23" s="145">
        <v>27.27</v>
      </c>
      <c r="T23" s="66">
        <v>85243.4</v>
      </c>
    </row>
    <row r="24" spans="1:20" s="47" customFormat="1" ht="14.1">
      <c r="A24" s="67"/>
      <c r="B24" s="68" t="s">
        <v>221</v>
      </c>
      <c r="C24" s="69">
        <v>178065.95</v>
      </c>
      <c r="D24" s="44">
        <v>6.89</v>
      </c>
      <c r="E24" s="69">
        <v>24055.25</v>
      </c>
      <c r="F24" s="69">
        <v>161088.06</v>
      </c>
      <c r="G24" s="44">
        <v>5.66</v>
      </c>
      <c r="H24" s="69">
        <v>17877.71</v>
      </c>
      <c r="I24" s="69">
        <v>16977.89</v>
      </c>
      <c r="J24" s="44">
        <v>23.89</v>
      </c>
      <c r="K24" s="69">
        <v>7948.74</v>
      </c>
      <c r="L24" s="70">
        <v>10040380.08</v>
      </c>
      <c r="M24" s="44">
        <v>4.03</v>
      </c>
      <c r="N24" s="69">
        <v>792976.35</v>
      </c>
      <c r="O24" s="69">
        <v>9586727.4199999999</v>
      </c>
      <c r="P24" s="44">
        <v>4.21</v>
      </c>
      <c r="Q24" s="69">
        <v>791240.76</v>
      </c>
      <c r="R24" s="69">
        <v>453652.66</v>
      </c>
      <c r="S24" s="146">
        <v>17</v>
      </c>
      <c r="T24" s="71">
        <v>151131.01999999999</v>
      </c>
    </row>
    <row r="25" spans="1:20" s="33" customFormat="1" ht="14.1">
      <c r="A25" s="48" t="s">
        <v>222</v>
      </c>
      <c r="B25" s="72" t="s">
        <v>223</v>
      </c>
      <c r="C25" s="73">
        <v>10136.56</v>
      </c>
      <c r="D25" s="51">
        <v>12.84</v>
      </c>
      <c r="E25" s="73">
        <v>2551.3000000000002</v>
      </c>
      <c r="F25" s="73">
        <v>7156.88</v>
      </c>
      <c r="G25" s="51">
        <v>11.08</v>
      </c>
      <c r="H25" s="73">
        <v>1554.19</v>
      </c>
      <c r="I25" s="73">
        <v>2979.68</v>
      </c>
      <c r="J25" s="51">
        <v>22.92</v>
      </c>
      <c r="K25" s="73">
        <v>1338.45</v>
      </c>
      <c r="L25" s="74">
        <v>269543.40000000002</v>
      </c>
      <c r="M25" s="51">
        <v>12.69</v>
      </c>
      <c r="N25" s="73">
        <v>67036.83</v>
      </c>
      <c r="O25" s="73">
        <v>230452.75</v>
      </c>
      <c r="P25" s="51">
        <v>14.42</v>
      </c>
      <c r="Q25" s="73">
        <v>65154.83</v>
      </c>
      <c r="R25" s="73">
        <v>39090.65</v>
      </c>
      <c r="S25" s="147">
        <v>18.260000000000002</v>
      </c>
      <c r="T25" s="75">
        <v>13988.74</v>
      </c>
    </row>
    <row r="26" spans="1:20" s="33" customFormat="1" ht="14.1">
      <c r="A26" s="76">
        <v>88</v>
      </c>
      <c r="B26" s="77" t="s">
        <v>224</v>
      </c>
      <c r="C26" s="78">
        <v>775.28</v>
      </c>
      <c r="D26" s="57">
        <v>6.37</v>
      </c>
      <c r="E26" s="78">
        <v>96.72</v>
      </c>
      <c r="F26" s="78">
        <v>111.6</v>
      </c>
      <c r="G26" s="57">
        <v>26.52</v>
      </c>
      <c r="H26" s="78">
        <v>58.02</v>
      </c>
      <c r="I26" s="78">
        <v>663.68</v>
      </c>
      <c r="J26" s="57">
        <v>6.72</v>
      </c>
      <c r="K26" s="78">
        <v>87.35</v>
      </c>
      <c r="L26" s="79">
        <v>577.52</v>
      </c>
      <c r="M26" s="57">
        <v>12.18</v>
      </c>
      <c r="N26" s="78">
        <v>137.83000000000001</v>
      </c>
      <c r="O26" s="78">
        <v>109.81</v>
      </c>
      <c r="P26" s="57">
        <v>34.4</v>
      </c>
      <c r="Q26" s="78">
        <v>74.040000000000006</v>
      </c>
      <c r="R26" s="78">
        <v>467.71</v>
      </c>
      <c r="S26" s="148">
        <v>11.12</v>
      </c>
      <c r="T26" s="80">
        <v>101.91</v>
      </c>
    </row>
    <row r="27" spans="1:20" s="33" customFormat="1" ht="14.1">
      <c r="A27" s="60">
        <v>13</v>
      </c>
      <c r="B27" s="72" t="s">
        <v>225</v>
      </c>
      <c r="C27" s="73">
        <v>19236.71</v>
      </c>
      <c r="D27" s="51">
        <v>9.09</v>
      </c>
      <c r="E27" s="73">
        <v>3426.06</v>
      </c>
      <c r="F27" s="73">
        <v>17146.919999999998</v>
      </c>
      <c r="G27" s="51">
        <v>9.35</v>
      </c>
      <c r="H27" s="73">
        <v>3143.89</v>
      </c>
      <c r="I27" s="73">
        <v>2089.8000000000002</v>
      </c>
      <c r="J27" s="51">
        <v>20.059999999999999</v>
      </c>
      <c r="K27" s="73">
        <v>821.61</v>
      </c>
      <c r="L27" s="74">
        <v>1683374.9</v>
      </c>
      <c r="M27" s="51">
        <v>11.49</v>
      </c>
      <c r="N27" s="73">
        <v>379215.17</v>
      </c>
      <c r="O27" s="73">
        <v>1509354.19</v>
      </c>
      <c r="P27" s="51">
        <v>12.59</v>
      </c>
      <c r="Q27" s="73">
        <v>372325.48</v>
      </c>
      <c r="R27" s="73">
        <v>174020.71</v>
      </c>
      <c r="S27" s="147">
        <v>31.24</v>
      </c>
      <c r="T27" s="75">
        <v>106547.79</v>
      </c>
    </row>
    <row r="28" spans="1:20" s="33" customFormat="1" ht="14.1">
      <c r="A28" s="76">
        <v>20</v>
      </c>
      <c r="B28" s="77" t="s">
        <v>226</v>
      </c>
      <c r="C28" s="78">
        <v>17646.73</v>
      </c>
      <c r="D28" s="57">
        <v>10.35</v>
      </c>
      <c r="E28" s="78">
        <v>3580.34</v>
      </c>
      <c r="F28" s="78">
        <v>16933.009999999998</v>
      </c>
      <c r="G28" s="57">
        <v>10.57</v>
      </c>
      <c r="H28" s="78">
        <v>3508.36</v>
      </c>
      <c r="I28" s="78">
        <v>713.72</v>
      </c>
      <c r="J28" s="57">
        <v>29.96</v>
      </c>
      <c r="K28" s="78">
        <v>419.07</v>
      </c>
      <c r="L28" s="79">
        <v>2017915.04</v>
      </c>
      <c r="M28" s="57">
        <v>7.57</v>
      </c>
      <c r="N28" s="78">
        <v>299439.59999999998</v>
      </c>
      <c r="O28" s="78">
        <v>1935024.65</v>
      </c>
      <c r="P28" s="57">
        <v>8.0399999999999991</v>
      </c>
      <c r="Q28" s="78">
        <v>304927.5</v>
      </c>
      <c r="R28" s="78">
        <v>82890.39</v>
      </c>
      <c r="S28" s="148">
        <v>39.9</v>
      </c>
      <c r="T28" s="80">
        <v>64829.68</v>
      </c>
    </row>
    <row r="29" spans="1:20" s="33" customFormat="1" ht="14.1">
      <c r="A29" s="60">
        <v>23</v>
      </c>
      <c r="B29" s="72" t="s">
        <v>227</v>
      </c>
      <c r="C29" s="73">
        <v>57213.71</v>
      </c>
      <c r="D29" s="51">
        <v>6.15</v>
      </c>
      <c r="E29" s="73">
        <v>6899.63</v>
      </c>
      <c r="F29" s="73">
        <v>55503.5</v>
      </c>
      <c r="G29" s="51">
        <v>6.1</v>
      </c>
      <c r="H29" s="73">
        <v>6639.35</v>
      </c>
      <c r="I29" s="73">
        <v>1710.21</v>
      </c>
      <c r="J29" s="51">
        <v>22.23</v>
      </c>
      <c r="K29" s="73">
        <v>745.01</v>
      </c>
      <c r="L29" s="74">
        <v>1966663.71</v>
      </c>
      <c r="M29" s="51">
        <v>8.35</v>
      </c>
      <c r="N29" s="73">
        <v>321734.92</v>
      </c>
      <c r="O29" s="73">
        <v>1932282.62</v>
      </c>
      <c r="P29" s="51">
        <v>8.5500000000000007</v>
      </c>
      <c r="Q29" s="73">
        <v>323633.51</v>
      </c>
      <c r="R29" s="73">
        <v>34381.089999999997</v>
      </c>
      <c r="S29" s="147">
        <v>49.83</v>
      </c>
      <c r="T29" s="75">
        <v>33576.300000000003</v>
      </c>
    </row>
    <row r="30" spans="1:20" s="33" customFormat="1" ht="14.1">
      <c r="A30" s="76">
        <v>44</v>
      </c>
      <c r="B30" s="77" t="s">
        <v>228</v>
      </c>
      <c r="C30" s="78">
        <v>6168.69</v>
      </c>
      <c r="D30" s="57">
        <v>14.66</v>
      </c>
      <c r="E30" s="78">
        <v>1772.72</v>
      </c>
      <c r="F30" s="78">
        <v>4074.93</v>
      </c>
      <c r="G30" s="57">
        <v>18.27</v>
      </c>
      <c r="H30" s="78">
        <v>1459.49</v>
      </c>
      <c r="I30" s="78">
        <v>2093.7600000000002</v>
      </c>
      <c r="J30" s="57">
        <v>29.82</v>
      </c>
      <c r="K30" s="78">
        <v>1223.8499999999999</v>
      </c>
      <c r="L30" s="79">
        <v>1547170.59</v>
      </c>
      <c r="M30" s="57">
        <v>7.25</v>
      </c>
      <c r="N30" s="78">
        <v>219890.83</v>
      </c>
      <c r="O30" s="78">
        <v>1473744.51</v>
      </c>
      <c r="P30" s="57">
        <v>8.16</v>
      </c>
      <c r="Q30" s="78">
        <v>235839.23</v>
      </c>
      <c r="R30" s="78">
        <v>73426.080000000002</v>
      </c>
      <c r="S30" s="148">
        <v>48.72</v>
      </c>
      <c r="T30" s="80">
        <v>70118.98</v>
      </c>
    </row>
    <row r="31" spans="1:20" s="33" customFormat="1" ht="14.1">
      <c r="A31" s="60">
        <v>47</v>
      </c>
      <c r="B31" s="72" t="s">
        <v>229</v>
      </c>
      <c r="C31" s="73">
        <v>33598.67</v>
      </c>
      <c r="D31" s="51">
        <v>33.409999999999997</v>
      </c>
      <c r="E31" s="73">
        <v>22001.040000000001</v>
      </c>
      <c r="F31" s="73">
        <v>27638.38</v>
      </c>
      <c r="G31" s="51">
        <v>28.39</v>
      </c>
      <c r="H31" s="73">
        <v>15379.56</v>
      </c>
      <c r="I31" s="73">
        <v>5960.29</v>
      </c>
      <c r="J31" s="51">
        <v>65.38</v>
      </c>
      <c r="K31" s="73">
        <v>7637.32</v>
      </c>
      <c r="L31" s="74">
        <v>1672381.83</v>
      </c>
      <c r="M31" s="51">
        <v>14.25</v>
      </c>
      <c r="N31" s="73">
        <v>467030.28</v>
      </c>
      <c r="O31" s="73">
        <v>1631888.26</v>
      </c>
      <c r="P31" s="51">
        <v>14.29</v>
      </c>
      <c r="Q31" s="73">
        <v>456989.61</v>
      </c>
      <c r="R31" s="73">
        <v>40493.57</v>
      </c>
      <c r="S31" s="147">
        <v>40.15</v>
      </c>
      <c r="T31" s="75">
        <v>31863.69</v>
      </c>
    </row>
    <row r="32" spans="1:20" s="33" customFormat="1" ht="14.1">
      <c r="A32" s="81">
        <v>70</v>
      </c>
      <c r="B32" s="82" t="s">
        <v>230</v>
      </c>
      <c r="C32" s="63">
        <v>33289.589999999997</v>
      </c>
      <c r="D32" s="64">
        <v>5.48</v>
      </c>
      <c r="E32" s="65">
        <v>3575.82</v>
      </c>
      <c r="F32" s="65">
        <v>32522.84</v>
      </c>
      <c r="G32" s="64">
        <v>5.49</v>
      </c>
      <c r="H32" s="65">
        <v>3501.28</v>
      </c>
      <c r="I32" s="65">
        <v>766.75</v>
      </c>
      <c r="J32" s="64">
        <v>25.88</v>
      </c>
      <c r="K32" s="65">
        <v>389.01</v>
      </c>
      <c r="L32" s="63">
        <v>882753.09</v>
      </c>
      <c r="M32" s="64">
        <v>8.35</v>
      </c>
      <c r="N32" s="65">
        <v>144453.07999999999</v>
      </c>
      <c r="O32" s="65">
        <v>873870.63</v>
      </c>
      <c r="P32" s="64">
        <v>8.4600000000000009</v>
      </c>
      <c r="Q32" s="65">
        <v>144953.26</v>
      </c>
      <c r="R32" s="65">
        <v>8882.4599999999991</v>
      </c>
      <c r="S32" s="145">
        <v>31.58</v>
      </c>
      <c r="T32" s="66">
        <v>5498.69</v>
      </c>
    </row>
    <row r="33" spans="1:20" s="47" customFormat="1" ht="14.1">
      <c r="A33" s="67"/>
      <c r="B33" s="68" t="s">
        <v>231</v>
      </c>
      <c r="C33" s="69">
        <v>518676.32</v>
      </c>
      <c r="D33" s="44">
        <v>7.83</v>
      </c>
      <c r="E33" s="69">
        <v>79608.77</v>
      </c>
      <c r="F33" s="69">
        <v>470360.87</v>
      </c>
      <c r="G33" s="44">
        <v>7.85</v>
      </c>
      <c r="H33" s="69">
        <v>72342.63</v>
      </c>
      <c r="I33" s="69">
        <v>48315.44</v>
      </c>
      <c r="J33" s="44">
        <v>13.07</v>
      </c>
      <c r="K33" s="69">
        <v>12375.42</v>
      </c>
      <c r="L33" s="70">
        <v>3831569.53</v>
      </c>
      <c r="M33" s="44">
        <v>8.6999999999999993</v>
      </c>
      <c r="N33" s="69">
        <v>653151.98</v>
      </c>
      <c r="O33" s="69">
        <v>3545588.79</v>
      </c>
      <c r="P33" s="44">
        <v>9.35</v>
      </c>
      <c r="Q33" s="69">
        <v>649700.84</v>
      </c>
      <c r="R33" s="69">
        <v>285980.74</v>
      </c>
      <c r="S33" s="146">
        <v>12.22</v>
      </c>
      <c r="T33" s="71">
        <v>68480.44</v>
      </c>
    </row>
    <row r="34" spans="1:20" s="33" customFormat="1" ht="14.1">
      <c r="A34" s="60">
        <v>19</v>
      </c>
      <c r="B34" s="72" t="s">
        <v>232</v>
      </c>
      <c r="C34" s="73">
        <v>234736.17</v>
      </c>
      <c r="D34" s="51">
        <v>12.81</v>
      </c>
      <c r="E34" s="73">
        <v>58931.49</v>
      </c>
      <c r="F34" s="73">
        <v>199127.24</v>
      </c>
      <c r="G34" s="51">
        <v>13.52</v>
      </c>
      <c r="H34" s="73">
        <v>52779.83</v>
      </c>
      <c r="I34" s="73">
        <v>35608.93</v>
      </c>
      <c r="J34" s="51">
        <v>16.09</v>
      </c>
      <c r="K34" s="73">
        <v>11232.8</v>
      </c>
      <c r="L34" s="74">
        <v>1511938.56</v>
      </c>
      <c r="M34" s="51">
        <v>13.36</v>
      </c>
      <c r="N34" s="73">
        <v>395988.27</v>
      </c>
      <c r="O34" s="73">
        <v>1361717.69</v>
      </c>
      <c r="P34" s="51">
        <v>14.61</v>
      </c>
      <c r="Q34" s="73">
        <v>389877.81</v>
      </c>
      <c r="R34" s="73">
        <v>150220.87</v>
      </c>
      <c r="S34" s="147">
        <v>13.71</v>
      </c>
      <c r="T34" s="75">
        <v>40366.76</v>
      </c>
    </row>
    <row r="35" spans="1:20" s="33" customFormat="1" ht="14.1">
      <c r="A35" s="76">
        <v>52</v>
      </c>
      <c r="B35" s="77" t="s">
        <v>233</v>
      </c>
      <c r="C35" s="78">
        <v>245606.55</v>
      </c>
      <c r="D35" s="57">
        <v>10.89</v>
      </c>
      <c r="E35" s="78">
        <v>52417.23</v>
      </c>
      <c r="F35" s="78">
        <v>237665.64</v>
      </c>
      <c r="G35" s="57">
        <v>10.37</v>
      </c>
      <c r="H35" s="78">
        <v>48321.37</v>
      </c>
      <c r="I35" s="78">
        <v>7940.91</v>
      </c>
      <c r="J35" s="57">
        <v>32.200000000000003</v>
      </c>
      <c r="K35" s="78">
        <v>5012.33</v>
      </c>
      <c r="L35" s="79">
        <v>1154424.99</v>
      </c>
      <c r="M35" s="57">
        <v>17.25</v>
      </c>
      <c r="N35" s="78">
        <v>390286.56</v>
      </c>
      <c r="O35" s="78">
        <v>1091879.55</v>
      </c>
      <c r="P35" s="57">
        <v>18.23</v>
      </c>
      <c r="Q35" s="78">
        <v>390033.14</v>
      </c>
      <c r="R35" s="78">
        <v>62545.440000000002</v>
      </c>
      <c r="S35" s="148">
        <v>23.59</v>
      </c>
      <c r="T35" s="80">
        <v>28923.7</v>
      </c>
    </row>
    <row r="36" spans="1:20" s="33" customFormat="1" ht="14.1">
      <c r="A36" s="83">
        <v>76</v>
      </c>
      <c r="B36" s="84" t="s">
        <v>234</v>
      </c>
      <c r="C36" s="85">
        <v>38333.589999999997</v>
      </c>
      <c r="D36" s="86">
        <v>14.4</v>
      </c>
      <c r="E36" s="85">
        <v>10819.84</v>
      </c>
      <c r="F36" s="85">
        <v>33567.99</v>
      </c>
      <c r="G36" s="86">
        <v>16.14</v>
      </c>
      <c r="H36" s="85">
        <v>10620.27</v>
      </c>
      <c r="I36" s="85">
        <v>4765.6000000000004</v>
      </c>
      <c r="J36" s="86">
        <v>14.57</v>
      </c>
      <c r="K36" s="85">
        <v>1360.79</v>
      </c>
      <c r="L36" s="87">
        <v>1165205.97</v>
      </c>
      <c r="M36" s="86">
        <v>15.01</v>
      </c>
      <c r="N36" s="85">
        <v>342749.47</v>
      </c>
      <c r="O36" s="85">
        <v>1091991.55</v>
      </c>
      <c r="P36" s="86">
        <v>16.05</v>
      </c>
      <c r="Q36" s="85">
        <v>343483.08</v>
      </c>
      <c r="R36" s="85">
        <v>73214.42</v>
      </c>
      <c r="S36" s="149">
        <v>32.86</v>
      </c>
      <c r="T36" s="88">
        <v>47154.17</v>
      </c>
    </row>
    <row r="37" spans="1:20" s="47" customFormat="1" ht="14.1">
      <c r="A37" s="67"/>
      <c r="B37" s="42" t="s">
        <v>235</v>
      </c>
      <c r="C37" s="89">
        <v>109731.99</v>
      </c>
      <c r="D37" s="44">
        <v>8.3000000000000007</v>
      </c>
      <c r="E37" s="89">
        <v>17850.060000000001</v>
      </c>
      <c r="F37" s="89">
        <v>92102.06</v>
      </c>
      <c r="G37" s="44">
        <v>8.8699999999999992</v>
      </c>
      <c r="H37" s="89">
        <v>16020.78</v>
      </c>
      <c r="I37" s="89">
        <v>17629.919999999998</v>
      </c>
      <c r="J37" s="44">
        <v>11.76</v>
      </c>
      <c r="K37" s="89">
        <v>4062.33</v>
      </c>
      <c r="L37" s="90">
        <v>16245672.35</v>
      </c>
      <c r="M37" s="44">
        <v>6.06</v>
      </c>
      <c r="N37" s="89">
        <v>1928139.29</v>
      </c>
      <c r="O37" s="89">
        <v>13590895.85</v>
      </c>
      <c r="P37" s="44">
        <v>7.37</v>
      </c>
      <c r="Q37" s="89">
        <v>1962230.52</v>
      </c>
      <c r="R37" s="89">
        <v>2654776.5099999998</v>
      </c>
      <c r="S37" s="150">
        <v>19.809999999999999</v>
      </c>
      <c r="T37" s="91">
        <v>1030983.42</v>
      </c>
    </row>
    <row r="38" spans="1:20" s="33" customFormat="1" ht="14.1">
      <c r="A38" s="60">
        <v>81</v>
      </c>
      <c r="B38" s="72" t="s">
        <v>236</v>
      </c>
      <c r="C38" s="92">
        <v>24089.43</v>
      </c>
      <c r="D38" s="51">
        <v>24.49</v>
      </c>
      <c r="E38" s="92">
        <v>11563.64</v>
      </c>
      <c r="F38" s="92">
        <v>22046.83</v>
      </c>
      <c r="G38" s="51">
        <v>25.35</v>
      </c>
      <c r="H38" s="92">
        <v>10953.99</v>
      </c>
      <c r="I38" s="92">
        <v>2042.61</v>
      </c>
      <c r="J38" s="51">
        <v>37.200000000000003</v>
      </c>
      <c r="K38" s="92">
        <v>1489.35</v>
      </c>
      <c r="L38" s="93">
        <v>2044293.14</v>
      </c>
      <c r="M38" s="51">
        <v>21.19</v>
      </c>
      <c r="N38" s="92">
        <v>849023.8</v>
      </c>
      <c r="O38" s="92">
        <v>1870585.38</v>
      </c>
      <c r="P38" s="51">
        <v>23.69</v>
      </c>
      <c r="Q38" s="92">
        <v>868487.11</v>
      </c>
      <c r="R38" s="92">
        <v>173707.76</v>
      </c>
      <c r="S38" s="151">
        <v>46.51</v>
      </c>
      <c r="T38" s="94">
        <v>158347.35999999999</v>
      </c>
    </row>
    <row r="39" spans="1:20" s="33" customFormat="1" ht="14.1">
      <c r="A39" s="76">
        <v>85</v>
      </c>
      <c r="B39" s="77" t="s">
        <v>237</v>
      </c>
      <c r="C39" s="95">
        <v>29805.39</v>
      </c>
      <c r="D39" s="57">
        <v>16.22</v>
      </c>
      <c r="E39" s="95">
        <v>9476.65</v>
      </c>
      <c r="F39" s="95">
        <v>26346.01</v>
      </c>
      <c r="G39" s="57">
        <v>16</v>
      </c>
      <c r="H39" s="95">
        <v>8260.59</v>
      </c>
      <c r="I39" s="95">
        <v>3459.38</v>
      </c>
      <c r="J39" s="57">
        <v>27.6</v>
      </c>
      <c r="K39" s="95">
        <v>1871.15</v>
      </c>
      <c r="L39" s="96">
        <v>4017606.3</v>
      </c>
      <c r="M39" s="57">
        <v>9.9</v>
      </c>
      <c r="N39" s="95">
        <v>779214.11</v>
      </c>
      <c r="O39" s="95">
        <v>3944596.79</v>
      </c>
      <c r="P39" s="57">
        <v>10.11</v>
      </c>
      <c r="Q39" s="95">
        <v>781902.52</v>
      </c>
      <c r="R39" s="95">
        <v>73009.509999999995</v>
      </c>
      <c r="S39" s="152">
        <v>42.27</v>
      </c>
      <c r="T39" s="97">
        <v>60491.73</v>
      </c>
    </row>
    <row r="40" spans="1:20" s="33" customFormat="1" ht="14.1">
      <c r="A40" s="60">
        <v>50</v>
      </c>
      <c r="B40" s="72" t="s">
        <v>238</v>
      </c>
      <c r="C40" s="92">
        <v>44317.53</v>
      </c>
      <c r="D40" s="51">
        <v>10.96</v>
      </c>
      <c r="E40" s="92">
        <v>9519.91</v>
      </c>
      <c r="F40" s="92">
        <v>37738.28</v>
      </c>
      <c r="G40" s="51">
        <v>10.74</v>
      </c>
      <c r="H40" s="92">
        <v>7944.15</v>
      </c>
      <c r="I40" s="92">
        <v>6579.25</v>
      </c>
      <c r="J40" s="51">
        <v>19.75</v>
      </c>
      <c r="K40" s="92">
        <v>2547.33</v>
      </c>
      <c r="L40" s="93">
        <v>5121245.41</v>
      </c>
      <c r="M40" s="51">
        <v>11.9</v>
      </c>
      <c r="N40" s="92">
        <v>1194612.6599999999</v>
      </c>
      <c r="O40" s="92">
        <v>4956515.29</v>
      </c>
      <c r="P40" s="51">
        <v>12.42</v>
      </c>
      <c r="Q40" s="92">
        <v>1206629.6399999999</v>
      </c>
      <c r="R40" s="92">
        <v>164730.12</v>
      </c>
      <c r="S40" s="151">
        <v>48.06</v>
      </c>
      <c r="T40" s="94">
        <v>155176.38</v>
      </c>
    </row>
    <row r="41" spans="1:20" s="33" customFormat="1" ht="14.1">
      <c r="A41" s="81">
        <v>99</v>
      </c>
      <c r="B41" s="82" t="s">
        <v>239</v>
      </c>
      <c r="C41" s="98">
        <v>11519.63</v>
      </c>
      <c r="D41" s="64">
        <v>9.3699999999999992</v>
      </c>
      <c r="E41" s="98">
        <v>2114.5500000000002</v>
      </c>
      <c r="F41" s="98">
        <v>5970.95</v>
      </c>
      <c r="G41" s="64">
        <v>19.72</v>
      </c>
      <c r="H41" s="98">
        <v>2308.42</v>
      </c>
      <c r="I41" s="98">
        <v>5548.69</v>
      </c>
      <c r="J41" s="64">
        <v>19.05</v>
      </c>
      <c r="K41" s="98">
        <v>2072.27</v>
      </c>
      <c r="L41" s="99">
        <v>5062527.5</v>
      </c>
      <c r="M41" s="64">
        <v>9.89</v>
      </c>
      <c r="N41" s="98">
        <v>981124.69</v>
      </c>
      <c r="O41" s="98">
        <v>2819198.38</v>
      </c>
      <c r="P41" s="64">
        <v>18.36</v>
      </c>
      <c r="Q41" s="98">
        <v>1014274.18</v>
      </c>
      <c r="R41" s="98">
        <v>2243329.11</v>
      </c>
      <c r="S41" s="153">
        <v>22.86</v>
      </c>
      <c r="T41" s="100">
        <v>1005044.26</v>
      </c>
    </row>
    <row r="42" spans="1:20" s="47" customFormat="1" ht="14.1">
      <c r="A42" s="67"/>
      <c r="B42" s="42" t="s">
        <v>240</v>
      </c>
      <c r="C42" s="89">
        <v>79001.240000000005</v>
      </c>
      <c r="D42" s="44">
        <v>5.55</v>
      </c>
      <c r="E42" s="89">
        <v>8593.11</v>
      </c>
      <c r="F42" s="89">
        <v>72987.520000000004</v>
      </c>
      <c r="G42" s="44">
        <v>4.88</v>
      </c>
      <c r="H42" s="89">
        <v>6976.96</v>
      </c>
      <c r="I42" s="89">
        <v>6013.72</v>
      </c>
      <c r="J42" s="44">
        <v>27.01</v>
      </c>
      <c r="K42" s="89">
        <v>3183.96</v>
      </c>
      <c r="L42" s="90">
        <v>3994479.29</v>
      </c>
      <c r="M42" s="44">
        <v>40.549999999999997</v>
      </c>
      <c r="N42" s="89">
        <v>3175000.93</v>
      </c>
      <c r="O42" s="89">
        <v>3849781.09</v>
      </c>
      <c r="P42" s="44">
        <v>42.03</v>
      </c>
      <c r="Q42" s="89">
        <v>3171355.94</v>
      </c>
      <c r="R42" s="89">
        <v>144698.21</v>
      </c>
      <c r="S42" s="150">
        <v>29.17</v>
      </c>
      <c r="T42" s="91">
        <v>82741.16</v>
      </c>
    </row>
    <row r="43" spans="1:20" s="33" customFormat="1" ht="14.1">
      <c r="A43" s="60">
        <v>91</v>
      </c>
      <c r="B43" s="72" t="s">
        <v>241</v>
      </c>
      <c r="C43" s="92">
        <v>8116.15</v>
      </c>
      <c r="D43" s="51">
        <v>4.1399999999999997</v>
      </c>
      <c r="E43" s="92">
        <v>658.17</v>
      </c>
      <c r="F43" s="92">
        <v>7944.48</v>
      </c>
      <c r="G43" s="51">
        <v>3.72</v>
      </c>
      <c r="H43" s="92">
        <v>579.53</v>
      </c>
      <c r="I43" s="92">
        <v>171.67</v>
      </c>
      <c r="J43" s="51">
        <v>41.19</v>
      </c>
      <c r="K43" s="92">
        <v>138.61000000000001</v>
      </c>
      <c r="L43" s="93">
        <v>19649.7</v>
      </c>
      <c r="M43" s="51">
        <v>12.36</v>
      </c>
      <c r="N43" s="92">
        <v>4760.41</v>
      </c>
      <c r="O43" s="92">
        <v>16686.310000000001</v>
      </c>
      <c r="P43" s="51">
        <v>9.4499999999999993</v>
      </c>
      <c r="Q43" s="92">
        <v>3090.89</v>
      </c>
      <c r="R43" s="92">
        <v>2963.39</v>
      </c>
      <c r="S43" s="151">
        <v>42.06</v>
      </c>
      <c r="T43" s="94">
        <v>2443.16</v>
      </c>
    </row>
    <row r="44" spans="1:20" s="33" customFormat="1" ht="14.1">
      <c r="A44" s="76">
        <v>18</v>
      </c>
      <c r="B44" s="77" t="s">
        <v>242</v>
      </c>
      <c r="C44" s="95">
        <v>20561.22</v>
      </c>
      <c r="D44" s="57">
        <v>9.51</v>
      </c>
      <c r="E44" s="95">
        <v>3832.85</v>
      </c>
      <c r="F44" s="95">
        <v>19460.27</v>
      </c>
      <c r="G44" s="57">
        <v>9.07</v>
      </c>
      <c r="H44" s="95">
        <v>3459.98</v>
      </c>
      <c r="I44" s="95">
        <v>1100.95</v>
      </c>
      <c r="J44" s="57">
        <v>47.74</v>
      </c>
      <c r="K44" s="95">
        <v>1030.18</v>
      </c>
      <c r="L44" s="96">
        <v>2313311.7799999998</v>
      </c>
      <c r="M44" s="57">
        <v>68.22</v>
      </c>
      <c r="N44" s="95">
        <v>3093056.98</v>
      </c>
      <c r="O44" s="95">
        <v>2305634.63</v>
      </c>
      <c r="P44" s="57">
        <v>68.45</v>
      </c>
      <c r="Q44" s="95">
        <v>3093157.66</v>
      </c>
      <c r="R44" s="95">
        <v>7677.15</v>
      </c>
      <c r="S44" s="152">
        <v>66.400000000000006</v>
      </c>
      <c r="T44" s="97">
        <v>9991.73</v>
      </c>
    </row>
    <row r="45" spans="1:20" s="33" customFormat="1" ht="14.1">
      <c r="A45" s="60">
        <v>94</v>
      </c>
      <c r="B45" s="72" t="s">
        <v>243</v>
      </c>
      <c r="C45" s="92">
        <v>8165.51</v>
      </c>
      <c r="D45" s="51">
        <v>1.36</v>
      </c>
      <c r="E45" s="92">
        <v>217.65</v>
      </c>
      <c r="F45" s="92">
        <v>7898.84</v>
      </c>
      <c r="G45" s="51">
        <v>0.59</v>
      </c>
      <c r="H45" s="92">
        <v>91.41</v>
      </c>
      <c r="I45" s="92">
        <v>266.67</v>
      </c>
      <c r="J45" s="51">
        <v>34.46</v>
      </c>
      <c r="K45" s="92">
        <v>180.11</v>
      </c>
      <c r="L45" s="93">
        <v>23106.77</v>
      </c>
      <c r="M45" s="51">
        <v>4.33</v>
      </c>
      <c r="N45" s="92">
        <v>1961.1</v>
      </c>
      <c r="O45" s="92">
        <v>17099.689999999999</v>
      </c>
      <c r="P45" s="51">
        <v>9.8000000000000007</v>
      </c>
      <c r="Q45" s="92">
        <v>3283.43</v>
      </c>
      <c r="R45" s="92">
        <v>6007.08</v>
      </c>
      <c r="S45" s="151">
        <v>32.880000000000003</v>
      </c>
      <c r="T45" s="94">
        <v>3871.64</v>
      </c>
    </row>
    <row r="46" spans="1:20" s="33" customFormat="1" ht="14.1">
      <c r="A46" s="76">
        <v>95</v>
      </c>
      <c r="B46" s="77" t="s">
        <v>244</v>
      </c>
      <c r="C46" s="95">
        <v>11907.62</v>
      </c>
      <c r="D46" s="57">
        <v>22.62</v>
      </c>
      <c r="E46" s="95">
        <v>5279.43</v>
      </c>
      <c r="F46" s="95">
        <v>11428.23</v>
      </c>
      <c r="G46" s="57">
        <v>21.08</v>
      </c>
      <c r="H46" s="95">
        <v>4721.62</v>
      </c>
      <c r="I46" s="95">
        <v>479.38</v>
      </c>
      <c r="J46" s="57">
        <v>70.42</v>
      </c>
      <c r="K46" s="95">
        <v>661.64</v>
      </c>
      <c r="L46" s="96">
        <v>895710.81</v>
      </c>
      <c r="M46" s="57">
        <v>38.950000000000003</v>
      </c>
      <c r="N46" s="95">
        <v>683846.99</v>
      </c>
      <c r="O46" s="95">
        <v>886224.11</v>
      </c>
      <c r="P46" s="57">
        <v>39.21</v>
      </c>
      <c r="Q46" s="95">
        <v>681075.25</v>
      </c>
      <c r="R46" s="95">
        <v>9486.7000000000007</v>
      </c>
      <c r="S46" s="152">
        <v>45.44</v>
      </c>
      <c r="T46" s="97">
        <v>8449.85</v>
      </c>
    </row>
    <row r="47" spans="1:20" s="33" customFormat="1" ht="14.1">
      <c r="A47" s="60">
        <v>86</v>
      </c>
      <c r="B47" s="114" t="s">
        <v>245</v>
      </c>
      <c r="C47" s="93">
        <v>21064.82</v>
      </c>
      <c r="D47" s="51">
        <v>13.15</v>
      </c>
      <c r="E47" s="92">
        <v>5430.5</v>
      </c>
      <c r="F47" s="92">
        <v>17315.27</v>
      </c>
      <c r="G47" s="51">
        <v>10.49</v>
      </c>
      <c r="H47" s="92">
        <v>3560.91</v>
      </c>
      <c r="I47" s="92">
        <v>3749.56</v>
      </c>
      <c r="J47" s="51">
        <v>39.79</v>
      </c>
      <c r="K47" s="92">
        <v>2924.5</v>
      </c>
      <c r="L47" s="93">
        <v>674621.27</v>
      </c>
      <c r="M47" s="51">
        <v>16.190000000000001</v>
      </c>
      <c r="N47" s="92">
        <v>214115.33</v>
      </c>
      <c r="O47" s="92">
        <v>576283.5</v>
      </c>
      <c r="P47" s="51">
        <v>14.18</v>
      </c>
      <c r="Q47" s="92">
        <v>160167.88</v>
      </c>
      <c r="R47" s="92">
        <v>98337.77</v>
      </c>
      <c r="S47" s="151">
        <v>41.45</v>
      </c>
      <c r="T47" s="94">
        <v>79897.3</v>
      </c>
    </row>
    <row r="48" spans="1:20" s="33" customFormat="1" ht="14.1">
      <c r="A48" s="81">
        <v>97</v>
      </c>
      <c r="B48" s="101" t="s">
        <v>246</v>
      </c>
      <c r="C48" s="98">
        <v>9185.93</v>
      </c>
      <c r="D48" s="64">
        <v>6.35</v>
      </c>
      <c r="E48" s="98">
        <v>1143.46</v>
      </c>
      <c r="F48" s="98">
        <v>8940.43</v>
      </c>
      <c r="G48" s="64">
        <v>6.72</v>
      </c>
      <c r="H48" s="98">
        <v>1178.3699999999999</v>
      </c>
      <c r="I48" s="98">
        <v>245.5</v>
      </c>
      <c r="J48" s="64">
        <v>38.450000000000003</v>
      </c>
      <c r="K48" s="98">
        <v>185</v>
      </c>
      <c r="L48" s="99">
        <v>68078.95</v>
      </c>
      <c r="M48" s="64">
        <v>7.89</v>
      </c>
      <c r="N48" s="98">
        <v>10527.01</v>
      </c>
      <c r="O48" s="98">
        <v>47852.85</v>
      </c>
      <c r="P48" s="64">
        <v>19.559999999999999</v>
      </c>
      <c r="Q48" s="98">
        <v>18346.8</v>
      </c>
      <c r="R48" s="98">
        <v>20226.11</v>
      </c>
      <c r="S48" s="153">
        <v>41.47</v>
      </c>
      <c r="T48" s="100">
        <v>16441.669999999998</v>
      </c>
    </row>
    <row r="49" spans="1:59">
      <c r="A49" s="5"/>
      <c r="B49" s="6"/>
    </row>
    <row r="50" spans="1:59">
      <c r="A50" s="7" t="s">
        <v>247</v>
      </c>
      <c r="B50" s="8"/>
      <c r="C50" s="8"/>
      <c r="D50" s="8"/>
      <c r="E50" s="8"/>
      <c r="F50" s="8"/>
      <c r="G50" s="8"/>
      <c r="H50" s="8"/>
      <c r="I50" s="8"/>
      <c r="J50" s="8"/>
      <c r="K50" s="8"/>
      <c r="L50" s="8"/>
      <c r="M50" s="8"/>
      <c r="N50" s="8"/>
      <c r="O50" s="8"/>
      <c r="P50" s="8"/>
      <c r="Q50" s="8"/>
      <c r="R50" s="8"/>
      <c r="S50" s="8"/>
      <c r="T50" s="9"/>
    </row>
    <row r="51" spans="1:59">
      <c r="A51" s="10" t="s">
        <v>248</v>
      </c>
      <c r="T51" s="11"/>
    </row>
    <row r="52" spans="1:59" s="180" customFormat="1" ht="24.6" customHeight="1">
      <c r="A52" s="474" t="s">
        <v>249</v>
      </c>
      <c r="B52" s="475"/>
      <c r="C52" s="475"/>
      <c r="D52" s="475"/>
      <c r="E52" s="475"/>
      <c r="F52" s="475"/>
      <c r="G52" s="475"/>
      <c r="H52" s="475"/>
      <c r="I52" s="475"/>
      <c r="J52" s="475"/>
      <c r="K52" s="475"/>
      <c r="L52" s="475"/>
      <c r="M52" s="475"/>
      <c r="N52" s="475"/>
      <c r="O52" s="475"/>
      <c r="P52" s="475"/>
      <c r="Q52" s="475"/>
      <c r="R52" s="475"/>
      <c r="S52" s="475"/>
      <c r="T52" s="476"/>
      <c r="U52" s="200"/>
      <c r="V52" s="200"/>
      <c r="W52" s="200"/>
      <c r="X52" s="200"/>
      <c r="Y52" s="200"/>
      <c r="Z52" s="200"/>
      <c r="AA52" s="200"/>
      <c r="AB52" s="200"/>
      <c r="AC52" s="200"/>
      <c r="AD52" s="200"/>
      <c r="AE52" s="200"/>
      <c r="AF52" s="200"/>
      <c r="AG52" s="200"/>
      <c r="AH52" s="200"/>
      <c r="AI52" s="200"/>
      <c r="AJ52" s="200"/>
      <c r="AK52" s="200"/>
      <c r="AL52" s="200"/>
      <c r="AM52" s="200"/>
      <c r="AN52" s="200"/>
      <c r="AO52" s="200"/>
      <c r="AP52" s="200"/>
      <c r="AQ52" s="200"/>
      <c r="AR52" s="200"/>
      <c r="AS52" s="200"/>
      <c r="AT52" s="200"/>
      <c r="AU52" s="200"/>
      <c r="AV52" s="200"/>
      <c r="AW52" s="200"/>
      <c r="AX52" s="200"/>
      <c r="AY52" s="200"/>
      <c r="AZ52" s="200"/>
      <c r="BA52" s="200"/>
      <c r="BB52" s="200"/>
      <c r="BC52" s="200"/>
      <c r="BD52" s="200"/>
      <c r="BE52" s="200"/>
      <c r="BF52" s="200"/>
      <c r="BG52" s="200"/>
    </row>
    <row r="53" spans="1:59">
      <c r="A53" s="10" t="s">
        <v>250</v>
      </c>
      <c r="T53" s="11"/>
    </row>
    <row r="54" spans="1:59">
      <c r="A54" s="10" t="s">
        <v>251</v>
      </c>
      <c r="T54" s="11"/>
    </row>
    <row r="55" spans="1:59">
      <c r="A55" s="10" t="s">
        <v>252</v>
      </c>
      <c r="T55" s="11"/>
    </row>
    <row r="56" spans="1:59">
      <c r="A56" s="10" t="s">
        <v>253</v>
      </c>
      <c r="T56" s="11"/>
    </row>
    <row r="57" spans="1:59">
      <c r="A57" s="10" t="s">
        <v>254</v>
      </c>
      <c r="T57" s="11"/>
    </row>
    <row r="58" spans="1:59">
      <c r="A58" s="10" t="s">
        <v>255</v>
      </c>
      <c r="T58" s="11"/>
    </row>
    <row r="59" spans="1:59">
      <c r="A59" s="13" t="s">
        <v>71</v>
      </c>
      <c r="B59" s="14"/>
      <c r="C59" s="14"/>
      <c r="D59" s="14"/>
      <c r="E59" s="14"/>
      <c r="F59" s="14"/>
      <c r="G59" s="14"/>
      <c r="H59" s="14"/>
      <c r="I59" s="14"/>
      <c r="J59" s="14"/>
      <c r="K59" s="14"/>
      <c r="L59" s="14"/>
      <c r="M59" s="14"/>
      <c r="N59" s="14"/>
      <c r="O59" s="14"/>
      <c r="P59" s="14"/>
      <c r="Q59" s="14"/>
      <c r="R59" s="14"/>
      <c r="S59" s="14"/>
      <c r="T59" s="15"/>
    </row>
    <row r="60" spans="1:59">
      <c r="C60" s="16"/>
    </row>
  </sheetData>
  <mergeCells count="14">
    <mergeCell ref="L10:N10"/>
    <mergeCell ref="O10:Q10"/>
    <mergeCell ref="R10:T10"/>
    <mergeCell ref="A52:T52"/>
    <mergeCell ref="A4:T5"/>
    <mergeCell ref="A6:T6"/>
    <mergeCell ref="A7:T7"/>
    <mergeCell ref="A9:A11"/>
    <mergeCell ref="B9:B10"/>
    <mergeCell ref="C9:K9"/>
    <mergeCell ref="L9:T9"/>
    <mergeCell ref="C10:E10"/>
    <mergeCell ref="F10:H10"/>
    <mergeCell ref="I10:K10"/>
  </mergeCells>
  <hyperlinks>
    <hyperlink ref="U1" location="Índice!A1" display="Regresar al índice" xr:uid="{50850F30-0FB9-4DEB-A3BF-F2D285E629F5}"/>
  </hyperlinks>
  <pageMargins left="0.70866141732283472" right="0.70866141732283472" top="0.74803149606299213" bottom="0.74803149606299213" header="0.31496062992125984" footer="0.31496062992125984"/>
  <pageSetup paperSize="5" scale="70" orientation="landscape" horizontalDpi="4294967294" verticalDpi="4294967294" r:id="rId1"/>
  <ignoredErrors>
    <ignoredError sqref="A14 A25 A7" numberStoredAsText="1"/>
  </ignoredError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06943D-9C93-409F-9479-1699613872E5}">
  <sheetPr codeName="Hoja4"/>
  <dimension ref="A1:BG61"/>
  <sheetViews>
    <sheetView zoomScaleNormal="100" workbookViewId="0">
      <selection activeCell="M32" sqref="M32"/>
    </sheetView>
  </sheetViews>
  <sheetFormatPr defaultColWidth="11.42578125" defaultRowHeight="15.95"/>
  <cols>
    <col min="1" max="1" width="7.85546875" style="2" customWidth="1"/>
    <col min="2" max="2" width="28.28515625" style="2" bestFit="1" customWidth="1"/>
    <col min="3" max="3" width="16.5703125" style="2" bestFit="1" customWidth="1"/>
    <col min="4" max="4" width="10" style="2" bestFit="1" customWidth="1"/>
    <col min="5" max="5" width="12.28515625" style="2" customWidth="1"/>
    <col min="6" max="6" width="15" style="2" customWidth="1"/>
    <col min="7" max="7" width="10" style="2" customWidth="1"/>
    <col min="8" max="8" width="12.28515625" style="2" customWidth="1"/>
    <col min="9" max="9" width="14.85546875" style="2" bestFit="1" customWidth="1"/>
    <col min="10" max="10" width="10" style="2" bestFit="1" customWidth="1"/>
    <col min="11" max="11" width="12.28515625" style="2" customWidth="1"/>
    <col min="12" max="12" width="15.28515625" style="2" customWidth="1"/>
    <col min="13" max="13" width="11.42578125" style="2"/>
    <col min="14" max="14" width="13.85546875" style="2" customWidth="1"/>
    <col min="15" max="16384" width="11.42578125" style="2"/>
  </cols>
  <sheetData>
    <row r="1" spans="1:20" ht="60" customHeight="1">
      <c r="A1" s="24"/>
      <c r="B1" s="1"/>
      <c r="C1" s="1"/>
      <c r="D1" s="1"/>
      <c r="E1" s="1"/>
      <c r="F1" s="1"/>
      <c r="G1" s="1"/>
      <c r="H1" s="1"/>
      <c r="I1" s="1"/>
      <c r="J1" s="1"/>
      <c r="K1" s="1"/>
      <c r="O1" s="3" t="s">
        <v>72</v>
      </c>
    </row>
    <row r="2" spans="1:20" ht="15" customHeight="1">
      <c r="A2" s="1"/>
      <c r="B2" s="1"/>
      <c r="C2" s="1"/>
      <c r="D2" s="1"/>
      <c r="E2" s="1"/>
      <c r="F2" s="1"/>
      <c r="G2" s="1"/>
      <c r="H2" s="1"/>
      <c r="I2" s="1"/>
      <c r="J2" s="1"/>
      <c r="K2" s="1"/>
    </row>
    <row r="3" spans="1:20" ht="11.45" customHeight="1">
      <c r="A3" s="4"/>
      <c r="B3" s="4"/>
      <c r="C3" s="4"/>
      <c r="D3" s="4"/>
      <c r="E3" s="4"/>
      <c r="F3" s="4"/>
      <c r="G3" s="4"/>
      <c r="H3" s="4"/>
      <c r="I3" s="4"/>
      <c r="J3" s="4"/>
      <c r="K3" s="4"/>
    </row>
    <row r="4" spans="1:20" ht="11.1" customHeight="1">
      <c r="A4" s="477" t="s">
        <v>193</v>
      </c>
      <c r="B4" s="477"/>
      <c r="C4" s="477"/>
      <c r="D4" s="477"/>
      <c r="E4" s="477"/>
      <c r="F4" s="477"/>
      <c r="G4" s="477"/>
      <c r="H4" s="477"/>
      <c r="I4" s="477"/>
      <c r="J4" s="477"/>
      <c r="K4" s="477"/>
      <c r="L4" s="477"/>
      <c r="M4" s="477"/>
      <c r="N4" s="477"/>
      <c r="O4" s="32"/>
      <c r="P4" s="32"/>
      <c r="Q4" s="32"/>
      <c r="R4" s="32"/>
      <c r="S4" s="32"/>
      <c r="T4" s="32"/>
    </row>
    <row r="5" spans="1:20" ht="21" customHeight="1">
      <c r="A5" s="477"/>
      <c r="B5" s="477"/>
      <c r="C5" s="477"/>
      <c r="D5" s="477"/>
      <c r="E5" s="477"/>
      <c r="F5" s="477"/>
      <c r="G5" s="477"/>
      <c r="H5" s="477"/>
      <c r="I5" s="477"/>
      <c r="J5" s="477"/>
      <c r="K5" s="477"/>
      <c r="L5" s="477"/>
      <c r="M5" s="477"/>
      <c r="N5" s="477"/>
      <c r="O5" s="32"/>
      <c r="P5" s="32"/>
      <c r="Q5" s="32"/>
      <c r="R5" s="32"/>
      <c r="S5" s="32"/>
      <c r="T5" s="32"/>
    </row>
    <row r="6" spans="1:20" ht="14.25" customHeight="1">
      <c r="A6" s="478" t="s">
        <v>8</v>
      </c>
      <c r="B6" s="479"/>
      <c r="C6" s="479"/>
      <c r="D6" s="479"/>
      <c r="E6" s="479"/>
      <c r="F6" s="479"/>
      <c r="G6" s="479"/>
      <c r="H6" s="479"/>
      <c r="I6" s="479"/>
      <c r="J6" s="479"/>
      <c r="K6" s="479"/>
      <c r="L6" s="479"/>
      <c r="M6" s="479"/>
      <c r="N6" s="480"/>
      <c r="O6" s="33"/>
      <c r="P6" s="33"/>
      <c r="Q6" s="33"/>
      <c r="R6" s="33"/>
      <c r="S6" s="33"/>
      <c r="T6" s="33"/>
    </row>
    <row r="7" spans="1:20" s="35" customFormat="1" ht="14.25" customHeight="1">
      <c r="A7" s="492" t="s">
        <v>194</v>
      </c>
      <c r="B7" s="482"/>
      <c r="C7" s="482"/>
      <c r="D7" s="482"/>
      <c r="E7" s="482"/>
      <c r="F7" s="482"/>
      <c r="G7" s="482"/>
      <c r="H7" s="482"/>
      <c r="I7" s="482"/>
      <c r="J7" s="482"/>
      <c r="K7" s="482"/>
      <c r="L7" s="482"/>
      <c r="M7" s="482"/>
      <c r="N7" s="483"/>
    </row>
    <row r="8" spans="1:20">
      <c r="A8" s="17"/>
    </row>
    <row r="9" spans="1:20" s="38" customFormat="1" ht="21.75" customHeight="1">
      <c r="A9" s="484" t="s">
        <v>195</v>
      </c>
      <c r="B9" s="487" t="s">
        <v>196</v>
      </c>
      <c r="C9" s="471" t="s">
        <v>256</v>
      </c>
      <c r="D9" s="472"/>
      <c r="E9" s="472"/>
      <c r="F9" s="472"/>
      <c r="G9" s="472"/>
      <c r="H9" s="472"/>
      <c r="I9" s="472"/>
      <c r="J9" s="472"/>
      <c r="K9" s="472"/>
      <c r="L9" s="472"/>
      <c r="M9" s="472"/>
      <c r="N9" s="473"/>
    </row>
    <row r="10" spans="1:20" s="38" customFormat="1" ht="21.75" customHeight="1">
      <c r="A10" s="485"/>
      <c r="B10" s="488"/>
      <c r="C10" s="471" t="s">
        <v>257</v>
      </c>
      <c r="D10" s="472"/>
      <c r="E10" s="472"/>
      <c r="F10" s="472" t="s">
        <v>258</v>
      </c>
      <c r="G10" s="472"/>
      <c r="H10" s="472"/>
      <c r="I10" s="472" t="s">
        <v>259</v>
      </c>
      <c r="J10" s="472"/>
      <c r="K10" s="472"/>
      <c r="L10" s="472" t="s">
        <v>260</v>
      </c>
      <c r="M10" s="472"/>
      <c r="N10" s="473"/>
    </row>
    <row r="11" spans="1:20" s="33" customFormat="1" ht="15.75" customHeight="1">
      <c r="A11" s="486"/>
      <c r="B11" s="181" t="s">
        <v>201</v>
      </c>
      <c r="C11" s="195" t="s">
        <v>205</v>
      </c>
      <c r="D11" s="182" t="s">
        <v>203</v>
      </c>
      <c r="E11" s="182" t="s">
        <v>204</v>
      </c>
      <c r="F11" s="186" t="s">
        <v>205</v>
      </c>
      <c r="G11" s="182" t="s">
        <v>203</v>
      </c>
      <c r="H11" s="182" t="s">
        <v>204</v>
      </c>
      <c r="I11" s="186" t="s">
        <v>205</v>
      </c>
      <c r="J11" s="182" t="s">
        <v>203</v>
      </c>
      <c r="K11" s="182" t="s">
        <v>204</v>
      </c>
      <c r="L11" s="182" t="s">
        <v>205</v>
      </c>
      <c r="M11" s="184" t="s">
        <v>203</v>
      </c>
      <c r="N11" s="185" t="s">
        <v>204</v>
      </c>
    </row>
    <row r="12" spans="1:20" s="33" customFormat="1" ht="14.1">
      <c r="A12" s="102"/>
      <c r="B12" s="103" t="s">
        <v>208</v>
      </c>
      <c r="C12" s="119">
        <v>2004868.28</v>
      </c>
      <c r="D12" s="105">
        <v>2.75</v>
      </c>
      <c r="E12" s="104">
        <v>107985.23</v>
      </c>
      <c r="F12" s="104">
        <v>1487125.87</v>
      </c>
      <c r="G12" s="105">
        <v>2.95</v>
      </c>
      <c r="H12" s="104">
        <v>85894.75</v>
      </c>
      <c r="I12" s="104">
        <v>486860.46</v>
      </c>
      <c r="J12" s="105">
        <v>3.7</v>
      </c>
      <c r="K12" s="104">
        <v>35265.949999999997</v>
      </c>
      <c r="L12" s="108">
        <v>30881.96</v>
      </c>
      <c r="M12" s="107">
        <v>22.18</v>
      </c>
      <c r="N12" s="109">
        <v>13422.65</v>
      </c>
    </row>
    <row r="13" spans="1:20" s="47" customFormat="1" ht="14.1">
      <c r="A13" s="41"/>
      <c r="B13" s="42" t="s">
        <v>209</v>
      </c>
      <c r="C13" s="43">
        <v>1208329.76</v>
      </c>
      <c r="D13" s="44">
        <v>3.22</v>
      </c>
      <c r="E13" s="43">
        <v>76173.47</v>
      </c>
      <c r="F13" s="43">
        <v>907845.73</v>
      </c>
      <c r="G13" s="44">
        <v>3.52</v>
      </c>
      <c r="H13" s="43">
        <v>62589.66</v>
      </c>
      <c r="I13" s="43">
        <v>286163.84999999998</v>
      </c>
      <c r="J13" s="44">
        <v>4.3</v>
      </c>
      <c r="K13" s="43">
        <v>24119.360000000001</v>
      </c>
      <c r="L13" s="43">
        <v>14320.18</v>
      </c>
      <c r="M13" s="44">
        <v>16.12</v>
      </c>
      <c r="N13" s="46">
        <v>4523.3100000000004</v>
      </c>
    </row>
    <row r="14" spans="1:20" s="33" customFormat="1" ht="14.1">
      <c r="A14" s="48" t="s">
        <v>210</v>
      </c>
      <c r="B14" s="49" t="s">
        <v>211</v>
      </c>
      <c r="C14" s="50">
        <v>137113.16</v>
      </c>
      <c r="D14" s="51">
        <v>12.12</v>
      </c>
      <c r="E14" s="50">
        <v>32578.28</v>
      </c>
      <c r="F14" s="50">
        <v>86543.02</v>
      </c>
      <c r="G14" s="51">
        <v>13.44</v>
      </c>
      <c r="H14" s="50">
        <v>22793.439999999999</v>
      </c>
      <c r="I14" s="50">
        <v>44538.93</v>
      </c>
      <c r="J14" s="51">
        <v>19.03</v>
      </c>
      <c r="K14" s="50">
        <v>16614.509999999998</v>
      </c>
      <c r="L14" s="50">
        <v>6031.21</v>
      </c>
      <c r="M14" s="144">
        <v>27.8</v>
      </c>
      <c r="N14" s="53">
        <v>3286.83</v>
      </c>
    </row>
    <row r="15" spans="1:20" s="33" customFormat="1" ht="14.1">
      <c r="A15" s="54">
        <v>15</v>
      </c>
      <c r="B15" s="55" t="s">
        <v>212</v>
      </c>
      <c r="C15" s="56">
        <v>377549.81</v>
      </c>
      <c r="D15" s="57">
        <v>3.84</v>
      </c>
      <c r="E15" s="56">
        <v>28416.58</v>
      </c>
      <c r="F15" s="56">
        <v>303158.57</v>
      </c>
      <c r="G15" s="57">
        <v>4.4400000000000004</v>
      </c>
      <c r="H15" s="56">
        <v>26369.19</v>
      </c>
      <c r="I15" s="56">
        <v>73152.47</v>
      </c>
      <c r="J15" s="57">
        <v>5.69</v>
      </c>
      <c r="K15" s="56">
        <v>8159</v>
      </c>
      <c r="L15" s="56">
        <v>1238.76</v>
      </c>
      <c r="M15" s="57">
        <v>33.57</v>
      </c>
      <c r="N15" s="59">
        <v>815.08</v>
      </c>
    </row>
    <row r="16" spans="1:20" s="33" customFormat="1" ht="14.1">
      <c r="A16" s="60">
        <v>17</v>
      </c>
      <c r="B16" s="49" t="s">
        <v>213</v>
      </c>
      <c r="C16" s="50">
        <v>33643.9</v>
      </c>
      <c r="D16" s="51">
        <v>11.54</v>
      </c>
      <c r="E16" s="50">
        <v>7609.32</v>
      </c>
      <c r="F16" s="50">
        <v>20182.580000000002</v>
      </c>
      <c r="G16" s="51">
        <v>14.5</v>
      </c>
      <c r="H16" s="50">
        <v>5737.07</v>
      </c>
      <c r="I16" s="50">
        <v>13393.66</v>
      </c>
      <c r="J16" s="51">
        <v>10.98</v>
      </c>
      <c r="K16" s="50">
        <v>2882.42</v>
      </c>
      <c r="L16" s="50">
        <v>67.66</v>
      </c>
      <c r="M16" s="144">
        <v>61.04</v>
      </c>
      <c r="N16" s="53">
        <v>80.94</v>
      </c>
    </row>
    <row r="17" spans="1:14" s="33" customFormat="1" ht="14.1">
      <c r="A17" s="54">
        <v>25</v>
      </c>
      <c r="B17" s="55" t="s">
        <v>214</v>
      </c>
      <c r="C17" s="56">
        <v>242192.38</v>
      </c>
      <c r="D17" s="57">
        <v>7.24</v>
      </c>
      <c r="E17" s="56">
        <v>34368.25</v>
      </c>
      <c r="F17" s="56">
        <v>186733</v>
      </c>
      <c r="G17" s="57">
        <v>7.58</v>
      </c>
      <c r="H17" s="56">
        <v>27739.32</v>
      </c>
      <c r="I17" s="56">
        <v>49778.83</v>
      </c>
      <c r="J17" s="57">
        <v>9.8699999999999992</v>
      </c>
      <c r="K17" s="56">
        <v>9632.02</v>
      </c>
      <c r="L17" s="56">
        <v>5680.54</v>
      </c>
      <c r="M17" s="57">
        <v>26.25</v>
      </c>
      <c r="N17" s="59">
        <v>2923.18</v>
      </c>
    </row>
    <row r="18" spans="1:14" s="33" customFormat="1" ht="14.1">
      <c r="A18" s="60">
        <v>41</v>
      </c>
      <c r="B18" s="49" t="s">
        <v>215</v>
      </c>
      <c r="C18" s="50">
        <v>99132.68</v>
      </c>
      <c r="D18" s="51">
        <v>23.27</v>
      </c>
      <c r="E18" s="50">
        <v>45217.599999999999</v>
      </c>
      <c r="F18" s="50">
        <v>82122.759999999995</v>
      </c>
      <c r="G18" s="51">
        <v>23.78</v>
      </c>
      <c r="H18" s="50">
        <v>38282.97</v>
      </c>
      <c r="I18" s="50">
        <v>16771.349999999999</v>
      </c>
      <c r="J18" s="51">
        <v>23.58</v>
      </c>
      <c r="K18" s="50">
        <v>7750.37</v>
      </c>
      <c r="L18" s="50">
        <v>238.56</v>
      </c>
      <c r="M18" s="144">
        <v>56.96</v>
      </c>
      <c r="N18" s="53">
        <v>266.35000000000002</v>
      </c>
    </row>
    <row r="19" spans="1:14" s="33" customFormat="1" ht="14.1">
      <c r="A19" s="54">
        <v>54</v>
      </c>
      <c r="B19" s="55" t="s">
        <v>216</v>
      </c>
      <c r="C19" s="56">
        <v>55514.22</v>
      </c>
      <c r="D19" s="57">
        <v>9.23</v>
      </c>
      <c r="E19" s="56">
        <v>10042.26</v>
      </c>
      <c r="F19" s="56">
        <v>43984.59</v>
      </c>
      <c r="G19" s="57">
        <v>9.15</v>
      </c>
      <c r="H19" s="56">
        <v>7888.99</v>
      </c>
      <c r="I19" s="56">
        <v>11069.75</v>
      </c>
      <c r="J19" s="57">
        <v>14.1</v>
      </c>
      <c r="K19" s="56">
        <v>3060.01</v>
      </c>
      <c r="L19" s="56">
        <v>459.87</v>
      </c>
      <c r="M19" s="57">
        <v>48.25</v>
      </c>
      <c r="N19" s="59">
        <v>434.87</v>
      </c>
    </row>
    <row r="20" spans="1:14" s="33" customFormat="1" ht="14.1">
      <c r="A20" s="60">
        <v>63</v>
      </c>
      <c r="B20" s="49" t="s">
        <v>217</v>
      </c>
      <c r="C20" s="50">
        <v>10439.94</v>
      </c>
      <c r="D20" s="51">
        <v>8.9600000000000009</v>
      </c>
      <c r="E20" s="50">
        <v>1833.28</v>
      </c>
      <c r="F20" s="50">
        <v>4751.6499999999996</v>
      </c>
      <c r="G20" s="51">
        <v>14.08</v>
      </c>
      <c r="H20" s="50">
        <v>1311.67</v>
      </c>
      <c r="I20" s="50">
        <v>5680.4</v>
      </c>
      <c r="J20" s="51">
        <v>11.95</v>
      </c>
      <c r="K20" s="50">
        <v>1330.62</v>
      </c>
      <c r="L20" s="50">
        <v>7.89</v>
      </c>
      <c r="M20" s="144">
        <v>84.51</v>
      </c>
      <c r="N20" s="53">
        <v>13.07</v>
      </c>
    </row>
    <row r="21" spans="1:14" s="33" customFormat="1" ht="14.1">
      <c r="A21" s="54">
        <v>66</v>
      </c>
      <c r="B21" s="55" t="s">
        <v>218</v>
      </c>
      <c r="C21" s="56">
        <v>29110.69</v>
      </c>
      <c r="D21" s="57">
        <v>7.26</v>
      </c>
      <c r="E21" s="56">
        <v>4139.49</v>
      </c>
      <c r="F21" s="56">
        <v>14339.79</v>
      </c>
      <c r="G21" s="57">
        <v>10.31</v>
      </c>
      <c r="H21" s="56">
        <v>2898.31</v>
      </c>
      <c r="I21" s="56">
        <v>14549.85</v>
      </c>
      <c r="J21" s="57">
        <v>8.2200000000000006</v>
      </c>
      <c r="K21" s="56">
        <v>2342.92</v>
      </c>
      <c r="L21" s="56">
        <v>221.05</v>
      </c>
      <c r="M21" s="57">
        <v>55.13</v>
      </c>
      <c r="N21" s="59">
        <v>238.86</v>
      </c>
    </row>
    <row r="22" spans="1:14" s="33" customFormat="1" ht="14.1">
      <c r="A22" s="60">
        <v>68</v>
      </c>
      <c r="B22" s="49" t="s">
        <v>219</v>
      </c>
      <c r="C22" s="50">
        <v>108530.58</v>
      </c>
      <c r="D22" s="51">
        <v>7.39</v>
      </c>
      <c r="E22" s="50">
        <v>15727.98</v>
      </c>
      <c r="F22" s="50">
        <v>86850.86</v>
      </c>
      <c r="G22" s="51">
        <v>8.15</v>
      </c>
      <c r="H22" s="50">
        <v>13873.55</v>
      </c>
      <c r="I22" s="50">
        <v>21578.12</v>
      </c>
      <c r="J22" s="51">
        <v>10.97</v>
      </c>
      <c r="K22" s="50">
        <v>4639.92</v>
      </c>
      <c r="L22" s="50">
        <v>101.6</v>
      </c>
      <c r="M22" s="144">
        <v>96.95</v>
      </c>
      <c r="N22" s="53">
        <v>193.05</v>
      </c>
    </row>
    <row r="23" spans="1:14" s="33" customFormat="1" ht="14.1">
      <c r="A23" s="61">
        <v>73</v>
      </c>
      <c r="B23" s="62" t="s">
        <v>220</v>
      </c>
      <c r="C23" s="63">
        <v>115102.39999999999</v>
      </c>
      <c r="D23" s="64">
        <v>7.43</v>
      </c>
      <c r="E23" s="65">
        <v>16766.900000000001</v>
      </c>
      <c r="F23" s="65">
        <v>79178.89</v>
      </c>
      <c r="G23" s="64">
        <v>8.4</v>
      </c>
      <c r="H23" s="65">
        <v>13030.27</v>
      </c>
      <c r="I23" s="65">
        <v>35650.480000000003</v>
      </c>
      <c r="J23" s="64">
        <v>9.0299999999999994</v>
      </c>
      <c r="K23" s="65">
        <v>6310.91</v>
      </c>
      <c r="L23" s="65">
        <v>273.02999999999997</v>
      </c>
      <c r="M23" s="145">
        <v>55</v>
      </c>
      <c r="N23" s="66">
        <v>294.33</v>
      </c>
    </row>
    <row r="24" spans="1:14" s="47" customFormat="1" ht="14.1">
      <c r="A24" s="67"/>
      <c r="B24" s="68" t="s">
        <v>221</v>
      </c>
      <c r="C24" s="69">
        <v>161088.06</v>
      </c>
      <c r="D24" s="44">
        <v>5.66</v>
      </c>
      <c r="E24" s="69">
        <v>17877.71</v>
      </c>
      <c r="F24" s="69">
        <v>97001.63</v>
      </c>
      <c r="G24" s="44">
        <v>4.59</v>
      </c>
      <c r="H24" s="69">
        <v>8719.7999999999993</v>
      </c>
      <c r="I24" s="69">
        <v>63226.32</v>
      </c>
      <c r="J24" s="44">
        <v>10.23</v>
      </c>
      <c r="K24" s="69">
        <v>12673.44</v>
      </c>
      <c r="L24" s="69">
        <v>860.1</v>
      </c>
      <c r="M24" s="146">
        <v>34.83</v>
      </c>
      <c r="N24" s="71">
        <v>587.13</v>
      </c>
    </row>
    <row r="25" spans="1:14" s="33" customFormat="1" ht="14.1">
      <c r="A25" s="48" t="s">
        <v>222</v>
      </c>
      <c r="B25" s="72" t="s">
        <v>223</v>
      </c>
      <c r="C25" s="73">
        <v>7156.88</v>
      </c>
      <c r="D25" s="51">
        <v>11.08</v>
      </c>
      <c r="E25" s="73">
        <v>1554.19</v>
      </c>
      <c r="F25" s="73">
        <v>4240.16</v>
      </c>
      <c r="G25" s="51">
        <v>13.24</v>
      </c>
      <c r="H25" s="73">
        <v>1100.67</v>
      </c>
      <c r="I25" s="73">
        <v>2867.09</v>
      </c>
      <c r="J25" s="51">
        <v>12.66</v>
      </c>
      <c r="K25" s="73">
        <v>711.67</v>
      </c>
      <c r="L25" s="73">
        <v>49.64</v>
      </c>
      <c r="M25" s="147">
        <v>50.03</v>
      </c>
      <c r="N25" s="75">
        <v>48.67</v>
      </c>
    </row>
    <row r="26" spans="1:14" s="33" customFormat="1" ht="14.1">
      <c r="A26" s="76">
        <v>88</v>
      </c>
      <c r="B26" s="77" t="s">
        <v>224</v>
      </c>
      <c r="C26" s="78">
        <v>111.6</v>
      </c>
      <c r="D26" s="57">
        <v>26.52</v>
      </c>
      <c r="E26" s="78">
        <v>58.02</v>
      </c>
      <c r="F26" s="78">
        <v>59.28</v>
      </c>
      <c r="G26" s="57">
        <v>32.43</v>
      </c>
      <c r="H26" s="78">
        <v>37.68</v>
      </c>
      <c r="I26" s="78">
        <v>38.11</v>
      </c>
      <c r="J26" s="57">
        <v>41.79</v>
      </c>
      <c r="K26" s="78">
        <v>31.22</v>
      </c>
      <c r="L26" s="78">
        <v>14.21</v>
      </c>
      <c r="M26" s="148">
        <v>62.02</v>
      </c>
      <c r="N26" s="80">
        <v>17.27</v>
      </c>
    </row>
    <row r="27" spans="1:14" s="33" customFormat="1" ht="14.1">
      <c r="A27" s="60">
        <v>13</v>
      </c>
      <c r="B27" s="72" t="s">
        <v>225</v>
      </c>
      <c r="C27" s="73">
        <v>17146.919999999998</v>
      </c>
      <c r="D27" s="51">
        <v>9.35</v>
      </c>
      <c r="E27" s="73">
        <v>3143.89</v>
      </c>
      <c r="F27" s="73">
        <v>12357.24</v>
      </c>
      <c r="G27" s="51">
        <v>10.85</v>
      </c>
      <c r="H27" s="73">
        <v>2628.59</v>
      </c>
      <c r="I27" s="73">
        <v>4455.67</v>
      </c>
      <c r="J27" s="51">
        <v>20.61</v>
      </c>
      <c r="K27" s="73">
        <v>1799.97</v>
      </c>
      <c r="L27" s="73">
        <v>334</v>
      </c>
      <c r="M27" s="147">
        <v>68.209999999999994</v>
      </c>
      <c r="N27" s="75">
        <v>446.56</v>
      </c>
    </row>
    <row r="28" spans="1:14" s="33" customFormat="1" ht="14.1">
      <c r="A28" s="76">
        <v>20</v>
      </c>
      <c r="B28" s="77" t="s">
        <v>226</v>
      </c>
      <c r="C28" s="78">
        <v>16933.009999999998</v>
      </c>
      <c r="D28" s="57">
        <v>10.57</v>
      </c>
      <c r="E28" s="78">
        <v>3508.36</v>
      </c>
      <c r="F28" s="78">
        <v>6233.4</v>
      </c>
      <c r="G28" s="57">
        <v>12.65</v>
      </c>
      <c r="H28" s="78">
        <v>1545.2</v>
      </c>
      <c r="I28" s="78">
        <v>10642.61</v>
      </c>
      <c r="J28" s="57">
        <v>11.65</v>
      </c>
      <c r="K28" s="78">
        <v>2429.21</v>
      </c>
      <c r="L28" s="78">
        <v>57</v>
      </c>
      <c r="M28" s="148">
        <v>98.47</v>
      </c>
      <c r="N28" s="80">
        <v>110</v>
      </c>
    </row>
    <row r="29" spans="1:14" s="33" customFormat="1" ht="14.1">
      <c r="A29" s="60">
        <v>23</v>
      </c>
      <c r="B29" s="72" t="s">
        <v>227</v>
      </c>
      <c r="C29" s="73">
        <v>55503.5</v>
      </c>
      <c r="D29" s="51">
        <v>6.1</v>
      </c>
      <c r="E29" s="73">
        <v>6639.35</v>
      </c>
      <c r="F29" s="73">
        <v>38540.69</v>
      </c>
      <c r="G29" s="51">
        <v>6.45</v>
      </c>
      <c r="H29" s="73">
        <v>4874.9799999999996</v>
      </c>
      <c r="I29" s="73">
        <v>16947.849999999999</v>
      </c>
      <c r="J29" s="51">
        <v>8.73</v>
      </c>
      <c r="K29" s="73">
        <v>2901.32</v>
      </c>
      <c r="L29" s="73">
        <v>14.96</v>
      </c>
      <c r="M29" s="147">
        <v>97.36</v>
      </c>
      <c r="N29" s="75">
        <v>28.54</v>
      </c>
    </row>
    <row r="30" spans="1:14" s="33" customFormat="1" ht="14.1">
      <c r="A30" s="76">
        <v>44</v>
      </c>
      <c r="B30" s="77" t="s">
        <v>228</v>
      </c>
      <c r="C30" s="78">
        <v>4074.93</v>
      </c>
      <c r="D30" s="57">
        <v>18.27</v>
      </c>
      <c r="E30" s="78">
        <v>1459.49</v>
      </c>
      <c r="F30" s="78">
        <v>1150.53</v>
      </c>
      <c r="G30" s="57">
        <v>24.59</v>
      </c>
      <c r="H30" s="78">
        <v>554.62</v>
      </c>
      <c r="I30" s="78">
        <v>2898.35</v>
      </c>
      <c r="J30" s="57">
        <v>23.29</v>
      </c>
      <c r="K30" s="78">
        <v>1323.01</v>
      </c>
      <c r="L30" s="78">
        <v>26.05</v>
      </c>
      <c r="M30" s="148">
        <v>67.069999999999993</v>
      </c>
      <c r="N30" s="80">
        <v>34.25</v>
      </c>
    </row>
    <row r="31" spans="1:14" s="33" customFormat="1" ht="14.1">
      <c r="A31" s="60">
        <v>47</v>
      </c>
      <c r="B31" s="72" t="s">
        <v>229</v>
      </c>
      <c r="C31" s="73">
        <v>27638.38</v>
      </c>
      <c r="D31" s="51">
        <v>28.39</v>
      </c>
      <c r="E31" s="73">
        <v>15379.56</v>
      </c>
      <c r="F31" s="73">
        <v>10968.49</v>
      </c>
      <c r="G31" s="51">
        <v>26.47</v>
      </c>
      <c r="H31" s="73">
        <v>5689.64</v>
      </c>
      <c r="I31" s="73">
        <v>16412.46</v>
      </c>
      <c r="J31" s="51">
        <v>36.68</v>
      </c>
      <c r="K31" s="73">
        <v>11800.71</v>
      </c>
      <c r="L31" s="73">
        <v>257.43</v>
      </c>
      <c r="M31" s="147">
        <v>65.27</v>
      </c>
      <c r="N31" s="75">
        <v>329.31</v>
      </c>
    </row>
    <row r="32" spans="1:14" s="33" customFormat="1" ht="14.1">
      <c r="A32" s="81">
        <v>70</v>
      </c>
      <c r="B32" s="82" t="s">
        <v>230</v>
      </c>
      <c r="C32" s="63">
        <v>32522.84</v>
      </c>
      <c r="D32" s="64">
        <v>5.49</v>
      </c>
      <c r="E32" s="65">
        <v>3501.28</v>
      </c>
      <c r="F32" s="65">
        <v>23451.83</v>
      </c>
      <c r="G32" s="64">
        <v>6.56</v>
      </c>
      <c r="H32" s="65">
        <v>3013.29</v>
      </c>
      <c r="I32" s="65">
        <v>8964.18</v>
      </c>
      <c r="J32" s="64">
        <v>7.07</v>
      </c>
      <c r="K32" s="65">
        <v>1242.2</v>
      </c>
      <c r="L32" s="65">
        <v>106.82</v>
      </c>
      <c r="M32" s="145">
        <v>67.72</v>
      </c>
      <c r="N32" s="66">
        <v>141.79</v>
      </c>
    </row>
    <row r="33" spans="1:14" s="47" customFormat="1" ht="14.1">
      <c r="A33" s="67"/>
      <c r="B33" s="68" t="s">
        <v>231</v>
      </c>
      <c r="C33" s="69">
        <v>470360.87</v>
      </c>
      <c r="D33" s="44">
        <v>7.85</v>
      </c>
      <c r="E33" s="69">
        <v>72342.63</v>
      </c>
      <c r="F33" s="69">
        <v>354288.64000000001</v>
      </c>
      <c r="G33" s="44">
        <v>8.09</v>
      </c>
      <c r="H33" s="69">
        <v>56161.77</v>
      </c>
      <c r="I33" s="69">
        <v>102311.06</v>
      </c>
      <c r="J33" s="44">
        <v>10.87</v>
      </c>
      <c r="K33" s="69">
        <v>21803.23</v>
      </c>
      <c r="L33" s="69">
        <v>13761.18</v>
      </c>
      <c r="M33" s="146">
        <v>46.66</v>
      </c>
      <c r="N33" s="71">
        <v>12585.11</v>
      </c>
    </row>
    <row r="34" spans="1:14" s="33" customFormat="1" ht="14.1">
      <c r="A34" s="60">
        <v>19</v>
      </c>
      <c r="B34" s="72" t="s">
        <v>232</v>
      </c>
      <c r="C34" s="73">
        <v>199127.24</v>
      </c>
      <c r="D34" s="51">
        <v>13.52</v>
      </c>
      <c r="E34" s="73">
        <v>52779.83</v>
      </c>
      <c r="F34" s="73">
        <v>115626.57</v>
      </c>
      <c r="G34" s="51">
        <v>15.47</v>
      </c>
      <c r="H34" s="73">
        <v>35065.980000000003</v>
      </c>
      <c r="I34" s="73">
        <v>70392.710000000006</v>
      </c>
      <c r="J34" s="51">
        <v>14.64</v>
      </c>
      <c r="K34" s="73">
        <v>20205.53</v>
      </c>
      <c r="L34" s="73">
        <v>13107.97</v>
      </c>
      <c r="M34" s="147">
        <v>48.95</v>
      </c>
      <c r="N34" s="75">
        <v>12575.31</v>
      </c>
    </row>
    <row r="35" spans="1:14" s="33" customFormat="1" ht="14.1">
      <c r="A35" s="76">
        <v>52</v>
      </c>
      <c r="B35" s="77" t="s">
        <v>233</v>
      </c>
      <c r="C35" s="78">
        <v>237665.64</v>
      </c>
      <c r="D35" s="57">
        <v>10.37</v>
      </c>
      <c r="E35" s="78">
        <v>48321.37</v>
      </c>
      <c r="F35" s="78">
        <v>218094.55</v>
      </c>
      <c r="G35" s="57">
        <v>10.039999999999999</v>
      </c>
      <c r="H35" s="78">
        <v>42901.91</v>
      </c>
      <c r="I35" s="78">
        <v>18952.490000000002</v>
      </c>
      <c r="J35" s="57">
        <v>20.29</v>
      </c>
      <c r="K35" s="78">
        <v>7535.6</v>
      </c>
      <c r="L35" s="78">
        <v>618.6</v>
      </c>
      <c r="M35" s="148">
        <v>40.85</v>
      </c>
      <c r="N35" s="80">
        <v>495.23</v>
      </c>
    </row>
    <row r="36" spans="1:14" s="33" customFormat="1" ht="14.1">
      <c r="A36" s="83">
        <v>76</v>
      </c>
      <c r="B36" s="84" t="s">
        <v>234</v>
      </c>
      <c r="C36" s="85">
        <v>33567.99</v>
      </c>
      <c r="D36" s="86">
        <v>16.14</v>
      </c>
      <c r="E36" s="85">
        <v>10620.27</v>
      </c>
      <c r="F36" s="85">
        <v>20567.52</v>
      </c>
      <c r="G36" s="86">
        <v>22.73</v>
      </c>
      <c r="H36" s="85">
        <v>9162.2800000000007</v>
      </c>
      <c r="I36" s="85">
        <v>12965.86</v>
      </c>
      <c r="J36" s="86">
        <v>12.65</v>
      </c>
      <c r="K36" s="85">
        <v>3214.38</v>
      </c>
      <c r="L36" s="85">
        <v>34.619999999999997</v>
      </c>
      <c r="M36" s="149">
        <v>52.61</v>
      </c>
      <c r="N36" s="88">
        <v>35.700000000000003</v>
      </c>
    </row>
    <row r="37" spans="1:14" s="47" customFormat="1" ht="14.1">
      <c r="A37" s="67"/>
      <c r="B37" s="42" t="s">
        <v>235</v>
      </c>
      <c r="C37" s="89">
        <v>92102.06</v>
      </c>
      <c r="D37" s="44">
        <v>8.8699999999999992</v>
      </c>
      <c r="E37" s="89">
        <v>16020.78</v>
      </c>
      <c r="F37" s="89">
        <v>62412.69</v>
      </c>
      <c r="G37" s="44">
        <v>11.22</v>
      </c>
      <c r="H37" s="89">
        <v>13724.43</v>
      </c>
      <c r="I37" s="89">
        <v>27992.02</v>
      </c>
      <c r="J37" s="44">
        <v>8.81</v>
      </c>
      <c r="K37" s="89">
        <v>4835.6400000000003</v>
      </c>
      <c r="L37" s="89">
        <v>1697.36</v>
      </c>
      <c r="M37" s="150">
        <v>28.35</v>
      </c>
      <c r="N37" s="91">
        <v>943.03</v>
      </c>
    </row>
    <row r="38" spans="1:14" s="33" customFormat="1" ht="14.1">
      <c r="A38" s="60">
        <v>81</v>
      </c>
      <c r="B38" s="72" t="s">
        <v>236</v>
      </c>
      <c r="C38" s="92">
        <v>22046.83</v>
      </c>
      <c r="D38" s="51">
        <v>25.35</v>
      </c>
      <c r="E38" s="92">
        <v>10953.99</v>
      </c>
      <c r="F38" s="92">
        <v>18368.259999999998</v>
      </c>
      <c r="G38" s="51">
        <v>28.44</v>
      </c>
      <c r="H38" s="92">
        <v>10238.280000000001</v>
      </c>
      <c r="I38" s="92">
        <v>2981.66</v>
      </c>
      <c r="J38" s="51">
        <v>25.51</v>
      </c>
      <c r="K38" s="92">
        <v>1490.81</v>
      </c>
      <c r="L38" s="92">
        <v>696.91</v>
      </c>
      <c r="M38" s="151">
        <v>38.119999999999997</v>
      </c>
      <c r="N38" s="94">
        <v>520.67999999999995</v>
      </c>
    </row>
    <row r="39" spans="1:14" s="33" customFormat="1" ht="14.1">
      <c r="A39" s="76">
        <v>85</v>
      </c>
      <c r="B39" s="77" t="s">
        <v>237</v>
      </c>
      <c r="C39" s="95">
        <v>26346.01</v>
      </c>
      <c r="D39" s="57">
        <v>16</v>
      </c>
      <c r="E39" s="95">
        <v>8260.59</v>
      </c>
      <c r="F39" s="95">
        <v>19072.82</v>
      </c>
      <c r="G39" s="57">
        <v>18.23</v>
      </c>
      <c r="H39" s="95">
        <v>6813.83</v>
      </c>
      <c r="I39" s="95">
        <v>7220.14</v>
      </c>
      <c r="J39" s="57">
        <v>21.4</v>
      </c>
      <c r="K39" s="95">
        <v>3028.06</v>
      </c>
      <c r="L39" s="95">
        <v>53.05</v>
      </c>
      <c r="M39" s="152">
        <v>81.94</v>
      </c>
      <c r="N39" s="97">
        <v>85.2</v>
      </c>
    </row>
    <row r="40" spans="1:14" s="33" customFormat="1" ht="14.1">
      <c r="A40" s="60">
        <v>50</v>
      </c>
      <c r="B40" s="72" t="s">
        <v>238</v>
      </c>
      <c r="C40" s="92">
        <v>37738.28</v>
      </c>
      <c r="D40" s="51">
        <v>10.74</v>
      </c>
      <c r="E40" s="92">
        <v>7944.15</v>
      </c>
      <c r="F40" s="92">
        <v>22669.15</v>
      </c>
      <c r="G40" s="51">
        <v>13.2</v>
      </c>
      <c r="H40" s="92">
        <v>5864.15</v>
      </c>
      <c r="I40" s="92">
        <v>14750.98</v>
      </c>
      <c r="J40" s="51">
        <v>10.17</v>
      </c>
      <c r="K40" s="92">
        <v>2940.5</v>
      </c>
      <c r="L40" s="92">
        <v>318.14999999999998</v>
      </c>
      <c r="M40" s="151">
        <v>50.94</v>
      </c>
      <c r="N40" s="94">
        <v>317.67</v>
      </c>
    </row>
    <row r="41" spans="1:14" s="33" customFormat="1" ht="14.1">
      <c r="A41" s="81">
        <v>99</v>
      </c>
      <c r="B41" s="82" t="s">
        <v>239</v>
      </c>
      <c r="C41" s="98">
        <v>5970.95</v>
      </c>
      <c r="D41" s="64">
        <v>19.72</v>
      </c>
      <c r="E41" s="98">
        <v>2308.42</v>
      </c>
      <c r="F41" s="98">
        <v>2302.46</v>
      </c>
      <c r="G41" s="64">
        <v>36.549999999999997</v>
      </c>
      <c r="H41" s="98">
        <v>1649.57</v>
      </c>
      <c r="I41" s="98">
        <v>3039.24</v>
      </c>
      <c r="J41" s="64">
        <v>30.7</v>
      </c>
      <c r="K41" s="98">
        <v>1828.98</v>
      </c>
      <c r="L41" s="98">
        <v>629.25</v>
      </c>
      <c r="M41" s="153">
        <v>57.9</v>
      </c>
      <c r="N41" s="100">
        <v>714.15</v>
      </c>
    </row>
    <row r="42" spans="1:14" s="47" customFormat="1" ht="14.1">
      <c r="A42" s="67"/>
      <c r="B42" s="42" t="s">
        <v>240</v>
      </c>
      <c r="C42" s="89">
        <v>72987.520000000004</v>
      </c>
      <c r="D42" s="44">
        <v>4.88</v>
      </c>
      <c r="E42" s="89">
        <v>6976.96</v>
      </c>
      <c r="F42" s="89">
        <v>65577.179999999993</v>
      </c>
      <c r="G42" s="44">
        <v>5.04</v>
      </c>
      <c r="H42" s="89">
        <v>6473.34</v>
      </c>
      <c r="I42" s="89">
        <v>7167.21</v>
      </c>
      <c r="J42" s="44">
        <v>11.4</v>
      </c>
      <c r="K42" s="89">
        <v>1600.96</v>
      </c>
      <c r="L42" s="89">
        <v>243.13</v>
      </c>
      <c r="M42" s="150">
        <v>62.3</v>
      </c>
      <c r="N42" s="91">
        <v>296.86</v>
      </c>
    </row>
    <row r="43" spans="1:14" s="33" customFormat="1" ht="14.1">
      <c r="A43" s="60">
        <v>91</v>
      </c>
      <c r="B43" s="72" t="s">
        <v>241</v>
      </c>
      <c r="C43" s="92">
        <v>7944.48</v>
      </c>
      <c r="D43" s="51">
        <v>3.72</v>
      </c>
      <c r="E43" s="92">
        <v>579.53</v>
      </c>
      <c r="F43" s="92">
        <v>7577.72</v>
      </c>
      <c r="G43" s="51">
        <v>3.49</v>
      </c>
      <c r="H43" s="92">
        <v>517.71</v>
      </c>
      <c r="I43" s="92">
        <v>366.76</v>
      </c>
      <c r="J43" s="51">
        <v>19.16</v>
      </c>
      <c r="K43" s="92">
        <v>137.71</v>
      </c>
      <c r="L43" s="92">
        <v>0</v>
      </c>
      <c r="M43" s="151">
        <v>0</v>
      </c>
      <c r="N43" s="94">
        <v>0</v>
      </c>
    </row>
    <row r="44" spans="1:14" s="33" customFormat="1" ht="14.1">
      <c r="A44" s="76">
        <v>18</v>
      </c>
      <c r="B44" s="77" t="s">
        <v>242</v>
      </c>
      <c r="C44" s="95">
        <v>19460.27</v>
      </c>
      <c r="D44" s="57">
        <v>9.07</v>
      </c>
      <c r="E44" s="95">
        <v>3459.98</v>
      </c>
      <c r="F44" s="95">
        <v>15982.28</v>
      </c>
      <c r="G44" s="57">
        <v>9.31</v>
      </c>
      <c r="H44" s="95">
        <v>2917.05</v>
      </c>
      <c r="I44" s="95">
        <v>3477.99</v>
      </c>
      <c r="J44" s="57">
        <v>19.420000000000002</v>
      </c>
      <c r="K44" s="95">
        <v>1323.92</v>
      </c>
      <c r="L44" s="95">
        <v>0</v>
      </c>
      <c r="M44" s="152">
        <v>0</v>
      </c>
      <c r="N44" s="97">
        <v>0</v>
      </c>
    </row>
    <row r="45" spans="1:14" s="33" customFormat="1" ht="14.1">
      <c r="A45" s="60">
        <v>94</v>
      </c>
      <c r="B45" s="72" t="s">
        <v>243</v>
      </c>
      <c r="C45" s="92">
        <v>7898.84</v>
      </c>
      <c r="D45" s="51">
        <v>0.59</v>
      </c>
      <c r="E45" s="92">
        <v>91.41</v>
      </c>
      <c r="F45" s="92">
        <v>7814.26</v>
      </c>
      <c r="G45" s="51">
        <v>0.54</v>
      </c>
      <c r="H45" s="92">
        <v>82.31</v>
      </c>
      <c r="I45" s="92">
        <v>84.58</v>
      </c>
      <c r="J45" s="51">
        <v>21.59</v>
      </c>
      <c r="K45" s="92">
        <v>35.79</v>
      </c>
      <c r="L45" s="92">
        <v>0</v>
      </c>
      <c r="M45" s="151">
        <v>0</v>
      </c>
      <c r="N45" s="94">
        <v>0</v>
      </c>
    </row>
    <row r="46" spans="1:14" s="33" customFormat="1" ht="14.1">
      <c r="A46" s="76">
        <v>95</v>
      </c>
      <c r="B46" s="77" t="s">
        <v>244</v>
      </c>
      <c r="C46" s="95">
        <v>11428.23</v>
      </c>
      <c r="D46" s="57">
        <v>21.08</v>
      </c>
      <c r="E46" s="95">
        <v>4721.62</v>
      </c>
      <c r="F46" s="95">
        <v>10039.99</v>
      </c>
      <c r="G46" s="57">
        <v>22.65</v>
      </c>
      <c r="H46" s="95">
        <v>4457.79</v>
      </c>
      <c r="I46" s="95">
        <v>1145.1099999999999</v>
      </c>
      <c r="J46" s="57">
        <v>17.55</v>
      </c>
      <c r="K46" s="95">
        <v>393.94</v>
      </c>
      <c r="L46" s="95">
        <v>243.13</v>
      </c>
      <c r="M46" s="152">
        <v>62.3</v>
      </c>
      <c r="N46" s="97">
        <v>296.86</v>
      </c>
    </row>
    <row r="47" spans="1:14" s="33" customFormat="1" ht="14.1">
      <c r="A47" s="60">
        <v>86</v>
      </c>
      <c r="B47" s="114" t="s">
        <v>245</v>
      </c>
      <c r="C47" s="93">
        <v>17315.27</v>
      </c>
      <c r="D47" s="51">
        <v>10.49</v>
      </c>
      <c r="E47" s="92">
        <v>3560.91</v>
      </c>
      <c r="F47" s="92">
        <v>15538.51</v>
      </c>
      <c r="G47" s="51">
        <v>11.35</v>
      </c>
      <c r="H47" s="92">
        <v>3457.24</v>
      </c>
      <c r="I47" s="92">
        <v>1776.75</v>
      </c>
      <c r="J47" s="51">
        <v>22.58</v>
      </c>
      <c r="K47" s="92">
        <v>786.23</v>
      </c>
      <c r="L47" s="92">
        <v>0</v>
      </c>
      <c r="M47" s="151">
        <v>0</v>
      </c>
      <c r="N47" s="94">
        <v>0</v>
      </c>
    </row>
    <row r="48" spans="1:14" s="33" customFormat="1" ht="14.1">
      <c r="A48" s="81">
        <v>97</v>
      </c>
      <c r="B48" s="101" t="s">
        <v>246</v>
      </c>
      <c r="C48" s="98">
        <v>8940.43</v>
      </c>
      <c r="D48" s="64">
        <v>6.72</v>
      </c>
      <c r="E48" s="98">
        <v>1178.3699999999999</v>
      </c>
      <c r="F48" s="98">
        <v>8624.43</v>
      </c>
      <c r="G48" s="64">
        <v>6.73</v>
      </c>
      <c r="H48" s="98">
        <v>1138.32</v>
      </c>
      <c r="I48" s="98">
        <v>316.01</v>
      </c>
      <c r="J48" s="64">
        <v>20.87</v>
      </c>
      <c r="K48" s="98">
        <v>129.25</v>
      </c>
      <c r="L48" s="98">
        <v>0</v>
      </c>
      <c r="M48" s="153">
        <v>0</v>
      </c>
      <c r="N48" s="100">
        <v>0</v>
      </c>
    </row>
    <row r="49" spans="1:59">
      <c r="A49" s="5"/>
      <c r="B49" s="6"/>
    </row>
    <row r="50" spans="1:59">
      <c r="A50" s="7" t="s">
        <v>247</v>
      </c>
      <c r="B50" s="8"/>
      <c r="C50" s="8"/>
      <c r="D50" s="8"/>
      <c r="E50" s="8"/>
      <c r="F50" s="8"/>
      <c r="G50" s="8"/>
      <c r="H50" s="8"/>
      <c r="I50" s="8"/>
      <c r="J50" s="8"/>
      <c r="K50" s="8"/>
      <c r="L50" s="8"/>
      <c r="M50" s="8"/>
      <c r="N50" s="9"/>
    </row>
    <row r="51" spans="1:59">
      <c r="A51" s="10" t="s">
        <v>248</v>
      </c>
      <c r="N51" s="11"/>
    </row>
    <row r="52" spans="1:59" s="180" customFormat="1" ht="26.45" customHeight="1">
      <c r="A52" s="474" t="s">
        <v>261</v>
      </c>
      <c r="B52" s="475"/>
      <c r="C52" s="475"/>
      <c r="D52" s="475"/>
      <c r="E52" s="475"/>
      <c r="F52" s="475"/>
      <c r="G52" s="475"/>
      <c r="H52" s="475"/>
      <c r="I52" s="475"/>
      <c r="J52" s="475"/>
      <c r="K52" s="475"/>
      <c r="L52" s="475"/>
      <c r="M52" s="475"/>
      <c r="N52" s="476"/>
      <c r="O52" s="200"/>
      <c r="P52" s="200"/>
      <c r="Q52" s="200"/>
      <c r="R52" s="200"/>
      <c r="S52" s="200"/>
      <c r="T52" s="200"/>
      <c r="U52" s="200"/>
      <c r="V52" s="200"/>
      <c r="W52" s="200"/>
      <c r="X52" s="200"/>
      <c r="Y52" s="200"/>
      <c r="Z52" s="200"/>
      <c r="AA52" s="200"/>
      <c r="AB52" s="200"/>
      <c r="AC52" s="200"/>
      <c r="AD52" s="200"/>
      <c r="AE52" s="200"/>
      <c r="AF52" s="200"/>
      <c r="AG52" s="200"/>
      <c r="AH52" s="200"/>
      <c r="AI52" s="200"/>
      <c r="AJ52" s="200"/>
      <c r="AK52" s="200"/>
      <c r="AL52" s="200"/>
      <c r="AM52" s="200"/>
      <c r="AN52" s="200"/>
      <c r="AO52" s="200"/>
      <c r="AP52" s="200"/>
      <c r="AQ52" s="200"/>
      <c r="AR52" s="200"/>
      <c r="AS52" s="200"/>
      <c r="AT52" s="200"/>
      <c r="AU52" s="200"/>
      <c r="AV52" s="200"/>
      <c r="AW52" s="200"/>
      <c r="AX52" s="200"/>
      <c r="AY52" s="200"/>
      <c r="AZ52" s="200"/>
      <c r="BA52" s="200"/>
      <c r="BB52" s="200"/>
      <c r="BC52" s="200"/>
      <c r="BD52" s="200"/>
      <c r="BE52" s="200"/>
      <c r="BF52" s="200"/>
      <c r="BG52" s="200"/>
    </row>
    <row r="53" spans="1:59">
      <c r="A53" s="10" t="s">
        <v>250</v>
      </c>
      <c r="N53" s="11"/>
    </row>
    <row r="54" spans="1:59">
      <c r="A54" s="10" t="s">
        <v>251</v>
      </c>
      <c r="N54" s="11"/>
    </row>
    <row r="55" spans="1:59">
      <c r="A55" s="10" t="s">
        <v>252</v>
      </c>
      <c r="N55" s="11"/>
    </row>
    <row r="56" spans="1:59">
      <c r="A56" s="10" t="s">
        <v>262</v>
      </c>
      <c r="N56" s="11"/>
    </row>
    <row r="57" spans="1:59">
      <c r="A57" s="489" t="s">
        <v>254</v>
      </c>
      <c r="B57" s="490"/>
      <c r="C57" s="490"/>
      <c r="D57" s="490"/>
      <c r="E57" s="490"/>
      <c r="F57" s="490"/>
      <c r="G57" s="490"/>
      <c r="H57" s="490"/>
      <c r="I57" s="490"/>
      <c r="J57" s="490"/>
      <c r="K57" s="490"/>
      <c r="L57" s="490"/>
      <c r="M57" s="490"/>
      <c r="N57" s="491"/>
    </row>
    <row r="58" spans="1:59">
      <c r="A58" s="13" t="s">
        <v>71</v>
      </c>
      <c r="B58" s="14"/>
      <c r="C58" s="14"/>
      <c r="D58" s="14"/>
      <c r="E58" s="14"/>
      <c r="F58" s="14"/>
      <c r="G58" s="14"/>
      <c r="H58" s="14"/>
      <c r="I58" s="14"/>
      <c r="J58" s="14"/>
      <c r="K58" s="14"/>
      <c r="L58" s="14"/>
      <c r="M58" s="14"/>
      <c r="N58" s="15"/>
    </row>
    <row r="59" spans="1:59">
      <c r="C59" s="16"/>
    </row>
    <row r="61" spans="1:59">
      <c r="B61" s="31"/>
    </row>
  </sheetData>
  <mergeCells count="12">
    <mergeCell ref="A4:N5"/>
    <mergeCell ref="A6:N6"/>
    <mergeCell ref="A7:N7"/>
    <mergeCell ref="A9:A11"/>
    <mergeCell ref="F10:H10"/>
    <mergeCell ref="I10:K10"/>
    <mergeCell ref="C10:E10"/>
    <mergeCell ref="A57:N57"/>
    <mergeCell ref="A52:N52"/>
    <mergeCell ref="B9:B10"/>
    <mergeCell ref="C9:N9"/>
    <mergeCell ref="L10:N10"/>
  </mergeCells>
  <hyperlinks>
    <hyperlink ref="O1" location="Índice!A1" display="Regresar al índice" xr:uid="{E3197054-A0FA-4EE6-B621-FF2A72332D1E}"/>
  </hyperlinks>
  <pageMargins left="0.70866141732283472" right="0.70866141732283472" top="0.74803149606299213" bottom="0.74803149606299213" header="0.31496062992125984" footer="0.31496062992125984"/>
  <pageSetup paperSize="5" scale="70" orientation="landscape" horizontalDpi="4294967294" verticalDpi="4294967294" r:id="rId1"/>
  <ignoredErrors>
    <ignoredError sqref="A14 A25 A7" numberStoredAsText="1"/>
  </ignoredErrors>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55CE756-F56A-4E5C-94F5-A5D8C2C72DAE}">
  <sheetPr codeName="Hoja5"/>
  <dimension ref="A1:BG60"/>
  <sheetViews>
    <sheetView zoomScaleNormal="100" workbookViewId="0">
      <selection activeCell="M32" sqref="M32"/>
    </sheetView>
  </sheetViews>
  <sheetFormatPr defaultColWidth="11.42578125" defaultRowHeight="15.95"/>
  <cols>
    <col min="1" max="1" width="7.85546875" style="2" customWidth="1"/>
    <col min="2" max="2" width="28.28515625" style="2" bestFit="1" customWidth="1"/>
    <col min="3" max="3" width="16.5703125" style="2" bestFit="1" customWidth="1"/>
    <col min="4" max="4" width="10" style="2" bestFit="1" customWidth="1"/>
    <col min="5" max="5" width="12.5703125" style="2" customWidth="1"/>
    <col min="6" max="6" width="15" style="2" customWidth="1"/>
    <col min="7" max="7" width="10" style="2" customWidth="1"/>
    <col min="8" max="8" width="12.5703125" style="2" customWidth="1"/>
    <col min="9" max="9" width="14.85546875" style="2" bestFit="1" customWidth="1"/>
    <col min="10" max="10" width="10" style="2" bestFit="1" customWidth="1"/>
    <col min="11" max="11" width="11" style="2" customWidth="1"/>
    <col min="12" max="12" width="13.85546875" style="2" customWidth="1"/>
    <col min="13" max="13" width="10" style="2" bestFit="1" customWidth="1"/>
    <col min="14" max="14" width="11.42578125" style="2"/>
    <col min="15" max="15" width="15.28515625" style="2" customWidth="1"/>
    <col min="16" max="16" width="11.42578125" style="2"/>
    <col min="17" max="17" width="13.85546875" style="2" customWidth="1"/>
    <col min="18" max="18" width="15.28515625" style="2" customWidth="1"/>
    <col min="19" max="19" width="11.42578125" style="2"/>
    <col min="20" max="20" width="13.85546875" style="2" customWidth="1"/>
    <col min="21" max="21" width="15.28515625" style="2" customWidth="1"/>
    <col min="22" max="22" width="11.42578125" style="2"/>
    <col min="23" max="23" width="13.85546875" style="2" customWidth="1"/>
    <col min="24" max="24" width="15.28515625" style="2" customWidth="1"/>
    <col min="25" max="25" width="11.42578125" style="2"/>
    <col min="26" max="26" width="13.85546875" style="2" customWidth="1"/>
    <col min="27" max="16384" width="11.42578125" style="2"/>
  </cols>
  <sheetData>
    <row r="1" spans="1:27" ht="60" customHeight="1">
      <c r="A1" s="1"/>
      <c r="B1" s="1"/>
      <c r="C1" s="1"/>
      <c r="D1" s="1"/>
      <c r="E1" s="1"/>
      <c r="F1" s="1"/>
      <c r="G1" s="1"/>
      <c r="H1" s="1"/>
      <c r="I1" s="1"/>
      <c r="J1" s="1"/>
      <c r="K1" s="1"/>
      <c r="L1" s="1"/>
      <c r="M1" s="1"/>
      <c r="AA1" s="3" t="s">
        <v>72</v>
      </c>
    </row>
    <row r="2" spans="1:27" ht="15" customHeight="1">
      <c r="A2" s="1"/>
      <c r="B2" s="1"/>
      <c r="C2" s="1"/>
      <c r="D2" s="1"/>
      <c r="E2" s="1"/>
      <c r="F2" s="1"/>
      <c r="G2" s="1"/>
      <c r="H2" s="1"/>
      <c r="I2" s="1"/>
      <c r="J2" s="1"/>
      <c r="K2" s="1"/>
      <c r="L2" s="1"/>
      <c r="M2" s="1"/>
    </row>
    <row r="3" spans="1:27" ht="11.45" customHeight="1">
      <c r="A3" s="4"/>
      <c r="B3" s="4"/>
      <c r="C3" s="4"/>
      <c r="D3" s="4"/>
      <c r="E3" s="4"/>
      <c r="F3" s="4"/>
      <c r="G3" s="4"/>
      <c r="H3" s="4"/>
      <c r="I3" s="4"/>
      <c r="J3" s="4"/>
      <c r="K3" s="4"/>
      <c r="L3" s="4"/>
      <c r="M3" s="4"/>
    </row>
    <row r="4" spans="1:27" ht="11.1" customHeight="1">
      <c r="A4" s="477" t="s">
        <v>193</v>
      </c>
      <c r="B4" s="477"/>
      <c r="C4" s="477"/>
      <c r="D4" s="477"/>
      <c r="E4" s="477"/>
      <c r="F4" s="477"/>
      <c r="G4" s="477"/>
      <c r="H4" s="477"/>
      <c r="I4" s="477"/>
      <c r="J4" s="477"/>
      <c r="K4" s="477"/>
      <c r="L4" s="477"/>
      <c r="M4" s="477"/>
      <c r="N4" s="477"/>
      <c r="O4" s="477"/>
      <c r="P4" s="477"/>
      <c r="Q4" s="477"/>
      <c r="R4" s="477"/>
      <c r="S4" s="477"/>
      <c r="T4" s="477"/>
      <c r="U4" s="493"/>
      <c r="V4" s="493"/>
      <c r="W4" s="493"/>
      <c r="X4" s="493"/>
      <c r="Y4" s="493"/>
      <c r="Z4" s="493"/>
    </row>
    <row r="5" spans="1:27" ht="21" customHeight="1">
      <c r="A5" s="477"/>
      <c r="B5" s="477"/>
      <c r="C5" s="477"/>
      <c r="D5" s="477"/>
      <c r="E5" s="477"/>
      <c r="F5" s="477"/>
      <c r="G5" s="477"/>
      <c r="H5" s="477"/>
      <c r="I5" s="477"/>
      <c r="J5" s="477"/>
      <c r="K5" s="477"/>
      <c r="L5" s="477"/>
      <c r="M5" s="477"/>
      <c r="N5" s="477"/>
      <c r="O5" s="477"/>
      <c r="P5" s="477"/>
      <c r="Q5" s="477"/>
      <c r="R5" s="477"/>
      <c r="S5" s="477"/>
      <c r="T5" s="477"/>
      <c r="U5" s="493"/>
      <c r="V5" s="493"/>
      <c r="W5" s="493"/>
      <c r="X5" s="493"/>
      <c r="Y5" s="493"/>
      <c r="Z5" s="493"/>
    </row>
    <row r="6" spans="1:27" ht="14.25" customHeight="1">
      <c r="A6" s="478" t="s">
        <v>10</v>
      </c>
      <c r="B6" s="479"/>
      <c r="C6" s="479"/>
      <c r="D6" s="479"/>
      <c r="E6" s="479"/>
      <c r="F6" s="479"/>
      <c r="G6" s="479"/>
      <c r="H6" s="479"/>
      <c r="I6" s="479"/>
      <c r="J6" s="479"/>
      <c r="K6" s="479"/>
      <c r="L6" s="479"/>
      <c r="M6" s="479"/>
      <c r="N6" s="479"/>
      <c r="O6" s="479"/>
      <c r="P6" s="479"/>
      <c r="Q6" s="479"/>
      <c r="R6" s="479"/>
      <c r="S6" s="479"/>
      <c r="T6" s="479"/>
      <c r="U6" s="494"/>
      <c r="V6" s="494"/>
      <c r="W6" s="494"/>
      <c r="X6" s="494"/>
      <c r="Y6" s="494"/>
      <c r="Z6" s="495"/>
    </row>
    <row r="7" spans="1:27" s="35" customFormat="1" ht="14.25" customHeight="1">
      <c r="A7" s="492" t="s">
        <v>194</v>
      </c>
      <c r="B7" s="482"/>
      <c r="C7" s="482"/>
      <c r="D7" s="482"/>
      <c r="E7" s="482"/>
      <c r="F7" s="482"/>
      <c r="G7" s="482"/>
      <c r="H7" s="482"/>
      <c r="I7" s="482"/>
      <c r="J7" s="482"/>
      <c r="K7" s="482"/>
      <c r="L7" s="482"/>
      <c r="M7" s="482"/>
      <c r="N7" s="482"/>
      <c r="O7" s="482"/>
      <c r="P7" s="482"/>
      <c r="Q7" s="482"/>
      <c r="R7" s="482"/>
      <c r="S7" s="482"/>
      <c r="T7" s="482"/>
      <c r="U7" s="482"/>
      <c r="V7" s="482"/>
      <c r="W7" s="482"/>
      <c r="X7" s="482"/>
      <c r="Y7" s="482"/>
      <c r="Z7" s="483"/>
    </row>
    <row r="9" spans="1:27" s="39" customFormat="1" ht="21.75" customHeight="1">
      <c r="A9" s="484" t="s">
        <v>195</v>
      </c>
      <c r="B9" s="487" t="s">
        <v>196</v>
      </c>
      <c r="C9" s="471" t="s">
        <v>199</v>
      </c>
      <c r="D9" s="472"/>
      <c r="E9" s="472"/>
      <c r="F9" s="472"/>
      <c r="G9" s="472"/>
      <c r="H9" s="472"/>
      <c r="I9" s="472"/>
      <c r="J9" s="472"/>
      <c r="K9" s="472"/>
      <c r="L9" s="472"/>
      <c r="M9" s="472"/>
      <c r="N9" s="473"/>
      <c r="O9" s="471" t="s">
        <v>263</v>
      </c>
      <c r="P9" s="472"/>
      <c r="Q9" s="472"/>
      <c r="R9" s="472"/>
      <c r="S9" s="472"/>
      <c r="T9" s="472"/>
      <c r="U9" s="472"/>
      <c r="V9" s="472"/>
      <c r="W9" s="472"/>
      <c r="X9" s="472"/>
      <c r="Y9" s="472"/>
      <c r="Z9" s="473"/>
    </row>
    <row r="10" spans="1:27" s="38" customFormat="1" ht="21.75" customHeight="1">
      <c r="A10" s="485"/>
      <c r="B10" s="488"/>
      <c r="C10" s="471" t="s">
        <v>182</v>
      </c>
      <c r="D10" s="472"/>
      <c r="E10" s="472"/>
      <c r="F10" s="472" t="s">
        <v>264</v>
      </c>
      <c r="G10" s="472"/>
      <c r="H10" s="472"/>
      <c r="I10" s="472" t="s">
        <v>265</v>
      </c>
      <c r="J10" s="472"/>
      <c r="K10" s="472"/>
      <c r="L10" s="472" t="s">
        <v>266</v>
      </c>
      <c r="M10" s="472"/>
      <c r="N10" s="473"/>
      <c r="O10" s="496" t="s">
        <v>182</v>
      </c>
      <c r="P10" s="497"/>
      <c r="Q10" s="497"/>
      <c r="R10" s="497" t="s">
        <v>267</v>
      </c>
      <c r="S10" s="497"/>
      <c r="T10" s="497"/>
      <c r="U10" s="497" t="s">
        <v>265</v>
      </c>
      <c r="V10" s="497"/>
      <c r="W10" s="497"/>
      <c r="X10" s="236"/>
      <c r="Y10" s="237" t="s">
        <v>266</v>
      </c>
      <c r="Z10" s="238"/>
    </row>
    <row r="11" spans="1:27" s="33" customFormat="1" ht="15.75" customHeight="1">
      <c r="A11" s="486"/>
      <c r="B11" s="181" t="s">
        <v>201</v>
      </c>
      <c r="C11" s="194" t="s">
        <v>205</v>
      </c>
      <c r="D11" s="182" t="s">
        <v>203</v>
      </c>
      <c r="E11" s="182" t="s">
        <v>204</v>
      </c>
      <c r="F11" s="182" t="s">
        <v>205</v>
      </c>
      <c r="G11" s="182" t="s">
        <v>203</v>
      </c>
      <c r="H11" s="182" t="s">
        <v>204</v>
      </c>
      <c r="I11" s="182" t="s">
        <v>205</v>
      </c>
      <c r="J11" s="182" t="s">
        <v>203</v>
      </c>
      <c r="K11" s="182" t="s">
        <v>204</v>
      </c>
      <c r="L11" s="182" t="s">
        <v>205</v>
      </c>
      <c r="M11" s="182" t="s">
        <v>203</v>
      </c>
      <c r="N11" s="185" t="s">
        <v>204</v>
      </c>
      <c r="O11" s="183" t="s">
        <v>207</v>
      </c>
      <c r="P11" s="184" t="s">
        <v>203</v>
      </c>
      <c r="Q11" s="184" t="s">
        <v>204</v>
      </c>
      <c r="R11" s="184" t="s">
        <v>207</v>
      </c>
      <c r="S11" s="184" t="s">
        <v>203</v>
      </c>
      <c r="T11" s="184" t="s">
        <v>204</v>
      </c>
      <c r="U11" s="184" t="s">
        <v>207</v>
      </c>
      <c r="V11" s="184" t="s">
        <v>203</v>
      </c>
      <c r="W11" s="184" t="s">
        <v>204</v>
      </c>
      <c r="X11" s="184" t="s">
        <v>207</v>
      </c>
      <c r="Y11" s="184" t="s">
        <v>203</v>
      </c>
      <c r="Z11" s="185" t="s">
        <v>204</v>
      </c>
    </row>
    <row r="12" spans="1:27" s="33" customFormat="1" ht="14.1">
      <c r="A12" s="102"/>
      <c r="B12" s="103" t="s">
        <v>208</v>
      </c>
      <c r="C12" s="119">
        <v>2004868.28</v>
      </c>
      <c r="D12" s="105">
        <v>2.75</v>
      </c>
      <c r="E12" s="104">
        <v>107985.23</v>
      </c>
      <c r="F12" s="104">
        <v>1933720.81</v>
      </c>
      <c r="G12" s="105">
        <v>2.8</v>
      </c>
      <c r="H12" s="104">
        <v>106026.26</v>
      </c>
      <c r="I12" s="104">
        <v>12581.27</v>
      </c>
      <c r="J12" s="105">
        <v>11.91</v>
      </c>
      <c r="K12" s="104">
        <v>2937.69</v>
      </c>
      <c r="L12" s="104">
        <v>58566.2</v>
      </c>
      <c r="M12" s="105">
        <v>13.94</v>
      </c>
      <c r="N12" s="109">
        <v>16006.85</v>
      </c>
      <c r="O12" s="106">
        <v>45879219.25</v>
      </c>
      <c r="P12" s="107">
        <v>4.43</v>
      </c>
      <c r="Q12" s="108">
        <v>3983924.06</v>
      </c>
      <c r="R12" s="108">
        <v>39997359.990000002</v>
      </c>
      <c r="S12" s="107">
        <v>4.93</v>
      </c>
      <c r="T12" s="108">
        <v>3864482.75</v>
      </c>
      <c r="U12" s="108">
        <v>3703135.57</v>
      </c>
      <c r="V12" s="107">
        <v>12.06</v>
      </c>
      <c r="W12" s="108">
        <v>875549.86</v>
      </c>
      <c r="X12" s="108">
        <v>2178723.6800000002</v>
      </c>
      <c r="Y12" s="107">
        <v>14.66</v>
      </c>
      <c r="Z12" s="109">
        <v>626163.19999999995</v>
      </c>
    </row>
    <row r="13" spans="1:27" s="47" customFormat="1" ht="14.1">
      <c r="A13" s="41"/>
      <c r="B13" s="42" t="s">
        <v>209</v>
      </c>
      <c r="C13" s="43">
        <v>1208329.76</v>
      </c>
      <c r="D13" s="44">
        <v>3.22</v>
      </c>
      <c r="E13" s="43">
        <v>76173.47</v>
      </c>
      <c r="F13" s="43">
        <v>1169429.8</v>
      </c>
      <c r="G13" s="44">
        <v>3.28</v>
      </c>
      <c r="H13" s="43">
        <v>75205.87</v>
      </c>
      <c r="I13" s="43">
        <v>6538.75</v>
      </c>
      <c r="J13" s="44">
        <v>12.13</v>
      </c>
      <c r="K13" s="43">
        <v>1554.27</v>
      </c>
      <c r="L13" s="43">
        <v>32361.21</v>
      </c>
      <c r="M13" s="44">
        <v>10.07</v>
      </c>
      <c r="N13" s="46">
        <v>6388.66</v>
      </c>
      <c r="O13" s="45">
        <v>15306226.1</v>
      </c>
      <c r="P13" s="44">
        <v>3.19</v>
      </c>
      <c r="Q13" s="43">
        <v>956885.94</v>
      </c>
      <c r="R13" s="43">
        <v>13640407.380000001</v>
      </c>
      <c r="S13" s="44">
        <v>3.35</v>
      </c>
      <c r="T13" s="43">
        <v>895253.4</v>
      </c>
      <c r="U13" s="43">
        <v>720645.08</v>
      </c>
      <c r="V13" s="44">
        <v>11.28</v>
      </c>
      <c r="W13" s="43">
        <v>159306.32</v>
      </c>
      <c r="X13" s="43">
        <v>945173.63</v>
      </c>
      <c r="Y13" s="44">
        <v>19.41</v>
      </c>
      <c r="Z13" s="46">
        <v>359575.41</v>
      </c>
    </row>
    <row r="14" spans="1:27" s="33" customFormat="1" ht="14.1">
      <c r="A14" s="48" t="s">
        <v>210</v>
      </c>
      <c r="B14" s="49" t="s">
        <v>211</v>
      </c>
      <c r="C14" s="50">
        <v>137113.16</v>
      </c>
      <c r="D14" s="51">
        <v>12.12</v>
      </c>
      <c r="E14" s="50">
        <v>32578.28</v>
      </c>
      <c r="F14" s="50">
        <v>126749.96</v>
      </c>
      <c r="G14" s="51">
        <v>12.98</v>
      </c>
      <c r="H14" s="50">
        <v>32251.22</v>
      </c>
      <c r="I14" s="50">
        <v>1616.92</v>
      </c>
      <c r="J14" s="51">
        <v>29.01</v>
      </c>
      <c r="K14" s="50">
        <v>919.49</v>
      </c>
      <c r="L14" s="50">
        <v>8746.2800000000007</v>
      </c>
      <c r="M14" s="51">
        <v>21.35</v>
      </c>
      <c r="N14" s="53">
        <v>3659.4</v>
      </c>
      <c r="O14" s="52">
        <v>3954405.98</v>
      </c>
      <c r="P14" s="51">
        <v>8.2100000000000009</v>
      </c>
      <c r="Q14" s="50">
        <v>636356.27</v>
      </c>
      <c r="R14" s="50">
        <v>3334074.94</v>
      </c>
      <c r="S14" s="51">
        <v>9.08</v>
      </c>
      <c r="T14" s="50">
        <v>593664.62</v>
      </c>
      <c r="U14" s="50">
        <v>166027.49</v>
      </c>
      <c r="V14" s="51">
        <v>8.18</v>
      </c>
      <c r="W14" s="50">
        <v>26617.33</v>
      </c>
      <c r="X14" s="50">
        <v>454303.55</v>
      </c>
      <c r="Y14" s="144">
        <v>33.94</v>
      </c>
      <c r="Z14" s="53">
        <v>302193.07</v>
      </c>
    </row>
    <row r="15" spans="1:27" s="33" customFormat="1" ht="14.1">
      <c r="A15" s="54">
        <v>15</v>
      </c>
      <c r="B15" s="55" t="s">
        <v>212</v>
      </c>
      <c r="C15" s="56">
        <v>377549.81</v>
      </c>
      <c r="D15" s="57">
        <v>3.84</v>
      </c>
      <c r="E15" s="56">
        <v>28416.58</v>
      </c>
      <c r="F15" s="56">
        <v>371670.92</v>
      </c>
      <c r="G15" s="57">
        <v>3.85</v>
      </c>
      <c r="H15" s="56">
        <v>28067.83</v>
      </c>
      <c r="I15" s="56">
        <v>800.8</v>
      </c>
      <c r="J15" s="57">
        <v>29.57</v>
      </c>
      <c r="K15" s="56">
        <v>464.11</v>
      </c>
      <c r="L15" s="56">
        <v>5078.09</v>
      </c>
      <c r="M15" s="57">
        <v>16.61</v>
      </c>
      <c r="N15" s="59">
        <v>1652.96</v>
      </c>
      <c r="O15" s="58">
        <v>1704407.48</v>
      </c>
      <c r="P15" s="57">
        <v>7.76</v>
      </c>
      <c r="Q15" s="56">
        <v>259067.46</v>
      </c>
      <c r="R15" s="56">
        <v>1654679.54</v>
      </c>
      <c r="S15" s="57">
        <v>7.99</v>
      </c>
      <c r="T15" s="56">
        <v>259017.45</v>
      </c>
      <c r="U15" s="56">
        <v>13639.06</v>
      </c>
      <c r="V15" s="57">
        <v>33.26</v>
      </c>
      <c r="W15" s="56">
        <v>8890.17</v>
      </c>
      <c r="X15" s="56">
        <v>36088.879999999997</v>
      </c>
      <c r="Y15" s="57">
        <v>23.85</v>
      </c>
      <c r="Z15" s="59">
        <v>16871.560000000001</v>
      </c>
    </row>
    <row r="16" spans="1:27" s="33" customFormat="1" ht="14.1">
      <c r="A16" s="60">
        <v>17</v>
      </c>
      <c r="B16" s="49" t="s">
        <v>213</v>
      </c>
      <c r="C16" s="50">
        <v>33643.9</v>
      </c>
      <c r="D16" s="51">
        <v>11.54</v>
      </c>
      <c r="E16" s="50">
        <v>7609.32</v>
      </c>
      <c r="F16" s="50">
        <v>30381.74</v>
      </c>
      <c r="G16" s="51">
        <v>12.52</v>
      </c>
      <c r="H16" s="50">
        <v>7452.84</v>
      </c>
      <c r="I16" s="50">
        <v>319.62</v>
      </c>
      <c r="J16" s="51">
        <v>52.42</v>
      </c>
      <c r="K16" s="50">
        <v>328.35</v>
      </c>
      <c r="L16" s="50">
        <v>2942.55</v>
      </c>
      <c r="M16" s="51">
        <v>28.96</v>
      </c>
      <c r="N16" s="53">
        <v>1670.15</v>
      </c>
      <c r="O16" s="52">
        <v>659982.65</v>
      </c>
      <c r="P16" s="51">
        <v>11.39</v>
      </c>
      <c r="Q16" s="50">
        <v>147314.38</v>
      </c>
      <c r="R16" s="50">
        <v>510169.06</v>
      </c>
      <c r="S16" s="51">
        <v>13.81</v>
      </c>
      <c r="T16" s="50">
        <v>138044.34</v>
      </c>
      <c r="U16" s="50">
        <v>47715.11</v>
      </c>
      <c r="V16" s="51">
        <v>33.630000000000003</v>
      </c>
      <c r="W16" s="50">
        <v>31453.62</v>
      </c>
      <c r="X16" s="50">
        <v>102098.48</v>
      </c>
      <c r="Y16" s="144">
        <v>39.07</v>
      </c>
      <c r="Z16" s="53">
        <v>78176.149999999994</v>
      </c>
    </row>
    <row r="17" spans="1:26" s="33" customFormat="1" ht="14.1">
      <c r="A17" s="54">
        <v>25</v>
      </c>
      <c r="B17" s="55" t="s">
        <v>214</v>
      </c>
      <c r="C17" s="56">
        <v>242192.38</v>
      </c>
      <c r="D17" s="57">
        <v>7.24</v>
      </c>
      <c r="E17" s="56">
        <v>34368.25</v>
      </c>
      <c r="F17" s="56">
        <v>231265.01</v>
      </c>
      <c r="G17" s="57">
        <v>7.32</v>
      </c>
      <c r="H17" s="56">
        <v>33189.43</v>
      </c>
      <c r="I17" s="56">
        <v>1477.57</v>
      </c>
      <c r="J17" s="57">
        <v>29.93</v>
      </c>
      <c r="K17" s="56">
        <v>866.7</v>
      </c>
      <c r="L17" s="56">
        <v>9449.7900000000009</v>
      </c>
      <c r="M17" s="57">
        <v>20</v>
      </c>
      <c r="N17" s="59">
        <v>3704.49</v>
      </c>
      <c r="O17" s="58">
        <v>1839960.67</v>
      </c>
      <c r="P17" s="57">
        <v>9.14</v>
      </c>
      <c r="Q17" s="56">
        <v>329606.95</v>
      </c>
      <c r="R17" s="56">
        <v>1674109.91</v>
      </c>
      <c r="S17" s="57">
        <v>9.83</v>
      </c>
      <c r="T17" s="56">
        <v>322449.59999999998</v>
      </c>
      <c r="U17" s="56">
        <v>95355.92</v>
      </c>
      <c r="V17" s="57">
        <v>41.97</v>
      </c>
      <c r="W17" s="56">
        <v>78431.94</v>
      </c>
      <c r="X17" s="56">
        <v>70494.84</v>
      </c>
      <c r="Y17" s="57">
        <v>23.57</v>
      </c>
      <c r="Z17" s="59">
        <v>32568.14</v>
      </c>
    </row>
    <row r="18" spans="1:26" s="33" customFormat="1" ht="14.1">
      <c r="A18" s="60">
        <v>41</v>
      </c>
      <c r="B18" s="49" t="s">
        <v>215</v>
      </c>
      <c r="C18" s="50">
        <v>99132.68</v>
      </c>
      <c r="D18" s="51">
        <v>23.27</v>
      </c>
      <c r="E18" s="50">
        <v>45217.599999999999</v>
      </c>
      <c r="F18" s="50">
        <v>98746.26</v>
      </c>
      <c r="G18" s="51">
        <v>23.37</v>
      </c>
      <c r="H18" s="50">
        <v>45226.14</v>
      </c>
      <c r="I18" s="50">
        <v>109.09</v>
      </c>
      <c r="J18" s="51">
        <v>35.58</v>
      </c>
      <c r="K18" s="50">
        <v>76.08</v>
      </c>
      <c r="L18" s="50">
        <v>277.33999999999997</v>
      </c>
      <c r="M18" s="51">
        <v>49.64</v>
      </c>
      <c r="N18" s="53">
        <v>269.82</v>
      </c>
      <c r="O18" s="52">
        <v>1248353.32</v>
      </c>
      <c r="P18" s="51">
        <v>10.6</v>
      </c>
      <c r="Q18" s="50">
        <v>259271.36</v>
      </c>
      <c r="R18" s="50">
        <v>1200823.3700000001</v>
      </c>
      <c r="S18" s="51">
        <v>10.92</v>
      </c>
      <c r="T18" s="50">
        <v>257028.79</v>
      </c>
      <c r="U18" s="50">
        <v>18314.73</v>
      </c>
      <c r="V18" s="51">
        <v>51.95</v>
      </c>
      <c r="W18" s="50">
        <v>18649.990000000002</v>
      </c>
      <c r="X18" s="50">
        <v>29215.22</v>
      </c>
      <c r="Y18" s="144">
        <v>92.46</v>
      </c>
      <c r="Z18" s="53">
        <v>52946</v>
      </c>
    </row>
    <row r="19" spans="1:26" s="33" customFormat="1" ht="14.1">
      <c r="A19" s="54">
        <v>54</v>
      </c>
      <c r="B19" s="55" t="s">
        <v>216</v>
      </c>
      <c r="C19" s="56">
        <v>55514.22</v>
      </c>
      <c r="D19" s="57">
        <v>9.23</v>
      </c>
      <c r="E19" s="56">
        <v>10042.26</v>
      </c>
      <c r="F19" s="56">
        <v>54711.7</v>
      </c>
      <c r="G19" s="57">
        <v>9.2100000000000009</v>
      </c>
      <c r="H19" s="56">
        <v>9879.0300000000007</v>
      </c>
      <c r="I19" s="56">
        <v>95.4</v>
      </c>
      <c r="J19" s="57">
        <v>56.76</v>
      </c>
      <c r="K19" s="56">
        <v>106.13</v>
      </c>
      <c r="L19" s="56">
        <v>707.12</v>
      </c>
      <c r="M19" s="57">
        <v>37.340000000000003</v>
      </c>
      <c r="N19" s="59">
        <v>517.55999999999995</v>
      </c>
      <c r="O19" s="58">
        <v>1163766.03</v>
      </c>
      <c r="P19" s="57">
        <v>9.31</v>
      </c>
      <c r="Q19" s="56">
        <v>212435.09</v>
      </c>
      <c r="R19" s="56">
        <v>1118082.6000000001</v>
      </c>
      <c r="S19" s="57">
        <v>9.6</v>
      </c>
      <c r="T19" s="56">
        <v>210438.06</v>
      </c>
      <c r="U19" s="56">
        <v>27989.360000000001</v>
      </c>
      <c r="V19" s="57">
        <v>48.1</v>
      </c>
      <c r="W19" s="56">
        <v>26385.53</v>
      </c>
      <c r="X19" s="56">
        <v>17694.060000000001</v>
      </c>
      <c r="Y19" s="57">
        <v>52.9</v>
      </c>
      <c r="Z19" s="59">
        <v>18345.419999999998</v>
      </c>
    </row>
    <row r="20" spans="1:26" s="33" customFormat="1" ht="14.1">
      <c r="A20" s="60">
        <v>63</v>
      </c>
      <c r="B20" s="49" t="s">
        <v>217</v>
      </c>
      <c r="C20" s="50">
        <v>10439.94</v>
      </c>
      <c r="D20" s="51">
        <v>8.9600000000000009</v>
      </c>
      <c r="E20" s="50">
        <v>1833.28</v>
      </c>
      <c r="F20" s="50">
        <v>9628.44</v>
      </c>
      <c r="G20" s="51">
        <v>9.82</v>
      </c>
      <c r="H20" s="50">
        <v>1852.7</v>
      </c>
      <c r="I20" s="50">
        <v>213.18</v>
      </c>
      <c r="J20" s="51">
        <v>35.46</v>
      </c>
      <c r="K20" s="50">
        <v>148.16999999999999</v>
      </c>
      <c r="L20" s="50">
        <v>598.32000000000005</v>
      </c>
      <c r="M20" s="51">
        <v>34.159999999999997</v>
      </c>
      <c r="N20" s="53">
        <v>400.57</v>
      </c>
      <c r="O20" s="52">
        <v>148852.79</v>
      </c>
      <c r="P20" s="51">
        <v>14.64</v>
      </c>
      <c r="Q20" s="50">
        <v>42724.61</v>
      </c>
      <c r="R20" s="50">
        <v>125578.53</v>
      </c>
      <c r="S20" s="51">
        <v>16.25</v>
      </c>
      <c r="T20" s="50">
        <v>39997.79</v>
      </c>
      <c r="U20" s="50">
        <v>12945.85</v>
      </c>
      <c r="V20" s="51">
        <v>30.59</v>
      </c>
      <c r="W20" s="50">
        <v>7761.85</v>
      </c>
      <c r="X20" s="50">
        <v>10328.41</v>
      </c>
      <c r="Y20" s="144">
        <v>62.33</v>
      </c>
      <c r="Z20" s="53">
        <v>12618.68</v>
      </c>
    </row>
    <row r="21" spans="1:26" s="33" customFormat="1" ht="14.1">
      <c r="A21" s="54">
        <v>66</v>
      </c>
      <c r="B21" s="55" t="s">
        <v>218</v>
      </c>
      <c r="C21" s="56">
        <v>29110.69</v>
      </c>
      <c r="D21" s="57">
        <v>7.26</v>
      </c>
      <c r="E21" s="56">
        <v>4139.49</v>
      </c>
      <c r="F21" s="56">
        <v>28282.9</v>
      </c>
      <c r="G21" s="57">
        <v>7.34</v>
      </c>
      <c r="H21" s="56">
        <v>4069.26</v>
      </c>
      <c r="I21" s="56">
        <v>262.35000000000002</v>
      </c>
      <c r="J21" s="57">
        <v>30.23</v>
      </c>
      <c r="K21" s="56">
        <v>155.41999999999999</v>
      </c>
      <c r="L21" s="56">
        <v>565.45000000000005</v>
      </c>
      <c r="M21" s="57">
        <v>37.67</v>
      </c>
      <c r="N21" s="59">
        <v>417.48</v>
      </c>
      <c r="O21" s="58">
        <v>203138.15</v>
      </c>
      <c r="P21" s="57">
        <v>19.350000000000001</v>
      </c>
      <c r="Q21" s="56">
        <v>77061.820000000007</v>
      </c>
      <c r="R21" s="56">
        <v>168997.68</v>
      </c>
      <c r="S21" s="57">
        <v>18.07</v>
      </c>
      <c r="T21" s="56">
        <v>59863.38</v>
      </c>
      <c r="U21" s="56">
        <v>31348.880000000001</v>
      </c>
      <c r="V21" s="57">
        <v>58.49</v>
      </c>
      <c r="W21" s="56">
        <v>35935.58</v>
      </c>
      <c r="X21" s="56">
        <v>2791.59</v>
      </c>
      <c r="Y21" s="57">
        <v>56.98</v>
      </c>
      <c r="Z21" s="59">
        <v>3117.46</v>
      </c>
    </row>
    <row r="22" spans="1:26" s="33" customFormat="1" ht="14.1">
      <c r="A22" s="60">
        <v>68</v>
      </c>
      <c r="B22" s="49" t="s">
        <v>219</v>
      </c>
      <c r="C22" s="50">
        <v>108530.58</v>
      </c>
      <c r="D22" s="51">
        <v>7.39</v>
      </c>
      <c r="E22" s="50">
        <v>15727.98</v>
      </c>
      <c r="F22" s="50">
        <v>105253.3</v>
      </c>
      <c r="G22" s="51">
        <v>7.42</v>
      </c>
      <c r="H22" s="50">
        <v>15301.4</v>
      </c>
      <c r="I22" s="50">
        <v>396.65</v>
      </c>
      <c r="J22" s="51">
        <v>27.79</v>
      </c>
      <c r="K22" s="50">
        <v>216.08</v>
      </c>
      <c r="L22" s="50">
        <v>2880.64</v>
      </c>
      <c r="M22" s="51">
        <v>46.26</v>
      </c>
      <c r="N22" s="53">
        <v>2611.89</v>
      </c>
      <c r="O22" s="52">
        <v>2618547.14</v>
      </c>
      <c r="P22" s="51">
        <v>5.99</v>
      </c>
      <c r="Q22" s="50">
        <v>307487.32</v>
      </c>
      <c r="R22" s="50">
        <v>2324097.14</v>
      </c>
      <c r="S22" s="51">
        <v>5.5</v>
      </c>
      <c r="T22" s="50">
        <v>250556.17</v>
      </c>
      <c r="U22" s="50">
        <v>128525.62</v>
      </c>
      <c r="V22" s="51">
        <v>32.03</v>
      </c>
      <c r="W22" s="50">
        <v>80679.820000000007</v>
      </c>
      <c r="X22" s="50">
        <v>165924.38</v>
      </c>
      <c r="Y22" s="144">
        <v>43.38</v>
      </c>
      <c r="Z22" s="53">
        <v>141085.09</v>
      </c>
    </row>
    <row r="23" spans="1:26" s="33" customFormat="1" ht="14.1">
      <c r="A23" s="61">
        <v>73</v>
      </c>
      <c r="B23" s="62" t="s">
        <v>220</v>
      </c>
      <c r="C23" s="63">
        <v>115102.39999999999</v>
      </c>
      <c r="D23" s="64">
        <v>7.43</v>
      </c>
      <c r="E23" s="65">
        <v>16766.900000000001</v>
      </c>
      <c r="F23" s="65">
        <v>112739.58</v>
      </c>
      <c r="G23" s="64">
        <v>7.49</v>
      </c>
      <c r="H23" s="65">
        <v>16546.05</v>
      </c>
      <c r="I23" s="65">
        <v>1247.18</v>
      </c>
      <c r="J23" s="64">
        <v>25.42</v>
      </c>
      <c r="K23" s="65">
        <v>621.32000000000005</v>
      </c>
      <c r="L23" s="65">
        <v>1115.6400000000001</v>
      </c>
      <c r="M23" s="64">
        <v>37.75</v>
      </c>
      <c r="N23" s="66">
        <v>825.5</v>
      </c>
      <c r="O23" s="63">
        <v>1764811.88</v>
      </c>
      <c r="P23" s="64">
        <v>9.08</v>
      </c>
      <c r="Q23" s="65">
        <v>313943.49</v>
      </c>
      <c r="R23" s="65">
        <v>1529794.59</v>
      </c>
      <c r="S23" s="64">
        <v>9.4700000000000006</v>
      </c>
      <c r="T23" s="65">
        <v>283920.96999999997</v>
      </c>
      <c r="U23" s="65">
        <v>178783.07</v>
      </c>
      <c r="V23" s="64">
        <v>26.38</v>
      </c>
      <c r="W23" s="65">
        <v>92440.36</v>
      </c>
      <c r="X23" s="65">
        <v>56234.22</v>
      </c>
      <c r="Y23" s="145">
        <v>77.540000000000006</v>
      </c>
      <c r="Z23" s="66">
        <v>85458.72</v>
      </c>
    </row>
    <row r="24" spans="1:26" s="47" customFormat="1" ht="14.1">
      <c r="A24" s="67"/>
      <c r="B24" s="68" t="s">
        <v>221</v>
      </c>
      <c r="C24" s="69">
        <v>161088.06</v>
      </c>
      <c r="D24" s="44">
        <v>5.66</v>
      </c>
      <c r="E24" s="69">
        <v>17877.71</v>
      </c>
      <c r="F24" s="69">
        <v>157475</v>
      </c>
      <c r="G24" s="44">
        <v>5.77</v>
      </c>
      <c r="H24" s="69">
        <v>17821.86</v>
      </c>
      <c r="I24" s="69">
        <v>1278.72</v>
      </c>
      <c r="J24" s="44">
        <v>18.29</v>
      </c>
      <c r="K24" s="69">
        <v>458.43</v>
      </c>
      <c r="L24" s="69">
        <v>2334.34</v>
      </c>
      <c r="M24" s="44">
        <v>18.760000000000002</v>
      </c>
      <c r="N24" s="71">
        <v>858.33</v>
      </c>
      <c r="O24" s="70">
        <v>9586727.4199999999</v>
      </c>
      <c r="P24" s="44">
        <v>4.21</v>
      </c>
      <c r="Q24" s="69">
        <v>791240.76</v>
      </c>
      <c r="R24" s="69">
        <v>8641735.4100000001</v>
      </c>
      <c r="S24" s="44">
        <v>4.42</v>
      </c>
      <c r="T24" s="69">
        <v>747991.97</v>
      </c>
      <c r="U24" s="69">
        <v>651792.88</v>
      </c>
      <c r="V24" s="44">
        <v>18.04</v>
      </c>
      <c r="W24" s="69">
        <v>230411.96</v>
      </c>
      <c r="X24" s="69">
        <v>293199.12</v>
      </c>
      <c r="Y24" s="146">
        <v>26.85</v>
      </c>
      <c r="Z24" s="71">
        <v>154277.67000000001</v>
      </c>
    </row>
    <row r="25" spans="1:26" s="33" customFormat="1" ht="14.1">
      <c r="A25" s="48" t="s">
        <v>222</v>
      </c>
      <c r="B25" s="72" t="s">
        <v>223</v>
      </c>
      <c r="C25" s="73">
        <v>7156.88</v>
      </c>
      <c r="D25" s="51">
        <v>11.08</v>
      </c>
      <c r="E25" s="73">
        <v>1554.19</v>
      </c>
      <c r="F25" s="73">
        <v>6924.35</v>
      </c>
      <c r="G25" s="51">
        <v>11.3</v>
      </c>
      <c r="H25" s="73">
        <v>1533.69</v>
      </c>
      <c r="I25" s="73">
        <v>82.28</v>
      </c>
      <c r="J25" s="51">
        <v>64.67</v>
      </c>
      <c r="K25" s="73">
        <v>104.29</v>
      </c>
      <c r="L25" s="73">
        <v>150.26</v>
      </c>
      <c r="M25" s="51">
        <v>28.44</v>
      </c>
      <c r="N25" s="75">
        <v>83.75</v>
      </c>
      <c r="O25" s="74">
        <v>230452.75</v>
      </c>
      <c r="P25" s="51">
        <v>14.42</v>
      </c>
      <c r="Q25" s="73">
        <v>65154.83</v>
      </c>
      <c r="R25" s="73">
        <v>197864.28</v>
      </c>
      <c r="S25" s="51">
        <v>15.77</v>
      </c>
      <c r="T25" s="73">
        <v>61177.36</v>
      </c>
      <c r="U25" s="73">
        <v>6377.31</v>
      </c>
      <c r="V25" s="51">
        <v>51.76</v>
      </c>
      <c r="W25" s="73">
        <v>6469.91</v>
      </c>
      <c r="X25" s="73">
        <v>26211.16</v>
      </c>
      <c r="Y25" s="147">
        <v>58.25</v>
      </c>
      <c r="Z25" s="75">
        <v>29926.68</v>
      </c>
    </row>
    <row r="26" spans="1:26" s="33" customFormat="1" ht="14.1">
      <c r="A26" s="76">
        <v>88</v>
      </c>
      <c r="B26" s="77" t="s">
        <v>224</v>
      </c>
      <c r="C26" s="78">
        <v>111.6</v>
      </c>
      <c r="D26" s="57">
        <v>26.52</v>
      </c>
      <c r="E26" s="78">
        <v>58.02</v>
      </c>
      <c r="F26" s="78">
        <v>97.39</v>
      </c>
      <c r="G26" s="57">
        <v>23.41</v>
      </c>
      <c r="H26" s="78">
        <v>44.69</v>
      </c>
      <c r="I26" s="78">
        <v>0</v>
      </c>
      <c r="J26" s="57">
        <v>0</v>
      </c>
      <c r="K26" s="78">
        <v>0</v>
      </c>
      <c r="L26" s="78">
        <v>14.21</v>
      </c>
      <c r="M26" s="57">
        <v>62.02</v>
      </c>
      <c r="N26" s="80">
        <v>17.27</v>
      </c>
      <c r="O26" s="79">
        <v>109.81</v>
      </c>
      <c r="P26" s="57">
        <v>34.4</v>
      </c>
      <c r="Q26" s="78">
        <v>74.040000000000006</v>
      </c>
      <c r="R26" s="78">
        <v>98.4</v>
      </c>
      <c r="S26" s="57">
        <v>35.67</v>
      </c>
      <c r="T26" s="78">
        <v>68.790000000000006</v>
      </c>
      <c r="U26" s="78">
        <v>0</v>
      </c>
      <c r="V26" s="57">
        <v>0</v>
      </c>
      <c r="W26" s="78">
        <v>0</v>
      </c>
      <c r="X26" s="78">
        <v>11.41</v>
      </c>
      <c r="Y26" s="148">
        <v>62.02</v>
      </c>
      <c r="Z26" s="80">
        <v>13.87</v>
      </c>
    </row>
    <row r="27" spans="1:26" s="33" customFormat="1" ht="14.1">
      <c r="A27" s="60">
        <v>13</v>
      </c>
      <c r="B27" s="72" t="s">
        <v>225</v>
      </c>
      <c r="C27" s="73">
        <v>17146.919999999998</v>
      </c>
      <c r="D27" s="51">
        <v>9.35</v>
      </c>
      <c r="E27" s="73">
        <v>3143.89</v>
      </c>
      <c r="F27" s="73">
        <v>16118.22</v>
      </c>
      <c r="G27" s="51">
        <v>9.4700000000000006</v>
      </c>
      <c r="H27" s="73">
        <v>2991.77</v>
      </c>
      <c r="I27" s="73">
        <v>461.32</v>
      </c>
      <c r="J27" s="51">
        <v>39.81</v>
      </c>
      <c r="K27" s="73">
        <v>359.96</v>
      </c>
      <c r="L27" s="73">
        <v>567.38</v>
      </c>
      <c r="M27" s="51">
        <v>47.66</v>
      </c>
      <c r="N27" s="75">
        <v>529.96</v>
      </c>
      <c r="O27" s="74">
        <v>1509354.19</v>
      </c>
      <c r="P27" s="51">
        <v>12.59</v>
      </c>
      <c r="Q27" s="73">
        <v>372325.48</v>
      </c>
      <c r="R27" s="73">
        <v>1247260.92</v>
      </c>
      <c r="S27" s="51">
        <v>12.24</v>
      </c>
      <c r="T27" s="73">
        <v>299287.5</v>
      </c>
      <c r="U27" s="73">
        <v>213651.37</v>
      </c>
      <c r="V27" s="51">
        <v>43.57</v>
      </c>
      <c r="W27" s="73">
        <v>182455.86</v>
      </c>
      <c r="X27" s="73">
        <v>48441.9</v>
      </c>
      <c r="Y27" s="147">
        <v>46.92</v>
      </c>
      <c r="Z27" s="75">
        <v>44548.14</v>
      </c>
    </row>
    <row r="28" spans="1:26" s="33" customFormat="1" ht="14.1">
      <c r="A28" s="76">
        <v>20</v>
      </c>
      <c r="B28" s="77" t="s">
        <v>226</v>
      </c>
      <c r="C28" s="78">
        <v>16933.009999999998</v>
      </c>
      <c r="D28" s="57">
        <v>10.57</v>
      </c>
      <c r="E28" s="78">
        <v>3508.36</v>
      </c>
      <c r="F28" s="78">
        <v>16386.12</v>
      </c>
      <c r="G28" s="57">
        <v>10.97</v>
      </c>
      <c r="H28" s="78">
        <v>3524.48</v>
      </c>
      <c r="I28" s="78">
        <v>296.19</v>
      </c>
      <c r="J28" s="57">
        <v>30.49</v>
      </c>
      <c r="K28" s="78">
        <v>177</v>
      </c>
      <c r="L28" s="78">
        <v>250.7</v>
      </c>
      <c r="M28" s="57">
        <v>40.53</v>
      </c>
      <c r="N28" s="80">
        <v>199.13</v>
      </c>
      <c r="O28" s="79">
        <v>1935024.65</v>
      </c>
      <c r="P28" s="57">
        <v>8.0399999999999991</v>
      </c>
      <c r="Q28" s="78">
        <v>304927.5</v>
      </c>
      <c r="R28" s="78">
        <v>1739715.35</v>
      </c>
      <c r="S28" s="57">
        <v>8.92</v>
      </c>
      <c r="T28" s="78">
        <v>304320.96000000002</v>
      </c>
      <c r="U28" s="78">
        <v>147373.81</v>
      </c>
      <c r="V28" s="57">
        <v>23.24</v>
      </c>
      <c r="W28" s="78">
        <v>67138.83</v>
      </c>
      <c r="X28" s="78">
        <v>47935.49</v>
      </c>
      <c r="Y28" s="148">
        <v>48.61</v>
      </c>
      <c r="Z28" s="80">
        <v>45670.720000000001</v>
      </c>
    </row>
    <row r="29" spans="1:26" s="33" customFormat="1" ht="14.1">
      <c r="A29" s="60">
        <v>23</v>
      </c>
      <c r="B29" s="72" t="s">
        <v>227</v>
      </c>
      <c r="C29" s="73">
        <v>55503.5</v>
      </c>
      <c r="D29" s="51">
        <v>6.1</v>
      </c>
      <c r="E29" s="73">
        <v>6639.35</v>
      </c>
      <c r="F29" s="73">
        <v>54205.14</v>
      </c>
      <c r="G29" s="51">
        <v>6.13</v>
      </c>
      <c r="H29" s="73">
        <v>6515.87</v>
      </c>
      <c r="I29" s="73">
        <v>354.7</v>
      </c>
      <c r="J29" s="51">
        <v>27.57</v>
      </c>
      <c r="K29" s="73">
        <v>191.7</v>
      </c>
      <c r="L29" s="73">
        <v>943.66</v>
      </c>
      <c r="M29" s="51">
        <v>28.54</v>
      </c>
      <c r="N29" s="75">
        <v>527.87</v>
      </c>
      <c r="O29" s="74">
        <v>1932282.62</v>
      </c>
      <c r="P29" s="51">
        <v>8.5500000000000007</v>
      </c>
      <c r="Q29" s="73">
        <v>323633.51</v>
      </c>
      <c r="R29" s="73">
        <v>1639367.09</v>
      </c>
      <c r="S29" s="51">
        <v>9.2100000000000009</v>
      </c>
      <c r="T29" s="73">
        <v>296062.15999999997</v>
      </c>
      <c r="U29" s="73">
        <v>237035.82</v>
      </c>
      <c r="V29" s="51">
        <v>26.58</v>
      </c>
      <c r="W29" s="73">
        <v>123470.33</v>
      </c>
      <c r="X29" s="73">
        <v>55879.71</v>
      </c>
      <c r="Y29" s="147">
        <v>53.09</v>
      </c>
      <c r="Z29" s="75">
        <v>58148.28</v>
      </c>
    </row>
    <row r="30" spans="1:26" s="33" customFormat="1" ht="14.1">
      <c r="A30" s="76">
        <v>44</v>
      </c>
      <c r="B30" s="77" t="s">
        <v>228</v>
      </c>
      <c r="C30" s="78">
        <v>4074.93</v>
      </c>
      <c r="D30" s="57">
        <v>18.27</v>
      </c>
      <c r="E30" s="78">
        <v>1459.49</v>
      </c>
      <c r="F30" s="78">
        <v>4020.3</v>
      </c>
      <c r="G30" s="57">
        <v>18.46</v>
      </c>
      <c r="H30" s="78">
        <v>1454.35</v>
      </c>
      <c r="I30" s="78">
        <v>28.58</v>
      </c>
      <c r="J30" s="57">
        <v>49.73</v>
      </c>
      <c r="K30" s="78">
        <v>27.85</v>
      </c>
      <c r="L30" s="78">
        <v>26.05</v>
      </c>
      <c r="M30" s="57">
        <v>67.069999999999993</v>
      </c>
      <c r="N30" s="80">
        <v>34.25</v>
      </c>
      <c r="O30" s="79">
        <v>1473744.51</v>
      </c>
      <c r="P30" s="57">
        <v>8.16</v>
      </c>
      <c r="Q30" s="78">
        <v>235839.23</v>
      </c>
      <c r="R30" s="78">
        <v>1432075.33</v>
      </c>
      <c r="S30" s="57">
        <v>8.6999999999999993</v>
      </c>
      <c r="T30" s="78">
        <v>244158.25</v>
      </c>
      <c r="U30" s="78">
        <v>3116.38</v>
      </c>
      <c r="V30" s="57">
        <v>28.74</v>
      </c>
      <c r="W30" s="78">
        <v>1755.39</v>
      </c>
      <c r="X30" s="78">
        <v>38552.800000000003</v>
      </c>
      <c r="Y30" s="148">
        <v>96.34</v>
      </c>
      <c r="Z30" s="80">
        <v>72795.289999999994</v>
      </c>
    </row>
    <row r="31" spans="1:26" s="33" customFormat="1" ht="14.1">
      <c r="A31" s="60">
        <v>47</v>
      </c>
      <c r="B31" s="72" t="s">
        <v>229</v>
      </c>
      <c r="C31" s="73">
        <v>27638.38</v>
      </c>
      <c r="D31" s="51">
        <v>28.39</v>
      </c>
      <c r="E31" s="73">
        <v>15379.56</v>
      </c>
      <c r="F31" s="73">
        <v>27344.58</v>
      </c>
      <c r="G31" s="51">
        <v>28.72</v>
      </c>
      <c r="H31" s="73">
        <v>15393.9</v>
      </c>
      <c r="I31" s="73">
        <v>36.369999999999997</v>
      </c>
      <c r="J31" s="51">
        <v>31.48</v>
      </c>
      <c r="K31" s="73">
        <v>22.44</v>
      </c>
      <c r="L31" s="73">
        <v>257.43</v>
      </c>
      <c r="M31" s="51">
        <v>65.27</v>
      </c>
      <c r="N31" s="75">
        <v>329.31</v>
      </c>
      <c r="O31" s="74">
        <v>1631888.26</v>
      </c>
      <c r="P31" s="51">
        <v>14.29</v>
      </c>
      <c r="Q31" s="73">
        <v>456989.61</v>
      </c>
      <c r="R31" s="73">
        <v>1575571.2</v>
      </c>
      <c r="S31" s="51">
        <v>14.9</v>
      </c>
      <c r="T31" s="73">
        <v>460086.52</v>
      </c>
      <c r="U31" s="73">
        <v>30759.84</v>
      </c>
      <c r="V31" s="51">
        <v>0.44</v>
      </c>
      <c r="W31" s="73">
        <v>264.27999999999997</v>
      </c>
      <c r="X31" s="73">
        <v>25557.22</v>
      </c>
      <c r="Y31" s="147">
        <v>67.56</v>
      </c>
      <c r="Z31" s="75">
        <v>33844.629999999997</v>
      </c>
    </row>
    <row r="32" spans="1:26" s="33" customFormat="1" ht="14.1">
      <c r="A32" s="81">
        <v>70</v>
      </c>
      <c r="B32" s="82" t="s">
        <v>230</v>
      </c>
      <c r="C32" s="63">
        <v>32522.84</v>
      </c>
      <c r="D32" s="64">
        <v>5.49</v>
      </c>
      <c r="E32" s="65">
        <v>3501.28</v>
      </c>
      <c r="F32" s="65">
        <v>32378.9</v>
      </c>
      <c r="G32" s="64">
        <v>5.54</v>
      </c>
      <c r="H32" s="65">
        <v>3513.98</v>
      </c>
      <c r="I32" s="65">
        <v>19.28</v>
      </c>
      <c r="J32" s="64">
        <v>49.84</v>
      </c>
      <c r="K32" s="65">
        <v>18.829999999999998</v>
      </c>
      <c r="L32" s="65">
        <v>124.66</v>
      </c>
      <c r="M32" s="64">
        <v>58.81</v>
      </c>
      <c r="N32" s="66">
        <v>143.69</v>
      </c>
      <c r="O32" s="63">
        <v>873870.63</v>
      </c>
      <c r="P32" s="64">
        <v>8.4600000000000009</v>
      </c>
      <c r="Q32" s="65">
        <v>144953.26</v>
      </c>
      <c r="R32" s="65">
        <v>809782.84</v>
      </c>
      <c r="S32" s="64">
        <v>7.62</v>
      </c>
      <c r="T32" s="65">
        <v>120910.71</v>
      </c>
      <c r="U32" s="65">
        <v>13478.36</v>
      </c>
      <c r="V32" s="64">
        <v>5.32</v>
      </c>
      <c r="W32" s="65">
        <v>1404.44</v>
      </c>
      <c r="X32" s="65">
        <v>50609.43</v>
      </c>
      <c r="Y32" s="145">
        <v>95.69</v>
      </c>
      <c r="Z32" s="66">
        <v>94919.99</v>
      </c>
    </row>
    <row r="33" spans="1:26" s="47" customFormat="1" ht="14.1">
      <c r="A33" s="67"/>
      <c r="B33" s="68" t="s">
        <v>231</v>
      </c>
      <c r="C33" s="69">
        <v>470360.87</v>
      </c>
      <c r="D33" s="44">
        <v>7.85</v>
      </c>
      <c r="E33" s="69">
        <v>72342.63</v>
      </c>
      <c r="F33" s="69">
        <v>448909.18</v>
      </c>
      <c r="G33" s="44">
        <v>8.01</v>
      </c>
      <c r="H33" s="69">
        <v>70514.539999999994</v>
      </c>
      <c r="I33" s="69">
        <v>2414.09</v>
      </c>
      <c r="J33" s="44">
        <v>43.97</v>
      </c>
      <c r="K33" s="69">
        <v>2080.71</v>
      </c>
      <c r="L33" s="69">
        <v>19037.599999999999</v>
      </c>
      <c r="M33" s="44">
        <v>38.979999999999997</v>
      </c>
      <c r="N33" s="71">
        <v>14543.74</v>
      </c>
      <c r="O33" s="70">
        <v>3545588.79</v>
      </c>
      <c r="P33" s="44">
        <v>9.35</v>
      </c>
      <c r="Q33" s="69">
        <v>649700.84</v>
      </c>
      <c r="R33" s="69">
        <v>3056012.22</v>
      </c>
      <c r="S33" s="44">
        <v>10.61</v>
      </c>
      <c r="T33" s="69">
        <v>635236.32999999996</v>
      </c>
      <c r="U33" s="69">
        <v>305097.28999999998</v>
      </c>
      <c r="V33" s="44">
        <v>20.239999999999998</v>
      </c>
      <c r="W33" s="69">
        <v>121049.34</v>
      </c>
      <c r="X33" s="69">
        <v>184479.28</v>
      </c>
      <c r="Y33" s="146">
        <v>21.89</v>
      </c>
      <c r="Z33" s="71">
        <v>79137.3</v>
      </c>
    </row>
    <row r="34" spans="1:26" s="33" customFormat="1" ht="14.1">
      <c r="A34" s="60">
        <v>19</v>
      </c>
      <c r="B34" s="72" t="s">
        <v>232</v>
      </c>
      <c r="C34" s="73">
        <v>199127.24</v>
      </c>
      <c r="D34" s="51">
        <v>13.52</v>
      </c>
      <c r="E34" s="73">
        <v>52779.83</v>
      </c>
      <c r="F34" s="73">
        <v>180344.4</v>
      </c>
      <c r="G34" s="51">
        <v>14.23</v>
      </c>
      <c r="H34" s="73">
        <v>50291.43</v>
      </c>
      <c r="I34" s="73">
        <v>1289.45</v>
      </c>
      <c r="J34" s="51">
        <v>81.319999999999993</v>
      </c>
      <c r="K34" s="73">
        <v>2055.23</v>
      </c>
      <c r="L34" s="73">
        <v>17493.400000000001</v>
      </c>
      <c r="M34" s="51">
        <v>42.38</v>
      </c>
      <c r="N34" s="75">
        <v>14530.74</v>
      </c>
      <c r="O34" s="74">
        <v>1361717.69</v>
      </c>
      <c r="P34" s="51">
        <v>14.61</v>
      </c>
      <c r="Q34" s="73">
        <v>389877.81</v>
      </c>
      <c r="R34" s="73">
        <v>1191321.8700000001</v>
      </c>
      <c r="S34" s="51">
        <v>16.420000000000002</v>
      </c>
      <c r="T34" s="73">
        <v>383402.69</v>
      </c>
      <c r="U34" s="73">
        <v>39070.1</v>
      </c>
      <c r="V34" s="51">
        <v>39.880000000000003</v>
      </c>
      <c r="W34" s="73">
        <v>30538.73</v>
      </c>
      <c r="X34" s="73">
        <v>131325.71</v>
      </c>
      <c r="Y34" s="147">
        <v>28.58</v>
      </c>
      <c r="Z34" s="75">
        <v>73555.95</v>
      </c>
    </row>
    <row r="35" spans="1:26" s="33" customFormat="1" ht="14.1">
      <c r="A35" s="76">
        <v>52</v>
      </c>
      <c r="B35" s="77" t="s">
        <v>233</v>
      </c>
      <c r="C35" s="78">
        <v>237665.64</v>
      </c>
      <c r="D35" s="57">
        <v>10.37</v>
      </c>
      <c r="E35" s="78">
        <v>48321.37</v>
      </c>
      <c r="F35" s="78">
        <v>236729.88</v>
      </c>
      <c r="G35" s="57">
        <v>10.4</v>
      </c>
      <c r="H35" s="78">
        <v>48269.04</v>
      </c>
      <c r="I35" s="78">
        <v>165.55</v>
      </c>
      <c r="J35" s="57">
        <v>37.28</v>
      </c>
      <c r="K35" s="78">
        <v>120.95</v>
      </c>
      <c r="L35" s="78">
        <v>770.21</v>
      </c>
      <c r="M35" s="57">
        <v>35.479999999999997</v>
      </c>
      <c r="N35" s="80">
        <v>535.6</v>
      </c>
      <c r="O35" s="79">
        <v>1091879.55</v>
      </c>
      <c r="P35" s="57">
        <v>18.23</v>
      </c>
      <c r="Q35" s="78">
        <v>390033.14</v>
      </c>
      <c r="R35" s="78">
        <v>1022308.08</v>
      </c>
      <c r="S35" s="57">
        <v>19.38</v>
      </c>
      <c r="T35" s="78">
        <v>388238.84</v>
      </c>
      <c r="U35" s="78">
        <v>62353.14</v>
      </c>
      <c r="V35" s="57">
        <v>31.41</v>
      </c>
      <c r="W35" s="78">
        <v>38392.699999999997</v>
      </c>
      <c r="X35" s="78">
        <v>7218.33</v>
      </c>
      <c r="Y35" s="148">
        <v>35.520000000000003</v>
      </c>
      <c r="Z35" s="80">
        <v>5025.58</v>
      </c>
    </row>
    <row r="36" spans="1:26" s="33" customFormat="1" ht="14.1">
      <c r="A36" s="83">
        <v>76</v>
      </c>
      <c r="B36" s="84" t="s">
        <v>234</v>
      </c>
      <c r="C36" s="85">
        <v>33567.99</v>
      </c>
      <c r="D36" s="86">
        <v>16.14</v>
      </c>
      <c r="E36" s="85">
        <v>10620.27</v>
      </c>
      <c r="F36" s="85">
        <v>31834.91</v>
      </c>
      <c r="G36" s="86">
        <v>17.05</v>
      </c>
      <c r="H36" s="85">
        <v>10638.25</v>
      </c>
      <c r="I36" s="85">
        <v>959.09</v>
      </c>
      <c r="J36" s="86">
        <v>16.03</v>
      </c>
      <c r="K36" s="85">
        <v>301.29000000000002</v>
      </c>
      <c r="L36" s="85">
        <v>774</v>
      </c>
      <c r="M36" s="86">
        <v>19.88</v>
      </c>
      <c r="N36" s="88">
        <v>301.58999999999997</v>
      </c>
      <c r="O36" s="87">
        <v>1091991.55</v>
      </c>
      <c r="P36" s="86">
        <v>16.05</v>
      </c>
      <c r="Q36" s="85">
        <v>343483.08</v>
      </c>
      <c r="R36" s="85">
        <v>842382.27</v>
      </c>
      <c r="S36" s="86">
        <v>19.7</v>
      </c>
      <c r="T36" s="85">
        <v>325266.31</v>
      </c>
      <c r="U36" s="85">
        <v>203674.05</v>
      </c>
      <c r="V36" s="86">
        <v>27.72</v>
      </c>
      <c r="W36" s="85">
        <v>110663.13</v>
      </c>
      <c r="X36" s="85">
        <v>45935.23</v>
      </c>
      <c r="Y36" s="149">
        <v>31.94</v>
      </c>
      <c r="Z36" s="88">
        <v>28757.24</v>
      </c>
    </row>
    <row r="37" spans="1:26" s="47" customFormat="1" ht="14.1">
      <c r="A37" s="67"/>
      <c r="B37" s="42" t="s">
        <v>235</v>
      </c>
      <c r="C37" s="89">
        <v>92102.06</v>
      </c>
      <c r="D37" s="44">
        <v>8.8699999999999992</v>
      </c>
      <c r="E37" s="89">
        <v>16020.78</v>
      </c>
      <c r="F37" s="89">
        <v>86593.15</v>
      </c>
      <c r="G37" s="44">
        <v>9.3000000000000007</v>
      </c>
      <c r="H37" s="89">
        <v>15787.58</v>
      </c>
      <c r="I37" s="89">
        <v>2318.2399999999998</v>
      </c>
      <c r="J37" s="44">
        <v>28.48</v>
      </c>
      <c r="K37" s="89">
        <v>1293.96</v>
      </c>
      <c r="L37" s="89">
        <v>3190.68</v>
      </c>
      <c r="M37" s="44">
        <v>20.77</v>
      </c>
      <c r="N37" s="91">
        <v>1298.81</v>
      </c>
      <c r="O37" s="90">
        <v>13590895.85</v>
      </c>
      <c r="P37" s="44">
        <v>7.37</v>
      </c>
      <c r="Q37" s="89">
        <v>1962230.52</v>
      </c>
      <c r="R37" s="89">
        <v>10902068.67</v>
      </c>
      <c r="S37" s="44">
        <v>8.26</v>
      </c>
      <c r="T37" s="89">
        <v>1764840.03</v>
      </c>
      <c r="U37" s="89">
        <v>2002981.5</v>
      </c>
      <c r="V37" s="44">
        <v>20.89</v>
      </c>
      <c r="W37" s="89">
        <v>820246.55</v>
      </c>
      <c r="X37" s="89">
        <v>685845.67</v>
      </c>
      <c r="Y37" s="150">
        <v>35.659999999999997</v>
      </c>
      <c r="Z37" s="91">
        <v>479345.55</v>
      </c>
    </row>
    <row r="38" spans="1:26" s="33" customFormat="1" ht="14.1">
      <c r="A38" s="60">
        <v>81</v>
      </c>
      <c r="B38" s="72" t="s">
        <v>236</v>
      </c>
      <c r="C38" s="92">
        <v>22046.83</v>
      </c>
      <c r="D38" s="51">
        <v>25.35</v>
      </c>
      <c r="E38" s="92">
        <v>10953.99</v>
      </c>
      <c r="F38" s="92">
        <v>21228.01</v>
      </c>
      <c r="G38" s="51">
        <v>25.88</v>
      </c>
      <c r="H38" s="92">
        <v>10769.82</v>
      </c>
      <c r="I38" s="92">
        <v>121.91</v>
      </c>
      <c r="J38" s="51">
        <v>90.47</v>
      </c>
      <c r="K38" s="92">
        <v>216.18</v>
      </c>
      <c r="L38" s="92">
        <v>696.91</v>
      </c>
      <c r="M38" s="51">
        <v>38.119999999999997</v>
      </c>
      <c r="N38" s="94">
        <v>520.67999999999995</v>
      </c>
      <c r="O38" s="93">
        <v>1870585.38</v>
      </c>
      <c r="P38" s="51">
        <v>23.69</v>
      </c>
      <c r="Q38" s="92">
        <v>868487.11</v>
      </c>
      <c r="R38" s="92">
        <v>1782923.75</v>
      </c>
      <c r="S38" s="51">
        <v>24.54</v>
      </c>
      <c r="T38" s="92">
        <v>857441.23</v>
      </c>
      <c r="U38" s="92">
        <v>6786.2</v>
      </c>
      <c r="V38" s="51">
        <v>97.16</v>
      </c>
      <c r="W38" s="92">
        <v>12923.64</v>
      </c>
      <c r="X38" s="92">
        <v>80875.429999999993</v>
      </c>
      <c r="Y38" s="151">
        <v>73.62</v>
      </c>
      <c r="Z38" s="94">
        <v>116706.43</v>
      </c>
    </row>
    <row r="39" spans="1:26" s="33" customFormat="1" ht="14.1">
      <c r="A39" s="76">
        <v>85</v>
      </c>
      <c r="B39" s="77" t="s">
        <v>237</v>
      </c>
      <c r="C39" s="95">
        <v>26346.01</v>
      </c>
      <c r="D39" s="57">
        <v>16</v>
      </c>
      <c r="E39" s="95">
        <v>8260.59</v>
      </c>
      <c r="F39" s="95">
        <v>26134.57</v>
      </c>
      <c r="G39" s="57">
        <v>16.13</v>
      </c>
      <c r="H39" s="95">
        <v>8264.9500000000007</v>
      </c>
      <c r="I39" s="95">
        <v>153.38</v>
      </c>
      <c r="J39" s="57">
        <v>31.3</v>
      </c>
      <c r="K39" s="95">
        <v>94.09</v>
      </c>
      <c r="L39" s="95">
        <v>58.06</v>
      </c>
      <c r="M39" s="57">
        <v>74.790000000000006</v>
      </c>
      <c r="N39" s="97">
        <v>85.1</v>
      </c>
      <c r="O39" s="96">
        <v>3944596.79</v>
      </c>
      <c r="P39" s="57">
        <v>10.11</v>
      </c>
      <c r="Q39" s="95">
        <v>781902.52</v>
      </c>
      <c r="R39" s="95">
        <v>3704726.4</v>
      </c>
      <c r="S39" s="57">
        <v>10.92</v>
      </c>
      <c r="T39" s="95">
        <v>792968.16</v>
      </c>
      <c r="U39" s="95">
        <v>238194.44</v>
      </c>
      <c r="V39" s="57">
        <v>45.7</v>
      </c>
      <c r="W39" s="95">
        <v>213364.56</v>
      </c>
      <c r="X39" s="95">
        <v>1675.94</v>
      </c>
      <c r="Y39" s="152">
        <v>87.68</v>
      </c>
      <c r="Z39" s="97">
        <v>2880.12</v>
      </c>
    </row>
    <row r="40" spans="1:26" s="33" customFormat="1" ht="14.1">
      <c r="A40" s="60">
        <v>50</v>
      </c>
      <c r="B40" s="72" t="s">
        <v>238</v>
      </c>
      <c r="C40" s="92">
        <v>37738.28</v>
      </c>
      <c r="D40" s="51">
        <v>10.74</v>
      </c>
      <c r="E40" s="92">
        <v>7944.15</v>
      </c>
      <c r="F40" s="92">
        <v>35293.660000000003</v>
      </c>
      <c r="G40" s="51">
        <v>11.28</v>
      </c>
      <c r="H40" s="92">
        <v>7806.17</v>
      </c>
      <c r="I40" s="92">
        <v>1014.91</v>
      </c>
      <c r="J40" s="51">
        <v>22.81</v>
      </c>
      <c r="K40" s="92">
        <v>453.66</v>
      </c>
      <c r="L40" s="92">
        <v>1429.7</v>
      </c>
      <c r="M40" s="51">
        <v>27.03</v>
      </c>
      <c r="N40" s="94">
        <v>757.36</v>
      </c>
      <c r="O40" s="93">
        <v>4956515.29</v>
      </c>
      <c r="P40" s="51">
        <v>12.42</v>
      </c>
      <c r="Q40" s="92">
        <v>1206629.6399999999</v>
      </c>
      <c r="R40" s="92">
        <v>3808656.96</v>
      </c>
      <c r="S40" s="51">
        <v>13.4</v>
      </c>
      <c r="T40" s="92">
        <v>1000428.7</v>
      </c>
      <c r="U40" s="92">
        <v>995768.47</v>
      </c>
      <c r="V40" s="51">
        <v>27.12</v>
      </c>
      <c r="W40" s="92">
        <v>529208.02</v>
      </c>
      <c r="X40" s="92">
        <v>152089.85999999999</v>
      </c>
      <c r="Y40" s="151">
        <v>30.03</v>
      </c>
      <c r="Z40" s="94">
        <v>89523.58</v>
      </c>
    </row>
    <row r="41" spans="1:26" s="33" customFormat="1" ht="14.1">
      <c r="A41" s="81">
        <v>99</v>
      </c>
      <c r="B41" s="82" t="s">
        <v>239</v>
      </c>
      <c r="C41" s="98">
        <v>5970.95</v>
      </c>
      <c r="D41" s="64">
        <v>19.72</v>
      </c>
      <c r="E41" s="98">
        <v>2308.42</v>
      </c>
      <c r="F41" s="98">
        <v>3936.91</v>
      </c>
      <c r="G41" s="64">
        <v>25.96</v>
      </c>
      <c r="H41" s="98">
        <v>2003.23</v>
      </c>
      <c r="I41" s="98">
        <v>1028.04</v>
      </c>
      <c r="J41" s="64">
        <v>58.99</v>
      </c>
      <c r="K41" s="98">
        <v>1188.67</v>
      </c>
      <c r="L41" s="98">
        <v>1006.01</v>
      </c>
      <c r="M41" s="64">
        <v>46.34</v>
      </c>
      <c r="N41" s="100">
        <v>913.76</v>
      </c>
      <c r="O41" s="99">
        <v>2819198.38</v>
      </c>
      <c r="P41" s="64">
        <v>18.36</v>
      </c>
      <c r="Q41" s="98">
        <v>1014274.18</v>
      </c>
      <c r="R41" s="98">
        <v>1605761.56</v>
      </c>
      <c r="S41" s="64">
        <v>27.51</v>
      </c>
      <c r="T41" s="98">
        <v>865909.22</v>
      </c>
      <c r="U41" s="98">
        <v>762232.38</v>
      </c>
      <c r="V41" s="64">
        <v>39.43</v>
      </c>
      <c r="W41" s="98">
        <v>589111.05000000005</v>
      </c>
      <c r="X41" s="98">
        <v>451204.44</v>
      </c>
      <c r="Y41" s="153">
        <v>51.59</v>
      </c>
      <c r="Z41" s="100">
        <v>456211.57</v>
      </c>
    </row>
    <row r="42" spans="1:26" s="47" customFormat="1" ht="14.1">
      <c r="A42" s="67"/>
      <c r="B42" s="42" t="s">
        <v>240</v>
      </c>
      <c r="C42" s="89">
        <v>72987.520000000004</v>
      </c>
      <c r="D42" s="44">
        <v>4.88</v>
      </c>
      <c r="E42" s="89">
        <v>6976.96</v>
      </c>
      <c r="F42" s="89">
        <v>71313.679999999993</v>
      </c>
      <c r="G42" s="44">
        <v>4.88</v>
      </c>
      <c r="H42" s="89">
        <v>6817.45</v>
      </c>
      <c r="I42" s="89">
        <v>31.47</v>
      </c>
      <c r="J42" s="44">
        <v>34.340000000000003</v>
      </c>
      <c r="K42" s="89">
        <v>21.18</v>
      </c>
      <c r="L42" s="89">
        <v>1642.38</v>
      </c>
      <c r="M42" s="44">
        <v>37.54</v>
      </c>
      <c r="N42" s="91">
        <v>1208.4100000000001</v>
      </c>
      <c r="O42" s="90">
        <v>3849781.09</v>
      </c>
      <c r="P42" s="44">
        <v>42.03</v>
      </c>
      <c r="Q42" s="89">
        <v>3171355.94</v>
      </c>
      <c r="R42" s="89">
        <v>3757136.3</v>
      </c>
      <c r="S42" s="44">
        <v>43.06</v>
      </c>
      <c r="T42" s="89">
        <v>3170973.16</v>
      </c>
      <c r="U42" s="89">
        <v>22618.81</v>
      </c>
      <c r="V42" s="44">
        <v>58.04</v>
      </c>
      <c r="W42" s="89">
        <v>25730.06</v>
      </c>
      <c r="X42" s="89">
        <v>70025.97</v>
      </c>
      <c r="Y42" s="150">
        <v>39.57</v>
      </c>
      <c r="Z42" s="91">
        <v>54308.44</v>
      </c>
    </row>
    <row r="43" spans="1:26" s="33" customFormat="1" ht="14.1">
      <c r="A43" s="60">
        <v>91</v>
      </c>
      <c r="B43" s="72" t="s">
        <v>241</v>
      </c>
      <c r="C43" s="92">
        <v>7944.48</v>
      </c>
      <c r="D43" s="51">
        <v>3.72</v>
      </c>
      <c r="E43" s="92">
        <v>579.53</v>
      </c>
      <c r="F43" s="92">
        <v>7944.48</v>
      </c>
      <c r="G43" s="51">
        <v>3.72</v>
      </c>
      <c r="H43" s="92">
        <v>579.53</v>
      </c>
      <c r="I43" s="92">
        <v>0</v>
      </c>
      <c r="J43" s="51">
        <v>0</v>
      </c>
      <c r="K43" s="92">
        <v>0</v>
      </c>
      <c r="L43" s="92">
        <v>0</v>
      </c>
      <c r="M43" s="51">
        <v>0</v>
      </c>
      <c r="N43" s="94">
        <v>0</v>
      </c>
      <c r="O43" s="93">
        <v>16686.310000000001</v>
      </c>
      <c r="P43" s="51">
        <v>9.4499999999999993</v>
      </c>
      <c r="Q43" s="92">
        <v>3090.89</v>
      </c>
      <c r="R43" s="92">
        <v>16686.310000000001</v>
      </c>
      <c r="S43" s="51">
        <v>9.4499999999999993</v>
      </c>
      <c r="T43" s="92">
        <v>3090.89</v>
      </c>
      <c r="U43" s="92">
        <v>0</v>
      </c>
      <c r="V43" s="51">
        <v>0</v>
      </c>
      <c r="W43" s="92">
        <v>0</v>
      </c>
      <c r="X43" s="92">
        <v>0</v>
      </c>
      <c r="Y43" s="151">
        <v>0</v>
      </c>
      <c r="Z43" s="94">
        <v>0</v>
      </c>
    </row>
    <row r="44" spans="1:26" s="33" customFormat="1" ht="14.1">
      <c r="A44" s="76">
        <v>18</v>
      </c>
      <c r="B44" s="77" t="s">
        <v>242</v>
      </c>
      <c r="C44" s="95">
        <v>19460.27</v>
      </c>
      <c r="D44" s="57">
        <v>9.07</v>
      </c>
      <c r="E44" s="95">
        <v>3459.98</v>
      </c>
      <c r="F44" s="95">
        <v>18077.46</v>
      </c>
      <c r="G44" s="57">
        <v>8.84</v>
      </c>
      <c r="H44" s="95">
        <v>3130.48</v>
      </c>
      <c r="I44" s="95">
        <v>9.98</v>
      </c>
      <c r="J44" s="57">
        <v>0</v>
      </c>
      <c r="K44" s="95">
        <v>0</v>
      </c>
      <c r="L44" s="95">
        <v>1372.82</v>
      </c>
      <c r="M44" s="57">
        <v>43.49</v>
      </c>
      <c r="N44" s="97">
        <v>1170.25</v>
      </c>
      <c r="O44" s="96">
        <v>2305634.63</v>
      </c>
      <c r="P44" s="57">
        <v>68.45</v>
      </c>
      <c r="Q44" s="95">
        <v>3093157.66</v>
      </c>
      <c r="R44" s="95">
        <v>2255129.9300000002</v>
      </c>
      <c r="S44" s="57">
        <v>69.97</v>
      </c>
      <c r="T44" s="95">
        <v>3092659.47</v>
      </c>
      <c r="U44" s="95">
        <v>511.62</v>
      </c>
      <c r="V44" s="57">
        <v>0</v>
      </c>
      <c r="W44" s="95">
        <v>0</v>
      </c>
      <c r="X44" s="95">
        <v>49993.08</v>
      </c>
      <c r="Y44" s="152">
        <v>47.8</v>
      </c>
      <c r="Z44" s="97">
        <v>46840.56</v>
      </c>
    </row>
    <row r="45" spans="1:26" s="33" customFormat="1" ht="14.1">
      <c r="A45" s="60">
        <v>94</v>
      </c>
      <c r="B45" s="72" t="s">
        <v>243</v>
      </c>
      <c r="C45" s="92">
        <v>7898.84</v>
      </c>
      <c r="D45" s="51">
        <v>0.59</v>
      </c>
      <c r="E45" s="92">
        <v>91.41</v>
      </c>
      <c r="F45" s="92">
        <v>7898.84</v>
      </c>
      <c r="G45" s="51">
        <v>0.59</v>
      </c>
      <c r="H45" s="92">
        <v>91.41</v>
      </c>
      <c r="I45" s="92">
        <v>0</v>
      </c>
      <c r="J45" s="51">
        <v>0</v>
      </c>
      <c r="K45" s="92">
        <v>0</v>
      </c>
      <c r="L45" s="92">
        <v>0</v>
      </c>
      <c r="M45" s="51">
        <v>0</v>
      </c>
      <c r="N45" s="94">
        <v>0</v>
      </c>
      <c r="O45" s="93">
        <v>17099.689999999999</v>
      </c>
      <c r="P45" s="51">
        <v>9.8000000000000007</v>
      </c>
      <c r="Q45" s="92">
        <v>3283.43</v>
      </c>
      <c r="R45" s="92">
        <v>17099.689999999999</v>
      </c>
      <c r="S45" s="51">
        <v>9.8000000000000007</v>
      </c>
      <c r="T45" s="92">
        <v>3283.43</v>
      </c>
      <c r="U45" s="92">
        <v>0</v>
      </c>
      <c r="V45" s="51">
        <v>0</v>
      </c>
      <c r="W45" s="92">
        <v>0</v>
      </c>
      <c r="X45" s="92">
        <v>0</v>
      </c>
      <c r="Y45" s="151">
        <v>0</v>
      </c>
      <c r="Z45" s="94">
        <v>0</v>
      </c>
    </row>
    <row r="46" spans="1:26" s="33" customFormat="1" ht="14.1">
      <c r="A46" s="76">
        <v>95</v>
      </c>
      <c r="B46" s="77" t="s">
        <v>244</v>
      </c>
      <c r="C46" s="95">
        <v>11428.23</v>
      </c>
      <c r="D46" s="57">
        <v>21.08</v>
      </c>
      <c r="E46" s="95">
        <v>4721.62</v>
      </c>
      <c r="F46" s="95">
        <v>11183.97</v>
      </c>
      <c r="G46" s="57">
        <v>21.51</v>
      </c>
      <c r="H46" s="95">
        <v>4715.2</v>
      </c>
      <c r="I46" s="95">
        <v>1.1399999999999999</v>
      </c>
      <c r="J46" s="57">
        <v>29.68</v>
      </c>
      <c r="K46" s="95">
        <v>0.66</v>
      </c>
      <c r="L46" s="95">
        <v>243.13</v>
      </c>
      <c r="M46" s="57">
        <v>62.3</v>
      </c>
      <c r="N46" s="97">
        <v>296.86</v>
      </c>
      <c r="O46" s="96">
        <v>886224.11</v>
      </c>
      <c r="P46" s="57">
        <v>39.21</v>
      </c>
      <c r="Q46" s="95">
        <v>681075.25</v>
      </c>
      <c r="R46" s="95">
        <v>866406.3</v>
      </c>
      <c r="S46" s="57">
        <v>40.11</v>
      </c>
      <c r="T46" s="95">
        <v>681107.62</v>
      </c>
      <c r="U46" s="95">
        <v>346.33</v>
      </c>
      <c r="V46" s="57">
        <v>15.28</v>
      </c>
      <c r="W46" s="95">
        <v>103.72</v>
      </c>
      <c r="X46" s="95">
        <v>19471.48</v>
      </c>
      <c r="Y46" s="152">
        <v>71.959999999999994</v>
      </c>
      <c r="Z46" s="97">
        <v>27462.33</v>
      </c>
    </row>
    <row r="47" spans="1:26" s="33" customFormat="1" ht="14.1">
      <c r="A47" s="60">
        <v>86</v>
      </c>
      <c r="B47" s="72" t="s">
        <v>245</v>
      </c>
      <c r="C47" s="92">
        <v>17315.27</v>
      </c>
      <c r="D47" s="51">
        <v>10.49</v>
      </c>
      <c r="E47" s="92">
        <v>3560.91</v>
      </c>
      <c r="F47" s="92">
        <v>17268.490000000002</v>
      </c>
      <c r="G47" s="51">
        <v>10.53</v>
      </c>
      <c r="H47" s="92">
        <v>3565.37</v>
      </c>
      <c r="I47" s="92">
        <v>20.36</v>
      </c>
      <c r="J47" s="51">
        <v>53.07</v>
      </c>
      <c r="K47" s="92">
        <v>21.17</v>
      </c>
      <c r="L47" s="92">
        <v>26.42</v>
      </c>
      <c r="M47" s="51">
        <v>99.09</v>
      </c>
      <c r="N47" s="94">
        <v>51.31</v>
      </c>
      <c r="O47" s="93">
        <v>576283.5</v>
      </c>
      <c r="P47" s="51">
        <v>14.18</v>
      </c>
      <c r="Q47" s="92">
        <v>160167.88</v>
      </c>
      <c r="R47" s="92">
        <v>553961.23</v>
      </c>
      <c r="S47" s="51">
        <v>14.93</v>
      </c>
      <c r="T47" s="92">
        <v>162060.76999999999</v>
      </c>
      <c r="U47" s="92">
        <v>21760.86</v>
      </c>
      <c r="V47" s="51">
        <v>60.33</v>
      </c>
      <c r="W47" s="92">
        <v>25729.85</v>
      </c>
      <c r="X47" s="92">
        <v>561.41</v>
      </c>
      <c r="Y47" s="151">
        <v>99.09</v>
      </c>
      <c r="Z47" s="94">
        <v>1090.4000000000001</v>
      </c>
    </row>
    <row r="48" spans="1:26" s="33" customFormat="1" ht="14.1">
      <c r="A48" s="81">
        <v>97</v>
      </c>
      <c r="B48" s="101" t="s">
        <v>246</v>
      </c>
      <c r="C48" s="98">
        <v>8940.43</v>
      </c>
      <c r="D48" s="64">
        <v>6.72</v>
      </c>
      <c r="E48" s="98">
        <v>1178.3699999999999</v>
      </c>
      <c r="F48" s="98">
        <v>8940.43</v>
      </c>
      <c r="G48" s="64">
        <v>6.72</v>
      </c>
      <c r="H48" s="98">
        <v>1178.3699999999999</v>
      </c>
      <c r="I48" s="98">
        <v>0</v>
      </c>
      <c r="J48" s="64">
        <v>0</v>
      </c>
      <c r="K48" s="98">
        <v>0</v>
      </c>
      <c r="L48" s="98">
        <v>0</v>
      </c>
      <c r="M48" s="64">
        <v>0</v>
      </c>
      <c r="N48" s="100">
        <v>0</v>
      </c>
      <c r="O48" s="99">
        <v>47852.85</v>
      </c>
      <c r="P48" s="64">
        <v>19.559999999999999</v>
      </c>
      <c r="Q48" s="98">
        <v>18346.8</v>
      </c>
      <c r="R48" s="98">
        <v>47852.85</v>
      </c>
      <c r="S48" s="64">
        <v>19.559999999999999</v>
      </c>
      <c r="T48" s="98">
        <v>18346.8</v>
      </c>
      <c r="U48" s="98">
        <v>0</v>
      </c>
      <c r="V48" s="64">
        <v>0</v>
      </c>
      <c r="W48" s="98">
        <v>0</v>
      </c>
      <c r="X48" s="98">
        <v>0</v>
      </c>
      <c r="Y48" s="153">
        <v>0</v>
      </c>
      <c r="Z48" s="100">
        <v>0</v>
      </c>
    </row>
    <row r="49" spans="1:59">
      <c r="A49" s="5"/>
      <c r="B49" s="6"/>
    </row>
    <row r="50" spans="1:59">
      <c r="A50" s="7" t="s">
        <v>247</v>
      </c>
      <c r="B50" s="8"/>
      <c r="C50" s="8"/>
      <c r="D50" s="8"/>
      <c r="E50" s="8"/>
      <c r="F50" s="8"/>
      <c r="G50" s="8"/>
      <c r="H50" s="8"/>
      <c r="I50" s="8"/>
      <c r="J50" s="8"/>
      <c r="K50" s="8"/>
      <c r="L50" s="8"/>
      <c r="M50" s="8"/>
      <c r="N50" s="8"/>
      <c r="O50" s="8"/>
      <c r="P50" s="8"/>
      <c r="Q50" s="8"/>
      <c r="R50" s="8"/>
      <c r="S50" s="8"/>
      <c r="T50" s="8"/>
      <c r="U50" s="8"/>
      <c r="V50" s="8"/>
      <c r="W50" s="8"/>
      <c r="X50" s="8"/>
      <c r="Y50" s="8"/>
      <c r="Z50" s="9"/>
    </row>
    <row r="51" spans="1:59">
      <c r="A51" s="10" t="s">
        <v>248</v>
      </c>
      <c r="Z51" s="11"/>
    </row>
    <row r="52" spans="1:59" s="180" customFormat="1" ht="24.6" customHeight="1">
      <c r="A52" s="474" t="s">
        <v>261</v>
      </c>
      <c r="B52" s="475"/>
      <c r="C52" s="475"/>
      <c r="D52" s="475"/>
      <c r="E52" s="475"/>
      <c r="F52" s="475"/>
      <c r="G52" s="475"/>
      <c r="H52" s="475"/>
      <c r="I52" s="475"/>
      <c r="J52" s="475"/>
      <c r="K52" s="475"/>
      <c r="L52" s="475"/>
      <c r="M52" s="475"/>
      <c r="N52" s="475"/>
      <c r="O52" s="475"/>
      <c r="P52" s="475"/>
      <c r="Q52" s="475"/>
      <c r="R52" s="475"/>
      <c r="S52" s="475"/>
      <c r="T52" s="475"/>
      <c r="U52" s="475"/>
      <c r="V52" s="475"/>
      <c r="W52" s="475"/>
      <c r="X52" s="475"/>
      <c r="Y52" s="475"/>
      <c r="Z52" s="476"/>
      <c r="AA52" s="200"/>
      <c r="AB52" s="200"/>
      <c r="AC52" s="200"/>
      <c r="AD52" s="200"/>
      <c r="AE52" s="200"/>
      <c r="AF52" s="200"/>
      <c r="AG52" s="200"/>
      <c r="AH52" s="200"/>
      <c r="AI52" s="200"/>
      <c r="AJ52" s="200"/>
      <c r="AK52" s="200"/>
      <c r="AL52" s="200"/>
      <c r="AM52" s="200"/>
      <c r="AN52" s="200"/>
      <c r="AO52" s="200"/>
      <c r="AP52" s="200"/>
      <c r="AQ52" s="200"/>
      <c r="AR52" s="200"/>
      <c r="AS52" s="200"/>
      <c r="AT52" s="200"/>
      <c r="AU52" s="200"/>
      <c r="AV52" s="200"/>
      <c r="AW52" s="200"/>
      <c r="AX52" s="200"/>
      <c r="AY52" s="200"/>
      <c r="AZ52" s="200"/>
      <c r="BA52" s="200"/>
      <c r="BB52" s="200"/>
      <c r="BC52" s="200"/>
      <c r="BD52" s="200"/>
      <c r="BE52" s="200"/>
      <c r="BF52" s="200"/>
      <c r="BG52" s="200"/>
    </row>
    <row r="53" spans="1:59">
      <c r="A53" s="10" t="s">
        <v>250</v>
      </c>
      <c r="Z53" s="11"/>
    </row>
    <row r="54" spans="1:59">
      <c r="A54" s="10" t="s">
        <v>251</v>
      </c>
      <c r="Z54" s="11"/>
    </row>
    <row r="55" spans="1:59">
      <c r="A55" s="10" t="s">
        <v>252</v>
      </c>
      <c r="Z55" s="11"/>
    </row>
    <row r="56" spans="1:59">
      <c r="A56" s="12" t="s">
        <v>268</v>
      </c>
      <c r="Z56" s="11"/>
    </row>
    <row r="57" spans="1:59">
      <c r="A57" s="10" t="s">
        <v>254</v>
      </c>
      <c r="Z57" s="11"/>
    </row>
    <row r="58" spans="1:59">
      <c r="A58" s="10" t="s">
        <v>269</v>
      </c>
      <c r="Z58" s="11"/>
    </row>
    <row r="59" spans="1:59">
      <c r="A59" s="13" t="s">
        <v>71</v>
      </c>
      <c r="B59" s="14"/>
      <c r="C59" s="14"/>
      <c r="D59" s="14"/>
      <c r="E59" s="14"/>
      <c r="F59" s="14"/>
      <c r="G59" s="14"/>
      <c r="H59" s="14"/>
      <c r="I59" s="14"/>
      <c r="J59" s="14"/>
      <c r="K59" s="14"/>
      <c r="L59" s="14"/>
      <c r="M59" s="14"/>
      <c r="N59" s="14"/>
      <c r="O59" s="14"/>
      <c r="P59" s="14"/>
      <c r="Q59" s="14"/>
      <c r="R59" s="14"/>
      <c r="S59" s="14"/>
      <c r="T59" s="14"/>
      <c r="U59" s="14"/>
      <c r="V59" s="14"/>
      <c r="W59" s="14"/>
      <c r="X59" s="14"/>
      <c r="Y59" s="14"/>
      <c r="Z59" s="15"/>
    </row>
    <row r="60" spans="1:59">
      <c r="C60" s="16"/>
    </row>
  </sheetData>
  <mergeCells count="15">
    <mergeCell ref="A52:Z52"/>
    <mergeCell ref="A4:Z5"/>
    <mergeCell ref="A6:Z6"/>
    <mergeCell ref="A7:Z7"/>
    <mergeCell ref="A9:A11"/>
    <mergeCell ref="B9:B10"/>
    <mergeCell ref="C9:N9"/>
    <mergeCell ref="O9:Z9"/>
    <mergeCell ref="C10:E10"/>
    <mergeCell ref="F10:H10"/>
    <mergeCell ref="I10:K10"/>
    <mergeCell ref="L10:N10"/>
    <mergeCell ref="O10:Q10"/>
    <mergeCell ref="R10:T10"/>
    <mergeCell ref="U10:W10"/>
  </mergeCells>
  <hyperlinks>
    <hyperlink ref="AA1" location="Índice!A1" display="Regresar al índice" xr:uid="{7952DD62-D640-4550-81CC-2934AC70EE1B}"/>
  </hyperlinks>
  <pageMargins left="0.70866141732283472" right="0.70866141732283472" top="0.74803149606299213" bottom="0.74803149606299213" header="0.31496062992125984" footer="0.31496062992125984"/>
  <pageSetup paperSize="5" scale="70" orientation="landscape" horizontalDpi="4294967294" verticalDpi="4294967294" r:id="rId1"/>
  <ignoredErrors>
    <ignoredError sqref="A14 A25 A7" numberStoredAsText="1"/>
  </ignoredErrors>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2BDA88-0328-4DB3-82B0-3C493FC0489B}">
  <sheetPr codeName="Hoja17"/>
  <dimension ref="A1:DC59"/>
  <sheetViews>
    <sheetView topLeftCell="A8" zoomScaleNormal="100" workbookViewId="0">
      <selection activeCell="M32" sqref="M32"/>
    </sheetView>
  </sheetViews>
  <sheetFormatPr defaultColWidth="11.42578125" defaultRowHeight="15.95"/>
  <cols>
    <col min="1" max="1" width="7.85546875" style="2" customWidth="1"/>
    <col min="2" max="2" width="28.28515625" style="2" bestFit="1" customWidth="1"/>
    <col min="3" max="3" width="12.140625" style="2" customWidth="1"/>
    <col min="4" max="5" width="11.28515625" style="2" customWidth="1"/>
    <col min="6" max="6" width="12.140625" style="2" customWidth="1"/>
    <col min="7" max="38" width="11.28515625" style="2" customWidth="1"/>
    <col min="39" max="39" width="1" style="2" customWidth="1"/>
    <col min="40" max="40" width="15.28515625" style="2" customWidth="1"/>
    <col min="41" max="41" width="10" style="2" bestFit="1" customWidth="1"/>
    <col min="42" max="42" width="11" style="2" customWidth="1"/>
    <col min="43" max="43" width="12" style="2" customWidth="1"/>
    <col min="44" max="44" width="10" style="2" customWidth="1"/>
    <col min="45" max="45" width="11" style="2" customWidth="1"/>
    <col min="46" max="46" width="12.140625" style="2" customWidth="1"/>
    <col min="47" max="47" width="10" style="2" customWidth="1"/>
    <col min="48" max="48" width="11" style="2" customWidth="1"/>
    <col min="49" max="49" width="12.28515625" style="2" customWidth="1"/>
    <col min="50" max="50" width="10" style="2" customWidth="1"/>
    <col min="51" max="51" width="11" style="2" customWidth="1"/>
    <col min="52" max="52" width="12.140625" style="2" customWidth="1"/>
    <col min="53" max="53" width="10" style="2" bestFit="1" customWidth="1"/>
    <col min="54" max="54" width="11" style="2" customWidth="1"/>
    <col min="55" max="55" width="12.42578125" style="2" customWidth="1"/>
    <col min="56" max="56" width="10" style="2" bestFit="1" customWidth="1"/>
    <col min="57" max="57" width="11" style="2" customWidth="1"/>
    <col min="58" max="58" width="12.5703125" style="2" customWidth="1"/>
    <col min="59" max="59" width="10" style="2" customWidth="1"/>
    <col min="60" max="60" width="11" style="2" customWidth="1"/>
    <col min="61" max="61" width="11.42578125" style="2" customWidth="1"/>
    <col min="62" max="62" width="10" style="2" customWidth="1"/>
    <col min="63" max="63" width="11" style="2" customWidth="1"/>
    <col min="64" max="64" width="11.7109375" style="2" customWidth="1"/>
    <col min="65" max="65" width="10" style="2" bestFit="1" customWidth="1"/>
    <col min="66" max="66" width="11" style="2" customWidth="1"/>
    <col min="67" max="67" width="11.7109375" style="2" customWidth="1"/>
    <col min="68" max="68" width="10" style="2" customWidth="1"/>
    <col min="69" max="69" width="11" style="2" customWidth="1"/>
    <col min="70" max="70" width="11.7109375" style="2" customWidth="1"/>
    <col min="71" max="71" width="10" style="2" bestFit="1" customWidth="1"/>
    <col min="72" max="72" width="11.42578125" style="2"/>
    <col min="73" max="73" width="1" style="2" customWidth="1"/>
    <col min="74" max="74" width="15.28515625" style="2" customWidth="1"/>
    <col min="75" max="75" width="10" style="2" bestFit="1" customWidth="1"/>
    <col min="76" max="76" width="11" style="2" customWidth="1"/>
    <col min="77" max="77" width="12" style="2" customWidth="1"/>
    <col min="78" max="78" width="10" style="2" customWidth="1"/>
    <col min="79" max="79" width="11" style="2" customWidth="1"/>
    <col min="80" max="80" width="12.140625" style="2" customWidth="1"/>
    <col min="81" max="81" width="10" style="2" customWidth="1"/>
    <col min="82" max="82" width="11" style="2" customWidth="1"/>
    <col min="83" max="83" width="12.28515625" style="2" customWidth="1"/>
    <col min="84" max="84" width="10" style="2" customWidth="1"/>
    <col min="85" max="85" width="11" style="2" customWidth="1"/>
    <col min="86" max="86" width="12.140625" style="2" customWidth="1"/>
    <col min="87" max="87" width="10" style="2" bestFit="1" customWidth="1"/>
    <col min="88" max="88" width="11" style="2" customWidth="1"/>
    <col min="89" max="89" width="12.42578125" style="2" customWidth="1"/>
    <col min="90" max="90" width="10" style="2" bestFit="1" customWidth="1"/>
    <col min="91" max="91" width="11" style="2" customWidth="1"/>
    <col min="92" max="92" width="12.5703125" style="2" customWidth="1"/>
    <col min="93" max="93" width="10" style="2" customWidth="1"/>
    <col min="94" max="94" width="11" style="2" customWidth="1"/>
    <col min="95" max="95" width="11.42578125" style="2" customWidth="1"/>
    <col min="96" max="96" width="10" style="2" customWidth="1"/>
    <col min="97" max="97" width="11" style="2" customWidth="1"/>
    <col min="98" max="98" width="11.7109375" style="2" customWidth="1"/>
    <col min="99" max="99" width="10" style="2" bestFit="1" customWidth="1"/>
    <col min="100" max="100" width="11" style="2" customWidth="1"/>
    <col min="101" max="101" width="11.7109375" style="2" customWidth="1"/>
    <col min="102" max="102" width="10" style="2" customWidth="1"/>
    <col min="103" max="103" width="11" style="2" customWidth="1"/>
    <col min="104" max="104" width="11.7109375" style="2" customWidth="1"/>
    <col min="105" max="105" width="10" style="2" bestFit="1" customWidth="1"/>
    <col min="106" max="16384" width="11.42578125" style="2"/>
  </cols>
  <sheetData>
    <row r="1" spans="1:107" ht="60" customHeight="1">
      <c r="A1" s="24"/>
      <c r="B1" s="1"/>
      <c r="C1" s="1"/>
      <c r="D1" s="1"/>
      <c r="E1" s="1"/>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1"/>
      <c r="AO1" s="1"/>
      <c r="AP1" s="1"/>
      <c r="AQ1" s="1"/>
      <c r="AR1" s="1"/>
      <c r="AS1" s="1"/>
      <c r="AT1" s="1"/>
      <c r="AU1" s="1"/>
      <c r="AV1" s="1"/>
      <c r="AW1" s="1"/>
      <c r="AX1" s="1"/>
      <c r="AY1" s="1"/>
      <c r="AZ1" s="1"/>
      <c r="BA1" s="1"/>
      <c r="BB1" s="1"/>
      <c r="BC1" s="1"/>
      <c r="BD1" s="1"/>
      <c r="BE1" s="1"/>
      <c r="BF1" s="1"/>
      <c r="BG1" s="1"/>
      <c r="BH1" s="1"/>
      <c r="BI1" s="1"/>
      <c r="BJ1" s="1"/>
      <c r="BK1" s="1"/>
      <c r="BL1" s="1"/>
      <c r="BM1" s="1"/>
      <c r="BN1" s="1"/>
      <c r="BO1" s="1"/>
      <c r="BP1" s="1"/>
      <c r="BQ1" s="1"/>
      <c r="BR1" s="1"/>
      <c r="BS1" s="1"/>
      <c r="BU1" s="1"/>
      <c r="BV1" s="1"/>
      <c r="BW1" s="1"/>
      <c r="BX1" s="1"/>
      <c r="BY1" s="1"/>
      <c r="BZ1" s="1"/>
      <c r="CA1" s="1"/>
      <c r="CB1" s="1"/>
      <c r="CC1" s="1"/>
      <c r="CD1" s="1"/>
      <c r="CE1" s="1"/>
      <c r="CF1" s="1"/>
      <c r="CG1" s="1"/>
      <c r="CH1" s="1"/>
      <c r="CI1" s="1"/>
      <c r="CJ1" s="1"/>
      <c r="CK1" s="1"/>
      <c r="CL1" s="1"/>
      <c r="CM1" s="1"/>
      <c r="CN1" s="1"/>
      <c r="CO1" s="1"/>
      <c r="CP1" s="1"/>
      <c r="CQ1" s="1"/>
      <c r="CR1" s="1"/>
      <c r="CS1" s="1"/>
      <c r="CT1" s="1"/>
      <c r="CU1" s="1"/>
      <c r="CV1" s="1"/>
      <c r="CW1" s="1"/>
      <c r="CX1" s="1"/>
      <c r="CY1" s="1"/>
      <c r="CZ1" s="1"/>
      <c r="DA1" s="1"/>
      <c r="DC1" s="3" t="s">
        <v>72</v>
      </c>
    </row>
    <row r="2" spans="1:107" ht="15" customHeight="1">
      <c r="A2" s="1"/>
      <c r="B2" s="1"/>
      <c r="C2" s="1"/>
      <c r="D2" s="1"/>
      <c r="E2" s="1"/>
      <c r="F2" s="1"/>
      <c r="G2" s="1"/>
      <c r="H2" s="1"/>
      <c r="I2" s="1"/>
      <c r="J2" s="1"/>
      <c r="K2" s="1"/>
      <c r="L2" s="1"/>
      <c r="M2" s="1"/>
      <c r="N2" s="1"/>
      <c r="O2" s="1"/>
      <c r="P2" s="1"/>
      <c r="Q2" s="1"/>
      <c r="R2" s="1"/>
      <c r="S2" s="1"/>
      <c r="T2" s="1"/>
      <c r="U2" s="1"/>
      <c r="V2" s="1"/>
      <c r="W2" s="1"/>
      <c r="X2" s="1"/>
      <c r="Y2" s="1"/>
      <c r="Z2" s="1"/>
      <c r="AA2" s="1"/>
      <c r="AB2" s="1"/>
      <c r="AC2" s="1"/>
      <c r="AD2" s="1"/>
      <c r="AE2" s="1"/>
      <c r="AF2" s="1"/>
      <c r="AG2" s="1"/>
      <c r="AH2" s="1"/>
      <c r="AI2" s="1"/>
      <c r="AJ2" s="1"/>
      <c r="AK2" s="1"/>
      <c r="AL2" s="1"/>
      <c r="AM2" s="1"/>
      <c r="AN2" s="1"/>
      <c r="AO2" s="1"/>
      <c r="AP2" s="1"/>
      <c r="AQ2" s="1"/>
      <c r="AR2" s="1"/>
      <c r="AS2" s="1"/>
      <c r="AT2" s="1"/>
      <c r="AU2" s="1"/>
      <c r="AV2" s="1"/>
      <c r="AW2" s="1"/>
      <c r="AX2" s="1"/>
      <c r="AY2" s="1"/>
      <c r="AZ2" s="1"/>
      <c r="BA2" s="1"/>
      <c r="BB2" s="1"/>
      <c r="BC2" s="1"/>
      <c r="BD2" s="1"/>
      <c r="BE2" s="1"/>
      <c r="BF2" s="1"/>
      <c r="BG2" s="1"/>
      <c r="BH2" s="1"/>
      <c r="BI2" s="1"/>
      <c r="BJ2" s="1"/>
      <c r="BK2" s="1"/>
      <c r="BL2" s="1"/>
      <c r="BM2" s="1"/>
      <c r="BN2" s="1"/>
      <c r="BO2" s="1"/>
      <c r="BP2" s="1"/>
      <c r="BQ2" s="1"/>
      <c r="BR2" s="1"/>
      <c r="BS2" s="1"/>
      <c r="BU2" s="1"/>
      <c r="BV2" s="1"/>
      <c r="BW2" s="1"/>
      <c r="BX2" s="1"/>
      <c r="BY2" s="1"/>
      <c r="BZ2" s="1"/>
      <c r="CA2" s="1"/>
      <c r="CB2" s="1"/>
      <c r="CC2" s="1"/>
      <c r="CD2" s="1"/>
      <c r="CE2" s="1"/>
      <c r="CF2" s="1"/>
      <c r="CG2" s="1"/>
      <c r="CH2" s="1"/>
      <c r="CI2" s="1"/>
      <c r="CJ2" s="1"/>
      <c r="CK2" s="1"/>
      <c r="CL2" s="1"/>
      <c r="CM2" s="1"/>
      <c r="CN2" s="1"/>
      <c r="CO2" s="1"/>
      <c r="CP2" s="1"/>
      <c r="CQ2" s="1"/>
      <c r="CR2" s="1"/>
      <c r="CS2" s="1"/>
      <c r="CT2" s="1"/>
      <c r="CU2" s="1"/>
      <c r="CV2" s="1"/>
      <c r="CW2" s="1"/>
      <c r="CX2" s="1"/>
      <c r="CY2" s="1"/>
      <c r="CZ2" s="1"/>
      <c r="DA2" s="1"/>
    </row>
    <row r="3" spans="1:107" ht="11.45" customHeight="1">
      <c r="A3" s="4"/>
      <c r="B3" s="4"/>
      <c r="C3" s="4"/>
      <c r="D3" s="4"/>
      <c r="E3" s="4"/>
      <c r="F3" s="4"/>
      <c r="G3" s="4"/>
      <c r="H3" s="4"/>
      <c r="I3" s="4"/>
      <c r="J3" s="4"/>
      <c r="K3" s="4"/>
      <c r="L3" s="4"/>
      <c r="M3" s="4"/>
      <c r="N3" s="4"/>
      <c r="O3" s="4"/>
      <c r="P3" s="4"/>
      <c r="Q3" s="4"/>
      <c r="R3" s="4"/>
      <c r="S3" s="4"/>
      <c r="T3" s="4"/>
      <c r="U3" s="4"/>
      <c r="V3" s="4"/>
      <c r="W3" s="4"/>
      <c r="X3" s="4"/>
      <c r="Y3" s="4"/>
      <c r="Z3" s="4"/>
      <c r="AA3" s="4"/>
      <c r="AB3" s="4"/>
      <c r="AC3" s="4"/>
      <c r="AD3" s="4"/>
      <c r="AE3" s="4"/>
      <c r="AF3" s="4"/>
      <c r="AG3" s="4"/>
      <c r="AH3" s="4"/>
      <c r="AI3" s="4"/>
      <c r="AJ3" s="4"/>
      <c r="AK3" s="4"/>
      <c r="AL3" s="4"/>
      <c r="AM3" s="4"/>
      <c r="AN3" s="4"/>
      <c r="AO3" s="4"/>
      <c r="AP3" s="4"/>
      <c r="AQ3" s="4"/>
      <c r="AR3" s="4"/>
      <c r="AS3" s="4"/>
      <c r="AT3" s="4"/>
      <c r="AU3" s="4"/>
      <c r="AV3" s="4"/>
      <c r="AW3" s="4"/>
      <c r="AX3" s="4"/>
      <c r="AY3" s="4"/>
      <c r="AZ3" s="4"/>
      <c r="BA3" s="4"/>
      <c r="BB3" s="4"/>
      <c r="BC3" s="4"/>
      <c r="BD3" s="4"/>
      <c r="BE3" s="4"/>
      <c r="BF3" s="4"/>
      <c r="BG3" s="4"/>
      <c r="BH3" s="4"/>
      <c r="BI3" s="4"/>
      <c r="BJ3" s="4"/>
      <c r="BK3" s="4"/>
      <c r="BL3" s="4"/>
      <c r="BM3" s="4"/>
      <c r="BN3" s="4"/>
      <c r="BO3" s="4"/>
      <c r="BP3" s="4"/>
      <c r="BQ3" s="4"/>
      <c r="BR3" s="4"/>
      <c r="BS3" s="4"/>
      <c r="BU3" s="4"/>
      <c r="BV3" s="4"/>
      <c r="BW3" s="4"/>
      <c r="BX3" s="4"/>
      <c r="BY3" s="4"/>
      <c r="BZ3" s="4"/>
      <c r="CA3" s="4"/>
      <c r="CB3" s="4"/>
      <c r="CC3" s="4"/>
      <c r="CD3" s="4"/>
      <c r="CE3" s="4"/>
      <c r="CF3" s="4"/>
      <c r="CG3" s="4"/>
      <c r="CH3" s="4"/>
      <c r="CI3" s="4"/>
      <c r="CJ3" s="4"/>
      <c r="CK3" s="4"/>
      <c r="CL3" s="4"/>
      <c r="CM3" s="4"/>
      <c r="CN3" s="4"/>
      <c r="CO3" s="4"/>
      <c r="CP3" s="4"/>
      <c r="CQ3" s="4"/>
      <c r="CR3" s="4"/>
      <c r="CS3" s="4"/>
      <c r="CT3" s="4"/>
      <c r="CU3" s="4"/>
      <c r="CV3" s="4"/>
      <c r="CW3" s="4"/>
      <c r="CX3" s="4"/>
      <c r="CY3" s="4"/>
      <c r="CZ3" s="4"/>
      <c r="DA3" s="4"/>
    </row>
    <row r="4" spans="1:107" ht="14.25" customHeight="1">
      <c r="A4" s="500" t="s">
        <v>193</v>
      </c>
      <c r="B4" s="500"/>
      <c r="C4" s="500"/>
      <c r="D4" s="500"/>
      <c r="E4" s="500"/>
      <c r="F4" s="500"/>
      <c r="G4" s="500"/>
      <c r="H4" s="500"/>
      <c r="I4" s="500"/>
      <c r="J4" s="500"/>
      <c r="K4" s="500"/>
      <c r="L4" s="500"/>
      <c r="M4" s="500"/>
      <c r="N4" s="500"/>
      <c r="O4" s="500"/>
      <c r="P4" s="500"/>
      <c r="Q4" s="500"/>
      <c r="R4" s="500"/>
      <c r="S4" s="500"/>
      <c r="T4" s="500"/>
      <c r="U4" s="500"/>
      <c r="V4" s="500"/>
      <c r="W4" s="500"/>
      <c r="X4" s="500"/>
      <c r="Y4" s="500"/>
      <c r="Z4" s="500"/>
      <c r="AA4" s="500"/>
      <c r="AB4" s="500"/>
      <c r="AC4" s="500"/>
      <c r="AD4" s="500"/>
      <c r="AE4" s="500"/>
      <c r="AF4" s="500"/>
      <c r="AG4" s="500"/>
      <c r="AH4" s="500"/>
      <c r="AI4" s="500"/>
      <c r="AJ4" s="500"/>
      <c r="AK4" s="500"/>
      <c r="AL4" s="500"/>
      <c r="AM4" s="500"/>
      <c r="AN4" s="500"/>
      <c r="AO4" s="500"/>
      <c r="AP4" s="500"/>
      <c r="AQ4" s="500"/>
      <c r="AR4" s="500"/>
      <c r="AS4" s="500"/>
      <c r="AT4" s="500"/>
      <c r="AU4" s="500"/>
      <c r="AV4" s="500"/>
      <c r="AW4" s="500"/>
      <c r="AX4" s="500"/>
      <c r="AY4" s="500"/>
      <c r="AZ4" s="500"/>
      <c r="BA4" s="500"/>
      <c r="BB4" s="500"/>
      <c r="BC4" s="500"/>
      <c r="BD4" s="500"/>
      <c r="BE4" s="500"/>
      <c r="BF4" s="500"/>
      <c r="BG4" s="500"/>
      <c r="BH4" s="500"/>
      <c r="BI4" s="500"/>
      <c r="BJ4" s="500"/>
      <c r="BK4" s="500"/>
      <c r="BL4" s="500"/>
      <c r="BM4" s="500"/>
      <c r="BN4" s="500"/>
      <c r="BO4" s="500"/>
      <c r="BP4" s="500"/>
      <c r="BQ4" s="500"/>
      <c r="BR4" s="500"/>
      <c r="BS4" s="500"/>
      <c r="BT4" s="500"/>
      <c r="BU4" s="500"/>
      <c r="BV4" s="500"/>
      <c r="BW4" s="500"/>
      <c r="BX4" s="500"/>
      <c r="BY4" s="500"/>
      <c r="BZ4" s="500"/>
      <c r="CA4" s="500"/>
      <c r="CB4" s="500"/>
      <c r="CC4" s="500"/>
      <c r="CD4" s="500"/>
      <c r="CE4" s="500"/>
      <c r="CF4" s="500"/>
      <c r="CG4" s="500"/>
      <c r="CH4" s="500"/>
      <c r="CI4" s="500"/>
      <c r="CJ4" s="500"/>
      <c r="CK4" s="500"/>
      <c r="CL4" s="500"/>
      <c r="CM4" s="500"/>
      <c r="CN4" s="500"/>
      <c r="CO4" s="500"/>
      <c r="CP4" s="500"/>
      <c r="CQ4" s="500"/>
      <c r="CR4" s="500"/>
      <c r="CS4" s="500"/>
      <c r="CT4" s="500"/>
      <c r="CU4" s="500"/>
      <c r="CV4" s="500"/>
      <c r="CW4" s="500"/>
      <c r="CX4" s="500"/>
      <c r="CY4" s="500"/>
      <c r="CZ4" s="500"/>
      <c r="DA4" s="500"/>
      <c r="DB4" s="500"/>
    </row>
    <row r="5" spans="1:107" ht="21.75" customHeight="1">
      <c r="A5" s="500"/>
      <c r="B5" s="500"/>
      <c r="C5" s="500"/>
      <c r="D5" s="500"/>
      <c r="E5" s="500"/>
      <c r="F5" s="500"/>
      <c r="G5" s="500"/>
      <c r="H5" s="500"/>
      <c r="I5" s="500"/>
      <c r="J5" s="500"/>
      <c r="K5" s="500"/>
      <c r="L5" s="500"/>
      <c r="M5" s="500"/>
      <c r="N5" s="500"/>
      <c r="O5" s="500"/>
      <c r="P5" s="500"/>
      <c r="Q5" s="500"/>
      <c r="R5" s="500"/>
      <c r="S5" s="500"/>
      <c r="T5" s="500"/>
      <c r="U5" s="500"/>
      <c r="V5" s="500"/>
      <c r="W5" s="500"/>
      <c r="X5" s="500"/>
      <c r="Y5" s="500"/>
      <c r="Z5" s="500"/>
      <c r="AA5" s="500"/>
      <c r="AB5" s="500"/>
      <c r="AC5" s="500"/>
      <c r="AD5" s="500"/>
      <c r="AE5" s="500"/>
      <c r="AF5" s="500"/>
      <c r="AG5" s="500"/>
      <c r="AH5" s="500"/>
      <c r="AI5" s="500"/>
      <c r="AJ5" s="500"/>
      <c r="AK5" s="500"/>
      <c r="AL5" s="500"/>
      <c r="AM5" s="500"/>
      <c r="AN5" s="500"/>
      <c r="AO5" s="500"/>
      <c r="AP5" s="500"/>
      <c r="AQ5" s="500"/>
      <c r="AR5" s="500"/>
      <c r="AS5" s="500"/>
      <c r="AT5" s="500"/>
      <c r="AU5" s="500"/>
      <c r="AV5" s="500"/>
      <c r="AW5" s="500"/>
      <c r="AX5" s="500"/>
      <c r="AY5" s="500"/>
      <c r="AZ5" s="500"/>
      <c r="BA5" s="500"/>
      <c r="BB5" s="500"/>
      <c r="BC5" s="500"/>
      <c r="BD5" s="500"/>
      <c r="BE5" s="500"/>
      <c r="BF5" s="500"/>
      <c r="BG5" s="500"/>
      <c r="BH5" s="500"/>
      <c r="BI5" s="500"/>
      <c r="BJ5" s="500"/>
      <c r="BK5" s="500"/>
      <c r="BL5" s="500"/>
      <c r="BM5" s="500"/>
      <c r="BN5" s="500"/>
      <c r="BO5" s="500"/>
      <c r="BP5" s="500"/>
      <c r="BQ5" s="500"/>
      <c r="BR5" s="500"/>
      <c r="BS5" s="500"/>
      <c r="BT5" s="500"/>
      <c r="BU5" s="500"/>
      <c r="BV5" s="500"/>
      <c r="BW5" s="500"/>
      <c r="BX5" s="500"/>
      <c r="BY5" s="500"/>
      <c r="BZ5" s="500"/>
      <c r="CA5" s="500"/>
      <c r="CB5" s="500"/>
      <c r="CC5" s="500"/>
      <c r="CD5" s="500"/>
      <c r="CE5" s="500"/>
      <c r="CF5" s="500"/>
      <c r="CG5" s="500"/>
      <c r="CH5" s="500"/>
      <c r="CI5" s="500"/>
      <c r="CJ5" s="500"/>
      <c r="CK5" s="500"/>
      <c r="CL5" s="500"/>
      <c r="CM5" s="500"/>
      <c r="CN5" s="500"/>
      <c r="CO5" s="500"/>
      <c r="CP5" s="500"/>
      <c r="CQ5" s="500"/>
      <c r="CR5" s="500"/>
      <c r="CS5" s="500"/>
      <c r="CT5" s="500"/>
      <c r="CU5" s="500"/>
      <c r="CV5" s="500"/>
      <c r="CW5" s="500"/>
      <c r="CX5" s="500"/>
      <c r="CY5" s="500"/>
      <c r="CZ5" s="500"/>
      <c r="DA5" s="500"/>
      <c r="DB5" s="500"/>
    </row>
    <row r="6" spans="1:107">
      <c r="A6" s="501" t="s">
        <v>12</v>
      </c>
      <c r="B6" s="502"/>
      <c r="C6" s="502"/>
      <c r="D6" s="502"/>
      <c r="E6" s="502"/>
      <c r="F6" s="502"/>
      <c r="G6" s="502"/>
      <c r="H6" s="502"/>
      <c r="I6" s="502"/>
      <c r="J6" s="502"/>
      <c r="K6" s="502"/>
      <c r="L6" s="502"/>
      <c r="M6" s="502"/>
      <c r="N6" s="502"/>
      <c r="O6" s="502"/>
      <c r="P6" s="502"/>
      <c r="Q6" s="502"/>
      <c r="R6" s="502"/>
      <c r="S6" s="502"/>
      <c r="T6" s="502"/>
      <c r="U6" s="502"/>
      <c r="V6" s="502"/>
      <c r="W6" s="502"/>
      <c r="X6" s="502"/>
      <c r="Y6" s="502"/>
      <c r="Z6" s="502"/>
      <c r="AA6" s="502"/>
      <c r="AB6" s="502"/>
      <c r="AC6" s="502"/>
      <c r="AD6" s="502"/>
      <c r="AE6" s="502"/>
      <c r="AF6" s="502"/>
      <c r="AG6" s="502"/>
      <c r="AH6" s="502"/>
      <c r="AI6" s="502"/>
      <c r="AJ6" s="502"/>
      <c r="AK6" s="502"/>
      <c r="AL6" s="502"/>
      <c r="AM6" s="502"/>
      <c r="AN6" s="502"/>
      <c r="AO6" s="502"/>
      <c r="AP6" s="502"/>
      <c r="AQ6" s="502"/>
      <c r="AR6" s="502"/>
      <c r="AS6" s="502"/>
      <c r="AT6" s="502"/>
      <c r="AU6" s="502"/>
      <c r="AV6" s="502"/>
      <c r="AW6" s="502"/>
      <c r="AX6" s="502"/>
      <c r="AY6" s="502"/>
      <c r="AZ6" s="502"/>
      <c r="BA6" s="502"/>
      <c r="BB6" s="502"/>
      <c r="BC6" s="502"/>
      <c r="BD6" s="502"/>
      <c r="BE6" s="502"/>
      <c r="BF6" s="502"/>
      <c r="BG6" s="502"/>
      <c r="BH6" s="502"/>
      <c r="BI6" s="502"/>
      <c r="BJ6" s="502"/>
      <c r="BK6" s="502"/>
      <c r="BL6" s="502"/>
      <c r="BM6" s="502"/>
      <c r="BN6" s="502"/>
      <c r="BO6" s="502"/>
      <c r="BP6" s="502"/>
      <c r="BQ6" s="502"/>
      <c r="BR6" s="502"/>
      <c r="BS6" s="502"/>
      <c r="BT6" s="502"/>
      <c r="BU6" s="502"/>
      <c r="BV6" s="502"/>
      <c r="BW6" s="502"/>
      <c r="BX6" s="502"/>
      <c r="BY6" s="502"/>
      <c r="BZ6" s="502"/>
      <c r="CA6" s="502"/>
      <c r="CB6" s="502"/>
      <c r="CC6" s="502"/>
      <c r="CD6" s="502"/>
      <c r="CE6" s="502"/>
      <c r="CF6" s="502"/>
      <c r="CG6" s="502"/>
      <c r="CH6" s="502"/>
      <c r="CI6" s="502"/>
      <c r="CJ6" s="502"/>
      <c r="CK6" s="502"/>
      <c r="CL6" s="502"/>
      <c r="CM6" s="502"/>
      <c r="CN6" s="502"/>
      <c r="CO6" s="502"/>
      <c r="CP6" s="502"/>
      <c r="CQ6" s="502"/>
      <c r="CR6" s="502"/>
      <c r="CS6" s="502"/>
      <c r="CT6" s="502"/>
      <c r="CU6" s="502"/>
      <c r="CV6" s="502"/>
      <c r="CW6" s="502"/>
      <c r="CX6" s="502"/>
      <c r="CY6" s="502"/>
      <c r="CZ6" s="502"/>
      <c r="DA6" s="502"/>
      <c r="DB6" s="25"/>
    </row>
    <row r="7" spans="1:107" ht="14.25" customHeight="1">
      <c r="A7" s="165" t="s">
        <v>194</v>
      </c>
      <c r="B7" s="247"/>
      <c r="C7" s="247"/>
      <c r="D7" s="247"/>
      <c r="E7" s="247"/>
      <c r="F7" s="247"/>
      <c r="G7" s="247"/>
      <c r="H7" s="247"/>
      <c r="I7" s="247"/>
      <c r="J7" s="247"/>
      <c r="K7" s="247"/>
      <c r="L7" s="247"/>
      <c r="M7" s="247"/>
      <c r="N7" s="247"/>
      <c r="O7" s="247"/>
      <c r="P7" s="247"/>
      <c r="Q7" s="247"/>
      <c r="R7" s="247"/>
      <c r="S7" s="247"/>
      <c r="T7" s="247"/>
      <c r="U7" s="247"/>
      <c r="V7" s="247"/>
      <c r="W7" s="247"/>
      <c r="X7" s="247"/>
      <c r="Y7" s="247"/>
      <c r="Z7" s="247"/>
      <c r="AA7" s="247"/>
      <c r="AB7" s="247"/>
      <c r="AC7" s="247"/>
      <c r="AD7" s="247"/>
      <c r="AE7" s="247"/>
      <c r="AF7" s="247"/>
      <c r="AG7" s="247"/>
      <c r="AH7" s="247"/>
      <c r="AI7" s="247"/>
      <c r="AJ7" s="247"/>
      <c r="AK7" s="247"/>
      <c r="AL7" s="247"/>
      <c r="AM7" s="247"/>
      <c r="AN7" s="247"/>
      <c r="AO7" s="247"/>
      <c r="AP7" s="248"/>
      <c r="AQ7" s="247"/>
      <c r="AR7" s="247"/>
      <c r="AS7" s="248"/>
      <c r="AT7" s="247"/>
      <c r="AU7" s="247"/>
      <c r="AV7" s="248"/>
      <c r="AW7" s="247"/>
      <c r="AX7" s="247"/>
      <c r="AY7" s="248"/>
      <c r="AZ7" s="247"/>
      <c r="BA7" s="247"/>
      <c r="BB7" s="248"/>
      <c r="BC7" s="247"/>
      <c r="BD7" s="247"/>
      <c r="BE7" s="248"/>
      <c r="BF7" s="247"/>
      <c r="BG7" s="247"/>
      <c r="BH7" s="248"/>
      <c r="BI7" s="247"/>
      <c r="BJ7" s="247"/>
      <c r="BK7" s="248"/>
      <c r="BL7" s="247"/>
      <c r="BM7" s="247"/>
      <c r="BN7" s="248"/>
      <c r="BO7" s="247"/>
      <c r="BP7" s="247"/>
      <c r="BQ7" s="248"/>
      <c r="BR7" s="247"/>
      <c r="BS7" s="247"/>
      <c r="BT7" s="247"/>
      <c r="BU7" s="247"/>
      <c r="BV7" s="247"/>
      <c r="BW7" s="247"/>
      <c r="BX7" s="248"/>
      <c r="BY7" s="247"/>
      <c r="BZ7" s="247"/>
      <c r="CA7" s="248"/>
      <c r="CB7" s="247"/>
      <c r="CC7" s="247"/>
      <c r="CD7" s="248"/>
      <c r="CE7" s="247"/>
      <c r="CF7" s="247"/>
      <c r="CG7" s="248"/>
      <c r="CH7" s="247"/>
      <c r="CI7" s="247"/>
      <c r="CJ7" s="248"/>
      <c r="CK7" s="247"/>
      <c r="CL7" s="247"/>
      <c r="CM7" s="248"/>
      <c r="CN7" s="247"/>
      <c r="CO7" s="247"/>
      <c r="CP7" s="248"/>
      <c r="CQ7" s="247"/>
      <c r="CR7" s="247"/>
      <c r="CS7" s="248"/>
      <c r="CT7" s="247"/>
      <c r="CU7" s="247"/>
      <c r="CV7" s="248"/>
      <c r="CW7" s="247"/>
      <c r="CX7" s="247"/>
      <c r="CY7" s="248"/>
      <c r="CZ7" s="247"/>
      <c r="DA7" s="247"/>
      <c r="DB7" s="249"/>
    </row>
    <row r="8" spans="1:107">
      <c r="B8" s="19"/>
      <c r="AM8" s="19"/>
      <c r="AN8" s="14"/>
      <c r="AO8" s="14"/>
      <c r="AP8" s="14"/>
      <c r="BU8" s="19"/>
      <c r="BV8" s="19"/>
      <c r="BW8" s="19"/>
      <c r="BX8" s="19"/>
    </row>
    <row r="9" spans="1:107" ht="24.75" customHeight="1">
      <c r="A9" s="503" t="s">
        <v>195</v>
      </c>
      <c r="B9" s="487" t="s">
        <v>196</v>
      </c>
      <c r="C9" s="496" t="s">
        <v>257</v>
      </c>
      <c r="D9" s="497"/>
      <c r="E9" s="497"/>
      <c r="F9" s="472" t="s">
        <v>270</v>
      </c>
      <c r="G9" s="472"/>
      <c r="H9" s="472"/>
      <c r="I9" s="472"/>
      <c r="J9" s="472"/>
      <c r="K9" s="472"/>
      <c r="L9" s="472"/>
      <c r="M9" s="472"/>
      <c r="N9" s="472"/>
      <c r="O9" s="472"/>
      <c r="P9" s="472"/>
      <c r="Q9" s="472"/>
      <c r="R9" s="472"/>
      <c r="S9" s="472"/>
      <c r="T9" s="472"/>
      <c r="U9" s="472"/>
      <c r="V9" s="472"/>
      <c r="W9" s="472"/>
      <c r="X9" s="472"/>
      <c r="Y9" s="472"/>
      <c r="Z9" s="472"/>
      <c r="AA9" s="472"/>
      <c r="AB9" s="472"/>
      <c r="AC9" s="472"/>
      <c r="AD9" s="472"/>
      <c r="AE9" s="472"/>
      <c r="AF9" s="472"/>
      <c r="AG9" s="472"/>
      <c r="AH9" s="472"/>
      <c r="AI9" s="472"/>
      <c r="AJ9" s="472"/>
      <c r="AK9" s="472"/>
      <c r="AL9" s="472"/>
      <c r="AM9" s="239"/>
      <c r="AN9" s="472" t="s">
        <v>271</v>
      </c>
      <c r="AO9" s="472"/>
      <c r="AP9" s="472"/>
      <c r="AQ9" s="472"/>
      <c r="AR9" s="472"/>
      <c r="AS9" s="472"/>
      <c r="AT9" s="472"/>
      <c r="AU9" s="472"/>
      <c r="AV9" s="472"/>
      <c r="AW9" s="472"/>
      <c r="AX9" s="472"/>
      <c r="AY9" s="472"/>
      <c r="AZ9" s="472"/>
      <c r="BA9" s="472"/>
      <c r="BB9" s="472"/>
      <c r="BC9" s="472"/>
      <c r="BD9" s="472"/>
      <c r="BE9" s="472"/>
      <c r="BF9" s="472"/>
      <c r="BG9" s="472"/>
      <c r="BH9" s="472"/>
      <c r="BI9" s="472"/>
      <c r="BJ9" s="472"/>
      <c r="BK9" s="472"/>
      <c r="BL9" s="472"/>
      <c r="BM9" s="472"/>
      <c r="BN9" s="472"/>
      <c r="BO9" s="472"/>
      <c r="BP9" s="472"/>
      <c r="BQ9" s="472"/>
      <c r="BR9" s="472"/>
      <c r="BS9" s="472"/>
      <c r="BT9" s="472"/>
      <c r="BU9" s="239"/>
      <c r="BV9" s="472" t="s">
        <v>272</v>
      </c>
      <c r="BW9" s="472"/>
      <c r="BX9" s="472"/>
      <c r="BY9" s="472"/>
      <c r="BZ9" s="472"/>
      <c r="CA9" s="472"/>
      <c r="CB9" s="472"/>
      <c r="CC9" s="472"/>
      <c r="CD9" s="472"/>
      <c r="CE9" s="472"/>
      <c r="CF9" s="472"/>
      <c r="CG9" s="472"/>
      <c r="CH9" s="472"/>
      <c r="CI9" s="472"/>
      <c r="CJ9" s="472"/>
      <c r="CK9" s="472"/>
      <c r="CL9" s="472"/>
      <c r="CM9" s="472"/>
      <c r="CN9" s="472"/>
      <c r="CO9" s="472"/>
      <c r="CP9" s="472"/>
      <c r="CQ9" s="472"/>
      <c r="CR9" s="472"/>
      <c r="CS9" s="472"/>
      <c r="CT9" s="472"/>
      <c r="CU9" s="472"/>
      <c r="CV9" s="472"/>
      <c r="CW9" s="472"/>
      <c r="CX9" s="472"/>
      <c r="CY9" s="472"/>
      <c r="CZ9" s="472"/>
      <c r="DA9" s="472"/>
      <c r="DB9" s="473"/>
    </row>
    <row r="10" spans="1:107" ht="21.75" customHeight="1">
      <c r="A10" s="504"/>
      <c r="B10" s="488"/>
      <c r="C10" s="506"/>
      <c r="D10" s="499"/>
      <c r="E10" s="499"/>
      <c r="F10" s="499" t="s">
        <v>182</v>
      </c>
      <c r="G10" s="499"/>
      <c r="H10" s="499"/>
      <c r="I10" s="499" t="s">
        <v>273</v>
      </c>
      <c r="J10" s="499"/>
      <c r="K10" s="499"/>
      <c r="L10" s="499" t="s">
        <v>274</v>
      </c>
      <c r="M10" s="499"/>
      <c r="N10" s="499"/>
      <c r="O10" s="499" t="s">
        <v>275</v>
      </c>
      <c r="P10" s="499"/>
      <c r="Q10" s="499"/>
      <c r="R10" s="499" t="s">
        <v>276</v>
      </c>
      <c r="S10" s="499"/>
      <c r="T10" s="499"/>
      <c r="U10" s="499" t="s">
        <v>277</v>
      </c>
      <c r="V10" s="499"/>
      <c r="W10" s="499"/>
      <c r="X10" s="499" t="s">
        <v>278</v>
      </c>
      <c r="Y10" s="499"/>
      <c r="Z10" s="499"/>
      <c r="AA10" s="499" t="s">
        <v>279</v>
      </c>
      <c r="AB10" s="499"/>
      <c r="AC10" s="499"/>
      <c r="AD10" s="499" t="s">
        <v>280</v>
      </c>
      <c r="AE10" s="499"/>
      <c r="AF10" s="499"/>
      <c r="AG10" s="499" t="s">
        <v>281</v>
      </c>
      <c r="AH10" s="499"/>
      <c r="AI10" s="499"/>
      <c r="AJ10" s="499" t="s">
        <v>282</v>
      </c>
      <c r="AK10" s="499"/>
      <c r="AL10" s="499"/>
      <c r="AM10" s="239"/>
      <c r="AN10" s="499" t="s">
        <v>182</v>
      </c>
      <c r="AO10" s="499"/>
      <c r="AP10" s="499"/>
      <c r="AQ10" s="472" t="s">
        <v>273</v>
      </c>
      <c r="AR10" s="472"/>
      <c r="AS10" s="472"/>
      <c r="AT10" s="472" t="s">
        <v>274</v>
      </c>
      <c r="AU10" s="472"/>
      <c r="AV10" s="472"/>
      <c r="AW10" s="472" t="s">
        <v>275</v>
      </c>
      <c r="AX10" s="472"/>
      <c r="AY10" s="472"/>
      <c r="AZ10" s="472" t="s">
        <v>276</v>
      </c>
      <c r="BA10" s="472"/>
      <c r="BB10" s="472"/>
      <c r="BC10" s="472" t="s">
        <v>277</v>
      </c>
      <c r="BD10" s="472"/>
      <c r="BE10" s="472"/>
      <c r="BF10" s="472" t="s">
        <v>278</v>
      </c>
      <c r="BG10" s="472"/>
      <c r="BH10" s="472"/>
      <c r="BI10" s="472" t="s">
        <v>279</v>
      </c>
      <c r="BJ10" s="472"/>
      <c r="BK10" s="472"/>
      <c r="BL10" s="472" t="s">
        <v>280</v>
      </c>
      <c r="BM10" s="472"/>
      <c r="BN10" s="472"/>
      <c r="BO10" s="472" t="s">
        <v>281</v>
      </c>
      <c r="BP10" s="472"/>
      <c r="BQ10" s="472"/>
      <c r="BR10" s="472" t="s">
        <v>282</v>
      </c>
      <c r="BS10" s="472"/>
      <c r="BT10" s="472"/>
      <c r="BU10" s="239"/>
      <c r="BV10" s="499" t="s">
        <v>182</v>
      </c>
      <c r="BW10" s="499"/>
      <c r="BX10" s="499"/>
      <c r="BY10" s="472" t="s">
        <v>273</v>
      </c>
      <c r="BZ10" s="472"/>
      <c r="CA10" s="472"/>
      <c r="CB10" s="472" t="s">
        <v>274</v>
      </c>
      <c r="CC10" s="472"/>
      <c r="CD10" s="472"/>
      <c r="CE10" s="472" t="s">
        <v>275</v>
      </c>
      <c r="CF10" s="472"/>
      <c r="CG10" s="472"/>
      <c r="CH10" s="472" t="s">
        <v>276</v>
      </c>
      <c r="CI10" s="472"/>
      <c r="CJ10" s="472"/>
      <c r="CK10" s="472" t="s">
        <v>277</v>
      </c>
      <c r="CL10" s="472"/>
      <c r="CM10" s="472"/>
      <c r="CN10" s="472" t="s">
        <v>278</v>
      </c>
      <c r="CO10" s="472"/>
      <c r="CP10" s="472"/>
      <c r="CQ10" s="472" t="s">
        <v>279</v>
      </c>
      <c r="CR10" s="472"/>
      <c r="CS10" s="472"/>
      <c r="CT10" s="472" t="s">
        <v>280</v>
      </c>
      <c r="CU10" s="472"/>
      <c r="CV10" s="472"/>
      <c r="CW10" s="472" t="s">
        <v>281</v>
      </c>
      <c r="CX10" s="472"/>
      <c r="CY10" s="472"/>
      <c r="CZ10" s="472" t="s">
        <v>282</v>
      </c>
      <c r="DA10" s="472"/>
      <c r="DB10" s="473"/>
    </row>
    <row r="11" spans="1:107" s="250" customFormat="1" ht="15.75" customHeight="1">
      <c r="A11" s="505"/>
      <c r="B11" s="181" t="s">
        <v>201</v>
      </c>
      <c r="C11" s="194" t="s">
        <v>205</v>
      </c>
      <c r="D11" s="182" t="s">
        <v>203</v>
      </c>
      <c r="E11" s="184" t="s">
        <v>204</v>
      </c>
      <c r="F11" s="184" t="s">
        <v>205</v>
      </c>
      <c r="G11" s="184" t="s">
        <v>203</v>
      </c>
      <c r="H11" s="184" t="s">
        <v>204</v>
      </c>
      <c r="I11" s="184" t="s">
        <v>205</v>
      </c>
      <c r="J11" s="184" t="s">
        <v>203</v>
      </c>
      <c r="K11" s="184" t="s">
        <v>204</v>
      </c>
      <c r="L11" s="184" t="s">
        <v>205</v>
      </c>
      <c r="M11" s="184" t="s">
        <v>203</v>
      </c>
      <c r="N11" s="184" t="s">
        <v>204</v>
      </c>
      <c r="O11" s="184" t="s">
        <v>205</v>
      </c>
      <c r="P11" s="184" t="s">
        <v>203</v>
      </c>
      <c r="Q11" s="184" t="s">
        <v>204</v>
      </c>
      <c r="R11" s="184" t="s">
        <v>205</v>
      </c>
      <c r="S11" s="184" t="s">
        <v>203</v>
      </c>
      <c r="T11" s="184" t="s">
        <v>204</v>
      </c>
      <c r="U11" s="184" t="s">
        <v>205</v>
      </c>
      <c r="V11" s="184" t="s">
        <v>203</v>
      </c>
      <c r="W11" s="184" t="s">
        <v>204</v>
      </c>
      <c r="X11" s="184" t="s">
        <v>205</v>
      </c>
      <c r="Y11" s="182" t="s">
        <v>203</v>
      </c>
      <c r="Z11" s="182" t="s">
        <v>204</v>
      </c>
      <c r="AA11" s="182" t="s">
        <v>205</v>
      </c>
      <c r="AB11" s="182" t="s">
        <v>203</v>
      </c>
      <c r="AC11" s="182" t="s">
        <v>204</v>
      </c>
      <c r="AD11" s="182" t="s">
        <v>205</v>
      </c>
      <c r="AE11" s="182" t="s">
        <v>203</v>
      </c>
      <c r="AF11" s="182" t="s">
        <v>204</v>
      </c>
      <c r="AG11" s="182" t="s">
        <v>205</v>
      </c>
      <c r="AH11" s="182" t="s">
        <v>203</v>
      </c>
      <c r="AI11" s="182" t="s">
        <v>204</v>
      </c>
      <c r="AJ11" s="182" t="s">
        <v>205</v>
      </c>
      <c r="AK11" s="182" t="s">
        <v>203</v>
      </c>
      <c r="AL11" s="184" t="s">
        <v>204</v>
      </c>
      <c r="AM11" s="40"/>
      <c r="AN11" s="182" t="s">
        <v>205</v>
      </c>
      <c r="AO11" s="182" t="s">
        <v>203</v>
      </c>
      <c r="AP11" s="182" t="s">
        <v>204</v>
      </c>
      <c r="AQ11" s="182" t="s">
        <v>205</v>
      </c>
      <c r="AR11" s="182" t="s">
        <v>203</v>
      </c>
      <c r="AS11" s="182" t="s">
        <v>204</v>
      </c>
      <c r="AT11" s="182" t="s">
        <v>205</v>
      </c>
      <c r="AU11" s="182" t="s">
        <v>203</v>
      </c>
      <c r="AV11" s="182" t="s">
        <v>204</v>
      </c>
      <c r="AW11" s="182" t="s">
        <v>205</v>
      </c>
      <c r="AX11" s="182" t="s">
        <v>203</v>
      </c>
      <c r="AY11" s="182" t="s">
        <v>204</v>
      </c>
      <c r="AZ11" s="182" t="s">
        <v>205</v>
      </c>
      <c r="BA11" s="182" t="s">
        <v>203</v>
      </c>
      <c r="BB11" s="182" t="s">
        <v>204</v>
      </c>
      <c r="BC11" s="182" t="s">
        <v>205</v>
      </c>
      <c r="BD11" s="182" t="s">
        <v>203</v>
      </c>
      <c r="BE11" s="182" t="s">
        <v>204</v>
      </c>
      <c r="BF11" s="182" t="s">
        <v>205</v>
      </c>
      <c r="BG11" s="182" t="s">
        <v>203</v>
      </c>
      <c r="BH11" s="182" t="s">
        <v>204</v>
      </c>
      <c r="BI11" s="182" t="s">
        <v>205</v>
      </c>
      <c r="BJ11" s="182" t="s">
        <v>203</v>
      </c>
      <c r="BK11" s="182" t="s">
        <v>204</v>
      </c>
      <c r="BL11" s="182" t="s">
        <v>205</v>
      </c>
      <c r="BM11" s="182" t="s">
        <v>203</v>
      </c>
      <c r="BN11" s="182" t="s">
        <v>204</v>
      </c>
      <c r="BO11" s="182" t="s">
        <v>205</v>
      </c>
      <c r="BP11" s="182" t="s">
        <v>203</v>
      </c>
      <c r="BQ11" s="182" t="s">
        <v>204</v>
      </c>
      <c r="BR11" s="182" t="s">
        <v>205</v>
      </c>
      <c r="BS11" s="182" t="s">
        <v>203</v>
      </c>
      <c r="BT11" s="188" t="s">
        <v>204</v>
      </c>
      <c r="BU11" s="40"/>
      <c r="BV11" s="182" t="s">
        <v>205</v>
      </c>
      <c r="BW11" s="182" t="s">
        <v>203</v>
      </c>
      <c r="BX11" s="182" t="s">
        <v>204</v>
      </c>
      <c r="BY11" s="182" t="s">
        <v>205</v>
      </c>
      <c r="BZ11" s="182" t="s">
        <v>203</v>
      </c>
      <c r="CA11" s="182" t="s">
        <v>204</v>
      </c>
      <c r="CB11" s="182" t="s">
        <v>205</v>
      </c>
      <c r="CC11" s="182" t="s">
        <v>203</v>
      </c>
      <c r="CD11" s="182" t="s">
        <v>204</v>
      </c>
      <c r="CE11" s="182" t="s">
        <v>205</v>
      </c>
      <c r="CF11" s="182" t="s">
        <v>203</v>
      </c>
      <c r="CG11" s="182" t="s">
        <v>204</v>
      </c>
      <c r="CH11" s="182" t="s">
        <v>205</v>
      </c>
      <c r="CI11" s="182" t="s">
        <v>203</v>
      </c>
      <c r="CJ11" s="182" t="s">
        <v>204</v>
      </c>
      <c r="CK11" s="182" t="s">
        <v>205</v>
      </c>
      <c r="CL11" s="182" t="s">
        <v>203</v>
      </c>
      <c r="CM11" s="182" t="s">
        <v>204</v>
      </c>
      <c r="CN11" s="182" t="s">
        <v>205</v>
      </c>
      <c r="CO11" s="182" t="s">
        <v>203</v>
      </c>
      <c r="CP11" s="182" t="s">
        <v>204</v>
      </c>
      <c r="CQ11" s="182" t="s">
        <v>205</v>
      </c>
      <c r="CR11" s="182" t="s">
        <v>203</v>
      </c>
      <c r="CS11" s="182" t="s">
        <v>204</v>
      </c>
      <c r="CT11" s="182" t="s">
        <v>205</v>
      </c>
      <c r="CU11" s="182" t="s">
        <v>203</v>
      </c>
      <c r="CV11" s="182" t="s">
        <v>204</v>
      </c>
      <c r="CW11" s="182" t="s">
        <v>205</v>
      </c>
      <c r="CX11" s="182" t="s">
        <v>203</v>
      </c>
      <c r="CY11" s="182" t="s">
        <v>204</v>
      </c>
      <c r="CZ11" s="182" t="s">
        <v>205</v>
      </c>
      <c r="DA11" s="182" t="s">
        <v>203</v>
      </c>
      <c r="DB11" s="187" t="s">
        <v>204</v>
      </c>
    </row>
    <row r="12" spans="1:107">
      <c r="A12" s="102"/>
      <c r="B12" s="103" t="s">
        <v>208</v>
      </c>
      <c r="C12" s="119">
        <v>2004868.28</v>
      </c>
      <c r="D12" s="105">
        <v>2.75</v>
      </c>
      <c r="E12" s="108">
        <v>107985.23</v>
      </c>
      <c r="F12" s="108">
        <v>1933720.81</v>
      </c>
      <c r="G12" s="105">
        <v>2.8</v>
      </c>
      <c r="H12" s="108">
        <v>106026.26</v>
      </c>
      <c r="I12" s="108">
        <v>211087.73</v>
      </c>
      <c r="J12" s="105">
        <v>5.31</v>
      </c>
      <c r="K12" s="108">
        <v>21949.91</v>
      </c>
      <c r="L12" s="108">
        <v>229248.82</v>
      </c>
      <c r="M12" s="105">
        <v>6.06</v>
      </c>
      <c r="N12" s="108">
        <v>27248.86</v>
      </c>
      <c r="O12" s="108">
        <v>508555.06</v>
      </c>
      <c r="P12" s="105">
        <v>4.2300000000000004</v>
      </c>
      <c r="Q12" s="108">
        <v>42159.03</v>
      </c>
      <c r="R12" s="108">
        <v>243120.88</v>
      </c>
      <c r="S12" s="105">
        <v>3.98</v>
      </c>
      <c r="T12" s="108">
        <v>18959.43</v>
      </c>
      <c r="U12" s="104">
        <v>267892.28999999998</v>
      </c>
      <c r="V12" s="105">
        <v>4.51</v>
      </c>
      <c r="W12" s="104">
        <v>23688.95</v>
      </c>
      <c r="X12" s="104">
        <v>333621.88</v>
      </c>
      <c r="Y12" s="105">
        <v>3.1</v>
      </c>
      <c r="Z12" s="104">
        <v>20256.7</v>
      </c>
      <c r="AA12" s="104">
        <v>65238.17</v>
      </c>
      <c r="AB12" s="105">
        <v>5.22</v>
      </c>
      <c r="AC12" s="104">
        <v>6680.89</v>
      </c>
      <c r="AD12" s="104">
        <v>64707.67</v>
      </c>
      <c r="AE12" s="105">
        <v>5</v>
      </c>
      <c r="AF12" s="104">
        <v>6343.08</v>
      </c>
      <c r="AG12" s="104">
        <v>5467.71</v>
      </c>
      <c r="AH12" s="105">
        <v>11.93</v>
      </c>
      <c r="AI12" s="104">
        <v>1278.5</v>
      </c>
      <c r="AJ12" s="104">
        <v>4780.59</v>
      </c>
      <c r="AK12" s="105">
        <v>21.6</v>
      </c>
      <c r="AL12" s="104">
        <v>2023.65</v>
      </c>
      <c r="AM12" s="156"/>
      <c r="AN12" s="108">
        <v>12581.27</v>
      </c>
      <c r="AO12" s="107">
        <v>11.91</v>
      </c>
      <c r="AP12" s="108">
        <v>2937.69</v>
      </c>
      <c r="AQ12" s="104">
        <v>218.01</v>
      </c>
      <c r="AR12" s="105">
        <v>77.22</v>
      </c>
      <c r="AS12" s="104">
        <v>329.97</v>
      </c>
      <c r="AT12" s="104">
        <v>306.39999999999998</v>
      </c>
      <c r="AU12" s="105">
        <v>43.96</v>
      </c>
      <c r="AV12" s="104">
        <v>263.99</v>
      </c>
      <c r="AW12" s="104">
        <v>1743.04</v>
      </c>
      <c r="AX12" s="105">
        <v>62.05</v>
      </c>
      <c r="AY12" s="104">
        <v>2120.0100000000002</v>
      </c>
      <c r="AZ12" s="104">
        <v>850.47</v>
      </c>
      <c r="BA12" s="105">
        <v>38.17</v>
      </c>
      <c r="BB12" s="104">
        <v>636.20000000000005</v>
      </c>
      <c r="BC12" s="104">
        <v>1026.21</v>
      </c>
      <c r="BD12" s="105">
        <v>24.4</v>
      </c>
      <c r="BE12" s="104">
        <v>490.86</v>
      </c>
      <c r="BF12" s="104">
        <v>2552.36</v>
      </c>
      <c r="BG12" s="105">
        <v>19.53</v>
      </c>
      <c r="BH12" s="104">
        <v>976.98</v>
      </c>
      <c r="BI12" s="104">
        <v>1177.03</v>
      </c>
      <c r="BJ12" s="105">
        <v>17.98</v>
      </c>
      <c r="BK12" s="104">
        <v>414.78</v>
      </c>
      <c r="BL12" s="104">
        <v>2389.5</v>
      </c>
      <c r="BM12" s="105">
        <v>10.029999999999999</v>
      </c>
      <c r="BN12" s="104">
        <v>469.97</v>
      </c>
      <c r="BO12" s="104">
        <v>665.61</v>
      </c>
      <c r="BP12" s="105">
        <v>24.1</v>
      </c>
      <c r="BQ12" s="104">
        <v>314.37</v>
      </c>
      <c r="BR12" s="104">
        <v>1652.64</v>
      </c>
      <c r="BS12" s="105">
        <v>37.43</v>
      </c>
      <c r="BT12" s="104">
        <v>1212.3499999999999</v>
      </c>
      <c r="BU12" s="251"/>
      <c r="BV12" s="108">
        <v>58566.2</v>
      </c>
      <c r="BW12" s="107">
        <v>13.94</v>
      </c>
      <c r="BX12" s="108">
        <v>16006.85</v>
      </c>
      <c r="BY12" s="104">
        <v>6653.3</v>
      </c>
      <c r="BZ12" s="105">
        <v>74.66</v>
      </c>
      <c r="CA12" s="104">
        <v>9735.51</v>
      </c>
      <c r="CB12" s="104">
        <v>5207.92</v>
      </c>
      <c r="CC12" s="105">
        <v>26.23</v>
      </c>
      <c r="CD12" s="104">
        <v>2677.22</v>
      </c>
      <c r="CE12" s="104">
        <v>11524.79</v>
      </c>
      <c r="CF12" s="105">
        <v>15.15</v>
      </c>
      <c r="CG12" s="104">
        <v>3422.68</v>
      </c>
      <c r="CH12" s="104">
        <v>8227.06</v>
      </c>
      <c r="CI12" s="105">
        <v>30.6</v>
      </c>
      <c r="CJ12" s="104">
        <v>4934.18</v>
      </c>
      <c r="CK12" s="104">
        <v>6973.9</v>
      </c>
      <c r="CL12" s="105">
        <v>15.96</v>
      </c>
      <c r="CM12" s="104">
        <v>2182.16</v>
      </c>
      <c r="CN12" s="104">
        <v>12338.76</v>
      </c>
      <c r="CO12" s="105">
        <v>13.36</v>
      </c>
      <c r="CP12" s="104">
        <v>3231.69</v>
      </c>
      <c r="CQ12" s="104">
        <v>2906.57</v>
      </c>
      <c r="CR12" s="105">
        <v>21.23</v>
      </c>
      <c r="CS12" s="104">
        <v>1209.17</v>
      </c>
      <c r="CT12" s="104">
        <v>3649.27</v>
      </c>
      <c r="CU12" s="105">
        <v>21.17</v>
      </c>
      <c r="CV12" s="104">
        <v>1514.53</v>
      </c>
      <c r="CW12" s="104">
        <v>594.37</v>
      </c>
      <c r="CX12" s="105">
        <v>50.02</v>
      </c>
      <c r="CY12" s="104">
        <v>582.69000000000005</v>
      </c>
      <c r="CZ12" s="104">
        <v>490.27</v>
      </c>
      <c r="DA12" s="105">
        <v>60</v>
      </c>
      <c r="DB12" s="109">
        <v>576.57000000000005</v>
      </c>
    </row>
    <row r="13" spans="1:107" s="250" customFormat="1">
      <c r="A13" s="41"/>
      <c r="B13" s="42" t="s">
        <v>209</v>
      </c>
      <c r="C13" s="131">
        <v>1208329.76</v>
      </c>
      <c r="D13" s="44">
        <v>3.22</v>
      </c>
      <c r="E13" s="131">
        <v>76173.47</v>
      </c>
      <c r="F13" s="131">
        <v>1169429.8</v>
      </c>
      <c r="G13" s="44">
        <v>3.28</v>
      </c>
      <c r="H13" s="131">
        <v>75205.87</v>
      </c>
      <c r="I13" s="131">
        <v>131677.10999999999</v>
      </c>
      <c r="J13" s="44">
        <v>6.55</v>
      </c>
      <c r="K13" s="131">
        <v>16901.740000000002</v>
      </c>
      <c r="L13" s="131">
        <v>139530.48000000001</v>
      </c>
      <c r="M13" s="44">
        <v>7.17</v>
      </c>
      <c r="N13" s="131">
        <v>19614.23</v>
      </c>
      <c r="O13" s="131">
        <v>335265.52</v>
      </c>
      <c r="P13" s="44">
        <v>5.57</v>
      </c>
      <c r="Q13" s="131">
        <v>36625.26</v>
      </c>
      <c r="R13" s="131">
        <v>150142.88</v>
      </c>
      <c r="S13" s="44">
        <v>3.96</v>
      </c>
      <c r="T13" s="131">
        <v>11657.65</v>
      </c>
      <c r="U13" s="131">
        <v>166198.42000000001</v>
      </c>
      <c r="V13" s="44">
        <v>4.13</v>
      </c>
      <c r="W13" s="131">
        <v>13452.76</v>
      </c>
      <c r="X13" s="131">
        <v>195774.07</v>
      </c>
      <c r="Y13" s="44">
        <v>3.49</v>
      </c>
      <c r="Z13" s="131">
        <v>13396.13</v>
      </c>
      <c r="AA13" s="131">
        <v>29068.44</v>
      </c>
      <c r="AB13" s="44">
        <v>6.45</v>
      </c>
      <c r="AC13" s="131">
        <v>3674.25</v>
      </c>
      <c r="AD13" s="131">
        <v>20705.990000000002</v>
      </c>
      <c r="AE13" s="44">
        <v>8.9</v>
      </c>
      <c r="AF13" s="131">
        <v>3612.14</v>
      </c>
      <c r="AG13" s="131">
        <v>859.78</v>
      </c>
      <c r="AH13" s="44">
        <v>27.9</v>
      </c>
      <c r="AI13" s="131">
        <v>470.18</v>
      </c>
      <c r="AJ13" s="131">
        <v>207.11</v>
      </c>
      <c r="AK13" s="44">
        <v>24.36</v>
      </c>
      <c r="AL13" s="131">
        <v>98.89</v>
      </c>
      <c r="AM13" s="113"/>
      <c r="AN13" s="43">
        <v>6538.75</v>
      </c>
      <c r="AO13" s="44">
        <v>12.13</v>
      </c>
      <c r="AP13" s="43">
        <v>1554.27</v>
      </c>
      <c r="AQ13" s="43">
        <v>218.01</v>
      </c>
      <c r="AR13" s="44">
        <v>77.22</v>
      </c>
      <c r="AS13" s="43">
        <v>329.97</v>
      </c>
      <c r="AT13" s="43">
        <v>210.6</v>
      </c>
      <c r="AU13" s="44">
        <v>48.94</v>
      </c>
      <c r="AV13" s="43">
        <v>202.01</v>
      </c>
      <c r="AW13" s="43">
        <v>562.77</v>
      </c>
      <c r="AX13" s="44">
        <v>43.88</v>
      </c>
      <c r="AY13" s="43">
        <v>484.02</v>
      </c>
      <c r="AZ13" s="43">
        <v>789.92</v>
      </c>
      <c r="BA13" s="44">
        <v>40.700000000000003</v>
      </c>
      <c r="BB13" s="43">
        <v>630.09</v>
      </c>
      <c r="BC13" s="43">
        <v>787.06</v>
      </c>
      <c r="BD13" s="44">
        <v>29.57</v>
      </c>
      <c r="BE13" s="43">
        <v>456.1</v>
      </c>
      <c r="BF13" s="43">
        <v>2151.6</v>
      </c>
      <c r="BG13" s="44">
        <v>22.72</v>
      </c>
      <c r="BH13" s="43">
        <v>958.33</v>
      </c>
      <c r="BI13" s="43">
        <v>533.16999999999996</v>
      </c>
      <c r="BJ13" s="44">
        <v>22.22</v>
      </c>
      <c r="BK13" s="43">
        <v>232.25</v>
      </c>
      <c r="BL13" s="43">
        <v>1097.49</v>
      </c>
      <c r="BM13" s="44">
        <v>15.19</v>
      </c>
      <c r="BN13" s="43">
        <v>326.83</v>
      </c>
      <c r="BO13" s="43">
        <v>95.83</v>
      </c>
      <c r="BP13" s="44">
        <v>33.729999999999997</v>
      </c>
      <c r="BQ13" s="43">
        <v>63.35</v>
      </c>
      <c r="BR13" s="43">
        <v>92.29</v>
      </c>
      <c r="BS13" s="44">
        <v>16.690000000000001</v>
      </c>
      <c r="BT13" s="43">
        <v>30.19</v>
      </c>
      <c r="BU13" s="113"/>
      <c r="BV13" s="43">
        <v>32361.21</v>
      </c>
      <c r="BW13" s="44">
        <v>10.07</v>
      </c>
      <c r="BX13" s="43">
        <v>6388.66</v>
      </c>
      <c r="BY13" s="43">
        <v>1264.56</v>
      </c>
      <c r="BZ13" s="44">
        <v>40.67</v>
      </c>
      <c r="CA13" s="43">
        <v>1008.14</v>
      </c>
      <c r="CB13" s="43">
        <v>2956.93</v>
      </c>
      <c r="CC13" s="44">
        <v>22.43</v>
      </c>
      <c r="CD13" s="43">
        <v>1299.79</v>
      </c>
      <c r="CE13" s="43">
        <v>8248.7900000000009</v>
      </c>
      <c r="CF13" s="44">
        <v>15.06</v>
      </c>
      <c r="CG13" s="43">
        <v>2435.08</v>
      </c>
      <c r="CH13" s="43">
        <v>4107.5200000000004</v>
      </c>
      <c r="CI13" s="44">
        <v>21.05</v>
      </c>
      <c r="CJ13" s="43">
        <v>1694.43</v>
      </c>
      <c r="CK13" s="43">
        <v>4879.13</v>
      </c>
      <c r="CL13" s="44">
        <v>17.48</v>
      </c>
      <c r="CM13" s="43">
        <v>1672.1</v>
      </c>
      <c r="CN13" s="43">
        <v>7993.43</v>
      </c>
      <c r="CO13" s="44">
        <v>17.34</v>
      </c>
      <c r="CP13" s="43">
        <v>2716.44</v>
      </c>
      <c r="CQ13" s="43">
        <v>1498.93</v>
      </c>
      <c r="CR13" s="44">
        <v>35.25</v>
      </c>
      <c r="CS13" s="43">
        <v>1035.7</v>
      </c>
      <c r="CT13" s="43">
        <v>1131.53</v>
      </c>
      <c r="CU13" s="44">
        <v>25.84</v>
      </c>
      <c r="CV13" s="43">
        <v>573.08000000000004</v>
      </c>
      <c r="CW13" s="43">
        <v>257.99</v>
      </c>
      <c r="CX13" s="44">
        <v>54.63</v>
      </c>
      <c r="CY13" s="43">
        <v>276.23</v>
      </c>
      <c r="CZ13" s="43">
        <v>22.4</v>
      </c>
      <c r="DA13" s="44">
        <v>99.71</v>
      </c>
      <c r="DB13" s="46">
        <v>43.77</v>
      </c>
    </row>
    <row r="14" spans="1:107">
      <c r="A14" s="48" t="s">
        <v>210</v>
      </c>
      <c r="B14" s="49" t="s">
        <v>211</v>
      </c>
      <c r="C14" s="50">
        <v>137113.16</v>
      </c>
      <c r="D14" s="51">
        <v>12.12</v>
      </c>
      <c r="E14" s="50">
        <v>32578.28</v>
      </c>
      <c r="F14" s="50">
        <v>126749.96</v>
      </c>
      <c r="G14" s="51">
        <v>12.98</v>
      </c>
      <c r="H14" s="50">
        <v>32251.22</v>
      </c>
      <c r="I14" s="50">
        <v>4780.3</v>
      </c>
      <c r="J14" s="51">
        <v>48.56</v>
      </c>
      <c r="K14" s="50">
        <v>4549.63</v>
      </c>
      <c r="L14" s="50">
        <v>12131.14</v>
      </c>
      <c r="M14" s="51">
        <v>34.979999999999997</v>
      </c>
      <c r="N14" s="50">
        <v>8317.85</v>
      </c>
      <c r="O14" s="50">
        <v>29444.43</v>
      </c>
      <c r="P14" s="51">
        <v>23.12</v>
      </c>
      <c r="Q14" s="50">
        <v>13343.3</v>
      </c>
      <c r="R14" s="50">
        <v>15330.86</v>
      </c>
      <c r="S14" s="51">
        <v>15.57</v>
      </c>
      <c r="T14" s="50">
        <v>4677.12</v>
      </c>
      <c r="U14" s="50">
        <v>20380.98</v>
      </c>
      <c r="V14" s="51">
        <v>21.91</v>
      </c>
      <c r="W14" s="50">
        <v>8753.43</v>
      </c>
      <c r="X14" s="50">
        <v>32564.01</v>
      </c>
      <c r="Y14" s="51">
        <v>9.1999999999999993</v>
      </c>
      <c r="Z14" s="50">
        <v>5868.94</v>
      </c>
      <c r="AA14" s="50">
        <v>4026.35</v>
      </c>
      <c r="AB14" s="51">
        <v>16.809999999999999</v>
      </c>
      <c r="AC14" s="50">
        <v>1326.47</v>
      </c>
      <c r="AD14" s="50">
        <v>7681.12</v>
      </c>
      <c r="AE14" s="51">
        <v>19.7</v>
      </c>
      <c r="AF14" s="50">
        <v>2965.65</v>
      </c>
      <c r="AG14" s="50">
        <v>382.66</v>
      </c>
      <c r="AH14" s="51">
        <v>58.46</v>
      </c>
      <c r="AI14" s="50">
        <v>438.49</v>
      </c>
      <c r="AJ14" s="50">
        <v>28.11</v>
      </c>
      <c r="AK14" s="51">
        <v>82.83</v>
      </c>
      <c r="AL14" s="50">
        <v>45.64</v>
      </c>
      <c r="AM14" s="157"/>
      <c r="AN14" s="50">
        <v>1616.92</v>
      </c>
      <c r="AO14" s="51">
        <v>29.01</v>
      </c>
      <c r="AP14" s="50">
        <v>919.49</v>
      </c>
      <c r="AQ14" s="50">
        <v>0</v>
      </c>
      <c r="AR14" s="51">
        <v>0</v>
      </c>
      <c r="AS14" s="50">
        <v>0</v>
      </c>
      <c r="AT14" s="50">
        <v>0</v>
      </c>
      <c r="AU14" s="51">
        <v>0</v>
      </c>
      <c r="AV14" s="50">
        <v>0</v>
      </c>
      <c r="AW14" s="50">
        <v>144.78</v>
      </c>
      <c r="AX14" s="51">
        <v>68.19</v>
      </c>
      <c r="AY14" s="50">
        <v>193.5</v>
      </c>
      <c r="AZ14" s="50">
        <v>263.52999999999997</v>
      </c>
      <c r="BA14" s="51">
        <v>96.61</v>
      </c>
      <c r="BB14" s="50">
        <v>499.01</v>
      </c>
      <c r="BC14" s="50">
        <v>160.38999999999999</v>
      </c>
      <c r="BD14" s="51">
        <v>78.27</v>
      </c>
      <c r="BE14" s="50">
        <v>246.04</v>
      </c>
      <c r="BF14" s="130">
        <v>709.39</v>
      </c>
      <c r="BG14" s="51">
        <v>49.94</v>
      </c>
      <c r="BH14" s="50">
        <v>694.33</v>
      </c>
      <c r="BI14" s="50">
        <v>66.209999999999994</v>
      </c>
      <c r="BJ14" s="51">
        <v>39.53</v>
      </c>
      <c r="BK14" s="50">
        <v>51.29</v>
      </c>
      <c r="BL14" s="50">
        <v>224.97</v>
      </c>
      <c r="BM14" s="51">
        <v>28.24</v>
      </c>
      <c r="BN14" s="50">
        <v>124.53</v>
      </c>
      <c r="BO14" s="50">
        <v>21.5</v>
      </c>
      <c r="BP14" s="51">
        <v>7.3</v>
      </c>
      <c r="BQ14" s="50">
        <v>3.08</v>
      </c>
      <c r="BR14" s="50">
        <v>26.16</v>
      </c>
      <c r="BS14" s="51">
        <v>1.29</v>
      </c>
      <c r="BT14" s="50">
        <v>0.66</v>
      </c>
      <c r="BU14" s="157"/>
      <c r="BV14" s="50">
        <v>8746.2800000000007</v>
      </c>
      <c r="BW14" s="51">
        <v>21.35</v>
      </c>
      <c r="BX14" s="50">
        <v>3659.4</v>
      </c>
      <c r="BY14" s="50">
        <v>2.78</v>
      </c>
      <c r="BZ14" s="51">
        <v>95.43</v>
      </c>
      <c r="CA14" s="50">
        <v>5.2</v>
      </c>
      <c r="CB14" s="50">
        <v>193.43</v>
      </c>
      <c r="CC14" s="51">
        <v>68.930000000000007</v>
      </c>
      <c r="CD14" s="50">
        <v>261.33</v>
      </c>
      <c r="CE14" s="50">
        <v>979.82</v>
      </c>
      <c r="CF14" s="51">
        <v>49.13</v>
      </c>
      <c r="CG14" s="50">
        <v>943.47</v>
      </c>
      <c r="CH14" s="50">
        <v>1239.02</v>
      </c>
      <c r="CI14" s="51">
        <v>47.26</v>
      </c>
      <c r="CJ14" s="50">
        <v>1147.82</v>
      </c>
      <c r="CK14" s="50">
        <v>1215.3499999999999</v>
      </c>
      <c r="CL14" s="51">
        <v>37.49</v>
      </c>
      <c r="CM14" s="50">
        <v>893.16</v>
      </c>
      <c r="CN14" s="130">
        <v>3819.15</v>
      </c>
      <c r="CO14" s="51">
        <v>29.66</v>
      </c>
      <c r="CP14" s="50">
        <v>2220.38</v>
      </c>
      <c r="CQ14" s="50">
        <v>787.94</v>
      </c>
      <c r="CR14" s="51">
        <v>60.36</v>
      </c>
      <c r="CS14" s="50">
        <v>932.22</v>
      </c>
      <c r="CT14" s="50">
        <v>388.36</v>
      </c>
      <c r="CU14" s="51">
        <v>44.23</v>
      </c>
      <c r="CV14" s="50">
        <v>336.71</v>
      </c>
      <c r="CW14" s="50">
        <v>98.03</v>
      </c>
      <c r="CX14" s="51">
        <v>87.89</v>
      </c>
      <c r="CY14" s="50">
        <v>168.86</v>
      </c>
      <c r="CZ14" s="50">
        <v>22.39</v>
      </c>
      <c r="DA14" s="51">
        <v>99.74</v>
      </c>
      <c r="DB14" s="53">
        <v>43.77</v>
      </c>
    </row>
    <row r="15" spans="1:107">
      <c r="A15" s="54">
        <v>15</v>
      </c>
      <c r="B15" s="55" t="s">
        <v>212</v>
      </c>
      <c r="C15" s="56">
        <v>377549.81</v>
      </c>
      <c r="D15" s="57">
        <v>3.84</v>
      </c>
      <c r="E15" s="56">
        <v>28416.58</v>
      </c>
      <c r="F15" s="56">
        <v>371670.92</v>
      </c>
      <c r="G15" s="57">
        <v>3.85</v>
      </c>
      <c r="H15" s="56">
        <v>28067.83</v>
      </c>
      <c r="I15" s="56">
        <v>78585.66</v>
      </c>
      <c r="J15" s="57">
        <v>7.78</v>
      </c>
      <c r="K15" s="56">
        <v>11991.03</v>
      </c>
      <c r="L15" s="56">
        <v>63870.26</v>
      </c>
      <c r="M15" s="57">
        <v>6.61</v>
      </c>
      <c r="N15" s="56">
        <v>8280.77</v>
      </c>
      <c r="O15" s="56">
        <v>120096.67</v>
      </c>
      <c r="P15" s="57">
        <v>4.62</v>
      </c>
      <c r="Q15" s="56">
        <v>10865.62</v>
      </c>
      <c r="R15" s="56">
        <v>40160.44</v>
      </c>
      <c r="S15" s="57">
        <v>6.15</v>
      </c>
      <c r="T15" s="56">
        <v>4844.79</v>
      </c>
      <c r="U15" s="56">
        <v>33611.65</v>
      </c>
      <c r="V15" s="57">
        <v>6.17</v>
      </c>
      <c r="W15" s="56">
        <v>4066.68</v>
      </c>
      <c r="X15" s="56">
        <v>30878.83</v>
      </c>
      <c r="Y15" s="57">
        <v>7.01</v>
      </c>
      <c r="Z15" s="56">
        <v>4240.03</v>
      </c>
      <c r="AA15" s="56">
        <v>2752.46</v>
      </c>
      <c r="AB15" s="57">
        <v>19.25</v>
      </c>
      <c r="AC15" s="56">
        <v>1038.3800000000001</v>
      </c>
      <c r="AD15" s="56">
        <v>1614.67</v>
      </c>
      <c r="AE15" s="57">
        <v>33.229999999999997</v>
      </c>
      <c r="AF15" s="56">
        <v>1051.5899999999999</v>
      </c>
      <c r="AG15" s="56">
        <v>78.23</v>
      </c>
      <c r="AH15" s="57">
        <v>50.14</v>
      </c>
      <c r="AI15" s="56">
        <v>76.88</v>
      </c>
      <c r="AJ15" s="56">
        <v>22.05</v>
      </c>
      <c r="AK15" s="57">
        <v>98.13</v>
      </c>
      <c r="AL15" s="56">
        <v>42.42</v>
      </c>
      <c r="AM15" s="158"/>
      <c r="AN15" s="56">
        <v>800.8</v>
      </c>
      <c r="AO15" s="57">
        <v>29.57</v>
      </c>
      <c r="AP15" s="56">
        <v>464.11</v>
      </c>
      <c r="AQ15" s="56">
        <v>217.02</v>
      </c>
      <c r="AR15" s="57">
        <v>77.58</v>
      </c>
      <c r="AS15" s="56">
        <v>329.97</v>
      </c>
      <c r="AT15" s="56">
        <v>14.55</v>
      </c>
      <c r="AU15" s="57">
        <v>95.01</v>
      </c>
      <c r="AV15" s="56">
        <v>27.09</v>
      </c>
      <c r="AW15" s="56">
        <v>1.1000000000000001</v>
      </c>
      <c r="AX15" s="57">
        <v>0</v>
      </c>
      <c r="AY15" s="56">
        <v>0</v>
      </c>
      <c r="AZ15" s="56">
        <v>166.67</v>
      </c>
      <c r="BA15" s="57">
        <v>56.69</v>
      </c>
      <c r="BB15" s="56">
        <v>185.18</v>
      </c>
      <c r="BC15" s="56">
        <v>123.74</v>
      </c>
      <c r="BD15" s="57">
        <v>48.79</v>
      </c>
      <c r="BE15" s="56">
        <v>118.33</v>
      </c>
      <c r="BF15" s="56">
        <v>184.47</v>
      </c>
      <c r="BG15" s="57">
        <v>56.08</v>
      </c>
      <c r="BH15" s="56">
        <v>202.75</v>
      </c>
      <c r="BI15" s="56">
        <v>85.3</v>
      </c>
      <c r="BJ15" s="57">
        <v>82.52</v>
      </c>
      <c r="BK15" s="56">
        <v>137.97</v>
      </c>
      <c r="BL15" s="56">
        <v>3.97</v>
      </c>
      <c r="BM15" s="57">
        <v>0</v>
      </c>
      <c r="BN15" s="56">
        <v>0</v>
      </c>
      <c r="BO15" s="56">
        <v>0</v>
      </c>
      <c r="BP15" s="57">
        <v>0</v>
      </c>
      <c r="BQ15" s="56">
        <v>0</v>
      </c>
      <c r="BR15" s="56">
        <v>3.97</v>
      </c>
      <c r="BS15" s="57">
        <v>0</v>
      </c>
      <c r="BT15" s="56">
        <v>0</v>
      </c>
      <c r="BU15" s="158"/>
      <c r="BV15" s="56">
        <v>5078.09</v>
      </c>
      <c r="BW15" s="57">
        <v>16.61</v>
      </c>
      <c r="BX15" s="56">
        <v>1652.96</v>
      </c>
      <c r="BY15" s="56">
        <v>285.23</v>
      </c>
      <c r="BZ15" s="57">
        <v>44.68</v>
      </c>
      <c r="CA15" s="56">
        <v>249.79</v>
      </c>
      <c r="CB15" s="56">
        <v>1117.47</v>
      </c>
      <c r="CC15" s="57">
        <v>40.049999999999997</v>
      </c>
      <c r="CD15" s="56">
        <v>877.15</v>
      </c>
      <c r="CE15" s="56">
        <v>1618.09</v>
      </c>
      <c r="CF15" s="57">
        <v>23.8</v>
      </c>
      <c r="CG15" s="56">
        <v>754.89</v>
      </c>
      <c r="CH15" s="56">
        <v>516.39</v>
      </c>
      <c r="CI15" s="57">
        <v>35.450000000000003</v>
      </c>
      <c r="CJ15" s="56">
        <v>358.83</v>
      </c>
      <c r="CK15" s="56">
        <v>572.39</v>
      </c>
      <c r="CL15" s="57">
        <v>33.89</v>
      </c>
      <c r="CM15" s="56">
        <v>380.16</v>
      </c>
      <c r="CN15" s="56">
        <v>808.09</v>
      </c>
      <c r="CO15" s="57">
        <v>32.299999999999997</v>
      </c>
      <c r="CP15" s="56">
        <v>511.6</v>
      </c>
      <c r="CQ15" s="56">
        <v>127.89</v>
      </c>
      <c r="CR15" s="57">
        <v>60.34</v>
      </c>
      <c r="CS15" s="56">
        <v>151.26</v>
      </c>
      <c r="CT15" s="56">
        <v>32.53</v>
      </c>
      <c r="CU15" s="57">
        <v>53.53</v>
      </c>
      <c r="CV15" s="56">
        <v>34.130000000000003</v>
      </c>
      <c r="CW15" s="56">
        <v>0</v>
      </c>
      <c r="CX15" s="57">
        <v>0</v>
      </c>
      <c r="CY15" s="56">
        <v>0</v>
      </c>
      <c r="CZ15" s="56">
        <v>0</v>
      </c>
      <c r="DA15" s="57">
        <v>0</v>
      </c>
      <c r="DB15" s="59">
        <v>0</v>
      </c>
    </row>
    <row r="16" spans="1:107">
      <c r="A16" s="60">
        <v>17</v>
      </c>
      <c r="B16" s="49" t="s">
        <v>213</v>
      </c>
      <c r="C16" s="50">
        <v>33643.9</v>
      </c>
      <c r="D16" s="51">
        <v>11.54</v>
      </c>
      <c r="E16" s="50">
        <v>7609.32</v>
      </c>
      <c r="F16" s="50">
        <v>30381.74</v>
      </c>
      <c r="G16" s="51">
        <v>12.52</v>
      </c>
      <c r="H16" s="50">
        <v>7452.84</v>
      </c>
      <c r="I16" s="50">
        <v>661.22</v>
      </c>
      <c r="J16" s="51">
        <v>59.75</v>
      </c>
      <c r="K16" s="50">
        <v>774.4</v>
      </c>
      <c r="L16" s="50">
        <v>1937.59</v>
      </c>
      <c r="M16" s="51">
        <v>27.07</v>
      </c>
      <c r="N16" s="50">
        <v>1028.2</v>
      </c>
      <c r="O16" s="50">
        <v>9171.9599999999991</v>
      </c>
      <c r="P16" s="51">
        <v>20.71</v>
      </c>
      <c r="Q16" s="50">
        <v>3722.9</v>
      </c>
      <c r="R16" s="50">
        <v>5965.76</v>
      </c>
      <c r="S16" s="51">
        <v>18.600000000000001</v>
      </c>
      <c r="T16" s="50">
        <v>2175.4299999999998</v>
      </c>
      <c r="U16" s="50">
        <v>5495.16</v>
      </c>
      <c r="V16" s="51">
        <v>15.57</v>
      </c>
      <c r="W16" s="50">
        <v>1677.24</v>
      </c>
      <c r="X16" s="50">
        <v>5467.18</v>
      </c>
      <c r="Y16" s="51">
        <v>14.78</v>
      </c>
      <c r="Z16" s="50">
        <v>1583.83</v>
      </c>
      <c r="AA16" s="50">
        <v>709.12</v>
      </c>
      <c r="AB16" s="51">
        <v>32.99</v>
      </c>
      <c r="AC16" s="50">
        <v>458.53</v>
      </c>
      <c r="AD16" s="50">
        <v>963.01</v>
      </c>
      <c r="AE16" s="51">
        <v>25.85</v>
      </c>
      <c r="AF16" s="50">
        <v>488</v>
      </c>
      <c r="AG16" s="50">
        <v>1.1399999999999999</v>
      </c>
      <c r="AH16" s="51">
        <v>74.39</v>
      </c>
      <c r="AI16" s="50">
        <v>1.67</v>
      </c>
      <c r="AJ16" s="50">
        <v>9.58</v>
      </c>
      <c r="AK16" s="51">
        <v>86.78</v>
      </c>
      <c r="AL16" s="50">
        <v>16.3</v>
      </c>
      <c r="AM16" s="157"/>
      <c r="AN16" s="50">
        <v>319.62</v>
      </c>
      <c r="AO16" s="51">
        <v>52.42</v>
      </c>
      <c r="AP16" s="50">
        <v>328.35</v>
      </c>
      <c r="AQ16" s="50">
        <v>0</v>
      </c>
      <c r="AR16" s="51">
        <v>0</v>
      </c>
      <c r="AS16" s="50">
        <v>0</v>
      </c>
      <c r="AT16" s="50">
        <v>0</v>
      </c>
      <c r="AU16" s="51">
        <v>0</v>
      </c>
      <c r="AV16" s="50">
        <v>0</v>
      </c>
      <c r="AW16" s="50">
        <v>0</v>
      </c>
      <c r="AX16" s="51">
        <v>0</v>
      </c>
      <c r="AY16" s="50">
        <v>0</v>
      </c>
      <c r="AZ16" s="50">
        <v>0</v>
      </c>
      <c r="BA16" s="51">
        <v>0</v>
      </c>
      <c r="BB16" s="50">
        <v>0</v>
      </c>
      <c r="BC16" s="50">
        <v>139.68</v>
      </c>
      <c r="BD16" s="51">
        <v>98.57</v>
      </c>
      <c r="BE16" s="50">
        <v>269.86</v>
      </c>
      <c r="BF16" s="130">
        <v>8.27</v>
      </c>
      <c r="BG16" s="51">
        <v>66.05</v>
      </c>
      <c r="BH16" s="50">
        <v>10.71</v>
      </c>
      <c r="BI16" s="50">
        <v>39.770000000000003</v>
      </c>
      <c r="BJ16" s="51">
        <v>85.51</v>
      </c>
      <c r="BK16" s="50">
        <v>66.66</v>
      </c>
      <c r="BL16" s="50">
        <v>123.77</v>
      </c>
      <c r="BM16" s="51">
        <v>52.75</v>
      </c>
      <c r="BN16" s="50">
        <v>127.96</v>
      </c>
      <c r="BO16" s="50">
        <v>4.1399999999999997</v>
      </c>
      <c r="BP16" s="51">
        <v>70.540000000000006</v>
      </c>
      <c r="BQ16" s="50">
        <v>5.73</v>
      </c>
      <c r="BR16" s="50">
        <v>3.98</v>
      </c>
      <c r="BS16" s="51">
        <v>0</v>
      </c>
      <c r="BT16" s="50">
        <v>0</v>
      </c>
      <c r="BU16" s="157"/>
      <c r="BV16" s="50">
        <v>2942.55</v>
      </c>
      <c r="BW16" s="51">
        <v>28.96</v>
      </c>
      <c r="BX16" s="50">
        <v>1670.15</v>
      </c>
      <c r="BY16" s="50">
        <v>0</v>
      </c>
      <c r="BZ16" s="51">
        <v>0</v>
      </c>
      <c r="CA16" s="50">
        <v>0</v>
      </c>
      <c r="CB16" s="50">
        <v>0</v>
      </c>
      <c r="CC16" s="51">
        <v>0</v>
      </c>
      <c r="CD16" s="50">
        <v>0</v>
      </c>
      <c r="CE16" s="50">
        <v>1331.83</v>
      </c>
      <c r="CF16" s="51">
        <v>45.03</v>
      </c>
      <c r="CG16" s="50">
        <v>1175.57</v>
      </c>
      <c r="CH16" s="50">
        <v>302.27</v>
      </c>
      <c r="CI16" s="51">
        <v>46.42</v>
      </c>
      <c r="CJ16" s="50">
        <v>275.01</v>
      </c>
      <c r="CK16" s="50">
        <v>509.18</v>
      </c>
      <c r="CL16" s="51">
        <v>41.02</v>
      </c>
      <c r="CM16" s="50">
        <v>409.35</v>
      </c>
      <c r="CN16" s="130">
        <v>355.94</v>
      </c>
      <c r="CO16" s="51">
        <v>49.12</v>
      </c>
      <c r="CP16" s="50">
        <v>342.72</v>
      </c>
      <c r="CQ16" s="50">
        <v>166.35</v>
      </c>
      <c r="CR16" s="51">
        <v>63.05</v>
      </c>
      <c r="CS16" s="50">
        <v>205.55</v>
      </c>
      <c r="CT16" s="50">
        <v>271.64</v>
      </c>
      <c r="CU16" s="51">
        <v>52.86</v>
      </c>
      <c r="CV16" s="50">
        <v>281.45</v>
      </c>
      <c r="CW16" s="50">
        <v>5.33</v>
      </c>
      <c r="CX16" s="51">
        <v>98.48</v>
      </c>
      <c r="CY16" s="50">
        <v>10.29</v>
      </c>
      <c r="CZ16" s="50">
        <v>0</v>
      </c>
      <c r="DA16" s="51">
        <v>0</v>
      </c>
      <c r="DB16" s="53">
        <v>0</v>
      </c>
    </row>
    <row r="17" spans="1:106">
      <c r="A17" s="54">
        <v>25</v>
      </c>
      <c r="B17" s="55" t="s">
        <v>214</v>
      </c>
      <c r="C17" s="56">
        <v>242192.38</v>
      </c>
      <c r="D17" s="57">
        <v>7.24</v>
      </c>
      <c r="E17" s="56">
        <v>34368.25</v>
      </c>
      <c r="F17" s="56">
        <v>231265.01</v>
      </c>
      <c r="G17" s="57">
        <v>7.32</v>
      </c>
      <c r="H17" s="56">
        <v>33189.43</v>
      </c>
      <c r="I17" s="56">
        <v>31712.73</v>
      </c>
      <c r="J17" s="57">
        <v>13.92</v>
      </c>
      <c r="K17" s="56">
        <v>8650.24</v>
      </c>
      <c r="L17" s="56">
        <v>35563.620000000003</v>
      </c>
      <c r="M17" s="57">
        <v>10.79</v>
      </c>
      <c r="N17" s="56">
        <v>7521.28</v>
      </c>
      <c r="O17" s="56">
        <v>79350.84</v>
      </c>
      <c r="P17" s="57">
        <v>9.1300000000000008</v>
      </c>
      <c r="Q17" s="56">
        <v>14192.57</v>
      </c>
      <c r="R17" s="56">
        <v>25196.38</v>
      </c>
      <c r="S17" s="57">
        <v>11.02</v>
      </c>
      <c r="T17" s="56">
        <v>5440.44</v>
      </c>
      <c r="U17" s="56">
        <v>26224.7</v>
      </c>
      <c r="V17" s="57">
        <v>9.02</v>
      </c>
      <c r="W17" s="56">
        <v>4634.74</v>
      </c>
      <c r="X17" s="56">
        <v>28535.360000000001</v>
      </c>
      <c r="Y17" s="57">
        <v>10.77</v>
      </c>
      <c r="Z17" s="56">
        <v>6022.64</v>
      </c>
      <c r="AA17" s="56">
        <v>3307.57</v>
      </c>
      <c r="AB17" s="57">
        <v>23.84</v>
      </c>
      <c r="AC17" s="56">
        <v>1545.78</v>
      </c>
      <c r="AD17" s="56">
        <v>1335.43</v>
      </c>
      <c r="AE17" s="57">
        <v>28.54</v>
      </c>
      <c r="AF17" s="56">
        <v>747.05</v>
      </c>
      <c r="AG17" s="56">
        <v>31.56</v>
      </c>
      <c r="AH17" s="57">
        <v>90.19</v>
      </c>
      <c r="AI17" s="56">
        <v>55.78</v>
      </c>
      <c r="AJ17" s="56">
        <v>6.82</v>
      </c>
      <c r="AK17" s="57">
        <v>99.04</v>
      </c>
      <c r="AL17" s="56">
        <v>13.23</v>
      </c>
      <c r="AM17" s="158"/>
      <c r="AN17" s="56">
        <v>1477.57</v>
      </c>
      <c r="AO17" s="57">
        <v>29.93</v>
      </c>
      <c r="AP17" s="56">
        <v>866.7</v>
      </c>
      <c r="AQ17" s="56">
        <v>0.99</v>
      </c>
      <c r="AR17" s="57">
        <v>0</v>
      </c>
      <c r="AS17" s="56">
        <v>0</v>
      </c>
      <c r="AT17" s="56">
        <v>44.33</v>
      </c>
      <c r="AU17" s="57">
        <v>79.41</v>
      </c>
      <c r="AV17" s="56">
        <v>68.989999999999995</v>
      </c>
      <c r="AW17" s="56">
        <v>340.87</v>
      </c>
      <c r="AX17" s="57">
        <v>65.760000000000005</v>
      </c>
      <c r="AY17" s="56">
        <v>439.32</v>
      </c>
      <c r="AZ17" s="56">
        <v>303.29000000000002</v>
      </c>
      <c r="BA17" s="57">
        <v>54.07</v>
      </c>
      <c r="BB17" s="56">
        <v>321.42</v>
      </c>
      <c r="BC17" s="56">
        <v>188.61</v>
      </c>
      <c r="BD17" s="57">
        <v>57.81</v>
      </c>
      <c r="BE17" s="56">
        <v>213.71</v>
      </c>
      <c r="BF17" s="56">
        <v>263.74</v>
      </c>
      <c r="BG17" s="57">
        <v>36.83</v>
      </c>
      <c r="BH17" s="56">
        <v>190.38</v>
      </c>
      <c r="BI17" s="56">
        <v>152.75</v>
      </c>
      <c r="BJ17" s="57">
        <v>38.1</v>
      </c>
      <c r="BK17" s="56">
        <v>114.06</v>
      </c>
      <c r="BL17" s="56">
        <v>132.33000000000001</v>
      </c>
      <c r="BM17" s="57">
        <v>47</v>
      </c>
      <c r="BN17" s="56">
        <v>121.91</v>
      </c>
      <c r="BO17" s="56">
        <v>42.15</v>
      </c>
      <c r="BP17" s="57">
        <v>72.11</v>
      </c>
      <c r="BQ17" s="56">
        <v>59.57</v>
      </c>
      <c r="BR17" s="56">
        <v>8.51</v>
      </c>
      <c r="BS17" s="57">
        <v>0</v>
      </c>
      <c r="BT17" s="56">
        <v>0</v>
      </c>
      <c r="BU17" s="158"/>
      <c r="BV17" s="56">
        <v>9449.7900000000009</v>
      </c>
      <c r="BW17" s="57">
        <v>20</v>
      </c>
      <c r="BX17" s="56">
        <v>3704.49</v>
      </c>
      <c r="BY17" s="56">
        <v>920.89</v>
      </c>
      <c r="BZ17" s="57">
        <v>53.94</v>
      </c>
      <c r="CA17" s="56">
        <v>973.61</v>
      </c>
      <c r="CB17" s="56">
        <v>1410.02</v>
      </c>
      <c r="CC17" s="57">
        <v>32.5</v>
      </c>
      <c r="CD17" s="56">
        <v>898.21</v>
      </c>
      <c r="CE17" s="56">
        <v>2884.81</v>
      </c>
      <c r="CF17" s="57">
        <v>26.26</v>
      </c>
      <c r="CG17" s="56">
        <v>1484.82</v>
      </c>
      <c r="CH17" s="56">
        <v>1382.81</v>
      </c>
      <c r="CI17" s="57">
        <v>38.54</v>
      </c>
      <c r="CJ17" s="56">
        <v>1044.58</v>
      </c>
      <c r="CK17" s="56">
        <v>1470.03</v>
      </c>
      <c r="CL17" s="57">
        <v>39.03</v>
      </c>
      <c r="CM17" s="56">
        <v>1124.6199999999999</v>
      </c>
      <c r="CN17" s="56">
        <v>1149.73</v>
      </c>
      <c r="CO17" s="57">
        <v>40.159999999999997</v>
      </c>
      <c r="CP17" s="56">
        <v>904.97</v>
      </c>
      <c r="CQ17" s="56">
        <v>188.94</v>
      </c>
      <c r="CR17" s="57">
        <v>66.13</v>
      </c>
      <c r="CS17" s="56">
        <v>244.91</v>
      </c>
      <c r="CT17" s="56">
        <v>42.56</v>
      </c>
      <c r="CU17" s="57">
        <v>70.53</v>
      </c>
      <c r="CV17" s="56">
        <v>58.84</v>
      </c>
      <c r="CW17" s="56">
        <v>0</v>
      </c>
      <c r="CX17" s="57">
        <v>0</v>
      </c>
      <c r="CY17" s="56">
        <v>0</v>
      </c>
      <c r="CZ17" s="56">
        <v>0</v>
      </c>
      <c r="DA17" s="57">
        <v>0</v>
      </c>
      <c r="DB17" s="59">
        <v>0</v>
      </c>
    </row>
    <row r="18" spans="1:106">
      <c r="A18" s="60">
        <v>41</v>
      </c>
      <c r="B18" s="49" t="s">
        <v>215</v>
      </c>
      <c r="C18" s="50">
        <v>99132.68</v>
      </c>
      <c r="D18" s="51">
        <v>23.27</v>
      </c>
      <c r="E18" s="50">
        <v>45217.599999999999</v>
      </c>
      <c r="F18" s="50">
        <v>98746.26</v>
      </c>
      <c r="G18" s="51">
        <v>23.37</v>
      </c>
      <c r="H18" s="50">
        <v>45226.14</v>
      </c>
      <c r="I18" s="50">
        <v>7498.71</v>
      </c>
      <c r="J18" s="51">
        <v>38.32</v>
      </c>
      <c r="K18" s="50">
        <v>5632.39</v>
      </c>
      <c r="L18" s="50">
        <v>11656.46</v>
      </c>
      <c r="M18" s="51">
        <v>58.89</v>
      </c>
      <c r="N18" s="50">
        <v>13453.78</v>
      </c>
      <c r="O18" s="50">
        <v>33383.71</v>
      </c>
      <c r="P18" s="51">
        <v>42.14</v>
      </c>
      <c r="Q18" s="50">
        <v>27572.57</v>
      </c>
      <c r="R18" s="50">
        <v>15709.54</v>
      </c>
      <c r="S18" s="51">
        <v>13.6</v>
      </c>
      <c r="T18" s="50">
        <v>4188.1099999999997</v>
      </c>
      <c r="U18" s="50">
        <v>12948.23</v>
      </c>
      <c r="V18" s="51">
        <v>8.65</v>
      </c>
      <c r="W18" s="50">
        <v>2196.08</v>
      </c>
      <c r="X18" s="50">
        <v>13686.38</v>
      </c>
      <c r="Y18" s="51">
        <v>13.29</v>
      </c>
      <c r="Z18" s="50">
        <v>3565.61</v>
      </c>
      <c r="AA18" s="50">
        <v>2269.2600000000002</v>
      </c>
      <c r="AB18" s="51">
        <v>31.36</v>
      </c>
      <c r="AC18" s="50">
        <v>1395.01</v>
      </c>
      <c r="AD18" s="50">
        <v>1529.66</v>
      </c>
      <c r="AE18" s="51">
        <v>22.51</v>
      </c>
      <c r="AF18" s="50">
        <v>674.92</v>
      </c>
      <c r="AG18" s="50">
        <v>61.56</v>
      </c>
      <c r="AH18" s="51">
        <v>52.96</v>
      </c>
      <c r="AI18" s="50">
        <v>63.89</v>
      </c>
      <c r="AJ18" s="50">
        <v>2.74</v>
      </c>
      <c r="AK18" s="51">
        <v>98.05</v>
      </c>
      <c r="AL18" s="50">
        <v>5.26</v>
      </c>
      <c r="AM18" s="157"/>
      <c r="AN18" s="50">
        <v>109.09</v>
      </c>
      <c r="AO18" s="51">
        <v>35.58</v>
      </c>
      <c r="AP18" s="50">
        <v>76.08</v>
      </c>
      <c r="AQ18" s="50">
        <v>0</v>
      </c>
      <c r="AR18" s="51">
        <v>0</v>
      </c>
      <c r="AS18" s="50">
        <v>0</v>
      </c>
      <c r="AT18" s="50">
        <v>18.86</v>
      </c>
      <c r="AU18" s="51">
        <v>97.42</v>
      </c>
      <c r="AV18" s="50">
        <v>36.020000000000003</v>
      </c>
      <c r="AW18" s="50">
        <v>17.22</v>
      </c>
      <c r="AX18" s="51">
        <v>74.58</v>
      </c>
      <c r="AY18" s="50">
        <v>25.17</v>
      </c>
      <c r="AZ18" s="50">
        <v>0</v>
      </c>
      <c r="BA18" s="51">
        <v>0</v>
      </c>
      <c r="BB18" s="50">
        <v>0</v>
      </c>
      <c r="BC18" s="50">
        <v>7.31</v>
      </c>
      <c r="BD18" s="51">
        <v>81.36</v>
      </c>
      <c r="BE18" s="50">
        <v>11.66</v>
      </c>
      <c r="BF18" s="130">
        <v>6.21</v>
      </c>
      <c r="BG18" s="51">
        <v>63.89</v>
      </c>
      <c r="BH18" s="50">
        <v>7.77</v>
      </c>
      <c r="BI18" s="50">
        <v>17.649999999999999</v>
      </c>
      <c r="BJ18" s="51">
        <v>78.010000000000005</v>
      </c>
      <c r="BK18" s="50">
        <v>26.99</v>
      </c>
      <c r="BL18" s="50">
        <v>40.700000000000003</v>
      </c>
      <c r="BM18" s="51">
        <v>67.510000000000005</v>
      </c>
      <c r="BN18" s="50">
        <v>53.85</v>
      </c>
      <c r="BO18" s="50">
        <v>1</v>
      </c>
      <c r="BP18" s="51">
        <v>0</v>
      </c>
      <c r="BQ18" s="50">
        <v>0</v>
      </c>
      <c r="BR18" s="50">
        <v>0.13</v>
      </c>
      <c r="BS18" s="51">
        <v>0</v>
      </c>
      <c r="BT18" s="50">
        <v>0</v>
      </c>
      <c r="BU18" s="157"/>
      <c r="BV18" s="50">
        <v>277.33999999999997</v>
      </c>
      <c r="BW18" s="51">
        <v>49.64</v>
      </c>
      <c r="BX18" s="50">
        <v>269.82</v>
      </c>
      <c r="BY18" s="50">
        <v>0</v>
      </c>
      <c r="BZ18" s="51">
        <v>0</v>
      </c>
      <c r="CA18" s="50">
        <v>0</v>
      </c>
      <c r="CB18" s="50">
        <v>0</v>
      </c>
      <c r="CC18" s="51">
        <v>0</v>
      </c>
      <c r="CD18" s="50">
        <v>0</v>
      </c>
      <c r="CE18" s="50">
        <v>67.97</v>
      </c>
      <c r="CF18" s="51">
        <v>61.44</v>
      </c>
      <c r="CG18" s="50">
        <v>81.849999999999994</v>
      </c>
      <c r="CH18" s="50">
        <v>29.25</v>
      </c>
      <c r="CI18" s="51">
        <v>73.19</v>
      </c>
      <c r="CJ18" s="50">
        <v>41.96</v>
      </c>
      <c r="CK18" s="50">
        <v>37.44</v>
      </c>
      <c r="CL18" s="51">
        <v>57.44</v>
      </c>
      <c r="CM18" s="50">
        <v>42.15</v>
      </c>
      <c r="CN18" s="130">
        <v>14.67</v>
      </c>
      <c r="CO18" s="51">
        <v>97.42</v>
      </c>
      <c r="CP18" s="50">
        <v>28.02</v>
      </c>
      <c r="CQ18" s="50">
        <v>0</v>
      </c>
      <c r="CR18" s="51">
        <v>0</v>
      </c>
      <c r="CS18" s="50">
        <v>0</v>
      </c>
      <c r="CT18" s="50">
        <v>128.01</v>
      </c>
      <c r="CU18" s="51">
        <v>93.99</v>
      </c>
      <c r="CV18" s="50">
        <v>235.81</v>
      </c>
      <c r="CW18" s="50">
        <v>0</v>
      </c>
      <c r="CX18" s="51">
        <v>0</v>
      </c>
      <c r="CY18" s="50">
        <v>0</v>
      </c>
      <c r="CZ18" s="50">
        <v>0</v>
      </c>
      <c r="DA18" s="51">
        <v>0</v>
      </c>
      <c r="DB18" s="53">
        <v>0</v>
      </c>
    </row>
    <row r="19" spans="1:106">
      <c r="A19" s="54">
        <v>54</v>
      </c>
      <c r="B19" s="55" t="s">
        <v>216</v>
      </c>
      <c r="C19" s="56">
        <v>55514.22</v>
      </c>
      <c r="D19" s="57">
        <v>9.23</v>
      </c>
      <c r="E19" s="56">
        <v>10042.26</v>
      </c>
      <c r="F19" s="56">
        <v>54711.7</v>
      </c>
      <c r="G19" s="57">
        <v>9.2100000000000009</v>
      </c>
      <c r="H19" s="56">
        <v>9879.0300000000007</v>
      </c>
      <c r="I19" s="56">
        <v>764.82</v>
      </c>
      <c r="J19" s="57">
        <v>32.6</v>
      </c>
      <c r="K19" s="56">
        <v>488.72</v>
      </c>
      <c r="L19" s="56">
        <v>1211.8499999999999</v>
      </c>
      <c r="M19" s="57">
        <v>18.670000000000002</v>
      </c>
      <c r="N19" s="56">
        <v>443.45</v>
      </c>
      <c r="O19" s="56">
        <v>5764.96</v>
      </c>
      <c r="P19" s="57">
        <v>18.25</v>
      </c>
      <c r="Q19" s="56">
        <v>2061.73</v>
      </c>
      <c r="R19" s="56">
        <v>6475.48</v>
      </c>
      <c r="S19" s="57">
        <v>14.27</v>
      </c>
      <c r="T19" s="56">
        <v>1810.74</v>
      </c>
      <c r="U19" s="56">
        <v>10648.76</v>
      </c>
      <c r="V19" s="57">
        <v>13.26</v>
      </c>
      <c r="W19" s="56">
        <v>2767.56</v>
      </c>
      <c r="X19" s="56">
        <v>22950.63</v>
      </c>
      <c r="Y19" s="57">
        <v>10.6</v>
      </c>
      <c r="Z19" s="56">
        <v>4767.2299999999996</v>
      </c>
      <c r="AA19" s="56">
        <v>4890.03</v>
      </c>
      <c r="AB19" s="57">
        <v>14.75</v>
      </c>
      <c r="AC19" s="56">
        <v>1413.71</v>
      </c>
      <c r="AD19" s="56">
        <v>1979.25</v>
      </c>
      <c r="AE19" s="57">
        <v>19.88</v>
      </c>
      <c r="AF19" s="56">
        <v>771.3</v>
      </c>
      <c r="AG19" s="56">
        <v>20.53</v>
      </c>
      <c r="AH19" s="57">
        <v>72.61</v>
      </c>
      <c r="AI19" s="56">
        <v>29.21</v>
      </c>
      <c r="AJ19" s="56">
        <v>5.39</v>
      </c>
      <c r="AK19" s="57">
        <v>96.18</v>
      </c>
      <c r="AL19" s="56">
        <v>10.16</v>
      </c>
      <c r="AM19" s="158"/>
      <c r="AN19" s="56">
        <v>95.4</v>
      </c>
      <c r="AO19" s="57">
        <v>56.76</v>
      </c>
      <c r="AP19" s="56">
        <v>106.13</v>
      </c>
      <c r="AQ19" s="56">
        <v>0</v>
      </c>
      <c r="AR19" s="57">
        <v>0</v>
      </c>
      <c r="AS19" s="56">
        <v>0</v>
      </c>
      <c r="AT19" s="56">
        <v>0</v>
      </c>
      <c r="AU19" s="57">
        <v>0</v>
      </c>
      <c r="AV19" s="56">
        <v>0</v>
      </c>
      <c r="AW19" s="56">
        <v>0</v>
      </c>
      <c r="AX19" s="57">
        <v>0</v>
      </c>
      <c r="AY19" s="56">
        <v>0</v>
      </c>
      <c r="AZ19" s="56">
        <v>0</v>
      </c>
      <c r="BA19" s="57">
        <v>0</v>
      </c>
      <c r="BB19" s="56">
        <v>0</v>
      </c>
      <c r="BC19" s="56">
        <v>0</v>
      </c>
      <c r="BD19" s="57">
        <v>0</v>
      </c>
      <c r="BE19" s="56">
        <v>0</v>
      </c>
      <c r="BF19" s="56">
        <v>49.11</v>
      </c>
      <c r="BG19" s="57">
        <v>94.09</v>
      </c>
      <c r="BH19" s="56">
        <v>90.58</v>
      </c>
      <c r="BI19" s="56">
        <v>28.72</v>
      </c>
      <c r="BJ19" s="57">
        <v>93.77</v>
      </c>
      <c r="BK19" s="56">
        <v>52.79</v>
      </c>
      <c r="BL19" s="56">
        <v>5.94</v>
      </c>
      <c r="BM19" s="57">
        <v>38.36</v>
      </c>
      <c r="BN19" s="56">
        <v>4.47</v>
      </c>
      <c r="BO19" s="56">
        <v>10.34</v>
      </c>
      <c r="BP19" s="57">
        <v>69.81</v>
      </c>
      <c r="BQ19" s="56">
        <v>14.15</v>
      </c>
      <c r="BR19" s="56">
        <v>1.28</v>
      </c>
      <c r="BS19" s="57">
        <v>10.09</v>
      </c>
      <c r="BT19" s="56">
        <v>0.25</v>
      </c>
      <c r="BU19" s="158"/>
      <c r="BV19" s="56">
        <v>707.12</v>
      </c>
      <c r="BW19" s="57">
        <v>37.340000000000003</v>
      </c>
      <c r="BX19" s="56">
        <v>517.55999999999995</v>
      </c>
      <c r="BY19" s="56">
        <v>0</v>
      </c>
      <c r="BZ19" s="57">
        <v>0</v>
      </c>
      <c r="CA19" s="56">
        <v>0</v>
      </c>
      <c r="CB19" s="56">
        <v>10.88</v>
      </c>
      <c r="CC19" s="57">
        <v>82.86</v>
      </c>
      <c r="CD19" s="56">
        <v>17.68</v>
      </c>
      <c r="CE19" s="56">
        <v>71.69</v>
      </c>
      <c r="CF19" s="57">
        <v>74.900000000000006</v>
      </c>
      <c r="CG19" s="56">
        <v>105.24</v>
      </c>
      <c r="CH19" s="56">
        <v>2.25</v>
      </c>
      <c r="CI19" s="57">
        <v>0</v>
      </c>
      <c r="CJ19" s="56">
        <v>0</v>
      </c>
      <c r="CK19" s="56">
        <v>183.3</v>
      </c>
      <c r="CL19" s="57">
        <v>66.28</v>
      </c>
      <c r="CM19" s="56">
        <v>238.14</v>
      </c>
      <c r="CN19" s="56">
        <v>406.22</v>
      </c>
      <c r="CO19" s="57">
        <v>49.95</v>
      </c>
      <c r="CP19" s="56">
        <v>397.7</v>
      </c>
      <c r="CQ19" s="56">
        <v>0</v>
      </c>
      <c r="CR19" s="57">
        <v>0</v>
      </c>
      <c r="CS19" s="56">
        <v>0</v>
      </c>
      <c r="CT19" s="56">
        <v>32.770000000000003</v>
      </c>
      <c r="CU19" s="57">
        <v>98.72</v>
      </c>
      <c r="CV19" s="56">
        <v>63.41</v>
      </c>
      <c r="CW19" s="56">
        <v>0</v>
      </c>
      <c r="CX19" s="57">
        <v>0</v>
      </c>
      <c r="CY19" s="56">
        <v>0</v>
      </c>
      <c r="CZ19" s="56">
        <v>0</v>
      </c>
      <c r="DA19" s="57">
        <v>0</v>
      </c>
      <c r="DB19" s="59">
        <v>0</v>
      </c>
    </row>
    <row r="20" spans="1:106">
      <c r="A20" s="60">
        <v>63</v>
      </c>
      <c r="B20" s="49" t="s">
        <v>217</v>
      </c>
      <c r="C20" s="50">
        <v>10439.94</v>
      </c>
      <c r="D20" s="51">
        <v>8.9600000000000009</v>
      </c>
      <c r="E20" s="50">
        <v>1833.28</v>
      </c>
      <c r="F20" s="50">
        <v>9628.44</v>
      </c>
      <c r="G20" s="51">
        <v>9.82</v>
      </c>
      <c r="H20" s="50">
        <v>1852.7</v>
      </c>
      <c r="I20" s="50">
        <v>169.55</v>
      </c>
      <c r="J20" s="51">
        <v>50.63</v>
      </c>
      <c r="K20" s="50">
        <v>168.24</v>
      </c>
      <c r="L20" s="50">
        <v>285</v>
      </c>
      <c r="M20" s="51">
        <v>31.75</v>
      </c>
      <c r="N20" s="50">
        <v>177.34</v>
      </c>
      <c r="O20" s="50">
        <v>2615.6799999999998</v>
      </c>
      <c r="P20" s="51">
        <v>18.98</v>
      </c>
      <c r="Q20" s="50">
        <v>973.03</v>
      </c>
      <c r="R20" s="50">
        <v>1543.01</v>
      </c>
      <c r="S20" s="51">
        <v>15.86</v>
      </c>
      <c r="T20" s="50">
        <v>479.57</v>
      </c>
      <c r="U20" s="50">
        <v>2041.78</v>
      </c>
      <c r="V20" s="51">
        <v>15.55</v>
      </c>
      <c r="W20" s="50">
        <v>622.19000000000005</v>
      </c>
      <c r="X20" s="50">
        <v>2596.2800000000002</v>
      </c>
      <c r="Y20" s="51">
        <v>19.559999999999999</v>
      </c>
      <c r="Z20" s="50">
        <v>995.47</v>
      </c>
      <c r="AA20" s="50">
        <v>314.73</v>
      </c>
      <c r="AB20" s="51">
        <v>36.92</v>
      </c>
      <c r="AC20" s="50">
        <v>227.76</v>
      </c>
      <c r="AD20" s="50">
        <v>57.51</v>
      </c>
      <c r="AE20" s="51">
        <v>47.84</v>
      </c>
      <c r="AF20" s="50">
        <v>53.92</v>
      </c>
      <c r="AG20" s="50">
        <v>0.62</v>
      </c>
      <c r="AH20" s="51">
        <v>97.33</v>
      </c>
      <c r="AI20" s="50">
        <v>1.19</v>
      </c>
      <c r="AJ20" s="50">
        <v>4.29</v>
      </c>
      <c r="AK20" s="51">
        <v>96.08</v>
      </c>
      <c r="AL20" s="50">
        <v>8.08</v>
      </c>
      <c r="AM20" s="157"/>
      <c r="AN20" s="50">
        <v>213.18</v>
      </c>
      <c r="AO20" s="51">
        <v>35.46</v>
      </c>
      <c r="AP20" s="50">
        <v>148.16999999999999</v>
      </c>
      <c r="AQ20" s="50">
        <v>0</v>
      </c>
      <c r="AR20" s="51">
        <v>0</v>
      </c>
      <c r="AS20" s="50">
        <v>0</v>
      </c>
      <c r="AT20" s="50">
        <v>0</v>
      </c>
      <c r="AU20" s="51">
        <v>0</v>
      </c>
      <c r="AV20" s="50">
        <v>0</v>
      </c>
      <c r="AW20" s="50">
        <v>31.71</v>
      </c>
      <c r="AX20" s="51">
        <v>64.3</v>
      </c>
      <c r="AY20" s="50">
        <v>39.96</v>
      </c>
      <c r="AZ20" s="50">
        <v>55.11</v>
      </c>
      <c r="BA20" s="51">
        <v>94.42</v>
      </c>
      <c r="BB20" s="50">
        <v>101.98</v>
      </c>
      <c r="BC20" s="50">
        <v>24.39</v>
      </c>
      <c r="BD20" s="51">
        <v>73.94</v>
      </c>
      <c r="BE20" s="50">
        <v>35.35</v>
      </c>
      <c r="BF20" s="130">
        <v>70.44</v>
      </c>
      <c r="BG20" s="51">
        <v>54.34</v>
      </c>
      <c r="BH20" s="50">
        <v>75.03</v>
      </c>
      <c r="BI20" s="50">
        <v>17.72</v>
      </c>
      <c r="BJ20" s="51">
        <v>35.869999999999997</v>
      </c>
      <c r="BK20" s="50">
        <v>12.46</v>
      </c>
      <c r="BL20" s="50">
        <v>11.12</v>
      </c>
      <c r="BM20" s="51">
        <v>42.47</v>
      </c>
      <c r="BN20" s="50">
        <v>9.26</v>
      </c>
      <c r="BO20" s="50">
        <v>2.68</v>
      </c>
      <c r="BP20" s="51">
        <v>76.13</v>
      </c>
      <c r="BQ20" s="50">
        <v>4.01</v>
      </c>
      <c r="BR20" s="50">
        <v>0</v>
      </c>
      <c r="BS20" s="51">
        <v>0</v>
      </c>
      <c r="BT20" s="50">
        <v>0</v>
      </c>
      <c r="BU20" s="157"/>
      <c r="BV20" s="50">
        <v>598.32000000000005</v>
      </c>
      <c r="BW20" s="51">
        <v>34.159999999999997</v>
      </c>
      <c r="BX20" s="50">
        <v>400.57</v>
      </c>
      <c r="BY20" s="50">
        <v>0</v>
      </c>
      <c r="BZ20" s="51">
        <v>0</v>
      </c>
      <c r="CA20" s="50">
        <v>0</v>
      </c>
      <c r="CB20" s="50">
        <v>13.69</v>
      </c>
      <c r="CC20" s="51">
        <v>96.34</v>
      </c>
      <c r="CD20" s="50">
        <v>25.84</v>
      </c>
      <c r="CE20" s="50">
        <v>79.92</v>
      </c>
      <c r="CF20" s="51">
        <v>81.11</v>
      </c>
      <c r="CG20" s="50">
        <v>127.05</v>
      </c>
      <c r="CH20" s="50">
        <v>46.86</v>
      </c>
      <c r="CI20" s="51">
        <v>93.79</v>
      </c>
      <c r="CJ20" s="50">
        <v>86.13</v>
      </c>
      <c r="CK20" s="50">
        <v>195.09</v>
      </c>
      <c r="CL20" s="51">
        <v>49.03</v>
      </c>
      <c r="CM20" s="50">
        <v>187.49</v>
      </c>
      <c r="CN20" s="130">
        <v>262.77</v>
      </c>
      <c r="CO20" s="51">
        <v>60.09</v>
      </c>
      <c r="CP20" s="50">
        <v>309.49</v>
      </c>
      <c r="CQ20" s="50">
        <v>0</v>
      </c>
      <c r="CR20" s="51">
        <v>0</v>
      </c>
      <c r="CS20" s="50">
        <v>0</v>
      </c>
      <c r="CT20" s="50">
        <v>0</v>
      </c>
      <c r="CU20" s="51">
        <v>0</v>
      </c>
      <c r="CV20" s="50">
        <v>0</v>
      </c>
      <c r="CW20" s="50">
        <v>0</v>
      </c>
      <c r="CX20" s="51">
        <v>0</v>
      </c>
      <c r="CY20" s="50">
        <v>0</v>
      </c>
      <c r="CZ20" s="50">
        <v>0</v>
      </c>
      <c r="DA20" s="51">
        <v>0</v>
      </c>
      <c r="DB20" s="53">
        <v>0</v>
      </c>
    </row>
    <row r="21" spans="1:106">
      <c r="A21" s="54">
        <v>66</v>
      </c>
      <c r="B21" s="55" t="s">
        <v>218</v>
      </c>
      <c r="C21" s="56">
        <v>29110.69</v>
      </c>
      <c r="D21" s="57">
        <v>7.26</v>
      </c>
      <c r="E21" s="56">
        <v>4139.49</v>
      </c>
      <c r="F21" s="56">
        <v>28282.9</v>
      </c>
      <c r="G21" s="57">
        <v>7.34</v>
      </c>
      <c r="H21" s="56">
        <v>4069.26</v>
      </c>
      <c r="I21" s="56">
        <v>3054.38</v>
      </c>
      <c r="J21" s="57">
        <v>27.15</v>
      </c>
      <c r="K21" s="56">
        <v>1625.3</v>
      </c>
      <c r="L21" s="56">
        <v>3717.36</v>
      </c>
      <c r="M21" s="57">
        <v>14.75</v>
      </c>
      <c r="N21" s="56">
        <v>1074.3900000000001</v>
      </c>
      <c r="O21" s="56">
        <v>9119.2900000000009</v>
      </c>
      <c r="P21" s="57">
        <v>8.18</v>
      </c>
      <c r="Q21" s="56">
        <v>1462.44</v>
      </c>
      <c r="R21" s="56">
        <v>4842.96</v>
      </c>
      <c r="S21" s="57">
        <v>11.3</v>
      </c>
      <c r="T21" s="56">
        <v>1072.98</v>
      </c>
      <c r="U21" s="56">
        <v>4575.83</v>
      </c>
      <c r="V21" s="57">
        <v>11.57</v>
      </c>
      <c r="W21" s="56">
        <v>1037.55</v>
      </c>
      <c r="X21" s="56">
        <v>2731.74</v>
      </c>
      <c r="Y21" s="57">
        <v>12.86</v>
      </c>
      <c r="Z21" s="56">
        <v>688.73</v>
      </c>
      <c r="AA21" s="56">
        <v>132.80000000000001</v>
      </c>
      <c r="AB21" s="57">
        <v>35.159999999999997</v>
      </c>
      <c r="AC21" s="56">
        <v>91.52</v>
      </c>
      <c r="AD21" s="56">
        <v>108.54</v>
      </c>
      <c r="AE21" s="57">
        <v>57.76</v>
      </c>
      <c r="AF21" s="56">
        <v>122.87</v>
      </c>
      <c r="AG21" s="56">
        <v>0.01</v>
      </c>
      <c r="AH21" s="57">
        <v>85.28</v>
      </c>
      <c r="AI21" s="56">
        <v>0.01</v>
      </c>
      <c r="AJ21" s="56">
        <v>0</v>
      </c>
      <c r="AK21" s="57">
        <v>0</v>
      </c>
      <c r="AL21" s="56">
        <v>0</v>
      </c>
      <c r="AM21" s="158"/>
      <c r="AN21" s="56">
        <v>262.35000000000002</v>
      </c>
      <c r="AO21" s="57">
        <v>30.23</v>
      </c>
      <c r="AP21" s="56">
        <v>155.41999999999999</v>
      </c>
      <c r="AQ21" s="56">
        <v>0</v>
      </c>
      <c r="AR21" s="57">
        <v>0</v>
      </c>
      <c r="AS21" s="56">
        <v>0</v>
      </c>
      <c r="AT21" s="56">
        <v>0</v>
      </c>
      <c r="AU21" s="57">
        <v>0</v>
      </c>
      <c r="AV21" s="56">
        <v>0</v>
      </c>
      <c r="AW21" s="56">
        <v>27.08</v>
      </c>
      <c r="AX21" s="57">
        <v>75.290000000000006</v>
      </c>
      <c r="AY21" s="56">
        <v>39.97</v>
      </c>
      <c r="AZ21" s="56">
        <v>0</v>
      </c>
      <c r="BA21" s="57">
        <v>0</v>
      </c>
      <c r="BB21" s="56">
        <v>0</v>
      </c>
      <c r="BC21" s="56">
        <v>64.790000000000006</v>
      </c>
      <c r="BD21" s="57">
        <v>69.45</v>
      </c>
      <c r="BE21" s="56">
        <v>88.2</v>
      </c>
      <c r="BF21" s="56">
        <v>139.72999999999999</v>
      </c>
      <c r="BG21" s="57">
        <v>37.57</v>
      </c>
      <c r="BH21" s="56">
        <v>102.89</v>
      </c>
      <c r="BI21" s="56">
        <v>1.23</v>
      </c>
      <c r="BJ21" s="57">
        <v>0</v>
      </c>
      <c r="BK21" s="56">
        <v>0</v>
      </c>
      <c r="BL21" s="56">
        <v>19.03</v>
      </c>
      <c r="BM21" s="57">
        <v>79.91</v>
      </c>
      <c r="BN21" s="56">
        <v>29.8</v>
      </c>
      <c r="BO21" s="56">
        <v>2.4500000000000002</v>
      </c>
      <c r="BP21" s="57">
        <v>73.73</v>
      </c>
      <c r="BQ21" s="56">
        <v>3.54</v>
      </c>
      <c r="BR21" s="56">
        <v>8.02</v>
      </c>
      <c r="BS21" s="57">
        <v>91.63</v>
      </c>
      <c r="BT21" s="56">
        <v>14.41</v>
      </c>
      <c r="BU21" s="158"/>
      <c r="BV21" s="56">
        <v>565.45000000000005</v>
      </c>
      <c r="BW21" s="57">
        <v>37.67</v>
      </c>
      <c r="BX21" s="56">
        <v>417.48</v>
      </c>
      <c r="BY21" s="56">
        <v>55.67</v>
      </c>
      <c r="BZ21" s="57">
        <v>70.98</v>
      </c>
      <c r="CA21" s="56">
        <v>77.45</v>
      </c>
      <c r="CB21" s="56">
        <v>76.52</v>
      </c>
      <c r="CC21" s="57">
        <v>57.51</v>
      </c>
      <c r="CD21" s="56">
        <v>86.26</v>
      </c>
      <c r="CE21" s="56">
        <v>138.71</v>
      </c>
      <c r="CF21" s="57">
        <v>55.97</v>
      </c>
      <c r="CG21" s="56">
        <v>152.16</v>
      </c>
      <c r="CH21" s="56">
        <v>164.37</v>
      </c>
      <c r="CI21" s="57">
        <v>54.42</v>
      </c>
      <c r="CJ21" s="56">
        <v>175.33</v>
      </c>
      <c r="CK21" s="56">
        <v>74.95</v>
      </c>
      <c r="CL21" s="57">
        <v>72.180000000000007</v>
      </c>
      <c r="CM21" s="56">
        <v>106.03</v>
      </c>
      <c r="CN21" s="56">
        <v>55.23</v>
      </c>
      <c r="CO21" s="57">
        <v>66.59</v>
      </c>
      <c r="CP21" s="56">
        <v>72.08</v>
      </c>
      <c r="CQ21" s="56">
        <v>0</v>
      </c>
      <c r="CR21" s="57">
        <v>0</v>
      </c>
      <c r="CS21" s="56">
        <v>0</v>
      </c>
      <c r="CT21" s="56">
        <v>0</v>
      </c>
      <c r="CU21" s="57">
        <v>0</v>
      </c>
      <c r="CV21" s="56">
        <v>0</v>
      </c>
      <c r="CW21" s="56">
        <v>0</v>
      </c>
      <c r="CX21" s="57">
        <v>0</v>
      </c>
      <c r="CY21" s="56">
        <v>0</v>
      </c>
      <c r="CZ21" s="56">
        <v>0</v>
      </c>
      <c r="DA21" s="57">
        <v>0</v>
      </c>
      <c r="DB21" s="59">
        <v>0</v>
      </c>
    </row>
    <row r="22" spans="1:106">
      <c r="A22" s="60">
        <v>68</v>
      </c>
      <c r="B22" s="49" t="s">
        <v>219</v>
      </c>
      <c r="C22" s="130">
        <v>108530.58</v>
      </c>
      <c r="D22" s="51">
        <v>7.39</v>
      </c>
      <c r="E22" s="130">
        <v>15727.98</v>
      </c>
      <c r="F22" s="130">
        <v>105253.3</v>
      </c>
      <c r="G22" s="51">
        <v>7.42</v>
      </c>
      <c r="H22" s="130">
        <v>15301.4</v>
      </c>
      <c r="I22" s="130">
        <v>500.78</v>
      </c>
      <c r="J22" s="51">
        <v>42.88</v>
      </c>
      <c r="K22" s="130">
        <v>420.87</v>
      </c>
      <c r="L22" s="130">
        <v>2291.87</v>
      </c>
      <c r="M22" s="51">
        <v>27.9</v>
      </c>
      <c r="N22" s="130">
        <v>1253.26</v>
      </c>
      <c r="O22" s="130">
        <v>17684.580000000002</v>
      </c>
      <c r="P22" s="51">
        <v>13.15</v>
      </c>
      <c r="Q22" s="130">
        <v>4559.17</v>
      </c>
      <c r="R22" s="130">
        <v>14070.43</v>
      </c>
      <c r="S22" s="51">
        <v>14.95</v>
      </c>
      <c r="T22" s="130">
        <v>4122.75</v>
      </c>
      <c r="U22" s="50">
        <v>26429.82</v>
      </c>
      <c r="V22" s="51">
        <v>11.06</v>
      </c>
      <c r="W22" s="50">
        <v>5730.68</v>
      </c>
      <c r="X22" s="50">
        <v>34124.76</v>
      </c>
      <c r="Y22" s="51">
        <v>7.39</v>
      </c>
      <c r="Z22" s="50">
        <v>4943.7700000000004</v>
      </c>
      <c r="AA22" s="50">
        <v>6339.61</v>
      </c>
      <c r="AB22" s="51">
        <v>11.69</v>
      </c>
      <c r="AC22" s="50">
        <v>1452.88</v>
      </c>
      <c r="AD22" s="50">
        <v>3456.47</v>
      </c>
      <c r="AE22" s="51">
        <v>10.1</v>
      </c>
      <c r="AF22" s="50">
        <v>684.12</v>
      </c>
      <c r="AG22" s="50">
        <v>247.43</v>
      </c>
      <c r="AH22" s="51">
        <v>23.11</v>
      </c>
      <c r="AI22" s="50">
        <v>112.06</v>
      </c>
      <c r="AJ22" s="50">
        <v>107.55</v>
      </c>
      <c r="AK22" s="51">
        <v>30.49</v>
      </c>
      <c r="AL22" s="50">
        <v>64.28</v>
      </c>
      <c r="AM22" s="157"/>
      <c r="AN22" s="50">
        <v>396.65</v>
      </c>
      <c r="AO22" s="51">
        <v>27.79</v>
      </c>
      <c r="AP22" s="50">
        <v>216.08</v>
      </c>
      <c r="AQ22" s="50">
        <v>0</v>
      </c>
      <c r="AR22" s="51">
        <v>0</v>
      </c>
      <c r="AS22" s="50">
        <v>0</v>
      </c>
      <c r="AT22" s="50">
        <v>81.349999999999994</v>
      </c>
      <c r="AU22" s="51">
        <v>97.78</v>
      </c>
      <c r="AV22" s="50">
        <v>155.91</v>
      </c>
      <c r="AW22" s="50">
        <v>0</v>
      </c>
      <c r="AX22" s="51">
        <v>0</v>
      </c>
      <c r="AY22" s="50">
        <v>0</v>
      </c>
      <c r="AZ22" s="50">
        <v>0</v>
      </c>
      <c r="BA22" s="51">
        <v>0</v>
      </c>
      <c r="BB22" s="50">
        <v>0</v>
      </c>
      <c r="BC22" s="50">
        <v>17.96</v>
      </c>
      <c r="BD22" s="51">
        <v>98.02</v>
      </c>
      <c r="BE22" s="50">
        <v>34.5</v>
      </c>
      <c r="BF22" s="130">
        <v>90.24</v>
      </c>
      <c r="BG22" s="51">
        <v>67.77</v>
      </c>
      <c r="BH22" s="50">
        <v>119.87</v>
      </c>
      <c r="BI22" s="50">
        <v>14.38</v>
      </c>
      <c r="BJ22" s="51">
        <v>67.56</v>
      </c>
      <c r="BK22" s="50">
        <v>19.04</v>
      </c>
      <c r="BL22" s="50">
        <v>155.76</v>
      </c>
      <c r="BM22" s="51">
        <v>25.59</v>
      </c>
      <c r="BN22" s="50">
        <v>78.14</v>
      </c>
      <c r="BO22" s="50">
        <v>10.57</v>
      </c>
      <c r="BP22" s="51">
        <v>67.23</v>
      </c>
      <c r="BQ22" s="50">
        <v>13.92</v>
      </c>
      <c r="BR22" s="50">
        <v>26.39</v>
      </c>
      <c r="BS22" s="51">
        <v>51.27</v>
      </c>
      <c r="BT22" s="50">
        <v>26.52</v>
      </c>
      <c r="BU22" s="157"/>
      <c r="BV22" s="50">
        <v>2880.64</v>
      </c>
      <c r="BW22" s="51">
        <v>46.26</v>
      </c>
      <c r="BX22" s="50">
        <v>2611.89</v>
      </c>
      <c r="BY22" s="50">
        <v>0</v>
      </c>
      <c r="BZ22" s="51">
        <v>0</v>
      </c>
      <c r="CA22" s="50">
        <v>0</v>
      </c>
      <c r="CB22" s="50">
        <v>85.96</v>
      </c>
      <c r="CC22" s="51">
        <v>98.8</v>
      </c>
      <c r="CD22" s="50">
        <v>166.47</v>
      </c>
      <c r="CE22" s="50">
        <v>673.55</v>
      </c>
      <c r="CF22" s="51">
        <v>50.87</v>
      </c>
      <c r="CG22" s="50">
        <v>671.58</v>
      </c>
      <c r="CH22" s="50">
        <v>318.77</v>
      </c>
      <c r="CI22" s="51">
        <v>71.27</v>
      </c>
      <c r="CJ22" s="50">
        <v>445.29</v>
      </c>
      <c r="CK22" s="50">
        <v>389.14</v>
      </c>
      <c r="CL22" s="51">
        <v>44.65</v>
      </c>
      <c r="CM22" s="50">
        <v>340.51</v>
      </c>
      <c r="CN22" s="130">
        <v>964.42</v>
      </c>
      <c r="CO22" s="51">
        <v>52.35</v>
      </c>
      <c r="CP22" s="50">
        <v>989.64</v>
      </c>
      <c r="CQ22" s="50">
        <v>199.22</v>
      </c>
      <c r="CR22" s="51">
        <v>70.53</v>
      </c>
      <c r="CS22" s="50">
        <v>275.39</v>
      </c>
      <c r="CT22" s="50">
        <v>94.93</v>
      </c>
      <c r="CU22" s="51">
        <v>43.14</v>
      </c>
      <c r="CV22" s="50">
        <v>80.28</v>
      </c>
      <c r="CW22" s="50">
        <v>154.63</v>
      </c>
      <c r="CX22" s="51">
        <v>72.05</v>
      </c>
      <c r="CY22" s="50">
        <v>218.37</v>
      </c>
      <c r="CZ22" s="50">
        <v>0.01</v>
      </c>
      <c r="DA22" s="51">
        <v>98.19</v>
      </c>
      <c r="DB22" s="53">
        <v>0.02</v>
      </c>
    </row>
    <row r="23" spans="1:106">
      <c r="A23" s="61">
        <v>73</v>
      </c>
      <c r="B23" s="62" t="s">
        <v>220</v>
      </c>
      <c r="C23" s="65">
        <v>115102.39999999999</v>
      </c>
      <c r="D23" s="64">
        <v>7.43</v>
      </c>
      <c r="E23" s="65">
        <v>16766.900000000001</v>
      </c>
      <c r="F23" s="65">
        <v>112739.58</v>
      </c>
      <c r="G23" s="64">
        <v>7.49</v>
      </c>
      <c r="H23" s="65">
        <v>16546.05</v>
      </c>
      <c r="I23" s="65">
        <v>3948.95</v>
      </c>
      <c r="J23" s="64">
        <v>42.75</v>
      </c>
      <c r="K23" s="65">
        <v>3308.89</v>
      </c>
      <c r="L23" s="65">
        <v>6865.33</v>
      </c>
      <c r="M23" s="64">
        <v>17.23</v>
      </c>
      <c r="N23" s="65">
        <v>2318.66</v>
      </c>
      <c r="O23" s="65">
        <v>28633.39</v>
      </c>
      <c r="P23" s="64">
        <v>11.5</v>
      </c>
      <c r="Q23" s="65">
        <v>6453.39</v>
      </c>
      <c r="R23" s="65">
        <v>20848.02</v>
      </c>
      <c r="S23" s="64">
        <v>10.1</v>
      </c>
      <c r="T23" s="65">
        <v>4126.16</v>
      </c>
      <c r="U23" s="65">
        <v>23841.51</v>
      </c>
      <c r="V23" s="64">
        <v>8.75</v>
      </c>
      <c r="W23" s="65">
        <v>4090.96</v>
      </c>
      <c r="X23" s="65">
        <v>22238.9</v>
      </c>
      <c r="Y23" s="64">
        <v>11.9</v>
      </c>
      <c r="Z23" s="65">
        <v>5187.21</v>
      </c>
      <c r="AA23" s="65">
        <v>4326.5200000000004</v>
      </c>
      <c r="AB23" s="64">
        <v>16.45</v>
      </c>
      <c r="AC23" s="65">
        <v>1395.34</v>
      </c>
      <c r="AD23" s="65">
        <v>1980.33</v>
      </c>
      <c r="AE23" s="64">
        <v>23.24</v>
      </c>
      <c r="AF23" s="65">
        <v>902.23</v>
      </c>
      <c r="AG23" s="65">
        <v>36.04</v>
      </c>
      <c r="AH23" s="64">
        <v>67.55</v>
      </c>
      <c r="AI23" s="65">
        <v>47.72</v>
      </c>
      <c r="AJ23" s="65">
        <v>20.59</v>
      </c>
      <c r="AK23" s="64">
        <v>83.28</v>
      </c>
      <c r="AL23" s="65">
        <v>33.6</v>
      </c>
      <c r="AM23" s="159"/>
      <c r="AN23" s="65">
        <v>1247.18</v>
      </c>
      <c r="AO23" s="64">
        <v>25.42</v>
      </c>
      <c r="AP23" s="65">
        <v>621.32000000000005</v>
      </c>
      <c r="AQ23" s="65">
        <v>0</v>
      </c>
      <c r="AR23" s="64">
        <v>0</v>
      </c>
      <c r="AS23" s="65">
        <v>0</v>
      </c>
      <c r="AT23" s="65">
        <v>51.51</v>
      </c>
      <c r="AU23" s="64">
        <v>97.6</v>
      </c>
      <c r="AV23" s="65">
        <v>98.53</v>
      </c>
      <c r="AW23" s="65">
        <v>0</v>
      </c>
      <c r="AX23" s="64">
        <v>0</v>
      </c>
      <c r="AY23" s="65">
        <v>0</v>
      </c>
      <c r="AZ23" s="65">
        <v>1.32</v>
      </c>
      <c r="BA23" s="64">
        <v>0</v>
      </c>
      <c r="BB23" s="65">
        <v>0</v>
      </c>
      <c r="BC23" s="65">
        <v>60.19</v>
      </c>
      <c r="BD23" s="64">
        <v>57.73</v>
      </c>
      <c r="BE23" s="65">
        <v>68.11</v>
      </c>
      <c r="BF23" s="160">
        <v>630</v>
      </c>
      <c r="BG23" s="64">
        <v>45.81</v>
      </c>
      <c r="BH23" s="65">
        <v>565.66999999999996</v>
      </c>
      <c r="BI23" s="65">
        <v>109.43</v>
      </c>
      <c r="BJ23" s="64">
        <v>48.43</v>
      </c>
      <c r="BK23" s="65">
        <v>103.86</v>
      </c>
      <c r="BL23" s="65">
        <v>379.9</v>
      </c>
      <c r="BM23" s="64">
        <v>30.05</v>
      </c>
      <c r="BN23" s="65">
        <v>223.77</v>
      </c>
      <c r="BO23" s="65">
        <v>0.99</v>
      </c>
      <c r="BP23" s="64">
        <v>0</v>
      </c>
      <c r="BQ23" s="65">
        <v>0</v>
      </c>
      <c r="BR23" s="65">
        <v>13.85</v>
      </c>
      <c r="BS23" s="64">
        <v>0</v>
      </c>
      <c r="BT23" s="65">
        <v>0</v>
      </c>
      <c r="BU23" s="159"/>
      <c r="BV23" s="65">
        <v>1115.6400000000001</v>
      </c>
      <c r="BW23" s="64">
        <v>37.75</v>
      </c>
      <c r="BX23" s="65">
        <v>825.5</v>
      </c>
      <c r="BY23" s="65">
        <v>0</v>
      </c>
      <c r="BZ23" s="64">
        <v>0</v>
      </c>
      <c r="CA23" s="65">
        <v>0</v>
      </c>
      <c r="CB23" s="65">
        <v>48.94</v>
      </c>
      <c r="CC23" s="64">
        <v>98.13</v>
      </c>
      <c r="CD23" s="65">
        <v>94.12</v>
      </c>
      <c r="CE23" s="65">
        <v>402.4</v>
      </c>
      <c r="CF23" s="64">
        <v>77.63</v>
      </c>
      <c r="CG23" s="65">
        <v>612.26</v>
      </c>
      <c r="CH23" s="65">
        <v>105.53</v>
      </c>
      <c r="CI23" s="64">
        <v>68.12</v>
      </c>
      <c r="CJ23" s="65">
        <v>140.91</v>
      </c>
      <c r="CK23" s="65">
        <v>232.26</v>
      </c>
      <c r="CL23" s="64">
        <v>98.36</v>
      </c>
      <c r="CM23" s="65">
        <v>447.77</v>
      </c>
      <c r="CN23" s="160">
        <v>157.21</v>
      </c>
      <c r="CO23" s="64">
        <v>34.78</v>
      </c>
      <c r="CP23" s="65">
        <v>107.17</v>
      </c>
      <c r="CQ23" s="65">
        <v>28.59</v>
      </c>
      <c r="CR23" s="64">
        <v>92.63</v>
      </c>
      <c r="CS23" s="65">
        <v>51.9</v>
      </c>
      <c r="CT23" s="65">
        <v>140.72</v>
      </c>
      <c r="CU23" s="64">
        <v>92.53</v>
      </c>
      <c r="CV23" s="65">
        <v>255.22</v>
      </c>
      <c r="CW23" s="65">
        <v>0</v>
      </c>
      <c r="CX23" s="64">
        <v>0</v>
      </c>
      <c r="CY23" s="65">
        <v>0</v>
      </c>
      <c r="CZ23" s="65">
        <v>0</v>
      </c>
      <c r="DA23" s="64">
        <v>0</v>
      </c>
      <c r="DB23" s="66">
        <v>0</v>
      </c>
    </row>
    <row r="24" spans="1:106" s="250" customFormat="1">
      <c r="A24" s="67"/>
      <c r="B24" s="68" t="s">
        <v>221</v>
      </c>
      <c r="C24" s="129">
        <v>161088.06</v>
      </c>
      <c r="D24" s="44">
        <v>5.66</v>
      </c>
      <c r="E24" s="129">
        <v>17877.71</v>
      </c>
      <c r="F24" s="129">
        <v>157475</v>
      </c>
      <c r="G24" s="44">
        <v>5.77</v>
      </c>
      <c r="H24" s="129">
        <v>17821.86</v>
      </c>
      <c r="I24" s="129">
        <v>2322.63</v>
      </c>
      <c r="J24" s="44">
        <v>34.880000000000003</v>
      </c>
      <c r="K24" s="129">
        <v>1588.07</v>
      </c>
      <c r="L24" s="129">
        <v>3062.39</v>
      </c>
      <c r="M24" s="44">
        <v>15.13</v>
      </c>
      <c r="N24" s="129">
        <v>908.05</v>
      </c>
      <c r="O24" s="129">
        <v>20125.95</v>
      </c>
      <c r="P24" s="44">
        <v>12.03</v>
      </c>
      <c r="Q24" s="129">
        <v>4745.18</v>
      </c>
      <c r="R24" s="129">
        <v>15015.23</v>
      </c>
      <c r="S24" s="44">
        <v>8.23</v>
      </c>
      <c r="T24" s="129">
        <v>2420.81</v>
      </c>
      <c r="U24" s="129">
        <v>28810.79</v>
      </c>
      <c r="V24" s="44">
        <v>10.7</v>
      </c>
      <c r="W24" s="129">
        <v>6043.1</v>
      </c>
      <c r="X24" s="129">
        <v>56383.49</v>
      </c>
      <c r="Y24" s="44">
        <v>7.95</v>
      </c>
      <c r="Z24" s="129">
        <v>8783.27</v>
      </c>
      <c r="AA24" s="129">
        <v>14633.22</v>
      </c>
      <c r="AB24" s="44">
        <v>13.27</v>
      </c>
      <c r="AC24" s="129">
        <v>3806.52</v>
      </c>
      <c r="AD24" s="129">
        <v>15774.87</v>
      </c>
      <c r="AE24" s="44">
        <v>8.26</v>
      </c>
      <c r="AF24" s="129">
        <v>2554.63</v>
      </c>
      <c r="AG24" s="129">
        <v>1007.15</v>
      </c>
      <c r="AH24" s="44">
        <v>17.13</v>
      </c>
      <c r="AI24" s="129">
        <v>338.14</v>
      </c>
      <c r="AJ24" s="129">
        <v>339.27</v>
      </c>
      <c r="AK24" s="44">
        <v>24.57</v>
      </c>
      <c r="AL24" s="129">
        <v>163.41999999999999</v>
      </c>
      <c r="AM24" s="113"/>
      <c r="AN24" s="69">
        <v>1278.72</v>
      </c>
      <c r="AO24" s="44">
        <v>18.29</v>
      </c>
      <c r="AP24" s="69">
        <v>458.43</v>
      </c>
      <c r="AQ24" s="69">
        <v>0</v>
      </c>
      <c r="AR24" s="44">
        <v>0</v>
      </c>
      <c r="AS24" s="69">
        <v>0</v>
      </c>
      <c r="AT24" s="69">
        <v>0</v>
      </c>
      <c r="AU24" s="44">
        <v>0</v>
      </c>
      <c r="AV24" s="69">
        <v>0</v>
      </c>
      <c r="AW24" s="69">
        <v>18.309999999999999</v>
      </c>
      <c r="AX24" s="44">
        <v>73.260000000000005</v>
      </c>
      <c r="AY24" s="69">
        <v>26.29</v>
      </c>
      <c r="AZ24" s="69">
        <v>44.2</v>
      </c>
      <c r="BA24" s="44">
        <v>99.2</v>
      </c>
      <c r="BB24" s="69">
        <v>85.93</v>
      </c>
      <c r="BC24" s="69">
        <v>129.58000000000001</v>
      </c>
      <c r="BD24" s="44">
        <v>56.51</v>
      </c>
      <c r="BE24" s="69">
        <v>143.51</v>
      </c>
      <c r="BF24" s="43">
        <v>128.47</v>
      </c>
      <c r="BG24" s="44">
        <v>52.12</v>
      </c>
      <c r="BH24" s="69">
        <v>131.24</v>
      </c>
      <c r="BI24" s="69">
        <v>199.7</v>
      </c>
      <c r="BJ24" s="44">
        <v>53.66</v>
      </c>
      <c r="BK24" s="69">
        <v>210.01</v>
      </c>
      <c r="BL24" s="69">
        <v>483.91</v>
      </c>
      <c r="BM24" s="44">
        <v>26.88</v>
      </c>
      <c r="BN24" s="69">
        <v>254.91</v>
      </c>
      <c r="BO24" s="69">
        <v>135.09</v>
      </c>
      <c r="BP24" s="44">
        <v>42.78</v>
      </c>
      <c r="BQ24" s="69">
        <v>113.28</v>
      </c>
      <c r="BR24" s="69">
        <v>139.46</v>
      </c>
      <c r="BS24" s="44">
        <v>27.13</v>
      </c>
      <c r="BT24" s="69">
        <v>74.150000000000006</v>
      </c>
      <c r="BU24" s="113"/>
      <c r="BV24" s="69">
        <v>2334.34</v>
      </c>
      <c r="BW24" s="44">
        <v>18.760000000000002</v>
      </c>
      <c r="BX24" s="69">
        <v>858.33</v>
      </c>
      <c r="BY24" s="69">
        <v>0</v>
      </c>
      <c r="BZ24" s="44">
        <v>0</v>
      </c>
      <c r="CA24" s="69">
        <v>0</v>
      </c>
      <c r="CB24" s="69">
        <v>9.4499999999999993</v>
      </c>
      <c r="CC24" s="44">
        <v>92.96</v>
      </c>
      <c r="CD24" s="69">
        <v>17.21</v>
      </c>
      <c r="CE24" s="69">
        <v>223.7</v>
      </c>
      <c r="CF24" s="44">
        <v>36.82</v>
      </c>
      <c r="CG24" s="69">
        <v>161.44999999999999</v>
      </c>
      <c r="CH24" s="69">
        <v>99.21</v>
      </c>
      <c r="CI24" s="44">
        <v>47.04</v>
      </c>
      <c r="CJ24" s="69">
        <v>91.48</v>
      </c>
      <c r="CK24" s="69">
        <v>335.32</v>
      </c>
      <c r="CL24" s="44">
        <v>48.78</v>
      </c>
      <c r="CM24" s="69">
        <v>320.58999999999997</v>
      </c>
      <c r="CN24" s="43">
        <v>929.17</v>
      </c>
      <c r="CO24" s="44">
        <v>26.94</v>
      </c>
      <c r="CP24" s="69">
        <v>490.63</v>
      </c>
      <c r="CQ24" s="69">
        <v>228.63</v>
      </c>
      <c r="CR24" s="44">
        <v>52.05</v>
      </c>
      <c r="CS24" s="69">
        <v>233.23</v>
      </c>
      <c r="CT24" s="69">
        <v>458.66</v>
      </c>
      <c r="CU24" s="44">
        <v>32.49</v>
      </c>
      <c r="CV24" s="69">
        <v>292.02999999999997</v>
      </c>
      <c r="CW24" s="69">
        <v>3.57</v>
      </c>
      <c r="CX24" s="44">
        <v>69.849999999999994</v>
      </c>
      <c r="CY24" s="69">
        <v>4.88</v>
      </c>
      <c r="CZ24" s="69">
        <v>46.63</v>
      </c>
      <c r="DA24" s="44">
        <v>55.45</v>
      </c>
      <c r="DB24" s="71">
        <v>50.68</v>
      </c>
    </row>
    <row r="25" spans="1:106">
      <c r="A25" s="48" t="s">
        <v>222</v>
      </c>
      <c r="B25" s="72" t="s">
        <v>223</v>
      </c>
      <c r="C25" s="139">
        <v>7156.88</v>
      </c>
      <c r="D25" s="51">
        <v>11.08</v>
      </c>
      <c r="E25" s="139">
        <v>1554.19</v>
      </c>
      <c r="F25" s="139">
        <v>6924.35</v>
      </c>
      <c r="G25" s="51">
        <v>11.3</v>
      </c>
      <c r="H25" s="139">
        <v>1533.69</v>
      </c>
      <c r="I25" s="139">
        <v>778.97</v>
      </c>
      <c r="J25" s="51">
        <v>97.77</v>
      </c>
      <c r="K25" s="139">
        <v>1492.73</v>
      </c>
      <c r="L25" s="139">
        <v>100.47</v>
      </c>
      <c r="M25" s="51">
        <v>48.88</v>
      </c>
      <c r="N25" s="139">
        <v>96.27</v>
      </c>
      <c r="O25" s="139">
        <v>1184.8</v>
      </c>
      <c r="P25" s="51">
        <v>43.28</v>
      </c>
      <c r="Q25" s="139">
        <v>1005.02</v>
      </c>
      <c r="R25" s="139">
        <v>869.58</v>
      </c>
      <c r="S25" s="51">
        <v>21.4</v>
      </c>
      <c r="T25" s="139">
        <v>364.79</v>
      </c>
      <c r="U25" s="139">
        <v>1665.32</v>
      </c>
      <c r="V25" s="51">
        <v>21.95</v>
      </c>
      <c r="W25" s="139">
        <v>716.61</v>
      </c>
      <c r="X25" s="139">
        <v>1812.06</v>
      </c>
      <c r="Y25" s="51">
        <v>20.8</v>
      </c>
      <c r="Z25" s="139">
        <v>738.61</v>
      </c>
      <c r="AA25" s="139">
        <v>284.94</v>
      </c>
      <c r="AB25" s="51">
        <v>30.97</v>
      </c>
      <c r="AC25" s="139">
        <v>172.94</v>
      </c>
      <c r="AD25" s="139">
        <v>220.02</v>
      </c>
      <c r="AE25" s="51">
        <v>36.130000000000003</v>
      </c>
      <c r="AF25" s="139">
        <v>155.82</v>
      </c>
      <c r="AG25" s="139">
        <v>8.17</v>
      </c>
      <c r="AH25" s="51">
        <v>97.71</v>
      </c>
      <c r="AI25" s="139">
        <v>15.65</v>
      </c>
      <c r="AJ25" s="139">
        <v>0</v>
      </c>
      <c r="AK25" s="51">
        <v>0</v>
      </c>
      <c r="AL25" s="139">
        <v>0</v>
      </c>
      <c r="AM25" s="161"/>
      <c r="AN25" s="73">
        <v>82.28</v>
      </c>
      <c r="AO25" s="51">
        <v>64.67</v>
      </c>
      <c r="AP25" s="73">
        <v>104.29</v>
      </c>
      <c r="AQ25" s="73">
        <v>0</v>
      </c>
      <c r="AR25" s="51">
        <v>0</v>
      </c>
      <c r="AS25" s="73">
        <v>0</v>
      </c>
      <c r="AT25" s="73">
        <v>0</v>
      </c>
      <c r="AU25" s="51">
        <v>0</v>
      </c>
      <c r="AV25" s="73">
        <v>0</v>
      </c>
      <c r="AW25" s="73">
        <v>3.32</v>
      </c>
      <c r="AX25" s="51">
        <v>97.71</v>
      </c>
      <c r="AY25" s="73">
        <v>6.35</v>
      </c>
      <c r="AZ25" s="73">
        <v>0</v>
      </c>
      <c r="BA25" s="51">
        <v>0</v>
      </c>
      <c r="BB25" s="73">
        <v>0</v>
      </c>
      <c r="BC25" s="73">
        <v>52.16</v>
      </c>
      <c r="BD25" s="51">
        <v>97.3</v>
      </c>
      <c r="BE25" s="73">
        <v>99.46</v>
      </c>
      <c r="BF25" s="130">
        <v>0.38</v>
      </c>
      <c r="BG25" s="51">
        <v>0</v>
      </c>
      <c r="BH25" s="73">
        <v>0</v>
      </c>
      <c r="BI25" s="73">
        <v>9.85</v>
      </c>
      <c r="BJ25" s="51">
        <v>91.37</v>
      </c>
      <c r="BK25" s="73">
        <v>17.649999999999999</v>
      </c>
      <c r="BL25" s="73">
        <v>15.61</v>
      </c>
      <c r="BM25" s="51">
        <v>85.7</v>
      </c>
      <c r="BN25" s="73">
        <v>26.22</v>
      </c>
      <c r="BO25" s="73">
        <v>0.96</v>
      </c>
      <c r="BP25" s="51">
        <v>0</v>
      </c>
      <c r="BQ25" s="73">
        <v>0</v>
      </c>
      <c r="BR25" s="73">
        <v>0</v>
      </c>
      <c r="BS25" s="51">
        <v>0</v>
      </c>
      <c r="BT25" s="73">
        <v>0</v>
      </c>
      <c r="BU25" s="161"/>
      <c r="BV25" s="73">
        <v>150.26</v>
      </c>
      <c r="BW25" s="51">
        <v>28.44</v>
      </c>
      <c r="BX25" s="73">
        <v>83.75</v>
      </c>
      <c r="BY25" s="73">
        <v>0</v>
      </c>
      <c r="BZ25" s="51">
        <v>0</v>
      </c>
      <c r="CA25" s="73">
        <v>0</v>
      </c>
      <c r="CB25" s="73">
        <v>0</v>
      </c>
      <c r="CC25" s="51">
        <v>0</v>
      </c>
      <c r="CD25" s="73">
        <v>0</v>
      </c>
      <c r="CE25" s="73">
        <v>9.69</v>
      </c>
      <c r="CF25" s="51">
        <v>70.06</v>
      </c>
      <c r="CG25" s="73">
        <v>13.3</v>
      </c>
      <c r="CH25" s="73">
        <v>26.29</v>
      </c>
      <c r="CI25" s="51">
        <v>68.95</v>
      </c>
      <c r="CJ25" s="73">
        <v>35.53</v>
      </c>
      <c r="CK25" s="73">
        <v>0</v>
      </c>
      <c r="CL25" s="51">
        <v>0</v>
      </c>
      <c r="CM25" s="73">
        <v>0</v>
      </c>
      <c r="CN25" s="130">
        <v>47.88</v>
      </c>
      <c r="CO25" s="51">
        <v>42.9</v>
      </c>
      <c r="CP25" s="73">
        <v>40.270000000000003</v>
      </c>
      <c r="CQ25" s="73">
        <v>27.99</v>
      </c>
      <c r="CR25" s="51">
        <v>72.41</v>
      </c>
      <c r="CS25" s="73">
        <v>39.729999999999997</v>
      </c>
      <c r="CT25" s="73">
        <v>24.59</v>
      </c>
      <c r="CU25" s="51">
        <v>67.510000000000005</v>
      </c>
      <c r="CV25" s="73">
        <v>32.54</v>
      </c>
      <c r="CW25" s="73">
        <v>0</v>
      </c>
      <c r="CX25" s="51">
        <v>0</v>
      </c>
      <c r="CY25" s="73">
        <v>0</v>
      </c>
      <c r="CZ25" s="73">
        <v>13.82</v>
      </c>
      <c r="DA25" s="51">
        <v>97.71</v>
      </c>
      <c r="DB25" s="75">
        <v>26.47</v>
      </c>
    </row>
    <row r="26" spans="1:106">
      <c r="A26" s="76">
        <v>88</v>
      </c>
      <c r="B26" s="77" t="s">
        <v>224</v>
      </c>
      <c r="C26" s="78">
        <v>111.6</v>
      </c>
      <c r="D26" s="57">
        <v>26.52</v>
      </c>
      <c r="E26" s="78">
        <v>58.02</v>
      </c>
      <c r="F26" s="78">
        <v>97.39</v>
      </c>
      <c r="G26" s="57">
        <v>23.41</v>
      </c>
      <c r="H26" s="78">
        <v>44.69</v>
      </c>
      <c r="I26" s="78">
        <v>1.68</v>
      </c>
      <c r="J26" s="57">
        <v>75</v>
      </c>
      <c r="K26" s="78">
        <v>2.46</v>
      </c>
      <c r="L26" s="78">
        <v>9.2799999999999994</v>
      </c>
      <c r="M26" s="57">
        <v>49.91</v>
      </c>
      <c r="N26" s="78">
        <v>9.08</v>
      </c>
      <c r="O26" s="78">
        <v>48.32</v>
      </c>
      <c r="P26" s="57">
        <v>36.89</v>
      </c>
      <c r="Q26" s="78">
        <v>34.94</v>
      </c>
      <c r="R26" s="78">
        <v>11.3</v>
      </c>
      <c r="S26" s="57">
        <v>47.94</v>
      </c>
      <c r="T26" s="78">
        <v>10.61</v>
      </c>
      <c r="U26" s="78">
        <v>20.11</v>
      </c>
      <c r="V26" s="57">
        <v>48.41</v>
      </c>
      <c r="W26" s="78">
        <v>19.079999999999998</v>
      </c>
      <c r="X26" s="78">
        <v>6.7</v>
      </c>
      <c r="Y26" s="57">
        <v>75</v>
      </c>
      <c r="Z26" s="78">
        <v>9.85</v>
      </c>
      <c r="AA26" s="78">
        <v>0</v>
      </c>
      <c r="AB26" s="57">
        <v>0</v>
      </c>
      <c r="AC26" s="78">
        <v>0</v>
      </c>
      <c r="AD26" s="78">
        <v>0</v>
      </c>
      <c r="AE26" s="57">
        <v>0</v>
      </c>
      <c r="AF26" s="78">
        <v>0</v>
      </c>
      <c r="AG26" s="78">
        <v>0</v>
      </c>
      <c r="AH26" s="57">
        <v>0</v>
      </c>
      <c r="AI26" s="78">
        <v>0</v>
      </c>
      <c r="AJ26" s="78">
        <v>0</v>
      </c>
      <c r="AK26" s="57">
        <v>0</v>
      </c>
      <c r="AL26" s="78">
        <v>0</v>
      </c>
      <c r="AM26" s="161"/>
      <c r="AN26" s="78">
        <v>0</v>
      </c>
      <c r="AO26" s="57">
        <v>0</v>
      </c>
      <c r="AP26" s="78">
        <v>0</v>
      </c>
      <c r="AQ26" s="78">
        <v>0</v>
      </c>
      <c r="AR26" s="57">
        <v>0</v>
      </c>
      <c r="AS26" s="78">
        <v>0</v>
      </c>
      <c r="AT26" s="78">
        <v>0</v>
      </c>
      <c r="AU26" s="57">
        <v>0</v>
      </c>
      <c r="AV26" s="78">
        <v>0</v>
      </c>
      <c r="AW26" s="78">
        <v>0</v>
      </c>
      <c r="AX26" s="57">
        <v>0</v>
      </c>
      <c r="AY26" s="78">
        <v>0</v>
      </c>
      <c r="AZ26" s="78">
        <v>0</v>
      </c>
      <c r="BA26" s="57">
        <v>0</v>
      </c>
      <c r="BB26" s="78">
        <v>0</v>
      </c>
      <c r="BC26" s="78">
        <v>0</v>
      </c>
      <c r="BD26" s="57">
        <v>0</v>
      </c>
      <c r="BE26" s="78">
        <v>0</v>
      </c>
      <c r="BF26" s="56">
        <v>0</v>
      </c>
      <c r="BG26" s="57">
        <v>0</v>
      </c>
      <c r="BH26" s="78">
        <v>0</v>
      </c>
      <c r="BI26" s="78">
        <v>0</v>
      </c>
      <c r="BJ26" s="57">
        <v>0</v>
      </c>
      <c r="BK26" s="78">
        <v>0</v>
      </c>
      <c r="BL26" s="78">
        <v>0</v>
      </c>
      <c r="BM26" s="57">
        <v>0</v>
      </c>
      <c r="BN26" s="78">
        <v>0</v>
      </c>
      <c r="BO26" s="78">
        <v>0</v>
      </c>
      <c r="BP26" s="57">
        <v>0</v>
      </c>
      <c r="BQ26" s="78">
        <v>0</v>
      </c>
      <c r="BR26" s="78">
        <v>0</v>
      </c>
      <c r="BS26" s="57">
        <v>0</v>
      </c>
      <c r="BT26" s="78">
        <v>0</v>
      </c>
      <c r="BU26" s="161"/>
      <c r="BV26" s="78">
        <v>14.21</v>
      </c>
      <c r="BW26" s="57">
        <v>62.02</v>
      </c>
      <c r="BX26" s="78">
        <v>17.27</v>
      </c>
      <c r="BY26" s="78">
        <v>0</v>
      </c>
      <c r="BZ26" s="57">
        <v>0</v>
      </c>
      <c r="CA26" s="78">
        <v>0</v>
      </c>
      <c r="CB26" s="78">
        <v>0</v>
      </c>
      <c r="CC26" s="57">
        <v>0</v>
      </c>
      <c r="CD26" s="78">
        <v>0</v>
      </c>
      <c r="CE26" s="78">
        <v>14.21</v>
      </c>
      <c r="CF26" s="57">
        <v>62.02</v>
      </c>
      <c r="CG26" s="78">
        <v>17.27</v>
      </c>
      <c r="CH26" s="78">
        <v>0</v>
      </c>
      <c r="CI26" s="57">
        <v>0</v>
      </c>
      <c r="CJ26" s="78">
        <v>0</v>
      </c>
      <c r="CK26" s="78">
        <v>0</v>
      </c>
      <c r="CL26" s="57">
        <v>0</v>
      </c>
      <c r="CM26" s="78">
        <v>0</v>
      </c>
      <c r="CN26" s="56">
        <v>0</v>
      </c>
      <c r="CO26" s="57">
        <v>0</v>
      </c>
      <c r="CP26" s="78">
        <v>0</v>
      </c>
      <c r="CQ26" s="78">
        <v>0</v>
      </c>
      <c r="CR26" s="57">
        <v>0</v>
      </c>
      <c r="CS26" s="78">
        <v>0</v>
      </c>
      <c r="CT26" s="78">
        <v>0</v>
      </c>
      <c r="CU26" s="57">
        <v>0</v>
      </c>
      <c r="CV26" s="78">
        <v>0</v>
      </c>
      <c r="CW26" s="78">
        <v>0</v>
      </c>
      <c r="CX26" s="57">
        <v>0</v>
      </c>
      <c r="CY26" s="78">
        <v>0</v>
      </c>
      <c r="CZ26" s="78">
        <v>0</v>
      </c>
      <c r="DA26" s="57">
        <v>0</v>
      </c>
      <c r="DB26" s="80">
        <v>0</v>
      </c>
    </row>
    <row r="27" spans="1:106">
      <c r="A27" s="60">
        <v>13</v>
      </c>
      <c r="B27" s="72" t="s">
        <v>225</v>
      </c>
      <c r="C27" s="73">
        <v>17146.919999999998</v>
      </c>
      <c r="D27" s="51">
        <v>9.35</v>
      </c>
      <c r="E27" s="73">
        <v>3143.89</v>
      </c>
      <c r="F27" s="73">
        <v>16118.22</v>
      </c>
      <c r="G27" s="51">
        <v>9.4700000000000006</v>
      </c>
      <c r="H27" s="73">
        <v>2991.77</v>
      </c>
      <c r="I27" s="73">
        <v>46.43</v>
      </c>
      <c r="J27" s="51">
        <v>76.56</v>
      </c>
      <c r="K27" s="73">
        <v>69.680000000000007</v>
      </c>
      <c r="L27" s="73">
        <v>54.55</v>
      </c>
      <c r="M27" s="51">
        <v>45.88</v>
      </c>
      <c r="N27" s="73">
        <v>49.06</v>
      </c>
      <c r="O27" s="73">
        <v>872.05</v>
      </c>
      <c r="P27" s="51">
        <v>36.67</v>
      </c>
      <c r="Q27" s="73">
        <v>626.71</v>
      </c>
      <c r="R27" s="73">
        <v>885.57</v>
      </c>
      <c r="S27" s="51">
        <v>23.7</v>
      </c>
      <c r="T27" s="73">
        <v>411.3</v>
      </c>
      <c r="U27" s="73">
        <v>2900.61</v>
      </c>
      <c r="V27" s="51">
        <v>19.36</v>
      </c>
      <c r="W27" s="73">
        <v>1100.42</v>
      </c>
      <c r="X27" s="73">
        <v>7166.96</v>
      </c>
      <c r="Y27" s="51">
        <v>14.09</v>
      </c>
      <c r="Z27" s="73">
        <v>1979.32</v>
      </c>
      <c r="AA27" s="73">
        <v>1995.45</v>
      </c>
      <c r="AB27" s="51">
        <v>18.649999999999999</v>
      </c>
      <c r="AC27" s="73">
        <v>729.41</v>
      </c>
      <c r="AD27" s="73">
        <v>1939.63</v>
      </c>
      <c r="AE27" s="51">
        <v>20.83</v>
      </c>
      <c r="AF27" s="73">
        <v>791.79</v>
      </c>
      <c r="AG27" s="73">
        <v>179.2</v>
      </c>
      <c r="AH27" s="51">
        <v>52.9</v>
      </c>
      <c r="AI27" s="73">
        <v>185.81</v>
      </c>
      <c r="AJ27" s="73">
        <v>77.77</v>
      </c>
      <c r="AK27" s="51">
        <v>75.39</v>
      </c>
      <c r="AL27" s="73">
        <v>114.91</v>
      </c>
      <c r="AM27" s="161"/>
      <c r="AN27" s="73">
        <v>461.32</v>
      </c>
      <c r="AO27" s="51">
        <v>39.81</v>
      </c>
      <c r="AP27" s="73">
        <v>359.96</v>
      </c>
      <c r="AQ27" s="73">
        <v>0</v>
      </c>
      <c r="AR27" s="51">
        <v>0</v>
      </c>
      <c r="AS27" s="73">
        <v>0</v>
      </c>
      <c r="AT27" s="73">
        <v>0</v>
      </c>
      <c r="AU27" s="51">
        <v>0</v>
      </c>
      <c r="AV27" s="73">
        <v>0</v>
      </c>
      <c r="AW27" s="73">
        <v>0</v>
      </c>
      <c r="AX27" s="51">
        <v>0</v>
      </c>
      <c r="AY27" s="73">
        <v>0</v>
      </c>
      <c r="AZ27" s="73">
        <v>44.2</v>
      </c>
      <c r="BA27" s="51">
        <v>99.2</v>
      </c>
      <c r="BB27" s="73">
        <v>85.93</v>
      </c>
      <c r="BC27" s="73">
        <v>0</v>
      </c>
      <c r="BD27" s="51">
        <v>0</v>
      </c>
      <c r="BE27" s="73">
        <v>0</v>
      </c>
      <c r="BF27" s="130">
        <v>72</v>
      </c>
      <c r="BG27" s="51">
        <v>87.83</v>
      </c>
      <c r="BH27" s="73">
        <v>123.94</v>
      </c>
      <c r="BI27" s="73">
        <v>84.83</v>
      </c>
      <c r="BJ27" s="51">
        <v>98.44</v>
      </c>
      <c r="BK27" s="73">
        <v>163.68</v>
      </c>
      <c r="BL27" s="73">
        <v>215.61</v>
      </c>
      <c r="BM27" s="51">
        <v>49.86</v>
      </c>
      <c r="BN27" s="73">
        <v>210.71</v>
      </c>
      <c r="BO27" s="73">
        <v>11.71</v>
      </c>
      <c r="BP27" s="51">
        <v>0</v>
      </c>
      <c r="BQ27" s="73">
        <v>0</v>
      </c>
      <c r="BR27" s="73">
        <v>32.97</v>
      </c>
      <c r="BS27" s="51">
        <v>71.94</v>
      </c>
      <c r="BT27" s="73">
        <v>46.49</v>
      </c>
      <c r="BU27" s="161"/>
      <c r="BV27" s="73">
        <v>567.38</v>
      </c>
      <c r="BW27" s="51">
        <v>47.66</v>
      </c>
      <c r="BX27" s="73">
        <v>529.96</v>
      </c>
      <c r="BY27" s="73">
        <v>0</v>
      </c>
      <c r="BZ27" s="51">
        <v>0</v>
      </c>
      <c r="CA27" s="73">
        <v>0</v>
      </c>
      <c r="CB27" s="73">
        <v>0</v>
      </c>
      <c r="CC27" s="51">
        <v>0</v>
      </c>
      <c r="CD27" s="73">
        <v>0</v>
      </c>
      <c r="CE27" s="73">
        <v>0</v>
      </c>
      <c r="CF27" s="51">
        <v>0</v>
      </c>
      <c r="CG27" s="73">
        <v>0</v>
      </c>
      <c r="CH27" s="73">
        <v>13.53</v>
      </c>
      <c r="CI27" s="51">
        <v>97.08</v>
      </c>
      <c r="CJ27" s="73">
        <v>25.74</v>
      </c>
      <c r="CK27" s="73">
        <v>126.27</v>
      </c>
      <c r="CL27" s="51">
        <v>99.2</v>
      </c>
      <c r="CM27" s="73">
        <v>245.52</v>
      </c>
      <c r="CN27" s="130">
        <v>284.07</v>
      </c>
      <c r="CO27" s="51">
        <v>46.5</v>
      </c>
      <c r="CP27" s="73">
        <v>258.88</v>
      </c>
      <c r="CQ27" s="73">
        <v>0.65</v>
      </c>
      <c r="CR27" s="51">
        <v>0</v>
      </c>
      <c r="CS27" s="73">
        <v>0</v>
      </c>
      <c r="CT27" s="73">
        <v>142.86000000000001</v>
      </c>
      <c r="CU27" s="51">
        <v>63.31</v>
      </c>
      <c r="CV27" s="73">
        <v>177.26</v>
      </c>
      <c r="CW27" s="73">
        <v>0</v>
      </c>
      <c r="CX27" s="51">
        <v>0</v>
      </c>
      <c r="CY27" s="73">
        <v>0</v>
      </c>
      <c r="CZ27" s="73">
        <v>0</v>
      </c>
      <c r="DA27" s="51">
        <v>0</v>
      </c>
      <c r="DB27" s="75">
        <v>0</v>
      </c>
    </row>
    <row r="28" spans="1:106">
      <c r="A28" s="76">
        <v>20</v>
      </c>
      <c r="B28" s="77" t="s">
        <v>226</v>
      </c>
      <c r="C28" s="78">
        <v>16933.009999999998</v>
      </c>
      <c r="D28" s="57">
        <v>10.57</v>
      </c>
      <c r="E28" s="78">
        <v>3508.36</v>
      </c>
      <c r="F28" s="78">
        <v>16386.12</v>
      </c>
      <c r="G28" s="57">
        <v>10.97</v>
      </c>
      <c r="H28" s="78">
        <v>3524.48</v>
      </c>
      <c r="I28" s="78">
        <v>0</v>
      </c>
      <c r="J28" s="57">
        <v>0</v>
      </c>
      <c r="K28" s="78">
        <v>0</v>
      </c>
      <c r="L28" s="78">
        <v>0</v>
      </c>
      <c r="M28" s="57">
        <v>0</v>
      </c>
      <c r="N28" s="78">
        <v>0</v>
      </c>
      <c r="O28" s="78">
        <v>245.04</v>
      </c>
      <c r="P28" s="57">
        <v>71.22</v>
      </c>
      <c r="Q28" s="78">
        <v>342.06</v>
      </c>
      <c r="R28" s="78">
        <v>127.71</v>
      </c>
      <c r="S28" s="57">
        <v>50.26</v>
      </c>
      <c r="T28" s="78">
        <v>125.79</v>
      </c>
      <c r="U28" s="78">
        <v>669.18</v>
      </c>
      <c r="V28" s="57">
        <v>26.5</v>
      </c>
      <c r="W28" s="78">
        <v>347.52</v>
      </c>
      <c r="X28" s="78">
        <v>7344.62</v>
      </c>
      <c r="Y28" s="57">
        <v>17.54</v>
      </c>
      <c r="Z28" s="78">
        <v>2525.4899999999998</v>
      </c>
      <c r="AA28" s="78">
        <v>2897.39</v>
      </c>
      <c r="AB28" s="57">
        <v>19.28</v>
      </c>
      <c r="AC28" s="78">
        <v>1094.95</v>
      </c>
      <c r="AD28" s="78">
        <v>4751.84</v>
      </c>
      <c r="AE28" s="57">
        <v>11.15</v>
      </c>
      <c r="AF28" s="78">
        <v>1038.54</v>
      </c>
      <c r="AG28" s="78">
        <v>285.60000000000002</v>
      </c>
      <c r="AH28" s="57">
        <v>33.39</v>
      </c>
      <c r="AI28" s="78">
        <v>186.92</v>
      </c>
      <c r="AJ28" s="78">
        <v>64.75</v>
      </c>
      <c r="AK28" s="57">
        <v>39.090000000000003</v>
      </c>
      <c r="AL28" s="78">
        <v>49.62</v>
      </c>
      <c r="AM28" s="161"/>
      <c r="AN28" s="78">
        <v>296.19</v>
      </c>
      <c r="AO28" s="57">
        <v>30.49</v>
      </c>
      <c r="AP28" s="78">
        <v>177</v>
      </c>
      <c r="AQ28" s="78">
        <v>0</v>
      </c>
      <c r="AR28" s="57">
        <v>0</v>
      </c>
      <c r="AS28" s="78">
        <v>0</v>
      </c>
      <c r="AT28" s="78">
        <v>0</v>
      </c>
      <c r="AU28" s="57">
        <v>0</v>
      </c>
      <c r="AV28" s="78">
        <v>0</v>
      </c>
      <c r="AW28" s="78">
        <v>0</v>
      </c>
      <c r="AX28" s="57">
        <v>0</v>
      </c>
      <c r="AY28" s="78">
        <v>0</v>
      </c>
      <c r="AZ28" s="78">
        <v>0</v>
      </c>
      <c r="BA28" s="57">
        <v>0</v>
      </c>
      <c r="BB28" s="78">
        <v>0</v>
      </c>
      <c r="BC28" s="78">
        <v>0.94</v>
      </c>
      <c r="BD28" s="57">
        <v>0</v>
      </c>
      <c r="BE28" s="78">
        <v>0</v>
      </c>
      <c r="BF28" s="56">
        <v>6.68</v>
      </c>
      <c r="BG28" s="57">
        <v>85.42</v>
      </c>
      <c r="BH28" s="78">
        <v>11.18</v>
      </c>
      <c r="BI28" s="78">
        <v>69.5</v>
      </c>
      <c r="BJ28" s="57">
        <v>92.16</v>
      </c>
      <c r="BK28" s="78">
        <v>125.53</v>
      </c>
      <c r="BL28" s="78">
        <v>145.38999999999999</v>
      </c>
      <c r="BM28" s="57">
        <v>38.69</v>
      </c>
      <c r="BN28" s="78">
        <v>110.25</v>
      </c>
      <c r="BO28" s="78">
        <v>51.48</v>
      </c>
      <c r="BP28" s="57">
        <v>61.37</v>
      </c>
      <c r="BQ28" s="78">
        <v>61.93</v>
      </c>
      <c r="BR28" s="78">
        <v>22.21</v>
      </c>
      <c r="BS28" s="57">
        <v>30.63</v>
      </c>
      <c r="BT28" s="78">
        <v>13.34</v>
      </c>
      <c r="BU28" s="161"/>
      <c r="BV28" s="78">
        <v>250.7</v>
      </c>
      <c r="BW28" s="57">
        <v>40.53</v>
      </c>
      <c r="BX28" s="78">
        <v>199.13</v>
      </c>
      <c r="BY28" s="78">
        <v>0</v>
      </c>
      <c r="BZ28" s="57">
        <v>0</v>
      </c>
      <c r="CA28" s="78">
        <v>0</v>
      </c>
      <c r="CB28" s="78">
        <v>0</v>
      </c>
      <c r="CC28" s="57">
        <v>0</v>
      </c>
      <c r="CD28" s="78">
        <v>0</v>
      </c>
      <c r="CE28" s="78">
        <v>0</v>
      </c>
      <c r="CF28" s="57">
        <v>0</v>
      </c>
      <c r="CG28" s="78">
        <v>0</v>
      </c>
      <c r="CH28" s="78">
        <v>0</v>
      </c>
      <c r="CI28" s="57">
        <v>0</v>
      </c>
      <c r="CJ28" s="78">
        <v>0</v>
      </c>
      <c r="CK28" s="78">
        <v>0</v>
      </c>
      <c r="CL28" s="57">
        <v>0</v>
      </c>
      <c r="CM28" s="78">
        <v>0</v>
      </c>
      <c r="CN28" s="56">
        <v>27.16</v>
      </c>
      <c r="CO28" s="57">
        <v>76.540000000000006</v>
      </c>
      <c r="CP28" s="78">
        <v>40.75</v>
      </c>
      <c r="CQ28" s="78">
        <v>69.760000000000005</v>
      </c>
      <c r="CR28" s="57">
        <v>75.95</v>
      </c>
      <c r="CS28" s="78">
        <v>103.84</v>
      </c>
      <c r="CT28" s="78">
        <v>150.19</v>
      </c>
      <c r="CU28" s="57">
        <v>56.15</v>
      </c>
      <c r="CV28" s="78">
        <v>165.28</v>
      </c>
      <c r="CW28" s="78">
        <v>0</v>
      </c>
      <c r="CX28" s="57">
        <v>0</v>
      </c>
      <c r="CY28" s="78">
        <v>0</v>
      </c>
      <c r="CZ28" s="78">
        <v>3.58</v>
      </c>
      <c r="DA28" s="57">
        <v>98.47</v>
      </c>
      <c r="DB28" s="80">
        <v>6.91</v>
      </c>
    </row>
    <row r="29" spans="1:106">
      <c r="A29" s="60">
        <v>23</v>
      </c>
      <c r="B29" s="72" t="s">
        <v>227</v>
      </c>
      <c r="C29" s="73">
        <v>55503.5</v>
      </c>
      <c r="D29" s="51">
        <v>6.1</v>
      </c>
      <c r="E29" s="73">
        <v>6639.35</v>
      </c>
      <c r="F29" s="73">
        <v>54205.14</v>
      </c>
      <c r="G29" s="51">
        <v>6.13</v>
      </c>
      <c r="H29" s="73">
        <v>6515.87</v>
      </c>
      <c r="I29" s="73">
        <v>1333.65</v>
      </c>
      <c r="J29" s="51">
        <v>19.93</v>
      </c>
      <c r="K29" s="73">
        <v>520.84</v>
      </c>
      <c r="L29" s="73">
        <v>2118.69</v>
      </c>
      <c r="M29" s="51">
        <v>19.670000000000002</v>
      </c>
      <c r="N29" s="73">
        <v>816.74</v>
      </c>
      <c r="O29" s="73">
        <v>9676.69</v>
      </c>
      <c r="P29" s="51">
        <v>9.94</v>
      </c>
      <c r="Q29" s="73">
        <v>1885.07</v>
      </c>
      <c r="R29" s="73">
        <v>7264.56</v>
      </c>
      <c r="S29" s="51">
        <v>10.08</v>
      </c>
      <c r="T29" s="73">
        <v>1435.63</v>
      </c>
      <c r="U29" s="73">
        <v>10628.67</v>
      </c>
      <c r="V29" s="51">
        <v>9.52</v>
      </c>
      <c r="W29" s="73">
        <v>1982.31</v>
      </c>
      <c r="X29" s="73">
        <v>17202.05</v>
      </c>
      <c r="Y29" s="51">
        <v>10.36</v>
      </c>
      <c r="Z29" s="73">
        <v>3493.62</v>
      </c>
      <c r="AA29" s="73">
        <v>2408.63</v>
      </c>
      <c r="AB29" s="51">
        <v>13.96</v>
      </c>
      <c r="AC29" s="73">
        <v>659.17</v>
      </c>
      <c r="AD29" s="73">
        <v>3178.78</v>
      </c>
      <c r="AE29" s="51">
        <v>16.39</v>
      </c>
      <c r="AF29" s="73">
        <v>1020.94</v>
      </c>
      <c r="AG29" s="73">
        <v>290.29000000000002</v>
      </c>
      <c r="AH29" s="51">
        <v>32.58</v>
      </c>
      <c r="AI29" s="73">
        <v>185.37</v>
      </c>
      <c r="AJ29" s="73">
        <v>103.15</v>
      </c>
      <c r="AK29" s="51">
        <v>39.78</v>
      </c>
      <c r="AL29" s="73">
        <v>80.42</v>
      </c>
      <c r="AM29" s="161"/>
      <c r="AN29" s="73">
        <v>354.7</v>
      </c>
      <c r="AO29" s="51">
        <v>27.57</v>
      </c>
      <c r="AP29" s="73">
        <v>191.7</v>
      </c>
      <c r="AQ29" s="73">
        <v>0</v>
      </c>
      <c r="AR29" s="51">
        <v>0</v>
      </c>
      <c r="AS29" s="73">
        <v>0</v>
      </c>
      <c r="AT29" s="73">
        <v>0</v>
      </c>
      <c r="AU29" s="51">
        <v>0</v>
      </c>
      <c r="AV29" s="73">
        <v>0</v>
      </c>
      <c r="AW29" s="73">
        <v>0</v>
      </c>
      <c r="AX29" s="51">
        <v>0</v>
      </c>
      <c r="AY29" s="73">
        <v>0</v>
      </c>
      <c r="AZ29" s="73">
        <v>0</v>
      </c>
      <c r="BA29" s="51">
        <v>0</v>
      </c>
      <c r="BB29" s="73">
        <v>0</v>
      </c>
      <c r="BC29" s="73">
        <v>76.48</v>
      </c>
      <c r="BD29" s="51">
        <v>69.010000000000005</v>
      </c>
      <c r="BE29" s="73">
        <v>103.45</v>
      </c>
      <c r="BF29" s="130">
        <v>22.9</v>
      </c>
      <c r="BG29" s="51">
        <v>66.349999999999994</v>
      </c>
      <c r="BH29" s="73">
        <v>29.79</v>
      </c>
      <c r="BI29" s="73">
        <v>24.7</v>
      </c>
      <c r="BJ29" s="51">
        <v>72.849999999999994</v>
      </c>
      <c r="BK29" s="73">
        <v>35.270000000000003</v>
      </c>
      <c r="BL29" s="73">
        <v>87.5</v>
      </c>
      <c r="BM29" s="51">
        <v>50.87</v>
      </c>
      <c r="BN29" s="73">
        <v>87.24</v>
      </c>
      <c r="BO29" s="73">
        <v>64.67</v>
      </c>
      <c r="BP29" s="51">
        <v>74.8</v>
      </c>
      <c r="BQ29" s="73">
        <v>94.81</v>
      </c>
      <c r="BR29" s="73">
        <v>78.45</v>
      </c>
      <c r="BS29" s="51">
        <v>36.549999999999997</v>
      </c>
      <c r="BT29" s="73">
        <v>56.2</v>
      </c>
      <c r="BU29" s="161"/>
      <c r="BV29" s="73">
        <v>943.66</v>
      </c>
      <c r="BW29" s="51">
        <v>28.54</v>
      </c>
      <c r="BX29" s="73">
        <v>527.87</v>
      </c>
      <c r="BY29" s="73">
        <v>0</v>
      </c>
      <c r="BZ29" s="51">
        <v>0</v>
      </c>
      <c r="CA29" s="73">
        <v>0</v>
      </c>
      <c r="CB29" s="73">
        <v>0</v>
      </c>
      <c r="CC29" s="51">
        <v>0</v>
      </c>
      <c r="CD29" s="73">
        <v>0</v>
      </c>
      <c r="CE29" s="73">
        <v>164.99</v>
      </c>
      <c r="CF29" s="51">
        <v>45.18</v>
      </c>
      <c r="CG29" s="73">
        <v>146.11000000000001</v>
      </c>
      <c r="CH29" s="73">
        <v>24.58</v>
      </c>
      <c r="CI29" s="51">
        <v>97.36</v>
      </c>
      <c r="CJ29" s="73">
        <v>46.91</v>
      </c>
      <c r="CK29" s="73">
        <v>198.15</v>
      </c>
      <c r="CL29" s="51">
        <v>52.83</v>
      </c>
      <c r="CM29" s="73">
        <v>205.19</v>
      </c>
      <c r="CN29" s="130">
        <v>428.09</v>
      </c>
      <c r="CO29" s="51">
        <v>43.29</v>
      </c>
      <c r="CP29" s="73">
        <v>363.19</v>
      </c>
      <c r="CQ29" s="73">
        <v>4.6900000000000004</v>
      </c>
      <c r="CR29" s="51">
        <v>97.36</v>
      </c>
      <c r="CS29" s="73">
        <v>8.94</v>
      </c>
      <c r="CT29" s="73">
        <v>98.87</v>
      </c>
      <c r="CU29" s="51">
        <v>74.38</v>
      </c>
      <c r="CV29" s="73">
        <v>144.13999999999999</v>
      </c>
      <c r="CW29" s="73">
        <v>3.04</v>
      </c>
      <c r="CX29" s="51">
        <v>80.81</v>
      </c>
      <c r="CY29" s="73">
        <v>4.8099999999999996</v>
      </c>
      <c r="CZ29" s="73">
        <v>21.25</v>
      </c>
      <c r="DA29" s="51">
        <v>97.2</v>
      </c>
      <c r="DB29" s="75">
        <v>40.479999999999997</v>
      </c>
    </row>
    <row r="30" spans="1:106">
      <c r="A30" s="76">
        <v>44</v>
      </c>
      <c r="B30" s="77" t="s">
        <v>228</v>
      </c>
      <c r="C30" s="78">
        <v>4074.93</v>
      </c>
      <c r="D30" s="57">
        <v>18.27</v>
      </c>
      <c r="E30" s="78">
        <v>1459.49</v>
      </c>
      <c r="F30" s="78">
        <v>4020.3</v>
      </c>
      <c r="G30" s="57">
        <v>18.46</v>
      </c>
      <c r="H30" s="78">
        <v>1454.35</v>
      </c>
      <c r="I30" s="78">
        <v>0</v>
      </c>
      <c r="J30" s="57">
        <v>0</v>
      </c>
      <c r="K30" s="78">
        <v>0</v>
      </c>
      <c r="L30" s="78">
        <v>0</v>
      </c>
      <c r="M30" s="57">
        <v>0</v>
      </c>
      <c r="N30" s="78">
        <v>0</v>
      </c>
      <c r="O30" s="78">
        <v>308.37</v>
      </c>
      <c r="P30" s="57">
        <v>92.04</v>
      </c>
      <c r="Q30" s="78">
        <v>556.29</v>
      </c>
      <c r="R30" s="78">
        <v>0</v>
      </c>
      <c r="S30" s="57">
        <v>0</v>
      </c>
      <c r="T30" s="78">
        <v>0</v>
      </c>
      <c r="U30" s="78">
        <v>59.98</v>
      </c>
      <c r="V30" s="57">
        <v>59.44</v>
      </c>
      <c r="W30" s="78">
        <v>69.87</v>
      </c>
      <c r="X30" s="78">
        <v>984.64</v>
      </c>
      <c r="Y30" s="57">
        <v>27.33</v>
      </c>
      <c r="Z30" s="78">
        <v>527.49</v>
      </c>
      <c r="AA30" s="78">
        <v>1184.29</v>
      </c>
      <c r="AB30" s="57">
        <v>40.86</v>
      </c>
      <c r="AC30" s="78">
        <v>948.38</v>
      </c>
      <c r="AD30" s="78">
        <v>1305.56</v>
      </c>
      <c r="AE30" s="57">
        <v>25.47</v>
      </c>
      <c r="AF30" s="78">
        <v>651.70000000000005</v>
      </c>
      <c r="AG30" s="78">
        <v>157.06</v>
      </c>
      <c r="AH30" s="57">
        <v>27.31</v>
      </c>
      <c r="AI30" s="78">
        <v>84.07</v>
      </c>
      <c r="AJ30" s="78">
        <v>20.39</v>
      </c>
      <c r="AK30" s="57">
        <v>15.32</v>
      </c>
      <c r="AL30" s="78">
        <v>6.12</v>
      </c>
      <c r="AM30" s="161"/>
      <c r="AN30" s="78">
        <v>28.58</v>
      </c>
      <c r="AO30" s="57">
        <v>49.73</v>
      </c>
      <c r="AP30" s="78">
        <v>27.85</v>
      </c>
      <c r="AQ30" s="78">
        <v>0</v>
      </c>
      <c r="AR30" s="57">
        <v>0</v>
      </c>
      <c r="AS30" s="78">
        <v>0</v>
      </c>
      <c r="AT30" s="78">
        <v>0</v>
      </c>
      <c r="AU30" s="57">
        <v>0</v>
      </c>
      <c r="AV30" s="78">
        <v>0</v>
      </c>
      <c r="AW30" s="78">
        <v>15</v>
      </c>
      <c r="AX30" s="57">
        <v>86.81</v>
      </c>
      <c r="AY30" s="78">
        <v>25.51</v>
      </c>
      <c r="AZ30" s="78">
        <v>0</v>
      </c>
      <c r="BA30" s="57">
        <v>0</v>
      </c>
      <c r="BB30" s="78">
        <v>0</v>
      </c>
      <c r="BC30" s="78">
        <v>0</v>
      </c>
      <c r="BD30" s="57">
        <v>0</v>
      </c>
      <c r="BE30" s="78">
        <v>0</v>
      </c>
      <c r="BF30" s="56">
        <v>0</v>
      </c>
      <c r="BG30" s="57">
        <v>0</v>
      </c>
      <c r="BH30" s="78">
        <v>0</v>
      </c>
      <c r="BI30" s="78">
        <v>2.95</v>
      </c>
      <c r="BJ30" s="57">
        <v>0</v>
      </c>
      <c r="BK30" s="78">
        <v>0</v>
      </c>
      <c r="BL30" s="78">
        <v>10.6</v>
      </c>
      <c r="BM30" s="57">
        <v>53.8</v>
      </c>
      <c r="BN30" s="78">
        <v>11.17</v>
      </c>
      <c r="BO30" s="78">
        <v>0</v>
      </c>
      <c r="BP30" s="57">
        <v>0</v>
      </c>
      <c r="BQ30" s="78">
        <v>0</v>
      </c>
      <c r="BR30" s="78">
        <v>0.03</v>
      </c>
      <c r="BS30" s="57">
        <v>0</v>
      </c>
      <c r="BT30" s="78">
        <v>0</v>
      </c>
      <c r="BU30" s="161"/>
      <c r="BV30" s="78">
        <v>26.05</v>
      </c>
      <c r="BW30" s="57">
        <v>67.069999999999993</v>
      </c>
      <c r="BX30" s="78">
        <v>34.25</v>
      </c>
      <c r="BY30" s="78">
        <v>0</v>
      </c>
      <c r="BZ30" s="57">
        <v>0</v>
      </c>
      <c r="CA30" s="78">
        <v>0</v>
      </c>
      <c r="CB30" s="78">
        <v>0</v>
      </c>
      <c r="CC30" s="57">
        <v>0</v>
      </c>
      <c r="CD30" s="78">
        <v>0</v>
      </c>
      <c r="CE30" s="78">
        <v>0</v>
      </c>
      <c r="CF30" s="57">
        <v>0</v>
      </c>
      <c r="CG30" s="78">
        <v>0</v>
      </c>
      <c r="CH30" s="78">
        <v>0</v>
      </c>
      <c r="CI30" s="57">
        <v>0</v>
      </c>
      <c r="CJ30" s="78">
        <v>0</v>
      </c>
      <c r="CK30" s="78">
        <v>0</v>
      </c>
      <c r="CL30" s="57">
        <v>0</v>
      </c>
      <c r="CM30" s="78">
        <v>0</v>
      </c>
      <c r="CN30" s="56">
        <v>0</v>
      </c>
      <c r="CO30" s="57">
        <v>0</v>
      </c>
      <c r="CP30" s="78">
        <v>0</v>
      </c>
      <c r="CQ30" s="78">
        <v>17.510000000000002</v>
      </c>
      <c r="CR30" s="57">
        <v>92.42</v>
      </c>
      <c r="CS30" s="78">
        <v>31.72</v>
      </c>
      <c r="CT30" s="78">
        <v>7.5</v>
      </c>
      <c r="CU30" s="57">
        <v>86.81</v>
      </c>
      <c r="CV30" s="78">
        <v>12.76</v>
      </c>
      <c r="CW30" s="78">
        <v>0</v>
      </c>
      <c r="CX30" s="57">
        <v>0</v>
      </c>
      <c r="CY30" s="78">
        <v>0</v>
      </c>
      <c r="CZ30" s="78">
        <v>1.04</v>
      </c>
      <c r="DA30" s="57">
        <v>98.57</v>
      </c>
      <c r="DB30" s="80">
        <v>2.02</v>
      </c>
    </row>
    <row r="31" spans="1:106">
      <c r="A31" s="60">
        <v>47</v>
      </c>
      <c r="B31" s="72" t="s">
        <v>229</v>
      </c>
      <c r="C31" s="73">
        <v>27638.38</v>
      </c>
      <c r="D31" s="51">
        <v>28.39</v>
      </c>
      <c r="E31" s="73">
        <v>15379.56</v>
      </c>
      <c r="F31" s="73">
        <v>27344.58</v>
      </c>
      <c r="G31" s="51">
        <v>28.72</v>
      </c>
      <c r="H31" s="73">
        <v>15393.9</v>
      </c>
      <c r="I31" s="73">
        <v>0</v>
      </c>
      <c r="J31" s="51">
        <v>0</v>
      </c>
      <c r="K31" s="73">
        <v>0</v>
      </c>
      <c r="L31" s="73">
        <v>0</v>
      </c>
      <c r="M31" s="51">
        <v>0</v>
      </c>
      <c r="N31" s="73">
        <v>0</v>
      </c>
      <c r="O31" s="73">
        <v>2676.91</v>
      </c>
      <c r="P31" s="51">
        <v>74.66</v>
      </c>
      <c r="Q31" s="73">
        <v>3917.01</v>
      </c>
      <c r="R31" s="73">
        <v>1381.24</v>
      </c>
      <c r="S31" s="51">
        <v>59.23</v>
      </c>
      <c r="T31" s="73">
        <v>1603.61</v>
      </c>
      <c r="U31" s="73">
        <v>4671.09</v>
      </c>
      <c r="V31" s="51">
        <v>58.66</v>
      </c>
      <c r="W31" s="73">
        <v>5370.87</v>
      </c>
      <c r="X31" s="73">
        <v>11384.07</v>
      </c>
      <c r="Y31" s="51">
        <v>32.229999999999997</v>
      </c>
      <c r="Z31" s="73">
        <v>7191.97</v>
      </c>
      <c r="AA31" s="73">
        <v>4394.79</v>
      </c>
      <c r="AB31" s="51">
        <v>38.89</v>
      </c>
      <c r="AC31" s="73">
        <v>3350.28</v>
      </c>
      <c r="AD31" s="73">
        <v>2757.38</v>
      </c>
      <c r="AE31" s="51">
        <v>32.86</v>
      </c>
      <c r="AF31" s="73">
        <v>1776.01</v>
      </c>
      <c r="AG31" s="73">
        <v>20.76</v>
      </c>
      <c r="AH31" s="51">
        <v>36.26</v>
      </c>
      <c r="AI31" s="73">
        <v>14.76</v>
      </c>
      <c r="AJ31" s="73">
        <v>58.34</v>
      </c>
      <c r="AK31" s="51">
        <v>57.19</v>
      </c>
      <c r="AL31" s="73">
        <v>65.39</v>
      </c>
      <c r="AM31" s="161"/>
      <c r="AN31" s="73">
        <v>36.369999999999997</v>
      </c>
      <c r="AO31" s="51">
        <v>31.48</v>
      </c>
      <c r="AP31" s="73">
        <v>22.44</v>
      </c>
      <c r="AQ31" s="73">
        <v>0</v>
      </c>
      <c r="AR31" s="51">
        <v>0</v>
      </c>
      <c r="AS31" s="73">
        <v>0</v>
      </c>
      <c r="AT31" s="73">
        <v>0</v>
      </c>
      <c r="AU31" s="51">
        <v>0</v>
      </c>
      <c r="AV31" s="73">
        <v>0</v>
      </c>
      <c r="AW31" s="73">
        <v>0</v>
      </c>
      <c r="AX31" s="51">
        <v>0</v>
      </c>
      <c r="AY31" s="73">
        <v>0</v>
      </c>
      <c r="AZ31" s="73">
        <v>0</v>
      </c>
      <c r="BA31" s="51">
        <v>0</v>
      </c>
      <c r="BB31" s="73">
        <v>0</v>
      </c>
      <c r="BC31" s="73">
        <v>0</v>
      </c>
      <c r="BD31" s="51">
        <v>0</v>
      </c>
      <c r="BE31" s="73">
        <v>0</v>
      </c>
      <c r="BF31" s="130">
        <v>16.8</v>
      </c>
      <c r="BG31" s="51">
        <v>68.14</v>
      </c>
      <c r="BH31" s="73">
        <v>22.44</v>
      </c>
      <c r="BI31" s="73">
        <v>7.86</v>
      </c>
      <c r="BJ31" s="51">
        <v>0</v>
      </c>
      <c r="BK31" s="73">
        <v>0</v>
      </c>
      <c r="BL31" s="73">
        <v>6.55</v>
      </c>
      <c r="BM31" s="51">
        <v>0</v>
      </c>
      <c r="BN31" s="73">
        <v>0</v>
      </c>
      <c r="BO31" s="73">
        <v>0.25</v>
      </c>
      <c r="BP31" s="51">
        <v>0</v>
      </c>
      <c r="BQ31" s="73">
        <v>0</v>
      </c>
      <c r="BR31" s="73">
        <v>4.91</v>
      </c>
      <c r="BS31" s="51">
        <v>0</v>
      </c>
      <c r="BT31" s="73">
        <v>0</v>
      </c>
      <c r="BU31" s="161"/>
      <c r="BV31" s="73">
        <v>257.43</v>
      </c>
      <c r="BW31" s="51">
        <v>65.27</v>
      </c>
      <c r="BX31" s="73">
        <v>329.31</v>
      </c>
      <c r="BY31" s="73">
        <v>0</v>
      </c>
      <c r="BZ31" s="51">
        <v>0</v>
      </c>
      <c r="CA31" s="73">
        <v>0</v>
      </c>
      <c r="CB31" s="73">
        <v>0</v>
      </c>
      <c r="CC31" s="51">
        <v>0</v>
      </c>
      <c r="CD31" s="73">
        <v>0</v>
      </c>
      <c r="CE31" s="73">
        <v>0</v>
      </c>
      <c r="CF31" s="51">
        <v>0</v>
      </c>
      <c r="CG31" s="73">
        <v>0</v>
      </c>
      <c r="CH31" s="73">
        <v>0</v>
      </c>
      <c r="CI31" s="51">
        <v>0</v>
      </c>
      <c r="CJ31" s="73">
        <v>0</v>
      </c>
      <c r="CK31" s="73">
        <v>0</v>
      </c>
      <c r="CL31" s="51">
        <v>0</v>
      </c>
      <c r="CM31" s="73">
        <v>0</v>
      </c>
      <c r="CN31" s="130">
        <v>114.21</v>
      </c>
      <c r="CO31" s="51">
        <v>84.38</v>
      </c>
      <c r="CP31" s="73">
        <v>188.88</v>
      </c>
      <c r="CQ31" s="73">
        <v>108.03</v>
      </c>
      <c r="CR31" s="51">
        <v>95.57</v>
      </c>
      <c r="CS31" s="73">
        <v>202.36</v>
      </c>
      <c r="CT31" s="73">
        <v>34.65</v>
      </c>
      <c r="CU31" s="51">
        <v>99.27</v>
      </c>
      <c r="CV31" s="73">
        <v>67.42</v>
      </c>
      <c r="CW31" s="73">
        <v>0.53</v>
      </c>
      <c r="CX31" s="51">
        <v>81.180000000000007</v>
      </c>
      <c r="CY31" s="73">
        <v>0.84</v>
      </c>
      <c r="CZ31" s="73">
        <v>0</v>
      </c>
      <c r="DA31" s="51">
        <v>0</v>
      </c>
      <c r="DB31" s="75">
        <v>0</v>
      </c>
    </row>
    <row r="32" spans="1:106">
      <c r="A32" s="81">
        <v>70</v>
      </c>
      <c r="B32" s="82" t="s">
        <v>230</v>
      </c>
      <c r="C32" s="65">
        <v>32522.84</v>
      </c>
      <c r="D32" s="64">
        <v>5.49</v>
      </c>
      <c r="E32" s="65">
        <v>3501.28</v>
      </c>
      <c r="F32" s="65">
        <v>32378.9</v>
      </c>
      <c r="G32" s="64">
        <v>5.54</v>
      </c>
      <c r="H32" s="65">
        <v>3513.98</v>
      </c>
      <c r="I32" s="65">
        <v>161.91</v>
      </c>
      <c r="J32" s="64">
        <v>41.79</v>
      </c>
      <c r="K32" s="65">
        <v>132.6</v>
      </c>
      <c r="L32" s="65">
        <v>779.4</v>
      </c>
      <c r="M32" s="64">
        <v>24.99</v>
      </c>
      <c r="N32" s="65">
        <v>381.75</v>
      </c>
      <c r="O32" s="65">
        <v>5113.7700000000004</v>
      </c>
      <c r="P32" s="64">
        <v>13.35</v>
      </c>
      <c r="Q32" s="65">
        <v>1337.82</v>
      </c>
      <c r="R32" s="65">
        <v>4475.28</v>
      </c>
      <c r="S32" s="64">
        <v>10.87</v>
      </c>
      <c r="T32" s="65">
        <v>953.69</v>
      </c>
      <c r="U32" s="65">
        <v>8195.83</v>
      </c>
      <c r="V32" s="64">
        <v>8.56</v>
      </c>
      <c r="W32" s="65">
        <v>1375.76</v>
      </c>
      <c r="X32" s="65">
        <v>10482.370000000001</v>
      </c>
      <c r="Y32" s="64">
        <v>7.05</v>
      </c>
      <c r="Z32" s="65">
        <v>1447.87</v>
      </c>
      <c r="AA32" s="65">
        <v>1467.74</v>
      </c>
      <c r="AB32" s="64">
        <v>14.35</v>
      </c>
      <c r="AC32" s="65">
        <v>412.86</v>
      </c>
      <c r="AD32" s="65">
        <v>1621.66</v>
      </c>
      <c r="AE32" s="64">
        <v>13.17</v>
      </c>
      <c r="AF32" s="65">
        <v>418.47</v>
      </c>
      <c r="AG32" s="65">
        <v>66.06</v>
      </c>
      <c r="AH32" s="64">
        <v>42.16</v>
      </c>
      <c r="AI32" s="65">
        <v>54.58</v>
      </c>
      <c r="AJ32" s="65">
        <v>14.88</v>
      </c>
      <c r="AK32" s="64">
        <v>54.92</v>
      </c>
      <c r="AL32" s="65">
        <v>16.010000000000002</v>
      </c>
      <c r="AM32" s="117"/>
      <c r="AN32" s="65">
        <v>19.28</v>
      </c>
      <c r="AO32" s="64">
        <v>49.84</v>
      </c>
      <c r="AP32" s="65">
        <v>18.829999999999998</v>
      </c>
      <c r="AQ32" s="65">
        <v>0</v>
      </c>
      <c r="AR32" s="64">
        <v>0</v>
      </c>
      <c r="AS32" s="65">
        <v>0</v>
      </c>
      <c r="AT32" s="65">
        <v>0</v>
      </c>
      <c r="AU32" s="64">
        <v>0</v>
      </c>
      <c r="AV32" s="65">
        <v>0</v>
      </c>
      <c r="AW32" s="65">
        <v>0</v>
      </c>
      <c r="AX32" s="64">
        <v>0</v>
      </c>
      <c r="AY32" s="65">
        <v>0</v>
      </c>
      <c r="AZ32" s="65">
        <v>0</v>
      </c>
      <c r="BA32" s="64">
        <v>0</v>
      </c>
      <c r="BB32" s="65">
        <v>0</v>
      </c>
      <c r="BC32" s="65">
        <v>0</v>
      </c>
      <c r="BD32" s="64">
        <v>0</v>
      </c>
      <c r="BE32" s="65">
        <v>0</v>
      </c>
      <c r="BF32" s="160">
        <v>9.7100000000000009</v>
      </c>
      <c r="BG32" s="64">
        <v>97.89</v>
      </c>
      <c r="BH32" s="65">
        <v>18.63</v>
      </c>
      <c r="BI32" s="65">
        <v>0</v>
      </c>
      <c r="BJ32" s="64">
        <v>0</v>
      </c>
      <c r="BK32" s="65">
        <v>0</v>
      </c>
      <c r="BL32" s="65">
        <v>2.66</v>
      </c>
      <c r="BM32" s="64">
        <v>0</v>
      </c>
      <c r="BN32" s="65">
        <v>0</v>
      </c>
      <c r="BO32" s="65">
        <v>6.02</v>
      </c>
      <c r="BP32" s="64">
        <v>23.29</v>
      </c>
      <c r="BQ32" s="65">
        <v>2.75</v>
      </c>
      <c r="BR32" s="65">
        <v>0.89</v>
      </c>
      <c r="BS32" s="64">
        <v>0</v>
      </c>
      <c r="BT32" s="65">
        <v>0</v>
      </c>
      <c r="BU32" s="117"/>
      <c r="BV32" s="65">
        <v>124.66</v>
      </c>
      <c r="BW32" s="64">
        <v>58.81</v>
      </c>
      <c r="BX32" s="65">
        <v>143.69</v>
      </c>
      <c r="BY32" s="65">
        <v>0</v>
      </c>
      <c r="BZ32" s="64">
        <v>0</v>
      </c>
      <c r="CA32" s="65">
        <v>0</v>
      </c>
      <c r="CB32" s="65">
        <v>9.4499999999999993</v>
      </c>
      <c r="CC32" s="64">
        <v>92.96</v>
      </c>
      <c r="CD32" s="65">
        <v>17.21</v>
      </c>
      <c r="CE32" s="65">
        <v>34.81</v>
      </c>
      <c r="CF32" s="64">
        <v>95.47</v>
      </c>
      <c r="CG32" s="65">
        <v>65.14</v>
      </c>
      <c r="CH32" s="65">
        <v>34.81</v>
      </c>
      <c r="CI32" s="64">
        <v>95.47</v>
      </c>
      <c r="CJ32" s="65">
        <v>65.14</v>
      </c>
      <c r="CK32" s="65">
        <v>10.9</v>
      </c>
      <c r="CL32" s="64">
        <v>92.96</v>
      </c>
      <c r="CM32" s="65">
        <v>19.86</v>
      </c>
      <c r="CN32" s="160">
        <v>27.75</v>
      </c>
      <c r="CO32" s="64">
        <v>97.89</v>
      </c>
      <c r="CP32" s="65">
        <v>53.24</v>
      </c>
      <c r="CQ32" s="65">
        <v>0</v>
      </c>
      <c r="CR32" s="64">
        <v>0</v>
      </c>
      <c r="CS32" s="65">
        <v>0</v>
      </c>
      <c r="CT32" s="65">
        <v>0</v>
      </c>
      <c r="CU32" s="64">
        <v>0</v>
      </c>
      <c r="CV32" s="65">
        <v>0</v>
      </c>
      <c r="CW32" s="65">
        <v>0</v>
      </c>
      <c r="CX32" s="64">
        <v>0</v>
      </c>
      <c r="CY32" s="65">
        <v>0</v>
      </c>
      <c r="CZ32" s="65">
        <v>6.94</v>
      </c>
      <c r="DA32" s="64">
        <v>97.89</v>
      </c>
      <c r="DB32" s="66">
        <v>13.31</v>
      </c>
    </row>
    <row r="33" spans="1:106" s="250" customFormat="1">
      <c r="A33" s="67"/>
      <c r="B33" s="68" t="s">
        <v>231</v>
      </c>
      <c r="C33" s="129">
        <v>470360.87</v>
      </c>
      <c r="D33" s="44">
        <v>7.85</v>
      </c>
      <c r="E33" s="129">
        <v>72342.63</v>
      </c>
      <c r="F33" s="129">
        <v>448909.18</v>
      </c>
      <c r="G33" s="44">
        <v>8.01</v>
      </c>
      <c r="H33" s="129">
        <v>70514.539999999994</v>
      </c>
      <c r="I33" s="129">
        <v>64192.75</v>
      </c>
      <c r="J33" s="44">
        <v>10.64</v>
      </c>
      <c r="K33" s="129">
        <v>13391.6</v>
      </c>
      <c r="L33" s="129">
        <v>79995.03</v>
      </c>
      <c r="M33" s="44">
        <v>12.01</v>
      </c>
      <c r="N33" s="129">
        <v>18831.259999999998</v>
      </c>
      <c r="O33" s="129">
        <v>124422.48</v>
      </c>
      <c r="P33" s="44">
        <v>8.18</v>
      </c>
      <c r="Q33" s="129">
        <v>19945.509999999998</v>
      </c>
      <c r="R33" s="129">
        <v>70383.5</v>
      </c>
      <c r="S33" s="44">
        <v>10.62</v>
      </c>
      <c r="T33" s="129">
        <v>14648.02</v>
      </c>
      <c r="U33" s="129">
        <v>60056.39</v>
      </c>
      <c r="V33" s="44">
        <v>15.51</v>
      </c>
      <c r="W33" s="129">
        <v>18253.169999999998</v>
      </c>
      <c r="X33" s="129">
        <v>42190.63</v>
      </c>
      <c r="Y33" s="44">
        <v>11.97</v>
      </c>
      <c r="Z33" s="129">
        <v>9902.2199999999993</v>
      </c>
      <c r="AA33" s="129">
        <v>4496.62</v>
      </c>
      <c r="AB33" s="44">
        <v>22.64</v>
      </c>
      <c r="AC33" s="129">
        <v>1995.39</v>
      </c>
      <c r="AD33" s="129">
        <v>2967.78</v>
      </c>
      <c r="AE33" s="44">
        <v>26.01</v>
      </c>
      <c r="AF33" s="129">
        <v>1512.95</v>
      </c>
      <c r="AG33" s="129">
        <v>151.21</v>
      </c>
      <c r="AH33" s="44">
        <v>85.21</v>
      </c>
      <c r="AI33" s="129">
        <v>252.52</v>
      </c>
      <c r="AJ33" s="129">
        <v>52.79</v>
      </c>
      <c r="AK33" s="44">
        <v>60.96</v>
      </c>
      <c r="AL33" s="129">
        <v>63.07</v>
      </c>
      <c r="AM33" s="113"/>
      <c r="AN33" s="69">
        <v>2414.09</v>
      </c>
      <c r="AO33" s="44">
        <v>43.97</v>
      </c>
      <c r="AP33" s="69">
        <v>2080.71</v>
      </c>
      <c r="AQ33" s="69">
        <v>0</v>
      </c>
      <c r="AR33" s="44">
        <v>0</v>
      </c>
      <c r="AS33" s="69">
        <v>0</v>
      </c>
      <c r="AT33" s="69">
        <v>95.8</v>
      </c>
      <c r="AU33" s="44">
        <v>90.51</v>
      </c>
      <c r="AV33" s="69">
        <v>169.95</v>
      </c>
      <c r="AW33" s="69">
        <v>1117.29</v>
      </c>
      <c r="AX33" s="44">
        <v>94.22</v>
      </c>
      <c r="AY33" s="69">
        <v>2063.23</v>
      </c>
      <c r="AZ33" s="69">
        <v>15.35</v>
      </c>
      <c r="BA33" s="44">
        <v>62.49</v>
      </c>
      <c r="BB33" s="69">
        <v>18.8</v>
      </c>
      <c r="BC33" s="69">
        <v>104.96</v>
      </c>
      <c r="BD33" s="44">
        <v>53.87</v>
      </c>
      <c r="BE33" s="69">
        <v>110.83</v>
      </c>
      <c r="BF33" s="43">
        <v>194</v>
      </c>
      <c r="BG33" s="44">
        <v>29.8</v>
      </c>
      <c r="BH33" s="69">
        <v>113.32</v>
      </c>
      <c r="BI33" s="69">
        <v>232.34</v>
      </c>
      <c r="BJ33" s="44">
        <v>22.24</v>
      </c>
      <c r="BK33" s="69">
        <v>101.3</v>
      </c>
      <c r="BL33" s="69">
        <v>512.61</v>
      </c>
      <c r="BM33" s="44">
        <v>17.940000000000001</v>
      </c>
      <c r="BN33" s="69">
        <v>180.21</v>
      </c>
      <c r="BO33" s="69">
        <v>87.8</v>
      </c>
      <c r="BP33" s="44">
        <v>47.5</v>
      </c>
      <c r="BQ33" s="69">
        <v>81.739999999999995</v>
      </c>
      <c r="BR33" s="69">
        <v>53.94</v>
      </c>
      <c r="BS33" s="44">
        <v>53.45</v>
      </c>
      <c r="BT33" s="69">
        <v>56.51</v>
      </c>
      <c r="BU33" s="113"/>
      <c r="BV33" s="69">
        <v>19037.599999999999</v>
      </c>
      <c r="BW33" s="44">
        <v>38.979999999999997</v>
      </c>
      <c r="BX33" s="69">
        <v>14543.74</v>
      </c>
      <c r="BY33" s="69">
        <v>5382.92</v>
      </c>
      <c r="BZ33" s="44">
        <v>91.78</v>
      </c>
      <c r="CA33" s="69">
        <v>9683.16</v>
      </c>
      <c r="CB33" s="69">
        <v>2177.59</v>
      </c>
      <c r="CC33" s="44">
        <v>54.81</v>
      </c>
      <c r="CD33" s="69">
        <v>2339.1799999999998</v>
      </c>
      <c r="CE33" s="69">
        <v>2876.25</v>
      </c>
      <c r="CF33" s="44">
        <v>42.49</v>
      </c>
      <c r="CG33" s="69">
        <v>2395.5500000000002</v>
      </c>
      <c r="CH33" s="69">
        <v>3897.68</v>
      </c>
      <c r="CI33" s="44">
        <v>60.62</v>
      </c>
      <c r="CJ33" s="69">
        <v>4631.21</v>
      </c>
      <c r="CK33" s="69">
        <v>1589.37</v>
      </c>
      <c r="CL33" s="44">
        <v>43.53</v>
      </c>
      <c r="CM33" s="69">
        <v>1356.13</v>
      </c>
      <c r="CN33" s="43">
        <v>2409.5</v>
      </c>
      <c r="CO33" s="44">
        <v>33.72</v>
      </c>
      <c r="CP33" s="69">
        <v>1592.37</v>
      </c>
      <c r="CQ33" s="69">
        <v>529.01</v>
      </c>
      <c r="CR33" s="44">
        <v>39.270000000000003</v>
      </c>
      <c r="CS33" s="69">
        <v>407.12</v>
      </c>
      <c r="CT33" s="69">
        <v>159.91</v>
      </c>
      <c r="CU33" s="44">
        <v>39.61</v>
      </c>
      <c r="CV33" s="69">
        <v>124.13</v>
      </c>
      <c r="CW33" s="69">
        <v>3.42</v>
      </c>
      <c r="CX33" s="44">
        <v>93.99</v>
      </c>
      <c r="CY33" s="69">
        <v>6.29</v>
      </c>
      <c r="CZ33" s="69">
        <v>11.96</v>
      </c>
      <c r="DA33" s="44">
        <v>99.45</v>
      </c>
      <c r="DB33" s="71">
        <v>23.31</v>
      </c>
    </row>
    <row r="34" spans="1:106">
      <c r="A34" s="60">
        <v>19</v>
      </c>
      <c r="B34" s="72" t="s">
        <v>232</v>
      </c>
      <c r="C34" s="139">
        <v>199127.24</v>
      </c>
      <c r="D34" s="51">
        <v>13.52</v>
      </c>
      <c r="E34" s="139">
        <v>52779.83</v>
      </c>
      <c r="F34" s="139">
        <v>180344.4</v>
      </c>
      <c r="G34" s="51">
        <v>14.23</v>
      </c>
      <c r="H34" s="139">
        <v>50291.43</v>
      </c>
      <c r="I34" s="139">
        <v>20583.97</v>
      </c>
      <c r="J34" s="51">
        <v>19.93</v>
      </c>
      <c r="K34" s="139">
        <v>8042.26</v>
      </c>
      <c r="L34" s="139">
        <v>30139.41</v>
      </c>
      <c r="M34" s="51">
        <v>20.28</v>
      </c>
      <c r="N34" s="139">
        <v>11982.07</v>
      </c>
      <c r="O34" s="139">
        <v>50857.53</v>
      </c>
      <c r="P34" s="51">
        <v>16.760000000000002</v>
      </c>
      <c r="Q34" s="139">
        <v>16710.27</v>
      </c>
      <c r="R34" s="139">
        <v>30415.35</v>
      </c>
      <c r="S34" s="51">
        <v>18.47</v>
      </c>
      <c r="T34" s="139">
        <v>11012.37</v>
      </c>
      <c r="U34" s="139">
        <v>27027.86</v>
      </c>
      <c r="V34" s="51">
        <v>25.1</v>
      </c>
      <c r="W34" s="139">
        <v>13296.7</v>
      </c>
      <c r="X34" s="139">
        <v>18497.849999999999</v>
      </c>
      <c r="Y34" s="51">
        <v>20.04</v>
      </c>
      <c r="Z34" s="139">
        <v>7263.87</v>
      </c>
      <c r="AA34" s="139">
        <v>2042.48</v>
      </c>
      <c r="AB34" s="51">
        <v>40.6</v>
      </c>
      <c r="AC34" s="139">
        <v>1625.14</v>
      </c>
      <c r="AD34" s="139">
        <v>766.56</v>
      </c>
      <c r="AE34" s="51">
        <v>54.59</v>
      </c>
      <c r="AF34" s="139">
        <v>820.23</v>
      </c>
      <c r="AG34" s="139">
        <v>12.8</v>
      </c>
      <c r="AH34" s="51">
        <v>99.26</v>
      </c>
      <c r="AI34" s="139">
        <v>24.91</v>
      </c>
      <c r="AJ34" s="139">
        <v>0.57999999999999996</v>
      </c>
      <c r="AK34" s="51">
        <v>0</v>
      </c>
      <c r="AL34" s="139">
        <v>0</v>
      </c>
      <c r="AM34" s="161"/>
      <c r="AN34" s="73">
        <v>1289.45</v>
      </c>
      <c r="AO34" s="51">
        <v>81.319999999999993</v>
      </c>
      <c r="AP34" s="73">
        <v>2055.23</v>
      </c>
      <c r="AQ34" s="73">
        <v>0</v>
      </c>
      <c r="AR34" s="51">
        <v>0</v>
      </c>
      <c r="AS34" s="73">
        <v>0</v>
      </c>
      <c r="AT34" s="73">
        <v>0</v>
      </c>
      <c r="AU34" s="51">
        <v>0</v>
      </c>
      <c r="AV34" s="73">
        <v>0</v>
      </c>
      <c r="AW34" s="73">
        <v>1086.51</v>
      </c>
      <c r="AX34" s="51">
        <v>96.87</v>
      </c>
      <c r="AY34" s="73">
        <v>2062.98</v>
      </c>
      <c r="AZ34" s="73">
        <v>0</v>
      </c>
      <c r="BA34" s="51">
        <v>0</v>
      </c>
      <c r="BB34" s="73">
        <v>0</v>
      </c>
      <c r="BC34" s="73">
        <v>0</v>
      </c>
      <c r="BD34" s="51">
        <v>0</v>
      </c>
      <c r="BE34" s="73">
        <v>0</v>
      </c>
      <c r="BF34" s="130">
        <v>21.64</v>
      </c>
      <c r="BG34" s="51">
        <v>78.150000000000006</v>
      </c>
      <c r="BH34" s="73">
        <v>33.15</v>
      </c>
      <c r="BI34" s="73">
        <v>54.46</v>
      </c>
      <c r="BJ34" s="51">
        <v>56.45</v>
      </c>
      <c r="BK34" s="73">
        <v>60.26</v>
      </c>
      <c r="BL34" s="73">
        <v>80.27</v>
      </c>
      <c r="BM34" s="51">
        <v>46.38</v>
      </c>
      <c r="BN34" s="73">
        <v>72.97</v>
      </c>
      <c r="BO34" s="73">
        <v>43.68</v>
      </c>
      <c r="BP34" s="51">
        <v>79.75</v>
      </c>
      <c r="BQ34" s="73">
        <v>68.27</v>
      </c>
      <c r="BR34" s="73">
        <v>2.89</v>
      </c>
      <c r="BS34" s="51">
        <v>47.44</v>
      </c>
      <c r="BT34" s="73">
        <v>2.68</v>
      </c>
      <c r="BU34" s="161"/>
      <c r="BV34" s="73">
        <v>17493.400000000001</v>
      </c>
      <c r="BW34" s="51">
        <v>42.38</v>
      </c>
      <c r="BX34" s="73">
        <v>14530.74</v>
      </c>
      <c r="BY34" s="73">
        <v>5251.24</v>
      </c>
      <c r="BZ34" s="51">
        <v>94.07</v>
      </c>
      <c r="CA34" s="73">
        <v>9681.58</v>
      </c>
      <c r="CB34" s="73">
        <v>2108.65</v>
      </c>
      <c r="CC34" s="51">
        <v>56.55</v>
      </c>
      <c r="CD34" s="73">
        <v>2337.23</v>
      </c>
      <c r="CE34" s="73">
        <v>2683.59</v>
      </c>
      <c r="CF34" s="51">
        <v>45.42</v>
      </c>
      <c r="CG34" s="73">
        <v>2389.12</v>
      </c>
      <c r="CH34" s="73">
        <v>3744.92</v>
      </c>
      <c r="CI34" s="51">
        <v>63.07</v>
      </c>
      <c r="CJ34" s="73">
        <v>4629.3500000000004</v>
      </c>
      <c r="CK34" s="73">
        <v>1200.73</v>
      </c>
      <c r="CL34" s="51">
        <v>54.84</v>
      </c>
      <c r="CM34" s="73">
        <v>1290.51</v>
      </c>
      <c r="CN34" s="130">
        <v>2085.15</v>
      </c>
      <c r="CO34" s="51">
        <v>38.51</v>
      </c>
      <c r="CP34" s="73">
        <v>1573.87</v>
      </c>
      <c r="CQ34" s="73">
        <v>391.8</v>
      </c>
      <c r="CR34" s="51">
        <v>50.15</v>
      </c>
      <c r="CS34" s="73">
        <v>385.08</v>
      </c>
      <c r="CT34" s="73">
        <v>15.36</v>
      </c>
      <c r="CU34" s="51">
        <v>99.45</v>
      </c>
      <c r="CV34" s="73">
        <v>29.94</v>
      </c>
      <c r="CW34" s="73">
        <v>0</v>
      </c>
      <c r="CX34" s="51">
        <v>0</v>
      </c>
      <c r="CY34" s="73">
        <v>0</v>
      </c>
      <c r="CZ34" s="73">
        <v>11.96</v>
      </c>
      <c r="DA34" s="51">
        <v>99.45</v>
      </c>
      <c r="DB34" s="75">
        <v>23.31</v>
      </c>
    </row>
    <row r="35" spans="1:106">
      <c r="A35" s="76">
        <v>52</v>
      </c>
      <c r="B35" s="77" t="s">
        <v>233</v>
      </c>
      <c r="C35" s="78">
        <v>237665.64</v>
      </c>
      <c r="D35" s="57">
        <v>10.37</v>
      </c>
      <c r="E35" s="78">
        <v>48321.37</v>
      </c>
      <c r="F35" s="78">
        <v>236729.88</v>
      </c>
      <c r="G35" s="57">
        <v>10.4</v>
      </c>
      <c r="H35" s="78">
        <v>48269.04</v>
      </c>
      <c r="I35" s="78">
        <v>43031.55</v>
      </c>
      <c r="J35" s="57">
        <v>12.69</v>
      </c>
      <c r="K35" s="78">
        <v>10701.42</v>
      </c>
      <c r="L35" s="78">
        <v>48111.72</v>
      </c>
      <c r="M35" s="57">
        <v>15.38</v>
      </c>
      <c r="N35" s="78">
        <v>14501.51</v>
      </c>
      <c r="O35" s="78">
        <v>67157.45</v>
      </c>
      <c r="P35" s="57">
        <v>8.11</v>
      </c>
      <c r="Q35" s="78">
        <v>10679.71</v>
      </c>
      <c r="R35" s="78">
        <v>36836.550000000003</v>
      </c>
      <c r="S35" s="57">
        <v>13.28</v>
      </c>
      <c r="T35" s="78">
        <v>9586.91</v>
      </c>
      <c r="U35" s="78">
        <v>28224.58</v>
      </c>
      <c r="V35" s="57">
        <v>22.35</v>
      </c>
      <c r="W35" s="78">
        <v>12365.64</v>
      </c>
      <c r="X35" s="78">
        <v>12031.52</v>
      </c>
      <c r="Y35" s="57">
        <v>12.67</v>
      </c>
      <c r="Z35" s="78">
        <v>2986.66</v>
      </c>
      <c r="AA35" s="78">
        <v>606.54999999999995</v>
      </c>
      <c r="AB35" s="57">
        <v>51.14</v>
      </c>
      <c r="AC35" s="78">
        <v>607.95000000000005</v>
      </c>
      <c r="AD35" s="78">
        <v>717.98</v>
      </c>
      <c r="AE35" s="57">
        <v>62.19</v>
      </c>
      <c r="AF35" s="78">
        <v>875.13</v>
      </c>
      <c r="AG35" s="78">
        <v>0</v>
      </c>
      <c r="AH35" s="57">
        <v>0</v>
      </c>
      <c r="AI35" s="78">
        <v>0</v>
      </c>
      <c r="AJ35" s="78">
        <v>11.98</v>
      </c>
      <c r="AK35" s="57">
        <v>97.69</v>
      </c>
      <c r="AL35" s="78">
        <v>22.93</v>
      </c>
      <c r="AM35" s="161"/>
      <c r="AN35" s="78">
        <v>165.55</v>
      </c>
      <c r="AO35" s="57">
        <v>37.28</v>
      </c>
      <c r="AP35" s="78">
        <v>120.95</v>
      </c>
      <c r="AQ35" s="78">
        <v>0</v>
      </c>
      <c r="AR35" s="57">
        <v>0</v>
      </c>
      <c r="AS35" s="78">
        <v>0</v>
      </c>
      <c r="AT35" s="78">
        <v>0</v>
      </c>
      <c r="AU35" s="57">
        <v>0</v>
      </c>
      <c r="AV35" s="78">
        <v>0</v>
      </c>
      <c r="AW35" s="78">
        <v>0</v>
      </c>
      <c r="AX35" s="57">
        <v>0</v>
      </c>
      <c r="AY35" s="78">
        <v>0</v>
      </c>
      <c r="AZ35" s="78">
        <v>0</v>
      </c>
      <c r="BA35" s="57">
        <v>0</v>
      </c>
      <c r="BB35" s="78">
        <v>0</v>
      </c>
      <c r="BC35" s="78">
        <v>54.92</v>
      </c>
      <c r="BD35" s="57">
        <v>97.12</v>
      </c>
      <c r="BE35" s="78">
        <v>104.54</v>
      </c>
      <c r="BF35" s="56">
        <v>0</v>
      </c>
      <c r="BG35" s="57">
        <v>0</v>
      </c>
      <c r="BH35" s="78">
        <v>0</v>
      </c>
      <c r="BI35" s="78">
        <v>11.96</v>
      </c>
      <c r="BJ35" s="57">
        <v>43.3</v>
      </c>
      <c r="BK35" s="78">
        <v>10.15</v>
      </c>
      <c r="BL35" s="78">
        <v>92.29</v>
      </c>
      <c r="BM35" s="57">
        <v>33.97</v>
      </c>
      <c r="BN35" s="78">
        <v>61.45</v>
      </c>
      <c r="BO35" s="78">
        <v>0</v>
      </c>
      <c r="BP35" s="57">
        <v>0</v>
      </c>
      <c r="BQ35" s="78">
        <v>0</v>
      </c>
      <c r="BR35" s="78">
        <v>6.38</v>
      </c>
      <c r="BS35" s="57">
        <v>34.14</v>
      </c>
      <c r="BT35" s="78">
        <v>4.2699999999999996</v>
      </c>
      <c r="BU35" s="161"/>
      <c r="BV35" s="78">
        <v>770.21</v>
      </c>
      <c r="BW35" s="57">
        <v>35.479999999999997</v>
      </c>
      <c r="BX35" s="78">
        <v>535.6</v>
      </c>
      <c r="BY35" s="78">
        <v>117.76</v>
      </c>
      <c r="BZ35" s="57">
        <v>74.94</v>
      </c>
      <c r="CA35" s="78">
        <v>172.97</v>
      </c>
      <c r="CB35" s="78">
        <v>7.1</v>
      </c>
      <c r="CC35" s="57">
        <v>97.12</v>
      </c>
      <c r="CD35" s="78">
        <v>13.51</v>
      </c>
      <c r="CE35" s="78">
        <v>23.66</v>
      </c>
      <c r="CF35" s="57">
        <v>72.94</v>
      </c>
      <c r="CG35" s="78">
        <v>33.83</v>
      </c>
      <c r="CH35" s="78">
        <v>64</v>
      </c>
      <c r="CI35" s="57">
        <v>81.97</v>
      </c>
      <c r="CJ35" s="78">
        <v>102.82</v>
      </c>
      <c r="CK35" s="78">
        <v>368.32</v>
      </c>
      <c r="CL35" s="57">
        <v>57.65</v>
      </c>
      <c r="CM35" s="78">
        <v>416.2</v>
      </c>
      <c r="CN35" s="56">
        <v>183.05</v>
      </c>
      <c r="CO35" s="57">
        <v>63.35</v>
      </c>
      <c r="CP35" s="78">
        <v>227.29</v>
      </c>
      <c r="CQ35" s="78">
        <v>0</v>
      </c>
      <c r="CR35" s="57">
        <v>0</v>
      </c>
      <c r="CS35" s="78">
        <v>0</v>
      </c>
      <c r="CT35" s="78">
        <v>6.31</v>
      </c>
      <c r="CU35" s="57">
        <v>69.569999999999993</v>
      </c>
      <c r="CV35" s="78">
        <v>8.6</v>
      </c>
      <c r="CW35" s="78">
        <v>0</v>
      </c>
      <c r="CX35" s="57">
        <v>0</v>
      </c>
      <c r="CY35" s="78">
        <v>0</v>
      </c>
      <c r="CZ35" s="78">
        <v>0</v>
      </c>
      <c r="DA35" s="57">
        <v>0</v>
      </c>
      <c r="DB35" s="80">
        <v>0</v>
      </c>
    </row>
    <row r="36" spans="1:106">
      <c r="A36" s="83">
        <v>76</v>
      </c>
      <c r="B36" s="84" t="s">
        <v>234</v>
      </c>
      <c r="C36" s="85">
        <v>33567.99</v>
      </c>
      <c r="D36" s="86">
        <v>16.14</v>
      </c>
      <c r="E36" s="85">
        <v>10620.27</v>
      </c>
      <c r="F36" s="85">
        <v>31834.91</v>
      </c>
      <c r="G36" s="86">
        <v>17.05</v>
      </c>
      <c r="H36" s="85">
        <v>10638.25</v>
      </c>
      <c r="I36" s="85">
        <v>577.23</v>
      </c>
      <c r="J36" s="86">
        <v>32.67</v>
      </c>
      <c r="K36" s="85">
        <v>369.66</v>
      </c>
      <c r="L36" s="85">
        <v>1743.9</v>
      </c>
      <c r="M36" s="86">
        <v>25.38</v>
      </c>
      <c r="N36" s="85">
        <v>867.49</v>
      </c>
      <c r="O36" s="85">
        <v>6407.5</v>
      </c>
      <c r="P36" s="86">
        <v>16.95</v>
      </c>
      <c r="Q36" s="85">
        <v>2129.27</v>
      </c>
      <c r="R36" s="85">
        <v>3131.61</v>
      </c>
      <c r="S36" s="86">
        <v>19.16</v>
      </c>
      <c r="T36" s="85">
        <v>1176.1300000000001</v>
      </c>
      <c r="U36" s="85">
        <v>4803.95</v>
      </c>
      <c r="V36" s="86">
        <v>19.78</v>
      </c>
      <c r="W36" s="85">
        <v>1861.99</v>
      </c>
      <c r="X36" s="85">
        <v>11661.26</v>
      </c>
      <c r="Y36" s="86">
        <v>26.39</v>
      </c>
      <c r="Z36" s="85">
        <v>6030.77</v>
      </c>
      <c r="AA36" s="85">
        <v>1847.6</v>
      </c>
      <c r="AB36" s="86">
        <v>27.21</v>
      </c>
      <c r="AC36" s="85">
        <v>985.34</v>
      </c>
      <c r="AD36" s="85">
        <v>1483.24</v>
      </c>
      <c r="AE36" s="86">
        <v>31.72</v>
      </c>
      <c r="AF36" s="85">
        <v>922.17</v>
      </c>
      <c r="AG36" s="85">
        <v>138.4</v>
      </c>
      <c r="AH36" s="86">
        <v>92.63</v>
      </c>
      <c r="AI36" s="85">
        <v>251.29</v>
      </c>
      <c r="AJ36" s="85">
        <v>40.229999999999997</v>
      </c>
      <c r="AK36" s="86">
        <v>74.52</v>
      </c>
      <c r="AL36" s="85">
        <v>58.76</v>
      </c>
      <c r="AM36" s="117"/>
      <c r="AN36" s="85">
        <v>959.09</v>
      </c>
      <c r="AO36" s="86">
        <v>16.03</v>
      </c>
      <c r="AP36" s="85">
        <v>301.29000000000002</v>
      </c>
      <c r="AQ36" s="85">
        <v>0</v>
      </c>
      <c r="AR36" s="86">
        <v>0</v>
      </c>
      <c r="AS36" s="85">
        <v>0</v>
      </c>
      <c r="AT36" s="85">
        <v>95.8</v>
      </c>
      <c r="AU36" s="86">
        <v>90.51</v>
      </c>
      <c r="AV36" s="85">
        <v>169.95</v>
      </c>
      <c r="AW36" s="85">
        <v>30.78</v>
      </c>
      <c r="AX36" s="86">
        <v>52.91</v>
      </c>
      <c r="AY36" s="85">
        <v>31.92</v>
      </c>
      <c r="AZ36" s="85">
        <v>15.35</v>
      </c>
      <c r="BA36" s="86">
        <v>62.49</v>
      </c>
      <c r="BB36" s="85">
        <v>18.8</v>
      </c>
      <c r="BC36" s="85">
        <v>50.04</v>
      </c>
      <c r="BD36" s="86">
        <v>37.520000000000003</v>
      </c>
      <c r="BE36" s="85">
        <v>36.79</v>
      </c>
      <c r="BF36" s="162">
        <v>172.36</v>
      </c>
      <c r="BG36" s="86">
        <v>32.08</v>
      </c>
      <c r="BH36" s="85">
        <v>108.37</v>
      </c>
      <c r="BI36" s="85">
        <v>165.92</v>
      </c>
      <c r="BJ36" s="86">
        <v>24.84</v>
      </c>
      <c r="BK36" s="85">
        <v>80.790000000000006</v>
      </c>
      <c r="BL36" s="85">
        <v>340.06</v>
      </c>
      <c r="BM36" s="86">
        <v>22.94</v>
      </c>
      <c r="BN36" s="85">
        <v>152.88999999999999</v>
      </c>
      <c r="BO36" s="85">
        <v>44.12</v>
      </c>
      <c r="BP36" s="86">
        <v>51.98</v>
      </c>
      <c r="BQ36" s="85">
        <v>44.95</v>
      </c>
      <c r="BR36" s="85">
        <v>44.67</v>
      </c>
      <c r="BS36" s="86">
        <v>64.28</v>
      </c>
      <c r="BT36" s="85">
        <v>56.28</v>
      </c>
      <c r="BU36" s="117"/>
      <c r="BV36" s="85">
        <v>774</v>
      </c>
      <c r="BW36" s="86">
        <v>19.88</v>
      </c>
      <c r="BX36" s="85">
        <v>301.58999999999997</v>
      </c>
      <c r="BY36" s="85">
        <v>13.91</v>
      </c>
      <c r="BZ36" s="86">
        <v>93.99</v>
      </c>
      <c r="CA36" s="85">
        <v>25.63</v>
      </c>
      <c r="CB36" s="85">
        <v>61.84</v>
      </c>
      <c r="CC36" s="86">
        <v>77.83</v>
      </c>
      <c r="CD36" s="85">
        <v>94.34</v>
      </c>
      <c r="CE36" s="85">
        <v>168.99</v>
      </c>
      <c r="CF36" s="86">
        <v>51.95</v>
      </c>
      <c r="CG36" s="85">
        <v>172.09</v>
      </c>
      <c r="CH36" s="85">
        <v>88.76</v>
      </c>
      <c r="CI36" s="86">
        <v>46.76</v>
      </c>
      <c r="CJ36" s="85">
        <v>81.36</v>
      </c>
      <c r="CK36" s="85">
        <v>20.32</v>
      </c>
      <c r="CL36" s="86">
        <v>53.08</v>
      </c>
      <c r="CM36" s="85">
        <v>21.14</v>
      </c>
      <c r="CN36" s="162">
        <v>141.30000000000001</v>
      </c>
      <c r="CO36" s="86">
        <v>30.01</v>
      </c>
      <c r="CP36" s="85">
        <v>83.12</v>
      </c>
      <c r="CQ36" s="85">
        <v>137.21</v>
      </c>
      <c r="CR36" s="86">
        <v>49.14</v>
      </c>
      <c r="CS36" s="85">
        <v>132.16</v>
      </c>
      <c r="CT36" s="85">
        <v>138.24</v>
      </c>
      <c r="CU36" s="86">
        <v>44.35</v>
      </c>
      <c r="CV36" s="85">
        <v>120.16</v>
      </c>
      <c r="CW36" s="85">
        <v>3.42</v>
      </c>
      <c r="CX36" s="86">
        <v>93.99</v>
      </c>
      <c r="CY36" s="85">
        <v>6.29</v>
      </c>
      <c r="CZ36" s="85">
        <v>0</v>
      </c>
      <c r="DA36" s="86">
        <v>0</v>
      </c>
      <c r="DB36" s="88">
        <v>0</v>
      </c>
    </row>
    <row r="37" spans="1:106" s="250" customFormat="1">
      <c r="A37" s="67"/>
      <c r="B37" s="42" t="s">
        <v>235</v>
      </c>
      <c r="C37" s="89">
        <v>92102.06</v>
      </c>
      <c r="D37" s="44">
        <v>8.8699999999999992</v>
      </c>
      <c r="E37" s="89">
        <v>16020.78</v>
      </c>
      <c r="F37" s="89">
        <v>86593.15</v>
      </c>
      <c r="G37" s="44">
        <v>9.3000000000000007</v>
      </c>
      <c r="H37" s="89">
        <v>15787.58</v>
      </c>
      <c r="I37" s="89">
        <v>3121.11</v>
      </c>
      <c r="J37" s="44">
        <v>51.29</v>
      </c>
      <c r="K37" s="89">
        <v>3137.31</v>
      </c>
      <c r="L37" s="89">
        <v>2719.56</v>
      </c>
      <c r="M37" s="44">
        <v>24.63</v>
      </c>
      <c r="N37" s="89">
        <v>1313.03</v>
      </c>
      <c r="O37" s="89">
        <v>8924.93</v>
      </c>
      <c r="P37" s="44">
        <v>21.41</v>
      </c>
      <c r="Q37" s="89">
        <v>3745.64</v>
      </c>
      <c r="R37" s="89">
        <v>5898.04</v>
      </c>
      <c r="S37" s="44">
        <v>15</v>
      </c>
      <c r="T37" s="89">
        <v>1733.86</v>
      </c>
      <c r="U37" s="89">
        <v>9129.24</v>
      </c>
      <c r="V37" s="44">
        <v>16.95</v>
      </c>
      <c r="W37" s="89">
        <v>3032.72</v>
      </c>
      <c r="X37" s="89">
        <v>27798.38</v>
      </c>
      <c r="Y37" s="44">
        <v>12.36</v>
      </c>
      <c r="Z37" s="89">
        <v>6733.46</v>
      </c>
      <c r="AA37" s="89">
        <v>10042.35</v>
      </c>
      <c r="AB37" s="44">
        <v>15.5</v>
      </c>
      <c r="AC37" s="89">
        <v>3050.95</v>
      </c>
      <c r="AD37" s="89">
        <v>12498.91</v>
      </c>
      <c r="AE37" s="44">
        <v>13.15</v>
      </c>
      <c r="AF37" s="89">
        <v>3220.81</v>
      </c>
      <c r="AG37" s="89">
        <v>2503.9699999999998</v>
      </c>
      <c r="AH37" s="44">
        <v>20.329999999999998</v>
      </c>
      <c r="AI37" s="89">
        <v>997.69</v>
      </c>
      <c r="AJ37" s="89">
        <v>3956.65</v>
      </c>
      <c r="AK37" s="44">
        <v>25.91</v>
      </c>
      <c r="AL37" s="89">
        <v>2008.96</v>
      </c>
      <c r="AM37" s="113"/>
      <c r="AN37" s="89">
        <v>2318.2399999999998</v>
      </c>
      <c r="AO37" s="44">
        <v>28.48</v>
      </c>
      <c r="AP37" s="89">
        <v>1293.96</v>
      </c>
      <c r="AQ37" s="89">
        <v>0</v>
      </c>
      <c r="AR37" s="44">
        <v>0</v>
      </c>
      <c r="AS37" s="89">
        <v>0</v>
      </c>
      <c r="AT37" s="89">
        <v>0</v>
      </c>
      <c r="AU37" s="44">
        <v>0</v>
      </c>
      <c r="AV37" s="89">
        <v>0</v>
      </c>
      <c r="AW37" s="89">
        <v>38.409999999999997</v>
      </c>
      <c r="AX37" s="44">
        <v>65.62</v>
      </c>
      <c r="AY37" s="89">
        <v>49.4</v>
      </c>
      <c r="AZ37" s="89">
        <v>0</v>
      </c>
      <c r="BA37" s="44">
        <v>0</v>
      </c>
      <c r="BB37" s="89">
        <v>0</v>
      </c>
      <c r="BC37" s="89">
        <v>4.62</v>
      </c>
      <c r="BD37" s="44">
        <v>69.06</v>
      </c>
      <c r="BE37" s="89">
        <v>6.25</v>
      </c>
      <c r="BF37" s="43">
        <v>74.3</v>
      </c>
      <c r="BG37" s="44">
        <v>53.38</v>
      </c>
      <c r="BH37" s="89">
        <v>77.73</v>
      </c>
      <c r="BI37" s="89">
        <v>211.82</v>
      </c>
      <c r="BJ37" s="44">
        <v>60.81</v>
      </c>
      <c r="BK37" s="89">
        <v>252.46</v>
      </c>
      <c r="BL37" s="89">
        <v>281.44</v>
      </c>
      <c r="BM37" s="44">
        <v>23.19</v>
      </c>
      <c r="BN37" s="89">
        <v>127.94</v>
      </c>
      <c r="BO37" s="89">
        <v>346.75</v>
      </c>
      <c r="BP37" s="44">
        <v>40.380000000000003</v>
      </c>
      <c r="BQ37" s="89">
        <v>274.41000000000003</v>
      </c>
      <c r="BR37" s="89">
        <v>1360.9</v>
      </c>
      <c r="BS37" s="44">
        <v>45.3</v>
      </c>
      <c r="BT37" s="89">
        <v>1208.3399999999999</v>
      </c>
      <c r="BU37" s="113"/>
      <c r="BV37" s="89">
        <v>3190.68</v>
      </c>
      <c r="BW37" s="44">
        <v>20.77</v>
      </c>
      <c r="BX37" s="89">
        <v>1298.81</v>
      </c>
      <c r="BY37" s="89">
        <v>5.81</v>
      </c>
      <c r="BZ37" s="44">
        <v>91.57</v>
      </c>
      <c r="CA37" s="89">
        <v>10.44</v>
      </c>
      <c r="CB37" s="89">
        <v>63.96</v>
      </c>
      <c r="CC37" s="44">
        <v>61.88</v>
      </c>
      <c r="CD37" s="89">
        <v>77.56</v>
      </c>
      <c r="CE37" s="89">
        <v>128.18</v>
      </c>
      <c r="CF37" s="44">
        <v>44.65</v>
      </c>
      <c r="CG37" s="89">
        <v>112.17</v>
      </c>
      <c r="CH37" s="89">
        <v>122.64</v>
      </c>
      <c r="CI37" s="44">
        <v>56.69</v>
      </c>
      <c r="CJ37" s="89">
        <v>136.28</v>
      </c>
      <c r="CK37" s="89">
        <v>56.73</v>
      </c>
      <c r="CL37" s="44">
        <v>48.31</v>
      </c>
      <c r="CM37" s="89">
        <v>53.72</v>
      </c>
      <c r="CN37" s="43">
        <v>971.21</v>
      </c>
      <c r="CO37" s="44">
        <v>28.07</v>
      </c>
      <c r="CP37" s="89">
        <v>534.39</v>
      </c>
      <c r="CQ37" s="89">
        <v>325.22000000000003</v>
      </c>
      <c r="CR37" s="44">
        <v>41.89</v>
      </c>
      <c r="CS37" s="89">
        <v>267</v>
      </c>
      <c r="CT37" s="89">
        <v>794.59</v>
      </c>
      <c r="CU37" s="44">
        <v>45.55</v>
      </c>
      <c r="CV37" s="89">
        <v>709.33</v>
      </c>
      <c r="CW37" s="89">
        <v>313.06</v>
      </c>
      <c r="CX37" s="44">
        <v>83.49</v>
      </c>
      <c r="CY37" s="89">
        <v>512.29</v>
      </c>
      <c r="CZ37" s="89">
        <v>409.28</v>
      </c>
      <c r="DA37" s="44">
        <v>71.33</v>
      </c>
      <c r="DB37" s="91">
        <v>572.19000000000005</v>
      </c>
    </row>
    <row r="38" spans="1:106">
      <c r="A38" s="60">
        <v>81</v>
      </c>
      <c r="B38" s="72" t="s">
        <v>236</v>
      </c>
      <c r="C38" s="92">
        <v>22046.83</v>
      </c>
      <c r="D38" s="51">
        <v>25.35</v>
      </c>
      <c r="E38" s="92">
        <v>10953.99</v>
      </c>
      <c r="F38" s="92">
        <v>21228.01</v>
      </c>
      <c r="G38" s="51">
        <v>25.88</v>
      </c>
      <c r="H38" s="92">
        <v>10769.82</v>
      </c>
      <c r="I38" s="92">
        <v>191.74</v>
      </c>
      <c r="J38" s="51">
        <v>78.209999999999994</v>
      </c>
      <c r="K38" s="92">
        <v>293.93</v>
      </c>
      <c r="L38" s="92">
        <v>345.08</v>
      </c>
      <c r="M38" s="51">
        <v>86.63</v>
      </c>
      <c r="N38" s="92">
        <v>585.91999999999996</v>
      </c>
      <c r="O38" s="92">
        <v>394.32</v>
      </c>
      <c r="P38" s="51">
        <v>54.45</v>
      </c>
      <c r="Q38" s="92">
        <v>420.8</v>
      </c>
      <c r="R38" s="92">
        <v>407.44</v>
      </c>
      <c r="S38" s="51">
        <v>42.34</v>
      </c>
      <c r="T38" s="92">
        <v>338.13</v>
      </c>
      <c r="U38" s="92">
        <v>1525.57</v>
      </c>
      <c r="V38" s="51">
        <v>37.06</v>
      </c>
      <c r="W38" s="92">
        <v>1108.04</v>
      </c>
      <c r="X38" s="92">
        <v>9116.7800000000007</v>
      </c>
      <c r="Y38" s="51">
        <v>27.77</v>
      </c>
      <c r="Z38" s="92">
        <v>4963.07</v>
      </c>
      <c r="AA38" s="92">
        <v>4084.6</v>
      </c>
      <c r="AB38" s="51">
        <v>33.409999999999997</v>
      </c>
      <c r="AC38" s="92">
        <v>2674.77</v>
      </c>
      <c r="AD38" s="92">
        <v>4365.1499999999996</v>
      </c>
      <c r="AE38" s="51">
        <v>31.31</v>
      </c>
      <c r="AF38" s="92">
        <v>2679.09</v>
      </c>
      <c r="AG38" s="92">
        <v>496.36</v>
      </c>
      <c r="AH38" s="51">
        <v>34.31</v>
      </c>
      <c r="AI38" s="92">
        <v>333.82</v>
      </c>
      <c r="AJ38" s="92">
        <v>300.97000000000003</v>
      </c>
      <c r="AK38" s="51">
        <v>78.459999999999994</v>
      </c>
      <c r="AL38" s="92">
        <v>462.8</v>
      </c>
      <c r="AM38" s="161"/>
      <c r="AN38" s="92">
        <v>121.91</v>
      </c>
      <c r="AO38" s="51">
        <v>90.47</v>
      </c>
      <c r="AP38" s="92">
        <v>216.18</v>
      </c>
      <c r="AQ38" s="92">
        <v>0</v>
      </c>
      <c r="AR38" s="51">
        <v>0</v>
      </c>
      <c r="AS38" s="92">
        <v>0</v>
      </c>
      <c r="AT38" s="92">
        <v>0</v>
      </c>
      <c r="AU38" s="51">
        <v>0</v>
      </c>
      <c r="AV38" s="92">
        <v>0</v>
      </c>
      <c r="AW38" s="92">
        <v>0</v>
      </c>
      <c r="AX38" s="51">
        <v>0</v>
      </c>
      <c r="AY38" s="92">
        <v>0</v>
      </c>
      <c r="AZ38" s="92">
        <v>0</v>
      </c>
      <c r="BA38" s="51">
        <v>0</v>
      </c>
      <c r="BB38" s="92">
        <v>0</v>
      </c>
      <c r="BC38" s="92">
        <v>1</v>
      </c>
      <c r="BD38" s="51">
        <v>0</v>
      </c>
      <c r="BE38" s="92">
        <v>0</v>
      </c>
      <c r="BF38" s="130">
        <v>10.28</v>
      </c>
      <c r="BG38" s="51">
        <v>94.12</v>
      </c>
      <c r="BH38" s="92">
        <v>18.96</v>
      </c>
      <c r="BI38" s="92">
        <v>110.64</v>
      </c>
      <c r="BJ38" s="51">
        <v>99.31</v>
      </c>
      <c r="BK38" s="92">
        <v>215.35</v>
      </c>
      <c r="BL38" s="92">
        <v>0</v>
      </c>
      <c r="BM38" s="51">
        <v>0</v>
      </c>
      <c r="BN38" s="92">
        <v>0</v>
      </c>
      <c r="BO38" s="92">
        <v>0</v>
      </c>
      <c r="BP38" s="51">
        <v>0</v>
      </c>
      <c r="BQ38" s="92">
        <v>0</v>
      </c>
      <c r="BR38" s="92">
        <v>0</v>
      </c>
      <c r="BS38" s="51">
        <v>0</v>
      </c>
      <c r="BT38" s="92">
        <v>0</v>
      </c>
      <c r="BU38" s="161"/>
      <c r="BV38" s="92">
        <v>696.91</v>
      </c>
      <c r="BW38" s="51">
        <v>38.119999999999997</v>
      </c>
      <c r="BX38" s="92">
        <v>520.67999999999995</v>
      </c>
      <c r="BY38" s="92">
        <v>0</v>
      </c>
      <c r="BZ38" s="51">
        <v>0</v>
      </c>
      <c r="CA38" s="92">
        <v>0</v>
      </c>
      <c r="CB38" s="92">
        <v>0</v>
      </c>
      <c r="CC38" s="51">
        <v>0</v>
      </c>
      <c r="CD38" s="92">
        <v>0</v>
      </c>
      <c r="CE38" s="92">
        <v>24.34</v>
      </c>
      <c r="CF38" s="51">
        <v>92.13</v>
      </c>
      <c r="CG38" s="92">
        <v>43.96</v>
      </c>
      <c r="CH38" s="92">
        <v>25.01</v>
      </c>
      <c r="CI38" s="51">
        <v>59.01</v>
      </c>
      <c r="CJ38" s="92">
        <v>28.93</v>
      </c>
      <c r="CK38" s="92">
        <v>25.99</v>
      </c>
      <c r="CL38" s="51">
        <v>67.52</v>
      </c>
      <c r="CM38" s="92">
        <v>34.4</v>
      </c>
      <c r="CN38" s="130">
        <v>256.92</v>
      </c>
      <c r="CO38" s="51">
        <v>41.44</v>
      </c>
      <c r="CP38" s="92">
        <v>208.68</v>
      </c>
      <c r="CQ38" s="92">
        <v>40.79</v>
      </c>
      <c r="CR38" s="51">
        <v>47.97</v>
      </c>
      <c r="CS38" s="92">
        <v>38.36</v>
      </c>
      <c r="CT38" s="92">
        <v>323.85000000000002</v>
      </c>
      <c r="CU38" s="51">
        <v>74.930000000000007</v>
      </c>
      <c r="CV38" s="92">
        <v>475.63</v>
      </c>
      <c r="CW38" s="92">
        <v>0</v>
      </c>
      <c r="CX38" s="51">
        <v>0</v>
      </c>
      <c r="CY38" s="92">
        <v>0</v>
      </c>
      <c r="CZ38" s="92">
        <v>0</v>
      </c>
      <c r="DA38" s="51">
        <v>0</v>
      </c>
      <c r="DB38" s="94">
        <v>0</v>
      </c>
    </row>
    <row r="39" spans="1:106">
      <c r="A39" s="76">
        <v>85</v>
      </c>
      <c r="B39" s="77" t="s">
        <v>237</v>
      </c>
      <c r="C39" s="95">
        <v>26346.01</v>
      </c>
      <c r="D39" s="57">
        <v>16</v>
      </c>
      <c r="E39" s="95">
        <v>8260.59</v>
      </c>
      <c r="F39" s="95">
        <v>26134.57</v>
      </c>
      <c r="G39" s="57">
        <v>16.13</v>
      </c>
      <c r="H39" s="95">
        <v>8264.9500000000007</v>
      </c>
      <c r="I39" s="95">
        <v>2139.92</v>
      </c>
      <c r="J39" s="57">
        <v>72.98</v>
      </c>
      <c r="K39" s="95">
        <v>3060.87</v>
      </c>
      <c r="L39" s="95">
        <v>368.43</v>
      </c>
      <c r="M39" s="57">
        <v>44.94</v>
      </c>
      <c r="N39" s="95">
        <v>324.52</v>
      </c>
      <c r="O39" s="95">
        <v>1902.51</v>
      </c>
      <c r="P39" s="57">
        <v>33.590000000000003</v>
      </c>
      <c r="Q39" s="95">
        <v>1252.5999999999999</v>
      </c>
      <c r="R39" s="95">
        <v>1388.87</v>
      </c>
      <c r="S39" s="57">
        <v>33.89</v>
      </c>
      <c r="T39" s="95">
        <v>922.59</v>
      </c>
      <c r="U39" s="95">
        <v>3425.22</v>
      </c>
      <c r="V39" s="57">
        <v>35.93</v>
      </c>
      <c r="W39" s="95">
        <v>2412.41</v>
      </c>
      <c r="X39" s="95">
        <v>8565.0300000000007</v>
      </c>
      <c r="Y39" s="57">
        <v>22.95</v>
      </c>
      <c r="Z39" s="95">
        <v>3852.83</v>
      </c>
      <c r="AA39" s="95">
        <v>3237.44</v>
      </c>
      <c r="AB39" s="57">
        <v>20.13</v>
      </c>
      <c r="AC39" s="95">
        <v>1277.3900000000001</v>
      </c>
      <c r="AD39" s="95">
        <v>3564.68</v>
      </c>
      <c r="AE39" s="57">
        <v>17.75</v>
      </c>
      <c r="AF39" s="95">
        <v>1240.3800000000001</v>
      </c>
      <c r="AG39" s="95">
        <v>930.9</v>
      </c>
      <c r="AH39" s="57">
        <v>30.69</v>
      </c>
      <c r="AI39" s="95">
        <v>559.89</v>
      </c>
      <c r="AJ39" s="95">
        <v>611.57000000000005</v>
      </c>
      <c r="AK39" s="57">
        <v>32.97</v>
      </c>
      <c r="AL39" s="95">
        <v>395.17</v>
      </c>
      <c r="AM39" s="161"/>
      <c r="AN39" s="95">
        <v>153.38</v>
      </c>
      <c r="AO39" s="57">
        <v>31.3</v>
      </c>
      <c r="AP39" s="95">
        <v>94.09</v>
      </c>
      <c r="AQ39" s="95">
        <v>0</v>
      </c>
      <c r="AR39" s="57">
        <v>0</v>
      </c>
      <c r="AS39" s="95">
        <v>0</v>
      </c>
      <c r="AT39" s="95">
        <v>0</v>
      </c>
      <c r="AU39" s="57">
        <v>0</v>
      </c>
      <c r="AV39" s="95">
        <v>0</v>
      </c>
      <c r="AW39" s="95">
        <v>1.52</v>
      </c>
      <c r="AX39" s="57">
        <v>0</v>
      </c>
      <c r="AY39" s="95">
        <v>0</v>
      </c>
      <c r="AZ39" s="95">
        <v>0</v>
      </c>
      <c r="BA39" s="57">
        <v>0</v>
      </c>
      <c r="BB39" s="95">
        <v>0</v>
      </c>
      <c r="BC39" s="95">
        <v>3.62</v>
      </c>
      <c r="BD39" s="57">
        <v>88.03</v>
      </c>
      <c r="BE39" s="95">
        <v>6.25</v>
      </c>
      <c r="BF39" s="56">
        <v>4.83</v>
      </c>
      <c r="BG39" s="57">
        <v>88.03</v>
      </c>
      <c r="BH39" s="95">
        <v>8.34</v>
      </c>
      <c r="BI39" s="95">
        <v>2.72</v>
      </c>
      <c r="BJ39" s="57">
        <v>88.03</v>
      </c>
      <c r="BK39" s="95">
        <v>4.6900000000000004</v>
      </c>
      <c r="BL39" s="95">
        <v>56.69</v>
      </c>
      <c r="BM39" s="57">
        <v>60.47</v>
      </c>
      <c r="BN39" s="95">
        <v>67.19</v>
      </c>
      <c r="BO39" s="95">
        <v>51.64</v>
      </c>
      <c r="BP39" s="57">
        <v>60.67</v>
      </c>
      <c r="BQ39" s="95">
        <v>61.4</v>
      </c>
      <c r="BR39" s="95">
        <v>32.36</v>
      </c>
      <c r="BS39" s="57">
        <v>36.520000000000003</v>
      </c>
      <c r="BT39" s="95">
        <v>23.16</v>
      </c>
      <c r="BU39" s="161"/>
      <c r="BV39" s="95">
        <v>58.06</v>
      </c>
      <c r="BW39" s="57">
        <v>74.790000000000006</v>
      </c>
      <c r="BX39" s="95">
        <v>85.1</v>
      </c>
      <c r="BY39" s="95">
        <v>0</v>
      </c>
      <c r="BZ39" s="57">
        <v>0</v>
      </c>
      <c r="CA39" s="95">
        <v>0</v>
      </c>
      <c r="CB39" s="95">
        <v>36.520000000000003</v>
      </c>
      <c r="CC39" s="57">
        <v>94.38</v>
      </c>
      <c r="CD39" s="95">
        <v>67.55</v>
      </c>
      <c r="CE39" s="95">
        <v>9.36</v>
      </c>
      <c r="CF39" s="57">
        <v>94.38</v>
      </c>
      <c r="CG39" s="95">
        <v>17.32</v>
      </c>
      <c r="CH39" s="95">
        <v>0</v>
      </c>
      <c r="CI39" s="57">
        <v>0</v>
      </c>
      <c r="CJ39" s="95">
        <v>0</v>
      </c>
      <c r="CK39" s="95">
        <v>0</v>
      </c>
      <c r="CL39" s="57">
        <v>0</v>
      </c>
      <c r="CM39" s="95">
        <v>0</v>
      </c>
      <c r="CN39" s="56">
        <v>8.7100000000000009</v>
      </c>
      <c r="CO39" s="57">
        <v>79.23</v>
      </c>
      <c r="CP39" s="95">
        <v>13.53</v>
      </c>
      <c r="CQ39" s="95">
        <v>0</v>
      </c>
      <c r="CR39" s="57">
        <v>0</v>
      </c>
      <c r="CS39" s="95">
        <v>0</v>
      </c>
      <c r="CT39" s="95">
        <v>3.47</v>
      </c>
      <c r="CU39" s="57">
        <v>94.38</v>
      </c>
      <c r="CV39" s="95">
        <v>6.41</v>
      </c>
      <c r="CW39" s="95">
        <v>0</v>
      </c>
      <c r="CX39" s="57">
        <v>0</v>
      </c>
      <c r="CY39" s="95">
        <v>0</v>
      </c>
      <c r="CZ39" s="95">
        <v>0</v>
      </c>
      <c r="DA39" s="57">
        <v>0</v>
      </c>
      <c r="DB39" s="97">
        <v>0</v>
      </c>
    </row>
    <row r="40" spans="1:106">
      <c r="A40" s="60">
        <v>50</v>
      </c>
      <c r="B40" s="72" t="s">
        <v>238</v>
      </c>
      <c r="C40" s="92">
        <v>37738.28</v>
      </c>
      <c r="D40" s="51">
        <v>10.74</v>
      </c>
      <c r="E40" s="92">
        <v>7944.15</v>
      </c>
      <c r="F40" s="92">
        <v>35293.660000000003</v>
      </c>
      <c r="G40" s="51">
        <v>11.28</v>
      </c>
      <c r="H40" s="92">
        <v>7806.17</v>
      </c>
      <c r="I40" s="92">
        <v>789.45</v>
      </c>
      <c r="J40" s="51">
        <v>40.229999999999997</v>
      </c>
      <c r="K40" s="92">
        <v>622.42999999999995</v>
      </c>
      <c r="L40" s="92">
        <v>2006.05</v>
      </c>
      <c r="M40" s="51">
        <v>28.72</v>
      </c>
      <c r="N40" s="92">
        <v>1129.3499999999999</v>
      </c>
      <c r="O40" s="92">
        <v>6583.86</v>
      </c>
      <c r="P40" s="51">
        <v>27.16</v>
      </c>
      <c r="Q40" s="92">
        <v>3504.51</v>
      </c>
      <c r="R40" s="92">
        <v>4072.66</v>
      </c>
      <c r="S40" s="51">
        <v>17.89</v>
      </c>
      <c r="T40" s="92">
        <v>1428.3</v>
      </c>
      <c r="U40" s="92">
        <v>4173.8</v>
      </c>
      <c r="V40" s="51">
        <v>17.920000000000002</v>
      </c>
      <c r="W40" s="92">
        <v>1466.26</v>
      </c>
      <c r="X40" s="92">
        <v>10112.620000000001</v>
      </c>
      <c r="Y40" s="51">
        <v>12.22</v>
      </c>
      <c r="Z40" s="92">
        <v>2421.39</v>
      </c>
      <c r="AA40" s="92">
        <v>2684.25</v>
      </c>
      <c r="AB40" s="51">
        <v>13.73</v>
      </c>
      <c r="AC40" s="92">
        <v>722.24</v>
      </c>
      <c r="AD40" s="92">
        <v>3548.79</v>
      </c>
      <c r="AE40" s="51">
        <v>13.8</v>
      </c>
      <c r="AF40" s="92">
        <v>959.58</v>
      </c>
      <c r="AG40" s="92">
        <v>516.14</v>
      </c>
      <c r="AH40" s="51">
        <v>24.9</v>
      </c>
      <c r="AI40" s="92">
        <v>251.93</v>
      </c>
      <c r="AJ40" s="92">
        <v>806.04</v>
      </c>
      <c r="AK40" s="51">
        <v>21.62</v>
      </c>
      <c r="AL40" s="92">
        <v>341.63</v>
      </c>
      <c r="AM40" s="161"/>
      <c r="AN40" s="92">
        <v>1014.91</v>
      </c>
      <c r="AO40" s="51">
        <v>22.81</v>
      </c>
      <c r="AP40" s="92">
        <v>453.66</v>
      </c>
      <c r="AQ40" s="92">
        <v>0</v>
      </c>
      <c r="AR40" s="51">
        <v>0</v>
      </c>
      <c r="AS40" s="92">
        <v>0</v>
      </c>
      <c r="AT40" s="92">
        <v>0</v>
      </c>
      <c r="AU40" s="51">
        <v>0</v>
      </c>
      <c r="AV40" s="92">
        <v>0</v>
      </c>
      <c r="AW40" s="92">
        <v>36.89</v>
      </c>
      <c r="AX40" s="51">
        <v>68.319999999999993</v>
      </c>
      <c r="AY40" s="92">
        <v>49.4</v>
      </c>
      <c r="AZ40" s="92">
        <v>0</v>
      </c>
      <c r="BA40" s="51">
        <v>0</v>
      </c>
      <c r="BB40" s="92">
        <v>0</v>
      </c>
      <c r="BC40" s="92">
        <v>0</v>
      </c>
      <c r="BD40" s="51">
        <v>0</v>
      </c>
      <c r="BE40" s="92">
        <v>0</v>
      </c>
      <c r="BF40" s="130">
        <v>45.43</v>
      </c>
      <c r="BG40" s="51">
        <v>79.099999999999994</v>
      </c>
      <c r="BH40" s="92">
        <v>70.430000000000007</v>
      </c>
      <c r="BI40" s="92">
        <v>95.96</v>
      </c>
      <c r="BJ40" s="51">
        <v>69.97</v>
      </c>
      <c r="BK40" s="92">
        <v>131.61000000000001</v>
      </c>
      <c r="BL40" s="92">
        <v>218.45</v>
      </c>
      <c r="BM40" s="51">
        <v>25.36</v>
      </c>
      <c r="BN40" s="92">
        <v>108.58</v>
      </c>
      <c r="BO40" s="92">
        <v>288.14</v>
      </c>
      <c r="BP40" s="51">
        <v>47.35</v>
      </c>
      <c r="BQ40" s="92">
        <v>267.39999999999998</v>
      </c>
      <c r="BR40" s="92">
        <v>330.04</v>
      </c>
      <c r="BS40" s="51">
        <v>32.85</v>
      </c>
      <c r="BT40" s="92">
        <v>212.5</v>
      </c>
      <c r="BU40" s="161"/>
      <c r="BV40" s="92">
        <v>1429.7</v>
      </c>
      <c r="BW40" s="51">
        <v>27.03</v>
      </c>
      <c r="BX40" s="92">
        <v>757.36</v>
      </c>
      <c r="BY40" s="92">
        <v>0</v>
      </c>
      <c r="BZ40" s="51">
        <v>0</v>
      </c>
      <c r="CA40" s="92">
        <v>0</v>
      </c>
      <c r="CB40" s="92">
        <v>18.09</v>
      </c>
      <c r="CC40" s="51">
        <v>96.54</v>
      </c>
      <c r="CD40" s="92">
        <v>34.24</v>
      </c>
      <c r="CE40" s="92">
        <v>85.13</v>
      </c>
      <c r="CF40" s="51">
        <v>60.14</v>
      </c>
      <c r="CG40" s="92">
        <v>100.34</v>
      </c>
      <c r="CH40" s="92">
        <v>97.63</v>
      </c>
      <c r="CI40" s="51">
        <v>69.59</v>
      </c>
      <c r="CJ40" s="92">
        <v>133.16999999999999</v>
      </c>
      <c r="CK40" s="92">
        <v>30.74</v>
      </c>
      <c r="CL40" s="51">
        <v>68.489999999999995</v>
      </c>
      <c r="CM40" s="92">
        <v>41.27</v>
      </c>
      <c r="CN40" s="130">
        <v>705.58</v>
      </c>
      <c r="CO40" s="51">
        <v>35.56</v>
      </c>
      <c r="CP40" s="92">
        <v>491.78</v>
      </c>
      <c r="CQ40" s="92">
        <v>284.42</v>
      </c>
      <c r="CR40" s="51">
        <v>47.4</v>
      </c>
      <c r="CS40" s="92">
        <v>264.23</v>
      </c>
      <c r="CT40" s="92">
        <v>160.41999999999999</v>
      </c>
      <c r="CU40" s="51">
        <v>38.08</v>
      </c>
      <c r="CV40" s="92">
        <v>119.74</v>
      </c>
      <c r="CW40" s="92">
        <v>14.12</v>
      </c>
      <c r="CX40" s="51">
        <v>96.91</v>
      </c>
      <c r="CY40" s="92">
        <v>26.82</v>
      </c>
      <c r="CZ40" s="92">
        <v>33.57</v>
      </c>
      <c r="DA40" s="51">
        <v>65.040000000000006</v>
      </c>
      <c r="DB40" s="94">
        <v>42.8</v>
      </c>
    </row>
    <row r="41" spans="1:106">
      <c r="A41" s="81">
        <v>99</v>
      </c>
      <c r="B41" s="82" t="s">
        <v>239</v>
      </c>
      <c r="C41" s="98">
        <v>5970.95</v>
      </c>
      <c r="D41" s="64">
        <v>19.72</v>
      </c>
      <c r="E41" s="98">
        <v>2308.42</v>
      </c>
      <c r="F41" s="98">
        <v>3936.91</v>
      </c>
      <c r="G41" s="64">
        <v>25.96</v>
      </c>
      <c r="H41" s="98">
        <v>2003.23</v>
      </c>
      <c r="I41" s="98">
        <v>0</v>
      </c>
      <c r="J41" s="64">
        <v>0</v>
      </c>
      <c r="K41" s="98">
        <v>0</v>
      </c>
      <c r="L41" s="98">
        <v>0</v>
      </c>
      <c r="M41" s="64">
        <v>0</v>
      </c>
      <c r="N41" s="98">
        <v>0</v>
      </c>
      <c r="O41" s="98">
        <v>44.23</v>
      </c>
      <c r="P41" s="64">
        <v>53.36</v>
      </c>
      <c r="Q41" s="98">
        <v>46.26</v>
      </c>
      <c r="R41" s="98">
        <v>29.07</v>
      </c>
      <c r="S41" s="64">
        <v>46.87</v>
      </c>
      <c r="T41" s="98">
        <v>26.71</v>
      </c>
      <c r="U41" s="98">
        <v>4.6500000000000004</v>
      </c>
      <c r="V41" s="64">
        <v>54.9</v>
      </c>
      <c r="W41" s="98">
        <v>5</v>
      </c>
      <c r="X41" s="98">
        <v>3.94</v>
      </c>
      <c r="Y41" s="64">
        <v>49.55</v>
      </c>
      <c r="Z41" s="98">
        <v>3.83</v>
      </c>
      <c r="AA41" s="98">
        <v>36.06</v>
      </c>
      <c r="AB41" s="64">
        <v>33.020000000000003</v>
      </c>
      <c r="AC41" s="98">
        <v>23.34</v>
      </c>
      <c r="AD41" s="98">
        <v>1020.29</v>
      </c>
      <c r="AE41" s="64">
        <v>42.92</v>
      </c>
      <c r="AF41" s="98">
        <v>858.36</v>
      </c>
      <c r="AG41" s="98">
        <v>560.58000000000004</v>
      </c>
      <c r="AH41" s="64">
        <v>64.81</v>
      </c>
      <c r="AI41" s="98">
        <v>712.05</v>
      </c>
      <c r="AJ41" s="98">
        <v>2238.08</v>
      </c>
      <c r="AK41" s="64">
        <v>42.95</v>
      </c>
      <c r="AL41" s="98">
        <v>1883.85</v>
      </c>
      <c r="AM41" s="117"/>
      <c r="AN41" s="98">
        <v>1028.04</v>
      </c>
      <c r="AO41" s="64">
        <v>58.99</v>
      </c>
      <c r="AP41" s="98">
        <v>1188.67</v>
      </c>
      <c r="AQ41" s="98">
        <v>0</v>
      </c>
      <c r="AR41" s="64">
        <v>0</v>
      </c>
      <c r="AS41" s="98">
        <v>0</v>
      </c>
      <c r="AT41" s="98">
        <v>0</v>
      </c>
      <c r="AU41" s="64">
        <v>0</v>
      </c>
      <c r="AV41" s="98">
        <v>0</v>
      </c>
      <c r="AW41" s="98">
        <v>0</v>
      </c>
      <c r="AX41" s="64">
        <v>0</v>
      </c>
      <c r="AY41" s="98">
        <v>0</v>
      </c>
      <c r="AZ41" s="98">
        <v>0</v>
      </c>
      <c r="BA41" s="64">
        <v>0</v>
      </c>
      <c r="BB41" s="98">
        <v>0</v>
      </c>
      <c r="BC41" s="98">
        <v>0</v>
      </c>
      <c r="BD41" s="64">
        <v>0</v>
      </c>
      <c r="BE41" s="98">
        <v>0</v>
      </c>
      <c r="BF41" s="160">
        <v>13.76</v>
      </c>
      <c r="BG41" s="64">
        <v>94.77</v>
      </c>
      <c r="BH41" s="98">
        <v>25.56</v>
      </c>
      <c r="BI41" s="98">
        <v>2.5</v>
      </c>
      <c r="BJ41" s="64">
        <v>86.98</v>
      </c>
      <c r="BK41" s="98">
        <v>4.2699999999999996</v>
      </c>
      <c r="BL41" s="98">
        <v>6.29</v>
      </c>
      <c r="BM41" s="64">
        <v>65.17</v>
      </c>
      <c r="BN41" s="98">
        <v>8.0399999999999991</v>
      </c>
      <c r="BO41" s="98">
        <v>6.97</v>
      </c>
      <c r="BP41" s="64">
        <v>39.270000000000003</v>
      </c>
      <c r="BQ41" s="98">
        <v>5.37</v>
      </c>
      <c r="BR41" s="98">
        <v>998.51</v>
      </c>
      <c r="BS41" s="64">
        <v>60.77</v>
      </c>
      <c r="BT41" s="98">
        <v>1189.28</v>
      </c>
      <c r="BU41" s="117"/>
      <c r="BV41" s="98">
        <v>1006.01</v>
      </c>
      <c r="BW41" s="64">
        <v>46.34</v>
      </c>
      <c r="BX41" s="98">
        <v>913.76</v>
      </c>
      <c r="BY41" s="98">
        <v>5.81</v>
      </c>
      <c r="BZ41" s="64">
        <v>91.57</v>
      </c>
      <c r="CA41" s="98">
        <v>10.44</v>
      </c>
      <c r="CB41" s="98">
        <v>9.35</v>
      </c>
      <c r="CC41" s="64">
        <v>91.57</v>
      </c>
      <c r="CD41" s="98">
        <v>16.77</v>
      </c>
      <c r="CE41" s="98">
        <v>9.35</v>
      </c>
      <c r="CF41" s="64">
        <v>91.57</v>
      </c>
      <c r="CG41" s="98">
        <v>16.77</v>
      </c>
      <c r="CH41" s="98">
        <v>0</v>
      </c>
      <c r="CI41" s="64">
        <v>0</v>
      </c>
      <c r="CJ41" s="98">
        <v>0</v>
      </c>
      <c r="CK41" s="98">
        <v>0</v>
      </c>
      <c r="CL41" s="64">
        <v>0</v>
      </c>
      <c r="CM41" s="98">
        <v>0</v>
      </c>
      <c r="CN41" s="160">
        <v>0</v>
      </c>
      <c r="CO41" s="64">
        <v>0</v>
      </c>
      <c r="CP41" s="98">
        <v>0</v>
      </c>
      <c r="CQ41" s="98">
        <v>0</v>
      </c>
      <c r="CR41" s="64">
        <v>0</v>
      </c>
      <c r="CS41" s="98">
        <v>0</v>
      </c>
      <c r="CT41" s="98">
        <v>306.86</v>
      </c>
      <c r="CU41" s="64">
        <v>85.19</v>
      </c>
      <c r="CV41" s="98">
        <v>512.39</v>
      </c>
      <c r="CW41" s="98">
        <v>298.94</v>
      </c>
      <c r="CX41" s="64">
        <v>87.31</v>
      </c>
      <c r="CY41" s="98">
        <v>511.58</v>
      </c>
      <c r="CZ41" s="98">
        <v>375.71</v>
      </c>
      <c r="DA41" s="64">
        <v>77.489999999999995</v>
      </c>
      <c r="DB41" s="100">
        <v>570.59</v>
      </c>
    </row>
    <row r="42" spans="1:106" s="250" customFormat="1">
      <c r="A42" s="67"/>
      <c r="B42" s="42" t="s">
        <v>240</v>
      </c>
      <c r="C42" s="89">
        <v>72987.520000000004</v>
      </c>
      <c r="D42" s="44">
        <v>4.88</v>
      </c>
      <c r="E42" s="89">
        <v>6976.96</v>
      </c>
      <c r="F42" s="89">
        <v>71313.679999999993</v>
      </c>
      <c r="G42" s="44">
        <v>4.88</v>
      </c>
      <c r="H42" s="89">
        <v>6817.45</v>
      </c>
      <c r="I42" s="89">
        <v>9774.1200000000008</v>
      </c>
      <c r="J42" s="44">
        <v>10.99</v>
      </c>
      <c r="K42" s="89">
        <v>2104.71</v>
      </c>
      <c r="L42" s="89">
        <v>3941.35</v>
      </c>
      <c r="M42" s="44">
        <v>10.17</v>
      </c>
      <c r="N42" s="89">
        <v>785.71</v>
      </c>
      <c r="O42" s="89">
        <v>19816.18</v>
      </c>
      <c r="P42" s="44">
        <v>3.26</v>
      </c>
      <c r="Q42" s="89">
        <v>1266.73</v>
      </c>
      <c r="R42" s="89">
        <v>1681.23</v>
      </c>
      <c r="S42" s="44">
        <v>10.85</v>
      </c>
      <c r="T42" s="89">
        <v>357.61</v>
      </c>
      <c r="U42" s="89">
        <v>3697.46</v>
      </c>
      <c r="V42" s="44">
        <v>15.7</v>
      </c>
      <c r="W42" s="89">
        <v>1138.03</v>
      </c>
      <c r="X42" s="89">
        <v>11475.3</v>
      </c>
      <c r="Y42" s="44">
        <v>14.3</v>
      </c>
      <c r="Z42" s="89">
        <v>3215.32</v>
      </c>
      <c r="AA42" s="89">
        <v>6997.53</v>
      </c>
      <c r="AB42" s="44">
        <v>13.35</v>
      </c>
      <c r="AC42" s="89">
        <v>1831.56</v>
      </c>
      <c r="AD42" s="89">
        <v>12760.13</v>
      </c>
      <c r="AE42" s="44">
        <v>11.31</v>
      </c>
      <c r="AF42" s="89">
        <v>2828.11</v>
      </c>
      <c r="AG42" s="89">
        <v>945.61</v>
      </c>
      <c r="AH42" s="44">
        <v>26.43</v>
      </c>
      <c r="AI42" s="89">
        <v>489.9</v>
      </c>
      <c r="AJ42" s="89">
        <v>224.77</v>
      </c>
      <c r="AK42" s="44">
        <v>31.11</v>
      </c>
      <c r="AL42" s="89">
        <v>137.05000000000001</v>
      </c>
      <c r="AM42" s="113"/>
      <c r="AN42" s="89">
        <v>31.47</v>
      </c>
      <c r="AO42" s="44">
        <v>34.340000000000003</v>
      </c>
      <c r="AP42" s="89">
        <v>21.18</v>
      </c>
      <c r="AQ42" s="89">
        <v>0</v>
      </c>
      <c r="AR42" s="44">
        <v>0</v>
      </c>
      <c r="AS42" s="89">
        <v>0</v>
      </c>
      <c r="AT42" s="89">
        <v>0</v>
      </c>
      <c r="AU42" s="44">
        <v>0</v>
      </c>
      <c r="AV42" s="89">
        <v>0</v>
      </c>
      <c r="AW42" s="89">
        <v>6.26</v>
      </c>
      <c r="AX42" s="44">
        <v>93.25</v>
      </c>
      <c r="AY42" s="89">
        <v>11.44</v>
      </c>
      <c r="AZ42" s="89">
        <v>1</v>
      </c>
      <c r="BA42" s="44">
        <v>0</v>
      </c>
      <c r="BB42" s="89">
        <v>0</v>
      </c>
      <c r="BC42" s="89">
        <v>0</v>
      </c>
      <c r="BD42" s="44">
        <v>0</v>
      </c>
      <c r="BE42" s="89">
        <v>0</v>
      </c>
      <c r="BF42" s="43">
        <v>3.99</v>
      </c>
      <c r="BG42" s="44">
        <v>0</v>
      </c>
      <c r="BH42" s="89">
        <v>0</v>
      </c>
      <c r="BI42" s="89">
        <v>0</v>
      </c>
      <c r="BJ42" s="44">
        <v>0</v>
      </c>
      <c r="BK42" s="89">
        <v>0</v>
      </c>
      <c r="BL42" s="89">
        <v>14.04</v>
      </c>
      <c r="BM42" s="44">
        <v>55.33</v>
      </c>
      <c r="BN42" s="89">
        <v>15.23</v>
      </c>
      <c r="BO42" s="89">
        <v>0.14000000000000001</v>
      </c>
      <c r="BP42" s="44">
        <v>93.25</v>
      </c>
      <c r="BQ42" s="89">
        <v>0.26</v>
      </c>
      <c r="BR42" s="89">
        <v>6.04</v>
      </c>
      <c r="BS42" s="44">
        <v>81.58</v>
      </c>
      <c r="BT42" s="89">
        <v>9.65</v>
      </c>
      <c r="BU42" s="113"/>
      <c r="BV42" s="89">
        <v>1642.38</v>
      </c>
      <c r="BW42" s="44">
        <v>37.54</v>
      </c>
      <c r="BX42" s="89">
        <v>1208.4100000000001</v>
      </c>
      <c r="BY42" s="89">
        <v>0</v>
      </c>
      <c r="BZ42" s="44">
        <v>0</v>
      </c>
      <c r="CA42" s="89">
        <v>0</v>
      </c>
      <c r="CB42" s="89">
        <v>0</v>
      </c>
      <c r="CC42" s="44">
        <v>0</v>
      </c>
      <c r="CD42" s="89">
        <v>0</v>
      </c>
      <c r="CE42" s="89">
        <v>47.87</v>
      </c>
      <c r="CF42" s="44">
        <v>94.29</v>
      </c>
      <c r="CG42" s="89">
        <v>88.47</v>
      </c>
      <c r="CH42" s="89">
        <v>0</v>
      </c>
      <c r="CI42" s="44">
        <v>0</v>
      </c>
      <c r="CJ42" s="89">
        <v>0</v>
      </c>
      <c r="CK42" s="89">
        <v>113.35</v>
      </c>
      <c r="CL42" s="44">
        <v>65.459999999999994</v>
      </c>
      <c r="CM42" s="89">
        <v>145.44</v>
      </c>
      <c r="CN42" s="43">
        <v>35.44</v>
      </c>
      <c r="CO42" s="44">
        <v>76.84</v>
      </c>
      <c r="CP42" s="89">
        <v>53.38</v>
      </c>
      <c r="CQ42" s="89">
        <v>324.77999999999997</v>
      </c>
      <c r="CR42" s="44">
        <v>49.17</v>
      </c>
      <c r="CS42" s="89">
        <v>313</v>
      </c>
      <c r="CT42" s="89">
        <v>1104.58</v>
      </c>
      <c r="CU42" s="44">
        <v>53.9</v>
      </c>
      <c r="CV42" s="89">
        <v>1166.8599999999999</v>
      </c>
      <c r="CW42" s="89">
        <v>16.34</v>
      </c>
      <c r="CX42" s="44">
        <v>84.07</v>
      </c>
      <c r="CY42" s="89">
        <v>26.93</v>
      </c>
      <c r="CZ42" s="89">
        <v>0</v>
      </c>
      <c r="DA42" s="44">
        <v>0</v>
      </c>
      <c r="DB42" s="91">
        <v>0</v>
      </c>
    </row>
    <row r="43" spans="1:106" s="20" customFormat="1">
      <c r="A43" s="60">
        <v>91</v>
      </c>
      <c r="B43" s="72" t="s">
        <v>241</v>
      </c>
      <c r="C43" s="92">
        <v>7944.48</v>
      </c>
      <c r="D43" s="51">
        <v>3.72</v>
      </c>
      <c r="E43" s="92">
        <v>579.53</v>
      </c>
      <c r="F43" s="92">
        <v>7944.48</v>
      </c>
      <c r="G43" s="51">
        <v>3.72</v>
      </c>
      <c r="H43" s="92">
        <v>579.53</v>
      </c>
      <c r="I43" s="92">
        <v>2556.94</v>
      </c>
      <c r="J43" s="51">
        <v>0.74</v>
      </c>
      <c r="K43" s="92">
        <v>36.96</v>
      </c>
      <c r="L43" s="92">
        <v>773.2</v>
      </c>
      <c r="M43" s="51">
        <v>4.58</v>
      </c>
      <c r="N43" s="92">
        <v>69.38</v>
      </c>
      <c r="O43" s="92">
        <v>3412.21</v>
      </c>
      <c r="P43" s="51">
        <v>5.18</v>
      </c>
      <c r="Q43" s="92">
        <v>346.2</v>
      </c>
      <c r="R43" s="92">
        <v>903.07</v>
      </c>
      <c r="S43" s="51">
        <v>11.26</v>
      </c>
      <c r="T43" s="92">
        <v>199.39</v>
      </c>
      <c r="U43" s="92">
        <v>144.91999999999999</v>
      </c>
      <c r="V43" s="51">
        <v>25.94</v>
      </c>
      <c r="W43" s="92">
        <v>73.69</v>
      </c>
      <c r="X43" s="92">
        <v>113.74</v>
      </c>
      <c r="Y43" s="51">
        <v>57.88</v>
      </c>
      <c r="Z43" s="92">
        <v>129.03</v>
      </c>
      <c r="AA43" s="92">
        <v>26.2</v>
      </c>
      <c r="AB43" s="51">
        <v>68.27</v>
      </c>
      <c r="AC43" s="92">
        <v>35.049999999999997</v>
      </c>
      <c r="AD43" s="92">
        <v>14.21</v>
      </c>
      <c r="AE43" s="51">
        <v>74.92</v>
      </c>
      <c r="AF43" s="92">
        <v>20.87</v>
      </c>
      <c r="AG43" s="92">
        <v>0</v>
      </c>
      <c r="AH43" s="51">
        <v>0</v>
      </c>
      <c r="AI43" s="92">
        <v>0</v>
      </c>
      <c r="AJ43" s="92">
        <v>0</v>
      </c>
      <c r="AK43" s="51">
        <v>0</v>
      </c>
      <c r="AL43" s="92">
        <v>0</v>
      </c>
      <c r="AM43" s="161"/>
      <c r="AN43" s="92">
        <v>0</v>
      </c>
      <c r="AO43" s="51">
        <v>0</v>
      </c>
      <c r="AP43" s="92">
        <v>0</v>
      </c>
      <c r="AQ43" s="92">
        <v>0</v>
      </c>
      <c r="AR43" s="51">
        <v>0</v>
      </c>
      <c r="AS43" s="92">
        <v>0</v>
      </c>
      <c r="AT43" s="92">
        <v>0</v>
      </c>
      <c r="AU43" s="51">
        <v>0</v>
      </c>
      <c r="AV43" s="92">
        <v>0</v>
      </c>
      <c r="AW43" s="92">
        <v>0</v>
      </c>
      <c r="AX43" s="51">
        <v>0</v>
      </c>
      <c r="AY43" s="92">
        <v>0</v>
      </c>
      <c r="AZ43" s="92">
        <v>0</v>
      </c>
      <c r="BA43" s="51">
        <v>0</v>
      </c>
      <c r="BB43" s="92">
        <v>0</v>
      </c>
      <c r="BC43" s="92">
        <v>0</v>
      </c>
      <c r="BD43" s="51">
        <v>0</v>
      </c>
      <c r="BE43" s="92">
        <v>0</v>
      </c>
      <c r="BF43" s="130">
        <v>0</v>
      </c>
      <c r="BG43" s="51">
        <v>0</v>
      </c>
      <c r="BH43" s="92">
        <v>0</v>
      </c>
      <c r="BI43" s="92">
        <v>0</v>
      </c>
      <c r="BJ43" s="51">
        <v>0</v>
      </c>
      <c r="BK43" s="92">
        <v>0</v>
      </c>
      <c r="BL43" s="92">
        <v>0</v>
      </c>
      <c r="BM43" s="51">
        <v>0</v>
      </c>
      <c r="BN43" s="92">
        <v>0</v>
      </c>
      <c r="BO43" s="92">
        <v>0</v>
      </c>
      <c r="BP43" s="51">
        <v>0</v>
      </c>
      <c r="BQ43" s="92">
        <v>0</v>
      </c>
      <c r="BR43" s="92">
        <v>0</v>
      </c>
      <c r="BS43" s="51">
        <v>0</v>
      </c>
      <c r="BT43" s="92">
        <v>0</v>
      </c>
      <c r="BU43" s="161"/>
      <c r="BV43" s="92">
        <v>0</v>
      </c>
      <c r="BW43" s="51">
        <v>0</v>
      </c>
      <c r="BX43" s="92">
        <v>0</v>
      </c>
      <c r="BY43" s="92">
        <v>0</v>
      </c>
      <c r="BZ43" s="51">
        <v>0</v>
      </c>
      <c r="CA43" s="92">
        <v>0</v>
      </c>
      <c r="CB43" s="92">
        <v>0</v>
      </c>
      <c r="CC43" s="51">
        <v>0</v>
      </c>
      <c r="CD43" s="92">
        <v>0</v>
      </c>
      <c r="CE43" s="92">
        <v>0</v>
      </c>
      <c r="CF43" s="51">
        <v>0</v>
      </c>
      <c r="CG43" s="92">
        <v>0</v>
      </c>
      <c r="CH43" s="92">
        <v>0</v>
      </c>
      <c r="CI43" s="51">
        <v>0</v>
      </c>
      <c r="CJ43" s="92">
        <v>0</v>
      </c>
      <c r="CK43" s="92">
        <v>0</v>
      </c>
      <c r="CL43" s="51">
        <v>0</v>
      </c>
      <c r="CM43" s="92">
        <v>0</v>
      </c>
      <c r="CN43" s="130">
        <v>0</v>
      </c>
      <c r="CO43" s="51">
        <v>0</v>
      </c>
      <c r="CP43" s="92">
        <v>0</v>
      </c>
      <c r="CQ43" s="92">
        <v>0</v>
      </c>
      <c r="CR43" s="51">
        <v>0</v>
      </c>
      <c r="CS43" s="92">
        <v>0</v>
      </c>
      <c r="CT43" s="92">
        <v>0</v>
      </c>
      <c r="CU43" s="51">
        <v>0</v>
      </c>
      <c r="CV43" s="92">
        <v>0</v>
      </c>
      <c r="CW43" s="92">
        <v>0</v>
      </c>
      <c r="CX43" s="51">
        <v>0</v>
      </c>
      <c r="CY43" s="92">
        <v>0</v>
      </c>
      <c r="CZ43" s="92">
        <v>0</v>
      </c>
      <c r="DA43" s="51">
        <v>0</v>
      </c>
      <c r="DB43" s="94">
        <v>0</v>
      </c>
    </row>
    <row r="44" spans="1:106">
      <c r="A44" s="76">
        <v>18</v>
      </c>
      <c r="B44" s="77" t="s">
        <v>242</v>
      </c>
      <c r="C44" s="95">
        <v>19460.27</v>
      </c>
      <c r="D44" s="57">
        <v>9.07</v>
      </c>
      <c r="E44" s="95">
        <v>3459.98</v>
      </c>
      <c r="F44" s="95">
        <v>18077.46</v>
      </c>
      <c r="G44" s="57">
        <v>8.84</v>
      </c>
      <c r="H44" s="95">
        <v>3130.48</v>
      </c>
      <c r="I44" s="95">
        <v>120.18</v>
      </c>
      <c r="J44" s="57">
        <v>84.88</v>
      </c>
      <c r="K44" s="95">
        <v>199.93</v>
      </c>
      <c r="L44" s="95">
        <v>376.45</v>
      </c>
      <c r="M44" s="57">
        <v>81.709999999999994</v>
      </c>
      <c r="N44" s="95">
        <v>602.85</v>
      </c>
      <c r="O44" s="95">
        <v>1246.57</v>
      </c>
      <c r="P44" s="57">
        <v>32.11</v>
      </c>
      <c r="Q44" s="95">
        <v>784.41</v>
      </c>
      <c r="R44" s="95">
        <v>259</v>
      </c>
      <c r="S44" s="57">
        <v>45.75</v>
      </c>
      <c r="T44" s="95">
        <v>232.27</v>
      </c>
      <c r="U44" s="95">
        <v>263.08</v>
      </c>
      <c r="V44" s="57">
        <v>40.82</v>
      </c>
      <c r="W44" s="95">
        <v>210.46</v>
      </c>
      <c r="X44" s="95">
        <v>2873.44</v>
      </c>
      <c r="Y44" s="57">
        <v>23.25</v>
      </c>
      <c r="Z44" s="95">
        <v>1309.33</v>
      </c>
      <c r="AA44" s="95">
        <v>3934.43</v>
      </c>
      <c r="AB44" s="57">
        <v>18.29</v>
      </c>
      <c r="AC44" s="95">
        <v>1410.16</v>
      </c>
      <c r="AD44" s="95">
        <v>8086.84</v>
      </c>
      <c r="AE44" s="57">
        <v>11.85</v>
      </c>
      <c r="AF44" s="95">
        <v>1878.53</v>
      </c>
      <c r="AG44" s="95">
        <v>759.17</v>
      </c>
      <c r="AH44" s="57">
        <v>28.18</v>
      </c>
      <c r="AI44" s="95">
        <v>419.24</v>
      </c>
      <c r="AJ44" s="95">
        <v>158.31</v>
      </c>
      <c r="AK44" s="57">
        <v>32.86</v>
      </c>
      <c r="AL44" s="95">
        <v>101.97</v>
      </c>
      <c r="AM44" s="161"/>
      <c r="AN44" s="95">
        <v>9.98</v>
      </c>
      <c r="AO44" s="57">
        <v>0</v>
      </c>
      <c r="AP44" s="95">
        <v>0</v>
      </c>
      <c r="AQ44" s="95">
        <v>0</v>
      </c>
      <c r="AR44" s="57">
        <v>0</v>
      </c>
      <c r="AS44" s="95">
        <v>0</v>
      </c>
      <c r="AT44" s="95">
        <v>0</v>
      </c>
      <c r="AU44" s="57">
        <v>0</v>
      </c>
      <c r="AV44" s="95">
        <v>0</v>
      </c>
      <c r="AW44" s="95">
        <v>0</v>
      </c>
      <c r="AX44" s="57">
        <v>0</v>
      </c>
      <c r="AY44" s="95">
        <v>0</v>
      </c>
      <c r="AZ44" s="95">
        <v>1</v>
      </c>
      <c r="BA44" s="57">
        <v>0</v>
      </c>
      <c r="BB44" s="95">
        <v>0</v>
      </c>
      <c r="BC44" s="95">
        <v>0</v>
      </c>
      <c r="BD44" s="57">
        <v>0</v>
      </c>
      <c r="BE44" s="95">
        <v>0</v>
      </c>
      <c r="BF44" s="56">
        <v>3.99</v>
      </c>
      <c r="BG44" s="57">
        <v>0</v>
      </c>
      <c r="BH44" s="95">
        <v>0</v>
      </c>
      <c r="BI44" s="95">
        <v>0</v>
      </c>
      <c r="BJ44" s="57">
        <v>0</v>
      </c>
      <c r="BK44" s="95">
        <v>0</v>
      </c>
      <c r="BL44" s="95">
        <v>4.99</v>
      </c>
      <c r="BM44" s="57">
        <v>0</v>
      </c>
      <c r="BN44" s="95">
        <v>0</v>
      </c>
      <c r="BO44" s="95">
        <v>0</v>
      </c>
      <c r="BP44" s="57">
        <v>0</v>
      </c>
      <c r="BQ44" s="95">
        <v>0</v>
      </c>
      <c r="BR44" s="95">
        <v>0</v>
      </c>
      <c r="BS44" s="57">
        <v>0</v>
      </c>
      <c r="BT44" s="95">
        <v>0</v>
      </c>
      <c r="BU44" s="161"/>
      <c r="BV44" s="95">
        <v>1372.82</v>
      </c>
      <c r="BW44" s="57">
        <v>43.49</v>
      </c>
      <c r="BX44" s="95">
        <v>1170.25</v>
      </c>
      <c r="BY44" s="95">
        <v>0</v>
      </c>
      <c r="BZ44" s="57">
        <v>0</v>
      </c>
      <c r="CA44" s="95">
        <v>0</v>
      </c>
      <c r="CB44" s="95">
        <v>0</v>
      </c>
      <c r="CC44" s="57">
        <v>0</v>
      </c>
      <c r="CD44" s="95">
        <v>0</v>
      </c>
      <c r="CE44" s="95">
        <v>46.68</v>
      </c>
      <c r="CF44" s="57">
        <v>96.67</v>
      </c>
      <c r="CG44" s="95">
        <v>88.45</v>
      </c>
      <c r="CH44" s="95">
        <v>0</v>
      </c>
      <c r="CI44" s="57">
        <v>0</v>
      </c>
      <c r="CJ44" s="95">
        <v>0</v>
      </c>
      <c r="CK44" s="95">
        <v>113.35</v>
      </c>
      <c r="CL44" s="57">
        <v>65.459999999999994</v>
      </c>
      <c r="CM44" s="95">
        <v>145.44</v>
      </c>
      <c r="CN44" s="56">
        <v>0</v>
      </c>
      <c r="CO44" s="57">
        <v>0</v>
      </c>
      <c r="CP44" s="95">
        <v>0</v>
      </c>
      <c r="CQ44" s="95">
        <v>93.42</v>
      </c>
      <c r="CR44" s="57">
        <v>54.73</v>
      </c>
      <c r="CS44" s="95">
        <v>100.21</v>
      </c>
      <c r="CT44" s="95">
        <v>1103.02</v>
      </c>
      <c r="CU44" s="57">
        <v>53.97</v>
      </c>
      <c r="CV44" s="95">
        <v>1166.8599999999999</v>
      </c>
      <c r="CW44" s="95">
        <v>16.34</v>
      </c>
      <c r="CX44" s="57">
        <v>84.07</v>
      </c>
      <c r="CY44" s="95">
        <v>26.93</v>
      </c>
      <c r="CZ44" s="95">
        <v>0</v>
      </c>
      <c r="DA44" s="57">
        <v>0</v>
      </c>
      <c r="DB44" s="97">
        <v>0</v>
      </c>
    </row>
    <row r="45" spans="1:106">
      <c r="A45" s="60">
        <v>94</v>
      </c>
      <c r="B45" s="72" t="s">
        <v>243</v>
      </c>
      <c r="C45" s="92">
        <v>7898.84</v>
      </c>
      <c r="D45" s="51">
        <v>0.59</v>
      </c>
      <c r="E45" s="92">
        <v>91.41</v>
      </c>
      <c r="F45" s="92">
        <v>7898.84</v>
      </c>
      <c r="G45" s="51">
        <v>0.59</v>
      </c>
      <c r="H45" s="92">
        <v>91.41</v>
      </c>
      <c r="I45" s="92">
        <v>1015.06</v>
      </c>
      <c r="J45" s="51">
        <v>0.39</v>
      </c>
      <c r="K45" s="92">
        <v>7.71</v>
      </c>
      <c r="L45" s="92">
        <v>0</v>
      </c>
      <c r="M45" s="51">
        <v>0</v>
      </c>
      <c r="N45" s="92">
        <v>0</v>
      </c>
      <c r="O45" s="92">
        <v>6635.36</v>
      </c>
      <c r="P45" s="51">
        <v>0.16</v>
      </c>
      <c r="Q45" s="92">
        <v>20.77</v>
      </c>
      <c r="R45" s="92">
        <v>8.33</v>
      </c>
      <c r="S45" s="51">
        <v>93.81</v>
      </c>
      <c r="T45" s="92">
        <v>15.32</v>
      </c>
      <c r="U45" s="92">
        <v>83.33</v>
      </c>
      <c r="V45" s="51">
        <v>51.54</v>
      </c>
      <c r="W45" s="92">
        <v>84.18</v>
      </c>
      <c r="X45" s="92">
        <v>116.67</v>
      </c>
      <c r="Y45" s="51">
        <v>36.81</v>
      </c>
      <c r="Z45" s="92">
        <v>84.18</v>
      </c>
      <c r="AA45" s="92">
        <v>0</v>
      </c>
      <c r="AB45" s="51">
        <v>0</v>
      </c>
      <c r="AC45" s="92">
        <v>0</v>
      </c>
      <c r="AD45" s="92">
        <v>40.090000000000003</v>
      </c>
      <c r="AE45" s="51">
        <v>33.64</v>
      </c>
      <c r="AF45" s="92">
        <v>26.44</v>
      </c>
      <c r="AG45" s="92">
        <v>0</v>
      </c>
      <c r="AH45" s="51">
        <v>0</v>
      </c>
      <c r="AI45" s="92">
        <v>0</v>
      </c>
      <c r="AJ45" s="92">
        <v>0</v>
      </c>
      <c r="AK45" s="51">
        <v>0</v>
      </c>
      <c r="AL45" s="92">
        <v>0</v>
      </c>
      <c r="AM45" s="161"/>
      <c r="AN45" s="92">
        <v>0</v>
      </c>
      <c r="AO45" s="51">
        <v>0</v>
      </c>
      <c r="AP45" s="92">
        <v>0</v>
      </c>
      <c r="AQ45" s="92">
        <v>0</v>
      </c>
      <c r="AR45" s="51">
        <v>0</v>
      </c>
      <c r="AS45" s="92">
        <v>0</v>
      </c>
      <c r="AT45" s="92">
        <v>0</v>
      </c>
      <c r="AU45" s="51">
        <v>0</v>
      </c>
      <c r="AV45" s="92">
        <v>0</v>
      </c>
      <c r="AW45" s="92">
        <v>0</v>
      </c>
      <c r="AX45" s="51">
        <v>0</v>
      </c>
      <c r="AY45" s="92">
        <v>0</v>
      </c>
      <c r="AZ45" s="92">
        <v>0</v>
      </c>
      <c r="BA45" s="51">
        <v>0</v>
      </c>
      <c r="BB45" s="92">
        <v>0</v>
      </c>
      <c r="BC45" s="92">
        <v>0</v>
      </c>
      <c r="BD45" s="51">
        <v>0</v>
      </c>
      <c r="BE45" s="92">
        <v>0</v>
      </c>
      <c r="BF45" s="130">
        <v>0</v>
      </c>
      <c r="BG45" s="51">
        <v>0</v>
      </c>
      <c r="BH45" s="92">
        <v>0</v>
      </c>
      <c r="BI45" s="92">
        <v>0</v>
      </c>
      <c r="BJ45" s="51">
        <v>0</v>
      </c>
      <c r="BK45" s="92">
        <v>0</v>
      </c>
      <c r="BL45" s="92">
        <v>0</v>
      </c>
      <c r="BM45" s="51">
        <v>0</v>
      </c>
      <c r="BN45" s="92">
        <v>0</v>
      </c>
      <c r="BO45" s="92">
        <v>0</v>
      </c>
      <c r="BP45" s="51">
        <v>0</v>
      </c>
      <c r="BQ45" s="92">
        <v>0</v>
      </c>
      <c r="BR45" s="92">
        <v>0</v>
      </c>
      <c r="BS45" s="51">
        <v>0</v>
      </c>
      <c r="BT45" s="92">
        <v>0</v>
      </c>
      <c r="BU45" s="161"/>
      <c r="BV45" s="92">
        <v>0</v>
      </c>
      <c r="BW45" s="51">
        <v>0</v>
      </c>
      <c r="BX45" s="92">
        <v>0</v>
      </c>
      <c r="BY45" s="92">
        <v>0</v>
      </c>
      <c r="BZ45" s="51">
        <v>0</v>
      </c>
      <c r="CA45" s="92">
        <v>0</v>
      </c>
      <c r="CB45" s="92">
        <v>0</v>
      </c>
      <c r="CC45" s="51">
        <v>0</v>
      </c>
      <c r="CD45" s="92">
        <v>0</v>
      </c>
      <c r="CE45" s="92">
        <v>0</v>
      </c>
      <c r="CF45" s="51">
        <v>0</v>
      </c>
      <c r="CG45" s="92">
        <v>0</v>
      </c>
      <c r="CH45" s="92">
        <v>0</v>
      </c>
      <c r="CI45" s="51">
        <v>0</v>
      </c>
      <c r="CJ45" s="92">
        <v>0</v>
      </c>
      <c r="CK45" s="92">
        <v>0</v>
      </c>
      <c r="CL45" s="51">
        <v>0</v>
      </c>
      <c r="CM45" s="92">
        <v>0</v>
      </c>
      <c r="CN45" s="130">
        <v>0</v>
      </c>
      <c r="CO45" s="51">
        <v>0</v>
      </c>
      <c r="CP45" s="92">
        <v>0</v>
      </c>
      <c r="CQ45" s="92">
        <v>0</v>
      </c>
      <c r="CR45" s="51">
        <v>0</v>
      </c>
      <c r="CS45" s="92">
        <v>0</v>
      </c>
      <c r="CT45" s="92">
        <v>0</v>
      </c>
      <c r="CU45" s="51">
        <v>0</v>
      </c>
      <c r="CV45" s="92">
        <v>0</v>
      </c>
      <c r="CW45" s="92">
        <v>0</v>
      </c>
      <c r="CX45" s="51">
        <v>0</v>
      </c>
      <c r="CY45" s="92">
        <v>0</v>
      </c>
      <c r="CZ45" s="92">
        <v>0</v>
      </c>
      <c r="DA45" s="51">
        <v>0</v>
      </c>
      <c r="DB45" s="94">
        <v>0</v>
      </c>
    </row>
    <row r="46" spans="1:106">
      <c r="A46" s="76">
        <v>95</v>
      </c>
      <c r="B46" s="77" t="s">
        <v>244</v>
      </c>
      <c r="C46" s="95">
        <v>11428.23</v>
      </c>
      <c r="D46" s="57">
        <v>21.08</v>
      </c>
      <c r="E46" s="95">
        <v>4721.62</v>
      </c>
      <c r="F46" s="95">
        <v>11183.97</v>
      </c>
      <c r="G46" s="57">
        <v>21.51</v>
      </c>
      <c r="H46" s="95">
        <v>4715.2</v>
      </c>
      <c r="I46" s="95">
        <v>0</v>
      </c>
      <c r="J46" s="57">
        <v>0</v>
      </c>
      <c r="K46" s="95">
        <v>0</v>
      </c>
      <c r="L46" s="95">
        <v>0</v>
      </c>
      <c r="M46" s="57">
        <v>0</v>
      </c>
      <c r="N46" s="95">
        <v>0</v>
      </c>
      <c r="O46" s="95">
        <v>4772.9399999999996</v>
      </c>
      <c r="P46" s="57">
        <v>3.15</v>
      </c>
      <c r="Q46" s="95">
        <v>295.12</v>
      </c>
      <c r="R46" s="95">
        <v>0</v>
      </c>
      <c r="S46" s="57">
        <v>0</v>
      </c>
      <c r="T46" s="95">
        <v>0</v>
      </c>
      <c r="U46" s="95">
        <v>369.2</v>
      </c>
      <c r="V46" s="57">
        <v>80.040000000000006</v>
      </c>
      <c r="W46" s="95">
        <v>579.22</v>
      </c>
      <c r="X46" s="95">
        <v>2278.94</v>
      </c>
      <c r="Y46" s="57">
        <v>50.33</v>
      </c>
      <c r="Z46" s="95">
        <v>2248.27</v>
      </c>
      <c r="AA46" s="95">
        <v>1022.35</v>
      </c>
      <c r="AB46" s="57">
        <v>34.86</v>
      </c>
      <c r="AC46" s="95">
        <v>698.45</v>
      </c>
      <c r="AD46" s="95">
        <v>2490.39</v>
      </c>
      <c r="AE46" s="57">
        <v>37.04</v>
      </c>
      <c r="AF46" s="95">
        <v>1807.89</v>
      </c>
      <c r="AG46" s="95">
        <v>183.69</v>
      </c>
      <c r="AH46" s="57">
        <v>70.400000000000006</v>
      </c>
      <c r="AI46" s="95">
        <v>253.45</v>
      </c>
      <c r="AJ46" s="95">
        <v>66.459999999999994</v>
      </c>
      <c r="AK46" s="57">
        <v>70.3</v>
      </c>
      <c r="AL46" s="95">
        <v>91.58</v>
      </c>
      <c r="AM46" s="161"/>
      <c r="AN46" s="95">
        <v>1.1399999999999999</v>
      </c>
      <c r="AO46" s="57">
        <v>29.68</v>
      </c>
      <c r="AP46" s="95">
        <v>0.66</v>
      </c>
      <c r="AQ46" s="95">
        <v>0</v>
      </c>
      <c r="AR46" s="57">
        <v>0</v>
      </c>
      <c r="AS46" s="95">
        <v>0</v>
      </c>
      <c r="AT46" s="95">
        <v>0</v>
      </c>
      <c r="AU46" s="57">
        <v>0</v>
      </c>
      <c r="AV46" s="95">
        <v>0</v>
      </c>
      <c r="AW46" s="95">
        <v>0</v>
      </c>
      <c r="AX46" s="57">
        <v>0</v>
      </c>
      <c r="AY46" s="95">
        <v>0</v>
      </c>
      <c r="AZ46" s="95">
        <v>0</v>
      </c>
      <c r="BA46" s="57">
        <v>0</v>
      </c>
      <c r="BB46" s="95">
        <v>0</v>
      </c>
      <c r="BC46" s="95">
        <v>0</v>
      </c>
      <c r="BD46" s="57">
        <v>0</v>
      </c>
      <c r="BE46" s="95">
        <v>0</v>
      </c>
      <c r="BF46" s="56">
        <v>0</v>
      </c>
      <c r="BG46" s="57">
        <v>0</v>
      </c>
      <c r="BH46" s="95">
        <v>0</v>
      </c>
      <c r="BI46" s="95">
        <v>0</v>
      </c>
      <c r="BJ46" s="57">
        <v>0</v>
      </c>
      <c r="BK46" s="95">
        <v>0</v>
      </c>
      <c r="BL46" s="95">
        <v>1.1399999999999999</v>
      </c>
      <c r="BM46" s="57">
        <v>29.68</v>
      </c>
      <c r="BN46" s="95">
        <v>0.66</v>
      </c>
      <c r="BO46" s="95">
        <v>0</v>
      </c>
      <c r="BP46" s="57">
        <v>0</v>
      </c>
      <c r="BQ46" s="95">
        <v>0</v>
      </c>
      <c r="BR46" s="95">
        <v>0</v>
      </c>
      <c r="BS46" s="57">
        <v>0</v>
      </c>
      <c r="BT46" s="95">
        <v>0</v>
      </c>
      <c r="BU46" s="161"/>
      <c r="BV46" s="95">
        <v>243.13</v>
      </c>
      <c r="BW46" s="57">
        <v>62.3</v>
      </c>
      <c r="BX46" s="95">
        <v>296.86</v>
      </c>
      <c r="BY46" s="95">
        <v>0</v>
      </c>
      <c r="BZ46" s="57">
        <v>0</v>
      </c>
      <c r="CA46" s="95">
        <v>0</v>
      </c>
      <c r="CB46" s="95">
        <v>0</v>
      </c>
      <c r="CC46" s="57">
        <v>0</v>
      </c>
      <c r="CD46" s="95">
        <v>0</v>
      </c>
      <c r="CE46" s="95">
        <v>1.19</v>
      </c>
      <c r="CF46" s="57">
        <v>83.21</v>
      </c>
      <c r="CG46" s="95">
        <v>1.94</v>
      </c>
      <c r="CH46" s="95">
        <v>0</v>
      </c>
      <c r="CI46" s="57">
        <v>0</v>
      </c>
      <c r="CJ46" s="95">
        <v>0</v>
      </c>
      <c r="CK46" s="95">
        <v>0</v>
      </c>
      <c r="CL46" s="57">
        <v>0</v>
      </c>
      <c r="CM46" s="95">
        <v>0</v>
      </c>
      <c r="CN46" s="56">
        <v>9.02</v>
      </c>
      <c r="CO46" s="57">
        <v>83.21</v>
      </c>
      <c r="CP46" s="95">
        <v>14.71</v>
      </c>
      <c r="CQ46" s="95">
        <v>231.36</v>
      </c>
      <c r="CR46" s="57">
        <v>65.39</v>
      </c>
      <c r="CS46" s="95">
        <v>296.52999999999997</v>
      </c>
      <c r="CT46" s="95">
        <v>1.56</v>
      </c>
      <c r="CU46" s="57">
        <v>0</v>
      </c>
      <c r="CV46" s="95">
        <v>0</v>
      </c>
      <c r="CW46" s="95">
        <v>0</v>
      </c>
      <c r="CX46" s="57">
        <v>0</v>
      </c>
      <c r="CY46" s="95">
        <v>0</v>
      </c>
      <c r="CZ46" s="95">
        <v>0</v>
      </c>
      <c r="DA46" s="57">
        <v>0</v>
      </c>
      <c r="DB46" s="97">
        <v>0</v>
      </c>
    </row>
    <row r="47" spans="1:106">
      <c r="A47" s="60">
        <v>86</v>
      </c>
      <c r="B47" s="72" t="s">
        <v>245</v>
      </c>
      <c r="C47" s="92">
        <v>17315.27</v>
      </c>
      <c r="D47" s="51">
        <v>10.49</v>
      </c>
      <c r="E47" s="92">
        <v>3560.91</v>
      </c>
      <c r="F47" s="92">
        <v>17268.490000000002</v>
      </c>
      <c r="G47" s="51">
        <v>10.53</v>
      </c>
      <c r="H47" s="92">
        <v>3565.37</v>
      </c>
      <c r="I47" s="92">
        <v>1972.67</v>
      </c>
      <c r="J47" s="51">
        <v>46.4</v>
      </c>
      <c r="K47" s="92">
        <v>1793.91</v>
      </c>
      <c r="L47" s="92">
        <v>150.86000000000001</v>
      </c>
      <c r="M47" s="51">
        <v>51.83</v>
      </c>
      <c r="N47" s="92">
        <v>153.24</v>
      </c>
      <c r="O47" s="92">
        <v>2180.81</v>
      </c>
      <c r="P47" s="51">
        <v>19.28</v>
      </c>
      <c r="Q47" s="92">
        <v>823.99</v>
      </c>
      <c r="R47" s="92">
        <v>385.23</v>
      </c>
      <c r="S47" s="51">
        <v>22.02</v>
      </c>
      <c r="T47" s="92">
        <v>166.28</v>
      </c>
      <c r="U47" s="92">
        <v>2824.67</v>
      </c>
      <c r="V47" s="51">
        <v>17.16</v>
      </c>
      <c r="W47" s="92">
        <v>950.17</v>
      </c>
      <c r="X47" s="92">
        <v>5971.35</v>
      </c>
      <c r="Y47" s="51">
        <v>16.05</v>
      </c>
      <c r="Z47" s="92">
        <v>1879.04</v>
      </c>
      <c r="AA47" s="92">
        <v>1908.44</v>
      </c>
      <c r="AB47" s="51">
        <v>24.66</v>
      </c>
      <c r="AC47" s="92">
        <v>922.52</v>
      </c>
      <c r="AD47" s="92">
        <v>1871.7</v>
      </c>
      <c r="AE47" s="51">
        <v>29.64</v>
      </c>
      <c r="AF47" s="92">
        <v>1087.2</v>
      </c>
      <c r="AG47" s="92">
        <v>2.76</v>
      </c>
      <c r="AH47" s="51">
        <v>0</v>
      </c>
      <c r="AI47" s="92">
        <v>0</v>
      </c>
      <c r="AJ47" s="92">
        <v>0</v>
      </c>
      <c r="AK47" s="51">
        <v>0</v>
      </c>
      <c r="AL47" s="92">
        <v>0</v>
      </c>
      <c r="AM47" s="161"/>
      <c r="AN47" s="92">
        <v>20.36</v>
      </c>
      <c r="AO47" s="51">
        <v>53.07</v>
      </c>
      <c r="AP47" s="92">
        <v>21.17</v>
      </c>
      <c r="AQ47" s="92">
        <v>0</v>
      </c>
      <c r="AR47" s="51">
        <v>0</v>
      </c>
      <c r="AS47" s="92">
        <v>0</v>
      </c>
      <c r="AT47" s="92">
        <v>0</v>
      </c>
      <c r="AU47" s="51">
        <v>0</v>
      </c>
      <c r="AV47" s="92">
        <v>0</v>
      </c>
      <c r="AW47" s="92">
        <v>6.26</v>
      </c>
      <c r="AX47" s="51">
        <v>93.25</v>
      </c>
      <c r="AY47" s="92">
        <v>11.44</v>
      </c>
      <c r="AZ47" s="92">
        <v>0</v>
      </c>
      <c r="BA47" s="51">
        <v>0</v>
      </c>
      <c r="BB47" s="92">
        <v>0</v>
      </c>
      <c r="BC47" s="92">
        <v>0</v>
      </c>
      <c r="BD47" s="51">
        <v>0</v>
      </c>
      <c r="BE47" s="92">
        <v>0</v>
      </c>
      <c r="BF47" s="130">
        <v>0</v>
      </c>
      <c r="BG47" s="51">
        <v>0</v>
      </c>
      <c r="BH47" s="92">
        <v>0</v>
      </c>
      <c r="BI47" s="92">
        <v>0</v>
      </c>
      <c r="BJ47" s="51">
        <v>0</v>
      </c>
      <c r="BK47" s="92">
        <v>0</v>
      </c>
      <c r="BL47" s="92">
        <v>7.91</v>
      </c>
      <c r="BM47" s="51">
        <v>98.07</v>
      </c>
      <c r="BN47" s="92">
        <v>15.21</v>
      </c>
      <c r="BO47" s="92">
        <v>0.14000000000000001</v>
      </c>
      <c r="BP47" s="51">
        <v>93.25</v>
      </c>
      <c r="BQ47" s="92">
        <v>0.26</v>
      </c>
      <c r="BR47" s="92">
        <v>6.04</v>
      </c>
      <c r="BS47" s="51">
        <v>81.58</v>
      </c>
      <c r="BT47" s="92">
        <v>9.65</v>
      </c>
      <c r="BU47" s="161"/>
      <c r="BV47" s="92">
        <v>26.42</v>
      </c>
      <c r="BW47" s="51">
        <v>99.09</v>
      </c>
      <c r="BX47" s="92">
        <v>51.31</v>
      </c>
      <c r="BY47" s="92">
        <v>0</v>
      </c>
      <c r="BZ47" s="51">
        <v>0</v>
      </c>
      <c r="CA47" s="92">
        <v>0</v>
      </c>
      <c r="CB47" s="92">
        <v>0</v>
      </c>
      <c r="CC47" s="51">
        <v>0</v>
      </c>
      <c r="CD47" s="92">
        <v>0</v>
      </c>
      <c r="CE47" s="92">
        <v>0</v>
      </c>
      <c r="CF47" s="51">
        <v>0</v>
      </c>
      <c r="CG47" s="92">
        <v>0</v>
      </c>
      <c r="CH47" s="92">
        <v>0</v>
      </c>
      <c r="CI47" s="51">
        <v>0</v>
      </c>
      <c r="CJ47" s="92">
        <v>0</v>
      </c>
      <c r="CK47" s="92">
        <v>0</v>
      </c>
      <c r="CL47" s="51">
        <v>0</v>
      </c>
      <c r="CM47" s="92">
        <v>0</v>
      </c>
      <c r="CN47" s="130">
        <v>26.42</v>
      </c>
      <c r="CO47" s="51">
        <v>99.09</v>
      </c>
      <c r="CP47" s="92">
        <v>51.31</v>
      </c>
      <c r="CQ47" s="92">
        <v>0</v>
      </c>
      <c r="CR47" s="51">
        <v>0</v>
      </c>
      <c r="CS47" s="92">
        <v>0</v>
      </c>
      <c r="CT47" s="92">
        <v>0</v>
      </c>
      <c r="CU47" s="51">
        <v>0</v>
      </c>
      <c r="CV47" s="92">
        <v>0</v>
      </c>
      <c r="CW47" s="92">
        <v>0</v>
      </c>
      <c r="CX47" s="51">
        <v>0</v>
      </c>
      <c r="CY47" s="92">
        <v>0</v>
      </c>
      <c r="CZ47" s="92">
        <v>0</v>
      </c>
      <c r="DA47" s="51">
        <v>0</v>
      </c>
      <c r="DB47" s="94">
        <v>0</v>
      </c>
    </row>
    <row r="48" spans="1:106">
      <c r="A48" s="81">
        <v>97</v>
      </c>
      <c r="B48" s="101" t="s">
        <v>246</v>
      </c>
      <c r="C48" s="98">
        <v>8940.43</v>
      </c>
      <c r="D48" s="64">
        <v>6.72</v>
      </c>
      <c r="E48" s="98">
        <v>1178.3699999999999</v>
      </c>
      <c r="F48" s="98">
        <v>8940.43</v>
      </c>
      <c r="G48" s="64">
        <v>6.72</v>
      </c>
      <c r="H48" s="98">
        <v>1178.3699999999999</v>
      </c>
      <c r="I48" s="98">
        <v>4109.26</v>
      </c>
      <c r="J48" s="64">
        <v>13.43</v>
      </c>
      <c r="K48" s="98">
        <v>1081.79</v>
      </c>
      <c r="L48" s="98">
        <v>2640.84</v>
      </c>
      <c r="M48" s="64">
        <v>9.18</v>
      </c>
      <c r="N48" s="98">
        <v>474.99</v>
      </c>
      <c r="O48" s="98">
        <v>1568.29</v>
      </c>
      <c r="P48" s="64">
        <v>10.44</v>
      </c>
      <c r="Q48" s="98">
        <v>320.85000000000002</v>
      </c>
      <c r="R48" s="98">
        <v>125.59</v>
      </c>
      <c r="S48" s="64">
        <v>32.24</v>
      </c>
      <c r="T48" s="98">
        <v>79.36</v>
      </c>
      <c r="U48" s="98">
        <v>12.26</v>
      </c>
      <c r="V48" s="64">
        <v>4.08</v>
      </c>
      <c r="W48" s="98">
        <v>0.98</v>
      </c>
      <c r="X48" s="98">
        <v>121.17</v>
      </c>
      <c r="Y48" s="64">
        <v>51</v>
      </c>
      <c r="Z48" s="98">
        <v>121.12</v>
      </c>
      <c r="AA48" s="98">
        <v>106.12</v>
      </c>
      <c r="AB48" s="64">
        <v>77.45</v>
      </c>
      <c r="AC48" s="98">
        <v>161.1</v>
      </c>
      <c r="AD48" s="98">
        <v>256.89</v>
      </c>
      <c r="AE48" s="64">
        <v>26.45</v>
      </c>
      <c r="AF48" s="98">
        <v>133.19</v>
      </c>
      <c r="AG48" s="98">
        <v>0</v>
      </c>
      <c r="AH48" s="64">
        <v>0</v>
      </c>
      <c r="AI48" s="98">
        <v>0</v>
      </c>
      <c r="AJ48" s="98">
        <v>0</v>
      </c>
      <c r="AK48" s="64">
        <v>0</v>
      </c>
      <c r="AL48" s="98">
        <v>0</v>
      </c>
      <c r="AM48" s="163"/>
      <c r="AN48" s="98">
        <v>0</v>
      </c>
      <c r="AO48" s="64">
        <v>0</v>
      </c>
      <c r="AP48" s="98">
        <v>0</v>
      </c>
      <c r="AQ48" s="98">
        <v>0</v>
      </c>
      <c r="AR48" s="64">
        <v>0</v>
      </c>
      <c r="AS48" s="98">
        <v>0</v>
      </c>
      <c r="AT48" s="98">
        <v>0</v>
      </c>
      <c r="AU48" s="64">
        <v>0</v>
      </c>
      <c r="AV48" s="98">
        <v>0</v>
      </c>
      <c r="AW48" s="98">
        <v>0</v>
      </c>
      <c r="AX48" s="64">
        <v>0</v>
      </c>
      <c r="AY48" s="98">
        <v>0</v>
      </c>
      <c r="AZ48" s="98">
        <v>0</v>
      </c>
      <c r="BA48" s="64">
        <v>0</v>
      </c>
      <c r="BB48" s="98">
        <v>0</v>
      </c>
      <c r="BC48" s="98">
        <v>0</v>
      </c>
      <c r="BD48" s="64">
        <v>0</v>
      </c>
      <c r="BE48" s="98">
        <v>0</v>
      </c>
      <c r="BF48" s="160">
        <v>0</v>
      </c>
      <c r="BG48" s="64">
        <v>0</v>
      </c>
      <c r="BH48" s="98">
        <v>0</v>
      </c>
      <c r="BI48" s="98">
        <v>0</v>
      </c>
      <c r="BJ48" s="64">
        <v>0</v>
      </c>
      <c r="BK48" s="98">
        <v>0</v>
      </c>
      <c r="BL48" s="98">
        <v>0</v>
      </c>
      <c r="BM48" s="64">
        <v>0</v>
      </c>
      <c r="BN48" s="98">
        <v>0</v>
      </c>
      <c r="BO48" s="98">
        <v>0</v>
      </c>
      <c r="BP48" s="64">
        <v>0</v>
      </c>
      <c r="BQ48" s="98">
        <v>0</v>
      </c>
      <c r="BR48" s="98">
        <v>0</v>
      </c>
      <c r="BS48" s="64">
        <v>0</v>
      </c>
      <c r="BT48" s="98">
        <v>0</v>
      </c>
      <c r="BU48" s="252"/>
      <c r="BV48" s="98">
        <v>0</v>
      </c>
      <c r="BW48" s="64">
        <v>0</v>
      </c>
      <c r="BX48" s="98">
        <v>0</v>
      </c>
      <c r="BY48" s="98">
        <v>0</v>
      </c>
      <c r="BZ48" s="64">
        <v>0</v>
      </c>
      <c r="CA48" s="98">
        <v>0</v>
      </c>
      <c r="CB48" s="98">
        <v>0</v>
      </c>
      <c r="CC48" s="64">
        <v>0</v>
      </c>
      <c r="CD48" s="98">
        <v>0</v>
      </c>
      <c r="CE48" s="98">
        <v>0</v>
      </c>
      <c r="CF48" s="64">
        <v>0</v>
      </c>
      <c r="CG48" s="98">
        <v>0</v>
      </c>
      <c r="CH48" s="98">
        <v>0</v>
      </c>
      <c r="CI48" s="64">
        <v>0</v>
      </c>
      <c r="CJ48" s="98">
        <v>0</v>
      </c>
      <c r="CK48" s="98">
        <v>0</v>
      </c>
      <c r="CL48" s="64">
        <v>0</v>
      </c>
      <c r="CM48" s="98">
        <v>0</v>
      </c>
      <c r="CN48" s="160">
        <v>0</v>
      </c>
      <c r="CO48" s="64">
        <v>0</v>
      </c>
      <c r="CP48" s="98">
        <v>0</v>
      </c>
      <c r="CQ48" s="98">
        <v>0</v>
      </c>
      <c r="CR48" s="64">
        <v>0</v>
      </c>
      <c r="CS48" s="98">
        <v>0</v>
      </c>
      <c r="CT48" s="98">
        <v>0</v>
      </c>
      <c r="CU48" s="64">
        <v>0</v>
      </c>
      <c r="CV48" s="98">
        <v>0</v>
      </c>
      <c r="CW48" s="98">
        <v>0</v>
      </c>
      <c r="CX48" s="64">
        <v>0</v>
      </c>
      <c r="CY48" s="98">
        <v>0</v>
      </c>
      <c r="CZ48" s="98">
        <v>0</v>
      </c>
      <c r="DA48" s="64">
        <v>0</v>
      </c>
      <c r="DB48" s="100">
        <v>0</v>
      </c>
    </row>
    <row r="49" spans="1:106">
      <c r="A49" s="5"/>
      <c r="B49" s="6"/>
      <c r="C49" s="6"/>
      <c r="D49" s="6"/>
      <c r="E49" s="6"/>
      <c r="F49" s="6"/>
      <c r="G49" s="6"/>
      <c r="H49" s="6"/>
      <c r="I49" s="6"/>
      <c r="J49" s="6"/>
      <c r="K49" s="6"/>
      <c r="L49" s="6"/>
      <c r="M49" s="6"/>
      <c r="N49" s="6"/>
      <c r="O49" s="6"/>
      <c r="P49" s="6"/>
      <c r="Q49" s="6"/>
      <c r="R49" s="6"/>
      <c r="S49" s="6"/>
      <c r="T49" s="6"/>
      <c r="U49" s="6"/>
      <c r="V49" s="6"/>
      <c r="W49" s="6"/>
      <c r="X49" s="6"/>
      <c r="Y49" s="6"/>
      <c r="Z49" s="6"/>
      <c r="AA49" s="6"/>
      <c r="AB49" s="6"/>
      <c r="AC49" s="6"/>
      <c r="AD49" s="6"/>
      <c r="AE49" s="6"/>
      <c r="AF49" s="6"/>
      <c r="AG49" s="6"/>
      <c r="AH49" s="6"/>
      <c r="AI49" s="6"/>
      <c r="AJ49" s="6"/>
      <c r="AK49" s="6"/>
      <c r="AL49" s="6"/>
      <c r="AM49" s="6"/>
      <c r="BU49" s="253"/>
    </row>
    <row r="50" spans="1:106">
      <c r="A50" s="7" t="s">
        <v>247</v>
      </c>
      <c r="B50" s="8"/>
      <c r="C50" s="8"/>
      <c r="D50" s="8"/>
      <c r="E50" s="8"/>
      <c r="F50" s="8"/>
      <c r="G50" s="8"/>
      <c r="H50" s="8"/>
      <c r="I50" s="8"/>
      <c r="J50" s="8"/>
      <c r="K50" s="8"/>
      <c r="L50" s="8"/>
      <c r="M50" s="8"/>
      <c r="N50" s="8"/>
      <c r="O50" s="8"/>
      <c r="P50" s="8"/>
      <c r="Q50" s="8"/>
      <c r="R50" s="8"/>
      <c r="S50" s="8"/>
      <c r="T50" s="8"/>
      <c r="U50" s="8"/>
      <c r="V50" s="8"/>
      <c r="W50" s="8"/>
      <c r="X50" s="8"/>
      <c r="Y50" s="8"/>
      <c r="Z50" s="8"/>
      <c r="AA50" s="8"/>
      <c r="AB50" s="8"/>
      <c r="AC50" s="8"/>
      <c r="AD50" s="8"/>
      <c r="AE50" s="8"/>
      <c r="AF50" s="8"/>
      <c r="AG50" s="8"/>
      <c r="AH50" s="8"/>
      <c r="AI50" s="8"/>
      <c r="AJ50" s="8"/>
      <c r="AK50" s="8"/>
      <c r="AL50" s="8"/>
      <c r="AM50" s="8"/>
      <c r="AN50" s="8"/>
      <c r="AO50" s="8"/>
      <c r="AP50" s="8"/>
      <c r="AQ50" s="8"/>
      <c r="AR50" s="8"/>
      <c r="AS50" s="8"/>
      <c r="AT50" s="8"/>
      <c r="AU50" s="8"/>
      <c r="AV50" s="8"/>
      <c r="AW50" s="8"/>
      <c r="AX50" s="8"/>
      <c r="AY50" s="8"/>
      <c r="AZ50" s="8"/>
      <c r="BA50" s="8"/>
      <c r="BB50" s="8"/>
      <c r="BC50" s="8"/>
      <c r="BD50" s="8"/>
      <c r="BE50" s="8"/>
      <c r="BF50" s="8"/>
      <c r="BG50" s="8"/>
      <c r="BH50" s="8"/>
      <c r="BI50" s="8"/>
      <c r="BJ50" s="8"/>
      <c r="BK50" s="8"/>
      <c r="BL50" s="8"/>
      <c r="BM50" s="8"/>
      <c r="BN50" s="8"/>
      <c r="BO50" s="8"/>
      <c r="BP50" s="8"/>
      <c r="BQ50" s="8"/>
      <c r="BR50" s="8"/>
      <c r="BS50" s="8"/>
      <c r="BT50" s="8"/>
      <c r="BV50" s="8"/>
      <c r="BW50" s="8"/>
      <c r="BX50" s="8"/>
      <c r="BY50" s="8"/>
      <c r="BZ50" s="8"/>
      <c r="CA50" s="8"/>
      <c r="CB50" s="8"/>
      <c r="CC50" s="8"/>
      <c r="CD50" s="8"/>
      <c r="CE50" s="8"/>
      <c r="CF50" s="8"/>
      <c r="CG50" s="8"/>
      <c r="CH50" s="8"/>
      <c r="CI50" s="8"/>
      <c r="CJ50" s="8"/>
      <c r="CK50" s="8"/>
      <c r="CL50" s="8"/>
      <c r="CM50" s="8"/>
      <c r="CN50" s="8"/>
      <c r="CO50" s="8"/>
      <c r="CP50" s="8"/>
      <c r="CQ50" s="8"/>
      <c r="CR50" s="8"/>
      <c r="CS50" s="8"/>
      <c r="CT50" s="8"/>
      <c r="CU50" s="8"/>
      <c r="CV50" s="8"/>
      <c r="CW50" s="8"/>
      <c r="CX50" s="8"/>
      <c r="CY50" s="8"/>
      <c r="CZ50" s="8"/>
      <c r="DA50" s="8"/>
      <c r="DB50" s="9"/>
    </row>
    <row r="51" spans="1:106">
      <c r="A51" s="10" t="s">
        <v>248</v>
      </c>
      <c r="DB51" s="11"/>
    </row>
    <row r="52" spans="1:106">
      <c r="A52" s="28" t="s">
        <v>283</v>
      </c>
      <c r="DB52" s="11"/>
    </row>
    <row r="53" spans="1:106">
      <c r="A53" s="498" t="s">
        <v>250</v>
      </c>
      <c r="B53" s="490"/>
      <c r="C53" s="490"/>
      <c r="D53" s="490"/>
      <c r="E53" s="490"/>
      <c r="F53" s="490"/>
      <c r="G53" s="490"/>
      <c r="H53" s="490"/>
      <c r="I53" s="490"/>
      <c r="J53" s="490"/>
      <c r="K53" s="490"/>
      <c r="L53" s="490"/>
      <c r="M53" s="490"/>
      <c r="N53" s="490"/>
      <c r="O53" s="490"/>
      <c r="P53" s="490"/>
      <c r="Q53" s="490"/>
      <c r="R53" s="490"/>
      <c r="S53" s="490"/>
      <c r="T53" s="490"/>
      <c r="U53" s="490"/>
      <c r="V53" s="490"/>
      <c r="W53" s="490"/>
      <c r="X53" s="490"/>
      <c r="Y53" s="490"/>
      <c r="Z53" s="490"/>
      <c r="AA53" s="490"/>
      <c r="AB53" s="490"/>
      <c r="AC53" s="490"/>
      <c r="AD53" s="490"/>
      <c r="AE53" s="490"/>
      <c r="AF53" s="490"/>
      <c r="AG53" s="490"/>
      <c r="AH53" s="490"/>
      <c r="AI53" s="490"/>
      <c r="AJ53" s="490"/>
      <c r="AK53" s="490"/>
      <c r="AL53" s="490"/>
      <c r="AM53" s="490"/>
      <c r="AN53" s="490"/>
      <c r="AO53" s="490"/>
      <c r="AP53" s="490"/>
      <c r="AQ53" s="490"/>
      <c r="AR53" s="490"/>
      <c r="AS53" s="490"/>
      <c r="AT53" s="490"/>
      <c r="AU53" s="490"/>
      <c r="AV53" s="490"/>
      <c r="AW53" s="490"/>
      <c r="AX53" s="490"/>
      <c r="AY53" s="490"/>
      <c r="AZ53" s="490"/>
      <c r="BA53" s="490"/>
      <c r="BB53" s="490"/>
      <c r="BC53" s="490"/>
      <c r="BD53" s="490"/>
      <c r="BE53" s="490"/>
      <c r="BF53" s="490"/>
      <c r="BG53" s="490"/>
      <c r="BH53" s="490"/>
      <c r="BI53" s="490"/>
      <c r="BJ53" s="490"/>
      <c r="BK53" s="490"/>
      <c r="BL53" s="490"/>
      <c r="BM53" s="490"/>
      <c r="BN53" s="490"/>
      <c r="BO53" s="490"/>
      <c r="BP53" s="490"/>
      <c r="BQ53" s="490"/>
      <c r="BR53" s="490"/>
      <c r="BS53" s="490"/>
      <c r="BT53" s="490"/>
      <c r="BU53" s="490"/>
      <c r="BV53" s="490"/>
      <c r="BW53" s="490"/>
      <c r="BX53" s="490"/>
      <c r="BY53" s="490"/>
      <c r="BZ53" s="490"/>
      <c r="CA53" s="490"/>
      <c r="CB53" s="490"/>
      <c r="CC53" s="490"/>
      <c r="CD53" s="490"/>
      <c r="CE53" s="490"/>
      <c r="CF53" s="490"/>
      <c r="CG53" s="490"/>
      <c r="CH53" s="490"/>
      <c r="CI53" s="490"/>
      <c r="CJ53" s="490"/>
      <c r="CK53" s="490"/>
      <c r="CL53" s="490"/>
      <c r="CM53" s="490"/>
      <c r="CN53" s="490"/>
      <c r="CO53" s="490"/>
      <c r="CP53" s="490"/>
      <c r="CQ53" s="490"/>
      <c r="CR53" s="490"/>
      <c r="CS53" s="490"/>
      <c r="CT53" s="490"/>
      <c r="CU53" s="490"/>
      <c r="CV53" s="490"/>
      <c r="CW53" s="490"/>
      <c r="CX53" s="490"/>
      <c r="CY53" s="490"/>
      <c r="CZ53" s="490"/>
      <c r="DA53" s="490"/>
      <c r="DB53" s="11"/>
    </row>
    <row r="54" spans="1:106">
      <c r="A54" s="12" t="s">
        <v>284</v>
      </c>
      <c r="DB54" s="11"/>
    </row>
    <row r="55" spans="1:106">
      <c r="A55" s="12" t="s">
        <v>285</v>
      </c>
      <c r="DB55" s="11"/>
    </row>
    <row r="56" spans="1:106" s="20" customFormat="1">
      <c r="A56" s="12" t="s">
        <v>268</v>
      </c>
      <c r="AP56" s="2"/>
      <c r="AS56" s="2"/>
      <c r="AV56" s="2"/>
      <c r="AY56" s="2"/>
      <c r="BB56" s="2"/>
      <c r="BE56" s="2"/>
      <c r="BH56" s="2"/>
      <c r="BK56" s="2"/>
      <c r="BN56" s="2"/>
      <c r="BQ56" s="2"/>
      <c r="BX56" s="2"/>
      <c r="CA56" s="2"/>
      <c r="CD56" s="2"/>
      <c r="CG56" s="2"/>
      <c r="CJ56" s="2"/>
      <c r="CM56" s="2"/>
      <c r="CP56" s="2"/>
      <c r="CS56" s="2"/>
      <c r="CV56" s="2"/>
      <c r="CY56" s="2"/>
      <c r="DB56" s="21"/>
    </row>
    <row r="57" spans="1:106">
      <c r="A57" s="12" t="s">
        <v>286</v>
      </c>
      <c r="DB57" s="11"/>
    </row>
    <row r="58" spans="1:106">
      <c r="A58" s="12" t="s">
        <v>287</v>
      </c>
      <c r="DB58" s="11"/>
    </row>
    <row r="59" spans="1:106">
      <c r="A59" s="13" t="s">
        <v>71</v>
      </c>
      <c r="B59" s="14"/>
      <c r="C59" s="14"/>
      <c r="D59" s="14"/>
      <c r="E59" s="14"/>
      <c r="F59" s="14"/>
      <c r="G59" s="14"/>
      <c r="H59" s="14"/>
      <c r="I59" s="14"/>
      <c r="J59" s="14"/>
      <c r="K59" s="14"/>
      <c r="L59" s="14"/>
      <c r="M59" s="14"/>
      <c r="N59" s="14"/>
      <c r="O59" s="14"/>
      <c r="P59" s="14"/>
      <c r="Q59" s="14"/>
      <c r="R59" s="14"/>
      <c r="S59" s="14"/>
      <c r="T59" s="14"/>
      <c r="U59" s="14"/>
      <c r="V59" s="14"/>
      <c r="W59" s="14"/>
      <c r="X59" s="14"/>
      <c r="Y59" s="14"/>
      <c r="Z59" s="14"/>
      <c r="AA59" s="14"/>
      <c r="AB59" s="14"/>
      <c r="AC59" s="14"/>
      <c r="AD59" s="14"/>
      <c r="AE59" s="14"/>
      <c r="AF59" s="14"/>
      <c r="AG59" s="14"/>
      <c r="AH59" s="14"/>
      <c r="AI59" s="14"/>
      <c r="AJ59" s="14"/>
      <c r="AK59" s="14"/>
      <c r="AL59" s="14"/>
      <c r="AM59" s="14"/>
      <c r="AN59" s="14"/>
      <c r="AO59" s="14"/>
      <c r="AP59" s="14"/>
      <c r="AQ59" s="14"/>
      <c r="AR59" s="14"/>
      <c r="AS59" s="14"/>
      <c r="AT59" s="14"/>
      <c r="AU59" s="14"/>
      <c r="AV59" s="14"/>
      <c r="AW59" s="14"/>
      <c r="AX59" s="14"/>
      <c r="AY59" s="14"/>
      <c r="AZ59" s="14"/>
      <c r="BA59" s="14"/>
      <c r="BB59" s="14"/>
      <c r="BC59" s="14"/>
      <c r="BD59" s="14"/>
      <c r="BE59" s="14"/>
      <c r="BF59" s="14"/>
      <c r="BG59" s="14"/>
      <c r="BH59" s="14"/>
      <c r="BI59" s="14"/>
      <c r="BJ59" s="14"/>
      <c r="BK59" s="14"/>
      <c r="BL59" s="14"/>
      <c r="BM59" s="14"/>
      <c r="BN59" s="14"/>
      <c r="BO59" s="14"/>
      <c r="BP59" s="14"/>
      <c r="BQ59" s="14"/>
      <c r="BR59" s="14"/>
      <c r="BS59" s="14"/>
      <c r="BT59" s="14"/>
      <c r="BU59" s="14"/>
      <c r="BV59" s="14"/>
      <c r="BW59" s="14"/>
      <c r="BX59" s="14"/>
      <c r="BY59" s="14"/>
      <c r="BZ59" s="14"/>
      <c r="CA59" s="14"/>
      <c r="CB59" s="14"/>
      <c r="CC59" s="14"/>
      <c r="CD59" s="14"/>
      <c r="CE59" s="14"/>
      <c r="CF59" s="14"/>
      <c r="CG59" s="14"/>
      <c r="CH59" s="14"/>
      <c r="CI59" s="14"/>
      <c r="CJ59" s="14"/>
      <c r="CK59" s="14"/>
      <c r="CL59" s="14"/>
      <c r="CM59" s="14"/>
      <c r="CN59" s="14"/>
      <c r="CO59" s="14"/>
      <c r="CP59" s="14"/>
      <c r="CQ59" s="14"/>
      <c r="CR59" s="14"/>
      <c r="CS59" s="14"/>
      <c r="CT59" s="14"/>
      <c r="CU59" s="14"/>
      <c r="CV59" s="14"/>
      <c r="CW59" s="14"/>
      <c r="CX59" s="14"/>
      <c r="CY59" s="14"/>
      <c r="CZ59" s="14"/>
      <c r="DA59" s="14"/>
      <c r="DB59" s="15"/>
    </row>
  </sheetData>
  <mergeCells count="42">
    <mergeCell ref="AA10:AC10"/>
    <mergeCell ref="A4:DB5"/>
    <mergeCell ref="A6:DA6"/>
    <mergeCell ref="A9:A11"/>
    <mergeCell ref="B9:B10"/>
    <mergeCell ref="C9:E10"/>
    <mergeCell ref="F9:AL9"/>
    <mergeCell ref="AN9:BT9"/>
    <mergeCell ref="BV9:DB9"/>
    <mergeCell ref="F10:H10"/>
    <mergeCell ref="I10:K10"/>
    <mergeCell ref="L10:N10"/>
    <mergeCell ref="O10:Q10"/>
    <mergeCell ref="R10:T10"/>
    <mergeCell ref="U10:W10"/>
    <mergeCell ref="X10:Z10"/>
    <mergeCell ref="BC10:BE10"/>
    <mergeCell ref="BF10:BH10"/>
    <mergeCell ref="BI10:BK10"/>
    <mergeCell ref="BL10:BN10"/>
    <mergeCell ref="AD10:AF10"/>
    <mergeCell ref="AG10:AI10"/>
    <mergeCell ref="AJ10:AL10"/>
    <mergeCell ref="AN10:AP10"/>
    <mergeCell ref="AQ10:AS10"/>
    <mergeCell ref="AT10:AV10"/>
    <mergeCell ref="CZ10:DB10"/>
    <mergeCell ref="A53:DA53"/>
    <mergeCell ref="CH10:CJ10"/>
    <mergeCell ref="CK10:CM10"/>
    <mergeCell ref="CN10:CP10"/>
    <mergeCell ref="CQ10:CS10"/>
    <mergeCell ref="CT10:CV10"/>
    <mergeCell ref="CW10:CY10"/>
    <mergeCell ref="BO10:BQ10"/>
    <mergeCell ref="BR10:BT10"/>
    <mergeCell ref="BV10:BX10"/>
    <mergeCell ref="BY10:CA10"/>
    <mergeCell ref="CB10:CD10"/>
    <mergeCell ref="CE10:CG10"/>
    <mergeCell ref="AW10:AY10"/>
    <mergeCell ref="AZ10:BB10"/>
  </mergeCells>
  <hyperlinks>
    <hyperlink ref="DC1" location="Índice!A1" display="Regresar al índice" xr:uid="{F70FCED2-E4CA-4298-A700-960BC06F19EE}"/>
  </hyperlinks>
  <pageMargins left="0.70866141732283472" right="0.70866141732283472" top="0.74803149606299213" bottom="0.74803149606299213" header="0.31496062992125984" footer="0.31496062992125984"/>
  <pageSetup paperSize="5" scale="70" orientation="landscape" horizontalDpi="4294967294" verticalDpi="4294967294" r:id="rId1"/>
  <ignoredErrors>
    <ignoredError sqref="A7 A14 A25" numberStoredAsText="1"/>
  </ignoredErrors>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54AC71-3231-4AAE-B4F7-B2C0A18031EC}">
  <sheetPr codeName="Hoja18"/>
  <dimension ref="A1:DC59"/>
  <sheetViews>
    <sheetView zoomScaleNormal="100" workbookViewId="0">
      <selection activeCell="M32" sqref="M32"/>
    </sheetView>
  </sheetViews>
  <sheetFormatPr defaultColWidth="11.42578125" defaultRowHeight="15.95"/>
  <cols>
    <col min="1" max="1" width="7.85546875" style="2" customWidth="1"/>
    <col min="2" max="2" width="28.28515625" style="2" bestFit="1" customWidth="1"/>
    <col min="3" max="3" width="13.85546875" style="2" customWidth="1"/>
    <col min="4" max="4" width="11.28515625" style="2" customWidth="1"/>
    <col min="5" max="6" width="13.85546875" style="2" customWidth="1"/>
    <col min="7" max="7" width="11.28515625" style="2" customWidth="1"/>
    <col min="8" max="8" width="13.85546875" style="2" customWidth="1"/>
    <col min="9" max="20" width="11.28515625" style="2" customWidth="1"/>
    <col min="21" max="21" width="13.85546875" style="2" customWidth="1"/>
    <col min="22" max="23" width="11.28515625" style="2" customWidth="1"/>
    <col min="24" max="24" width="13.85546875" style="2" customWidth="1"/>
    <col min="25" max="26" width="11.28515625" style="2" customWidth="1"/>
    <col min="27" max="27" width="13.85546875" style="2" customWidth="1"/>
    <col min="28" max="29" width="11.28515625" style="2" customWidth="1"/>
    <col min="30" max="30" width="13.85546875" style="2" customWidth="1"/>
    <col min="31" max="31" width="11.28515625" style="2" customWidth="1"/>
    <col min="32" max="33" width="13.85546875" style="2" customWidth="1"/>
    <col min="34" max="35" width="11.28515625" style="2" customWidth="1"/>
    <col min="36" max="36" width="13.85546875" style="2" customWidth="1"/>
    <col min="37" max="37" width="11.28515625" style="2" customWidth="1"/>
    <col min="38" max="38" width="13.85546875" style="2" customWidth="1"/>
    <col min="39" max="39" width="1" style="2" customWidth="1"/>
    <col min="40" max="40" width="15.28515625" style="2" customWidth="1"/>
    <col min="41" max="41" width="10" style="2" bestFit="1" customWidth="1"/>
    <col min="42" max="43" width="12" style="2" customWidth="1"/>
    <col min="44" max="44" width="10" style="2" customWidth="1"/>
    <col min="45" max="45" width="11" style="2" customWidth="1"/>
    <col min="46" max="46" width="12.140625" style="2" customWidth="1"/>
    <col min="47" max="47" width="10" style="2" customWidth="1"/>
    <col min="48" max="48" width="11" style="2" customWidth="1"/>
    <col min="49" max="49" width="12.28515625" style="2" customWidth="1"/>
    <col min="50" max="50" width="10" style="2" customWidth="1"/>
    <col min="51" max="51" width="11" style="2" customWidth="1"/>
    <col min="52" max="52" width="12.140625" style="2" customWidth="1"/>
    <col min="53" max="53" width="10" style="2" bestFit="1" customWidth="1"/>
    <col min="54" max="54" width="11" style="2" customWidth="1"/>
    <col min="55" max="55" width="12.42578125" style="2" customWidth="1"/>
    <col min="56" max="56" width="10" style="2" bestFit="1" customWidth="1"/>
    <col min="57" max="57" width="11" style="2" customWidth="1"/>
    <col min="58" max="58" width="12.5703125" style="2" customWidth="1"/>
    <col min="59" max="59" width="10" style="2" customWidth="1"/>
    <col min="60" max="60" width="11" style="2" customWidth="1"/>
    <col min="61" max="61" width="11.42578125" style="2" customWidth="1"/>
    <col min="62" max="62" width="10" style="2" customWidth="1"/>
    <col min="63" max="63" width="11" style="2" customWidth="1"/>
    <col min="64" max="64" width="11.7109375" style="2" customWidth="1"/>
    <col min="65" max="65" width="10" style="2" bestFit="1" customWidth="1"/>
    <col min="66" max="66" width="11" style="2" customWidth="1"/>
    <col min="67" max="67" width="11.7109375" style="2" customWidth="1"/>
    <col min="68" max="68" width="10" style="2" customWidth="1"/>
    <col min="69" max="69" width="11" style="2" customWidth="1"/>
    <col min="70" max="70" width="13.85546875" style="2" customWidth="1"/>
    <col min="71" max="71" width="10" style="2" bestFit="1" customWidth="1"/>
    <col min="72" max="72" width="11.42578125" style="2"/>
    <col min="73" max="73" width="1" style="2" customWidth="1"/>
    <col min="74" max="74" width="15.28515625" style="2" customWidth="1"/>
    <col min="75" max="75" width="10" style="2" bestFit="1" customWidth="1"/>
    <col min="76" max="76" width="11" style="2" customWidth="1"/>
    <col min="77" max="77" width="12" style="2" customWidth="1"/>
    <col min="78" max="78" width="10" style="2" customWidth="1"/>
    <col min="79" max="79" width="11" style="2" customWidth="1"/>
    <col min="80" max="80" width="12.140625" style="2" customWidth="1"/>
    <col min="81" max="81" width="10" style="2" customWidth="1"/>
    <col min="82" max="82" width="11" style="2" customWidth="1"/>
    <col min="83" max="83" width="12.28515625" style="2" customWidth="1"/>
    <col min="84" max="84" width="10" style="2" customWidth="1"/>
    <col min="85" max="85" width="11" style="2" customWidth="1"/>
    <col min="86" max="86" width="12.140625" style="2" customWidth="1"/>
    <col min="87" max="87" width="10" style="2" bestFit="1" customWidth="1"/>
    <col min="88" max="88" width="11" style="2" customWidth="1"/>
    <col min="89" max="89" width="12.42578125" style="2" customWidth="1"/>
    <col min="90" max="90" width="10" style="2" bestFit="1" customWidth="1"/>
    <col min="91" max="91" width="11" style="2" customWidth="1"/>
    <col min="92" max="92" width="12.5703125" style="2" customWidth="1"/>
    <col min="93" max="93" width="10" style="2" customWidth="1"/>
    <col min="94" max="94" width="11" style="2" customWidth="1"/>
    <col min="95" max="95" width="11.42578125" style="2" customWidth="1"/>
    <col min="96" max="96" width="10" style="2" customWidth="1"/>
    <col min="97" max="97" width="11" style="2" customWidth="1"/>
    <col min="98" max="98" width="11.7109375" style="2" customWidth="1"/>
    <col min="99" max="99" width="10" style="2" bestFit="1" customWidth="1"/>
    <col min="100" max="100" width="11" style="2" customWidth="1"/>
    <col min="101" max="101" width="11.7109375" style="2" customWidth="1"/>
    <col min="102" max="102" width="10" style="2" customWidth="1"/>
    <col min="103" max="103" width="11" style="2" customWidth="1"/>
    <col min="104" max="104" width="11.7109375" style="2" customWidth="1"/>
    <col min="105" max="105" width="10" style="2" bestFit="1" customWidth="1"/>
    <col min="106" max="16384" width="11.42578125" style="2"/>
  </cols>
  <sheetData>
    <row r="1" spans="1:107" ht="60" customHeight="1">
      <c r="A1" s="24"/>
      <c r="B1" s="1"/>
      <c r="C1" s="1"/>
      <c r="D1" s="1"/>
      <c r="E1" s="1"/>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1"/>
      <c r="AO1" s="1"/>
      <c r="AP1" s="1"/>
      <c r="AQ1" s="1"/>
      <c r="AR1" s="1"/>
      <c r="AS1" s="1"/>
      <c r="AT1" s="1"/>
      <c r="AU1" s="1"/>
      <c r="AV1" s="1"/>
      <c r="AW1" s="1"/>
      <c r="AX1" s="1"/>
      <c r="AY1" s="1"/>
      <c r="AZ1" s="1"/>
      <c r="BA1" s="1"/>
      <c r="BB1" s="1"/>
      <c r="BC1" s="1"/>
      <c r="BD1" s="1"/>
      <c r="BE1" s="1"/>
      <c r="BF1" s="1"/>
      <c r="BG1" s="1"/>
      <c r="BH1" s="1"/>
      <c r="BI1" s="1"/>
      <c r="BJ1" s="1"/>
      <c r="BK1" s="1"/>
      <c r="BL1" s="1"/>
      <c r="BM1" s="1"/>
      <c r="BN1" s="1"/>
      <c r="BO1" s="1"/>
      <c r="BP1" s="1"/>
      <c r="BQ1" s="1"/>
      <c r="BR1" s="1"/>
      <c r="BS1" s="1"/>
      <c r="BU1" s="1"/>
      <c r="BV1" s="1"/>
      <c r="BW1" s="1"/>
      <c r="BX1" s="1"/>
      <c r="BY1" s="1"/>
      <c r="BZ1" s="1"/>
      <c r="CA1" s="1"/>
      <c r="CB1" s="1"/>
      <c r="CC1" s="1"/>
      <c r="CD1" s="1"/>
      <c r="CE1" s="1"/>
      <c r="CF1" s="1"/>
      <c r="CG1" s="1"/>
      <c r="CH1" s="1"/>
      <c r="CI1" s="1"/>
      <c r="CJ1" s="1"/>
      <c r="CK1" s="1"/>
      <c r="CL1" s="1"/>
      <c r="CM1" s="1"/>
      <c r="CN1" s="1"/>
      <c r="CO1" s="1"/>
      <c r="CP1" s="1"/>
      <c r="CQ1" s="1"/>
      <c r="CR1" s="1"/>
      <c r="CS1" s="1"/>
      <c r="CT1" s="1"/>
      <c r="CU1" s="1"/>
      <c r="CV1" s="1"/>
      <c r="CW1" s="1"/>
      <c r="CX1" s="1"/>
      <c r="CY1" s="1"/>
      <c r="CZ1" s="1"/>
      <c r="DA1" s="1"/>
      <c r="DC1" s="3" t="s">
        <v>72</v>
      </c>
    </row>
    <row r="2" spans="1:107" ht="15" customHeight="1">
      <c r="A2" s="1"/>
      <c r="B2" s="1"/>
      <c r="C2" s="1"/>
      <c r="D2" s="1"/>
      <c r="E2" s="1"/>
      <c r="F2" s="1"/>
      <c r="G2" s="1"/>
      <c r="H2" s="1"/>
      <c r="I2" s="1"/>
      <c r="J2" s="1"/>
      <c r="K2" s="1"/>
      <c r="L2" s="1"/>
      <c r="M2" s="1"/>
      <c r="N2" s="1"/>
      <c r="O2" s="1"/>
      <c r="P2" s="1"/>
      <c r="Q2" s="1"/>
      <c r="R2" s="1"/>
      <c r="S2" s="1"/>
      <c r="T2" s="1"/>
      <c r="U2" s="1"/>
      <c r="V2" s="1"/>
      <c r="W2" s="1"/>
      <c r="X2" s="1"/>
      <c r="Y2" s="1"/>
      <c r="Z2" s="1"/>
      <c r="AA2" s="1"/>
      <c r="AB2" s="1"/>
      <c r="AC2" s="1"/>
      <c r="AD2" s="1"/>
      <c r="AE2" s="1"/>
      <c r="AF2" s="1"/>
      <c r="AG2" s="1"/>
      <c r="AH2" s="1"/>
      <c r="AI2" s="1"/>
      <c r="AJ2" s="1"/>
      <c r="AK2" s="1"/>
      <c r="AL2" s="1"/>
      <c r="AM2" s="1"/>
      <c r="AN2" s="1"/>
      <c r="AO2" s="1"/>
      <c r="AP2" s="1"/>
      <c r="AQ2" s="1"/>
      <c r="AR2" s="1"/>
      <c r="AS2" s="1"/>
      <c r="AT2" s="1"/>
      <c r="AU2" s="1"/>
      <c r="AV2" s="1"/>
      <c r="AW2" s="1"/>
      <c r="AX2" s="1"/>
      <c r="AY2" s="1"/>
      <c r="AZ2" s="1"/>
      <c r="BA2" s="1"/>
      <c r="BB2" s="1"/>
      <c r="BC2" s="1"/>
      <c r="BD2" s="1"/>
      <c r="BE2" s="1"/>
      <c r="BF2" s="1"/>
      <c r="BG2" s="1"/>
      <c r="BH2" s="1"/>
      <c r="BI2" s="1"/>
      <c r="BJ2" s="1"/>
      <c r="BK2" s="1"/>
      <c r="BL2" s="1"/>
      <c r="BM2" s="1"/>
      <c r="BN2" s="1"/>
      <c r="BO2" s="1"/>
      <c r="BP2" s="1"/>
      <c r="BQ2" s="1"/>
      <c r="BR2" s="1"/>
      <c r="BS2" s="1"/>
      <c r="BU2" s="1"/>
      <c r="BV2" s="1"/>
      <c r="BW2" s="1"/>
      <c r="BX2" s="1"/>
      <c r="BY2" s="1"/>
      <c r="BZ2" s="1"/>
      <c r="CA2" s="1"/>
      <c r="CB2" s="1"/>
      <c r="CC2" s="1"/>
      <c r="CD2" s="1"/>
      <c r="CE2" s="1"/>
      <c r="CF2" s="1"/>
      <c r="CG2" s="1"/>
      <c r="CH2" s="1"/>
      <c r="CI2" s="1"/>
      <c r="CJ2" s="1"/>
      <c r="CK2" s="1"/>
      <c r="CL2" s="1"/>
      <c r="CM2" s="1"/>
      <c r="CN2" s="1"/>
      <c r="CO2" s="1"/>
      <c r="CP2" s="1"/>
      <c r="CQ2" s="1"/>
      <c r="CR2" s="1"/>
      <c r="CS2" s="1"/>
      <c r="CT2" s="1"/>
      <c r="CU2" s="1"/>
      <c r="CV2" s="1"/>
      <c r="CW2" s="1"/>
      <c r="CX2" s="1"/>
      <c r="CY2" s="1"/>
      <c r="CZ2" s="1"/>
      <c r="DA2" s="1"/>
    </row>
    <row r="3" spans="1:107" ht="11.45" customHeight="1">
      <c r="A3" s="4"/>
      <c r="B3" s="4"/>
      <c r="C3" s="4"/>
      <c r="D3" s="4"/>
      <c r="E3" s="4"/>
      <c r="F3" s="4"/>
      <c r="G3" s="4"/>
      <c r="H3" s="4"/>
      <c r="I3" s="4"/>
      <c r="J3" s="4"/>
      <c r="K3" s="4"/>
      <c r="L3" s="4"/>
      <c r="M3" s="4"/>
      <c r="N3" s="4"/>
      <c r="O3" s="4"/>
      <c r="P3" s="4"/>
      <c r="Q3" s="4"/>
      <c r="R3" s="4"/>
      <c r="S3" s="4"/>
      <c r="T3" s="4"/>
      <c r="U3" s="4"/>
      <c r="V3" s="4"/>
      <c r="W3" s="4"/>
      <c r="X3" s="4"/>
      <c r="Y3" s="4"/>
      <c r="Z3" s="4"/>
      <c r="AA3" s="4"/>
      <c r="AB3" s="4"/>
      <c r="AC3" s="4"/>
      <c r="AD3" s="4"/>
      <c r="AE3" s="4"/>
      <c r="AF3" s="4"/>
      <c r="AG3" s="4"/>
      <c r="AH3" s="4"/>
      <c r="AI3" s="4"/>
      <c r="AJ3" s="4"/>
      <c r="AK3" s="4"/>
      <c r="AL3" s="4"/>
      <c r="AM3" s="4"/>
      <c r="AN3" s="4"/>
      <c r="AO3" s="4"/>
      <c r="AP3" s="4"/>
      <c r="AQ3" s="4"/>
      <c r="AR3" s="4"/>
      <c r="AS3" s="4"/>
      <c r="AT3" s="4"/>
      <c r="AU3" s="4"/>
      <c r="AV3" s="4"/>
      <c r="AW3" s="4"/>
      <c r="AX3" s="4"/>
      <c r="AY3" s="4"/>
      <c r="AZ3" s="4"/>
      <c r="BA3" s="4"/>
      <c r="BB3" s="4"/>
      <c r="BC3" s="4"/>
      <c r="BD3" s="4"/>
      <c r="BE3" s="4"/>
      <c r="BF3" s="4"/>
      <c r="BG3" s="4"/>
      <c r="BH3" s="4"/>
      <c r="BI3" s="4"/>
      <c r="BJ3" s="4"/>
      <c r="BK3" s="4"/>
      <c r="BL3" s="4"/>
      <c r="BM3" s="4"/>
      <c r="BN3" s="4"/>
      <c r="BO3" s="4"/>
      <c r="BP3" s="4"/>
      <c r="BQ3" s="4"/>
      <c r="BR3" s="4"/>
      <c r="BS3" s="4"/>
      <c r="BU3" s="4"/>
      <c r="BV3" s="4"/>
      <c r="BW3" s="4"/>
      <c r="BX3" s="4"/>
      <c r="BY3" s="4"/>
      <c r="BZ3" s="4"/>
      <c r="CA3" s="4"/>
      <c r="CB3" s="4"/>
      <c r="CC3" s="4"/>
      <c r="CD3" s="4"/>
      <c r="CE3" s="4"/>
      <c r="CF3" s="4"/>
      <c r="CG3" s="4"/>
      <c r="CH3" s="4"/>
      <c r="CI3" s="4"/>
      <c r="CJ3" s="4"/>
      <c r="CK3" s="4"/>
      <c r="CL3" s="4"/>
      <c r="CM3" s="4"/>
      <c r="CN3" s="4"/>
      <c r="CO3" s="4"/>
      <c r="CP3" s="4"/>
      <c r="CQ3" s="4"/>
      <c r="CR3" s="4"/>
      <c r="CS3" s="4"/>
      <c r="CT3" s="4"/>
      <c r="CU3" s="4"/>
      <c r="CV3" s="4"/>
      <c r="CW3" s="4"/>
      <c r="CX3" s="4"/>
      <c r="CY3" s="4"/>
      <c r="CZ3" s="4"/>
      <c r="DA3" s="4"/>
    </row>
    <row r="4" spans="1:107" ht="14.25" customHeight="1">
      <c r="A4" s="500" t="s">
        <v>193</v>
      </c>
      <c r="B4" s="500"/>
      <c r="C4" s="500"/>
      <c r="D4" s="500"/>
      <c r="E4" s="500"/>
      <c r="F4" s="500"/>
      <c r="G4" s="500"/>
      <c r="H4" s="500"/>
      <c r="I4" s="500"/>
      <c r="J4" s="500"/>
      <c r="K4" s="500"/>
      <c r="L4" s="500"/>
      <c r="M4" s="500"/>
      <c r="N4" s="500"/>
      <c r="O4" s="500"/>
      <c r="P4" s="500"/>
      <c r="Q4" s="500"/>
      <c r="R4" s="500"/>
      <c r="S4" s="500"/>
      <c r="T4" s="500"/>
      <c r="U4" s="500"/>
      <c r="V4" s="500"/>
      <c r="W4" s="500"/>
      <c r="X4" s="500"/>
      <c r="Y4" s="500"/>
      <c r="Z4" s="500"/>
      <c r="AA4" s="500"/>
      <c r="AB4" s="500"/>
      <c r="AC4" s="500"/>
      <c r="AD4" s="500"/>
      <c r="AE4" s="500"/>
      <c r="AF4" s="500"/>
      <c r="AG4" s="500"/>
      <c r="AH4" s="500"/>
      <c r="AI4" s="500"/>
      <c r="AJ4" s="500"/>
      <c r="AK4" s="500"/>
      <c r="AL4" s="500"/>
      <c r="AM4" s="500"/>
      <c r="AN4" s="500"/>
      <c r="AO4" s="500"/>
      <c r="AP4" s="500"/>
      <c r="AQ4" s="500"/>
      <c r="AR4" s="500"/>
      <c r="AS4" s="500"/>
      <c r="AT4" s="500"/>
      <c r="AU4" s="500"/>
      <c r="AV4" s="500"/>
      <c r="AW4" s="500"/>
      <c r="AX4" s="500"/>
      <c r="AY4" s="500"/>
      <c r="AZ4" s="500"/>
      <c r="BA4" s="500"/>
      <c r="BB4" s="500"/>
      <c r="BC4" s="500"/>
      <c r="BD4" s="500"/>
      <c r="BE4" s="500"/>
      <c r="BF4" s="500"/>
      <c r="BG4" s="500"/>
      <c r="BH4" s="500"/>
      <c r="BI4" s="500"/>
      <c r="BJ4" s="500"/>
      <c r="BK4" s="500"/>
      <c r="BL4" s="500"/>
      <c r="BM4" s="500"/>
      <c r="BN4" s="500"/>
      <c r="BO4" s="500"/>
      <c r="BP4" s="500"/>
      <c r="BQ4" s="500"/>
      <c r="BR4" s="500"/>
      <c r="BS4" s="500"/>
      <c r="BT4" s="500"/>
      <c r="BU4" s="500"/>
      <c r="BV4" s="500"/>
      <c r="BW4" s="500"/>
      <c r="BX4" s="500"/>
      <c r="BY4" s="500"/>
      <c r="BZ4" s="500"/>
      <c r="CA4" s="500"/>
      <c r="CB4" s="500"/>
      <c r="CC4" s="500"/>
      <c r="CD4" s="500"/>
      <c r="CE4" s="500"/>
      <c r="CF4" s="500"/>
      <c r="CG4" s="500"/>
      <c r="CH4" s="500"/>
      <c r="CI4" s="500"/>
      <c r="CJ4" s="500"/>
      <c r="CK4" s="500"/>
      <c r="CL4" s="500"/>
      <c r="CM4" s="500"/>
      <c r="CN4" s="500"/>
      <c r="CO4" s="500"/>
      <c r="CP4" s="500"/>
      <c r="CQ4" s="500"/>
      <c r="CR4" s="500"/>
      <c r="CS4" s="500"/>
      <c r="CT4" s="500"/>
      <c r="CU4" s="500"/>
      <c r="CV4" s="500"/>
      <c r="CW4" s="500"/>
      <c r="CX4" s="500"/>
      <c r="CY4" s="500"/>
      <c r="CZ4" s="500"/>
      <c r="DA4" s="500"/>
      <c r="DB4" s="500"/>
    </row>
    <row r="5" spans="1:107" ht="21.75" customHeight="1">
      <c r="A5" s="500"/>
      <c r="B5" s="500"/>
      <c r="C5" s="500"/>
      <c r="D5" s="500"/>
      <c r="E5" s="500"/>
      <c r="F5" s="500"/>
      <c r="G5" s="500"/>
      <c r="H5" s="500"/>
      <c r="I5" s="500"/>
      <c r="J5" s="500"/>
      <c r="K5" s="500"/>
      <c r="L5" s="500"/>
      <c r="M5" s="500"/>
      <c r="N5" s="500"/>
      <c r="O5" s="500"/>
      <c r="P5" s="500"/>
      <c r="Q5" s="500"/>
      <c r="R5" s="500"/>
      <c r="S5" s="500"/>
      <c r="T5" s="500"/>
      <c r="U5" s="500"/>
      <c r="V5" s="500"/>
      <c r="W5" s="500"/>
      <c r="X5" s="500"/>
      <c r="Y5" s="500"/>
      <c r="Z5" s="500"/>
      <c r="AA5" s="500"/>
      <c r="AB5" s="500"/>
      <c r="AC5" s="500"/>
      <c r="AD5" s="500"/>
      <c r="AE5" s="500"/>
      <c r="AF5" s="500"/>
      <c r="AG5" s="500"/>
      <c r="AH5" s="500"/>
      <c r="AI5" s="500"/>
      <c r="AJ5" s="500"/>
      <c r="AK5" s="500"/>
      <c r="AL5" s="500"/>
      <c r="AM5" s="500"/>
      <c r="AN5" s="500"/>
      <c r="AO5" s="500"/>
      <c r="AP5" s="500"/>
      <c r="AQ5" s="500"/>
      <c r="AR5" s="500"/>
      <c r="AS5" s="500"/>
      <c r="AT5" s="500"/>
      <c r="AU5" s="500"/>
      <c r="AV5" s="500"/>
      <c r="AW5" s="500"/>
      <c r="AX5" s="500"/>
      <c r="AY5" s="500"/>
      <c r="AZ5" s="500"/>
      <c r="BA5" s="500"/>
      <c r="BB5" s="500"/>
      <c r="BC5" s="500"/>
      <c r="BD5" s="500"/>
      <c r="BE5" s="500"/>
      <c r="BF5" s="500"/>
      <c r="BG5" s="500"/>
      <c r="BH5" s="500"/>
      <c r="BI5" s="500"/>
      <c r="BJ5" s="500"/>
      <c r="BK5" s="500"/>
      <c r="BL5" s="500"/>
      <c r="BM5" s="500"/>
      <c r="BN5" s="500"/>
      <c r="BO5" s="500"/>
      <c r="BP5" s="500"/>
      <c r="BQ5" s="500"/>
      <c r="BR5" s="500"/>
      <c r="BS5" s="500"/>
      <c r="BT5" s="500"/>
      <c r="BU5" s="500"/>
      <c r="BV5" s="500"/>
      <c r="BW5" s="500"/>
      <c r="BX5" s="500"/>
      <c r="BY5" s="500"/>
      <c r="BZ5" s="500"/>
      <c r="CA5" s="500"/>
      <c r="CB5" s="500"/>
      <c r="CC5" s="500"/>
      <c r="CD5" s="500"/>
      <c r="CE5" s="500"/>
      <c r="CF5" s="500"/>
      <c r="CG5" s="500"/>
      <c r="CH5" s="500"/>
      <c r="CI5" s="500"/>
      <c r="CJ5" s="500"/>
      <c r="CK5" s="500"/>
      <c r="CL5" s="500"/>
      <c r="CM5" s="500"/>
      <c r="CN5" s="500"/>
      <c r="CO5" s="500"/>
      <c r="CP5" s="500"/>
      <c r="CQ5" s="500"/>
      <c r="CR5" s="500"/>
      <c r="CS5" s="500"/>
      <c r="CT5" s="500"/>
      <c r="CU5" s="500"/>
      <c r="CV5" s="500"/>
      <c r="CW5" s="500"/>
      <c r="CX5" s="500"/>
      <c r="CY5" s="500"/>
      <c r="CZ5" s="500"/>
      <c r="DA5" s="500"/>
      <c r="DB5" s="500"/>
    </row>
    <row r="6" spans="1:107">
      <c r="A6" s="501" t="s">
        <v>14</v>
      </c>
      <c r="B6" s="502"/>
      <c r="C6" s="502"/>
      <c r="D6" s="502"/>
      <c r="E6" s="502"/>
      <c r="F6" s="502"/>
      <c r="G6" s="502"/>
      <c r="H6" s="502"/>
      <c r="I6" s="502"/>
      <c r="J6" s="502"/>
      <c r="K6" s="502"/>
      <c r="L6" s="502"/>
      <c r="M6" s="502"/>
      <c r="N6" s="502"/>
      <c r="O6" s="502"/>
      <c r="P6" s="502"/>
      <c r="Q6" s="502"/>
      <c r="R6" s="502"/>
      <c r="S6" s="502"/>
      <c r="T6" s="502"/>
      <c r="U6" s="502"/>
      <c r="V6" s="502"/>
      <c r="W6" s="502"/>
      <c r="X6" s="502"/>
      <c r="Y6" s="502"/>
      <c r="Z6" s="502"/>
      <c r="AA6" s="502"/>
      <c r="AB6" s="502"/>
      <c r="AC6" s="502"/>
      <c r="AD6" s="502"/>
      <c r="AE6" s="502"/>
      <c r="AF6" s="502"/>
      <c r="AG6" s="502"/>
      <c r="AH6" s="502"/>
      <c r="AI6" s="502"/>
      <c r="AJ6" s="502"/>
      <c r="AK6" s="502"/>
      <c r="AL6" s="502"/>
      <c r="AM6" s="502"/>
      <c r="AN6" s="502"/>
      <c r="AO6" s="502"/>
      <c r="AP6" s="502"/>
      <c r="AQ6" s="502"/>
      <c r="AR6" s="502"/>
      <c r="AS6" s="502"/>
      <c r="AT6" s="502"/>
      <c r="AU6" s="502"/>
      <c r="AV6" s="502"/>
      <c r="AW6" s="502"/>
      <c r="AX6" s="502"/>
      <c r="AY6" s="502"/>
      <c r="AZ6" s="502"/>
      <c r="BA6" s="502"/>
      <c r="BB6" s="502"/>
      <c r="BC6" s="502"/>
      <c r="BD6" s="502"/>
      <c r="BE6" s="502"/>
      <c r="BF6" s="502"/>
      <c r="BG6" s="502"/>
      <c r="BH6" s="502"/>
      <c r="BI6" s="502"/>
      <c r="BJ6" s="502"/>
      <c r="BK6" s="502"/>
      <c r="BL6" s="502"/>
      <c r="BM6" s="502"/>
      <c r="BN6" s="502"/>
      <c r="BO6" s="502"/>
      <c r="BP6" s="502"/>
      <c r="BQ6" s="502"/>
      <c r="BR6" s="502"/>
      <c r="BS6" s="502"/>
      <c r="BT6" s="502"/>
      <c r="BU6" s="502"/>
      <c r="BV6" s="502"/>
      <c r="BW6" s="502"/>
      <c r="BX6" s="502"/>
      <c r="BY6" s="502"/>
      <c r="BZ6" s="502"/>
      <c r="CA6" s="502"/>
      <c r="CB6" s="502"/>
      <c r="CC6" s="502"/>
      <c r="CD6" s="502"/>
      <c r="CE6" s="502"/>
      <c r="CF6" s="502"/>
      <c r="CG6" s="502"/>
      <c r="CH6" s="502"/>
      <c r="CI6" s="502"/>
      <c r="CJ6" s="502"/>
      <c r="CK6" s="502"/>
      <c r="CL6" s="502"/>
      <c r="CM6" s="502"/>
      <c r="CN6" s="502"/>
      <c r="CO6" s="502"/>
      <c r="CP6" s="502"/>
      <c r="CQ6" s="502"/>
      <c r="CR6" s="502"/>
      <c r="CS6" s="502"/>
      <c r="CT6" s="502"/>
      <c r="CU6" s="502"/>
      <c r="CV6" s="502"/>
      <c r="CW6" s="502"/>
      <c r="CX6" s="502"/>
      <c r="CY6" s="502"/>
      <c r="CZ6" s="502"/>
      <c r="DA6" s="502"/>
      <c r="DB6" s="25"/>
    </row>
    <row r="7" spans="1:107" ht="14.25" customHeight="1">
      <c r="A7" s="165" t="s">
        <v>194</v>
      </c>
      <c r="B7" s="254"/>
      <c r="C7" s="254"/>
      <c r="D7" s="254"/>
      <c r="E7" s="254"/>
      <c r="F7" s="254"/>
      <c r="G7" s="254"/>
      <c r="H7" s="254"/>
      <c r="I7" s="254"/>
      <c r="J7" s="254"/>
      <c r="K7" s="254"/>
      <c r="L7" s="254"/>
      <c r="M7" s="254"/>
      <c r="N7" s="254"/>
      <c r="O7" s="254"/>
      <c r="P7" s="254"/>
      <c r="Q7" s="254"/>
      <c r="R7" s="254"/>
      <c r="S7" s="254"/>
      <c r="T7" s="254"/>
      <c r="U7" s="254"/>
      <c r="V7" s="254"/>
      <c r="W7" s="254"/>
      <c r="X7" s="254"/>
      <c r="Y7" s="254"/>
      <c r="Z7" s="254"/>
      <c r="AA7" s="254"/>
      <c r="AB7" s="254"/>
      <c r="AC7" s="254"/>
      <c r="AD7" s="254"/>
      <c r="AE7" s="254"/>
      <c r="AF7" s="254"/>
      <c r="AG7" s="254"/>
      <c r="AH7" s="254"/>
      <c r="AI7" s="254"/>
      <c r="AJ7" s="254"/>
      <c r="AK7" s="254"/>
      <c r="AL7" s="254"/>
      <c r="AM7" s="254"/>
      <c r="AN7" s="254"/>
      <c r="AO7" s="254"/>
      <c r="AP7" s="255"/>
      <c r="AQ7" s="254"/>
      <c r="AR7" s="254"/>
      <c r="AS7" s="255"/>
      <c r="AT7" s="254"/>
      <c r="AU7" s="254"/>
      <c r="AV7" s="255"/>
      <c r="AW7" s="254"/>
      <c r="AX7" s="254"/>
      <c r="AY7" s="255"/>
      <c r="AZ7" s="254"/>
      <c r="BA7" s="254"/>
      <c r="BB7" s="255"/>
      <c r="BC7" s="254"/>
      <c r="BD7" s="254"/>
      <c r="BE7" s="255"/>
      <c r="BF7" s="254"/>
      <c r="BG7" s="254"/>
      <c r="BH7" s="255"/>
      <c r="BI7" s="254"/>
      <c r="BJ7" s="254"/>
      <c r="BK7" s="255"/>
      <c r="BL7" s="254"/>
      <c r="BM7" s="254"/>
      <c r="BN7" s="255"/>
      <c r="BO7" s="254"/>
      <c r="BP7" s="254"/>
      <c r="BQ7" s="255"/>
      <c r="BR7" s="254"/>
      <c r="BS7" s="254"/>
      <c r="BT7" s="254"/>
      <c r="BU7" s="254"/>
      <c r="BV7" s="254"/>
      <c r="BW7" s="254"/>
      <c r="BX7" s="255"/>
      <c r="BY7" s="254"/>
      <c r="BZ7" s="254"/>
      <c r="CA7" s="255"/>
      <c r="CB7" s="254"/>
      <c r="CC7" s="254"/>
      <c r="CD7" s="255"/>
      <c r="CE7" s="254"/>
      <c r="CF7" s="254"/>
      <c r="CG7" s="255"/>
      <c r="CH7" s="254"/>
      <c r="CI7" s="254"/>
      <c r="CJ7" s="255"/>
      <c r="CK7" s="254"/>
      <c r="CL7" s="254"/>
      <c r="CM7" s="255"/>
      <c r="CN7" s="254"/>
      <c r="CO7" s="254"/>
      <c r="CP7" s="255"/>
      <c r="CQ7" s="254"/>
      <c r="CR7" s="254"/>
      <c r="CS7" s="255"/>
      <c r="CT7" s="254"/>
      <c r="CU7" s="254"/>
      <c r="CV7" s="255"/>
      <c r="CW7" s="254"/>
      <c r="CX7" s="254"/>
      <c r="CY7" s="255"/>
      <c r="CZ7" s="254"/>
      <c r="DA7" s="254"/>
      <c r="DB7" s="249"/>
    </row>
    <row r="8" spans="1:107">
      <c r="B8" s="19"/>
      <c r="AM8" s="19"/>
      <c r="AN8" s="14"/>
      <c r="AO8" s="14"/>
      <c r="AP8" s="14"/>
      <c r="BU8" s="19"/>
      <c r="BV8" s="14"/>
      <c r="BW8" s="14"/>
      <c r="BX8" s="14"/>
    </row>
    <row r="9" spans="1:107" ht="24.75" customHeight="1">
      <c r="A9" s="503" t="s">
        <v>195</v>
      </c>
      <c r="B9" s="487" t="s">
        <v>196</v>
      </c>
      <c r="C9" s="496" t="s">
        <v>288</v>
      </c>
      <c r="D9" s="497"/>
      <c r="E9" s="497"/>
      <c r="F9" s="472" t="s">
        <v>289</v>
      </c>
      <c r="G9" s="472"/>
      <c r="H9" s="472"/>
      <c r="I9" s="472"/>
      <c r="J9" s="472"/>
      <c r="K9" s="472"/>
      <c r="L9" s="472"/>
      <c r="M9" s="472"/>
      <c r="N9" s="472"/>
      <c r="O9" s="472"/>
      <c r="P9" s="472"/>
      <c r="Q9" s="472"/>
      <c r="R9" s="472"/>
      <c r="S9" s="472"/>
      <c r="T9" s="472"/>
      <c r="U9" s="472"/>
      <c r="V9" s="472"/>
      <c r="W9" s="472"/>
      <c r="X9" s="472"/>
      <c r="Y9" s="472"/>
      <c r="Z9" s="472"/>
      <c r="AA9" s="472"/>
      <c r="AB9" s="472"/>
      <c r="AC9" s="472"/>
      <c r="AD9" s="472"/>
      <c r="AE9" s="472"/>
      <c r="AF9" s="472"/>
      <c r="AG9" s="472"/>
      <c r="AH9" s="472"/>
      <c r="AI9" s="472"/>
      <c r="AJ9" s="472"/>
      <c r="AK9" s="472"/>
      <c r="AL9" s="472"/>
      <c r="AM9" s="239"/>
      <c r="AN9" s="472" t="s">
        <v>290</v>
      </c>
      <c r="AO9" s="472"/>
      <c r="AP9" s="472"/>
      <c r="AQ9" s="472"/>
      <c r="AR9" s="472"/>
      <c r="AS9" s="472"/>
      <c r="AT9" s="472"/>
      <c r="AU9" s="472"/>
      <c r="AV9" s="472"/>
      <c r="AW9" s="472"/>
      <c r="AX9" s="472"/>
      <c r="AY9" s="472"/>
      <c r="AZ9" s="472"/>
      <c r="BA9" s="472"/>
      <c r="BB9" s="472"/>
      <c r="BC9" s="472"/>
      <c r="BD9" s="472"/>
      <c r="BE9" s="472"/>
      <c r="BF9" s="472"/>
      <c r="BG9" s="472"/>
      <c r="BH9" s="472"/>
      <c r="BI9" s="472"/>
      <c r="BJ9" s="472"/>
      <c r="BK9" s="472"/>
      <c r="BL9" s="472"/>
      <c r="BM9" s="472"/>
      <c r="BN9" s="472"/>
      <c r="BO9" s="472"/>
      <c r="BP9" s="472"/>
      <c r="BQ9" s="472"/>
      <c r="BR9" s="472"/>
      <c r="BS9" s="472"/>
      <c r="BT9" s="472"/>
      <c r="BU9" s="239"/>
      <c r="BV9" s="472" t="s">
        <v>291</v>
      </c>
      <c r="BW9" s="472"/>
      <c r="BX9" s="472"/>
      <c r="BY9" s="472"/>
      <c r="BZ9" s="472"/>
      <c r="CA9" s="472"/>
      <c r="CB9" s="472"/>
      <c r="CC9" s="472"/>
      <c r="CD9" s="472"/>
      <c r="CE9" s="472"/>
      <c r="CF9" s="472"/>
      <c r="CG9" s="472"/>
      <c r="CH9" s="472"/>
      <c r="CI9" s="472"/>
      <c r="CJ9" s="472"/>
      <c r="CK9" s="472"/>
      <c r="CL9" s="472"/>
      <c r="CM9" s="472"/>
      <c r="CN9" s="472"/>
      <c r="CO9" s="472"/>
      <c r="CP9" s="472"/>
      <c r="CQ9" s="472"/>
      <c r="CR9" s="472"/>
      <c r="CS9" s="472"/>
      <c r="CT9" s="472"/>
      <c r="CU9" s="472"/>
      <c r="CV9" s="472"/>
      <c r="CW9" s="472"/>
      <c r="CX9" s="472"/>
      <c r="CY9" s="472"/>
      <c r="CZ9" s="472"/>
      <c r="DA9" s="472"/>
      <c r="DB9" s="473"/>
    </row>
    <row r="10" spans="1:107" ht="21.75" customHeight="1">
      <c r="A10" s="504"/>
      <c r="B10" s="488"/>
      <c r="C10" s="506"/>
      <c r="D10" s="499"/>
      <c r="E10" s="499"/>
      <c r="F10" s="499" t="s">
        <v>182</v>
      </c>
      <c r="G10" s="499"/>
      <c r="H10" s="499"/>
      <c r="I10" s="499" t="s">
        <v>273</v>
      </c>
      <c r="J10" s="499"/>
      <c r="K10" s="499"/>
      <c r="L10" s="499" t="s">
        <v>274</v>
      </c>
      <c r="M10" s="499"/>
      <c r="N10" s="499"/>
      <c r="O10" s="499" t="s">
        <v>275</v>
      </c>
      <c r="P10" s="499"/>
      <c r="Q10" s="499"/>
      <c r="R10" s="499" t="s">
        <v>276</v>
      </c>
      <c r="S10" s="499"/>
      <c r="T10" s="499"/>
      <c r="U10" s="499" t="s">
        <v>277</v>
      </c>
      <c r="V10" s="499"/>
      <c r="W10" s="499"/>
      <c r="X10" s="499" t="s">
        <v>278</v>
      </c>
      <c r="Y10" s="499"/>
      <c r="Z10" s="499"/>
      <c r="AA10" s="499" t="s">
        <v>279</v>
      </c>
      <c r="AB10" s="499"/>
      <c r="AC10" s="499"/>
      <c r="AD10" s="499" t="s">
        <v>280</v>
      </c>
      <c r="AE10" s="499"/>
      <c r="AF10" s="499"/>
      <c r="AG10" s="499" t="s">
        <v>281</v>
      </c>
      <c r="AH10" s="499"/>
      <c r="AI10" s="499"/>
      <c r="AJ10" s="499" t="s">
        <v>282</v>
      </c>
      <c r="AK10" s="499"/>
      <c r="AL10" s="499"/>
      <c r="AM10" s="239"/>
      <c r="AN10" s="499" t="s">
        <v>182</v>
      </c>
      <c r="AO10" s="499"/>
      <c r="AP10" s="499"/>
      <c r="AQ10" s="499" t="s">
        <v>273</v>
      </c>
      <c r="AR10" s="499"/>
      <c r="AS10" s="499"/>
      <c r="AT10" s="499" t="s">
        <v>274</v>
      </c>
      <c r="AU10" s="499"/>
      <c r="AV10" s="499"/>
      <c r="AW10" s="499" t="s">
        <v>275</v>
      </c>
      <c r="AX10" s="499"/>
      <c r="AY10" s="499"/>
      <c r="AZ10" s="499" t="s">
        <v>276</v>
      </c>
      <c r="BA10" s="499"/>
      <c r="BB10" s="499"/>
      <c r="BC10" s="499" t="s">
        <v>277</v>
      </c>
      <c r="BD10" s="499"/>
      <c r="BE10" s="499"/>
      <c r="BF10" s="499" t="s">
        <v>278</v>
      </c>
      <c r="BG10" s="499"/>
      <c r="BH10" s="499"/>
      <c r="BI10" s="499" t="s">
        <v>279</v>
      </c>
      <c r="BJ10" s="499"/>
      <c r="BK10" s="499"/>
      <c r="BL10" s="499" t="s">
        <v>280</v>
      </c>
      <c r="BM10" s="499"/>
      <c r="BN10" s="499"/>
      <c r="BO10" s="499" t="s">
        <v>281</v>
      </c>
      <c r="BP10" s="499"/>
      <c r="BQ10" s="499"/>
      <c r="BR10" s="499" t="s">
        <v>282</v>
      </c>
      <c r="BS10" s="499"/>
      <c r="BT10" s="499"/>
      <c r="BU10" s="239"/>
      <c r="BV10" s="499" t="s">
        <v>292</v>
      </c>
      <c r="BW10" s="499"/>
      <c r="BX10" s="499"/>
      <c r="BY10" s="499" t="s">
        <v>273</v>
      </c>
      <c r="BZ10" s="499"/>
      <c r="CA10" s="499"/>
      <c r="CB10" s="499" t="s">
        <v>274</v>
      </c>
      <c r="CC10" s="499"/>
      <c r="CD10" s="499"/>
      <c r="CE10" s="499" t="s">
        <v>275</v>
      </c>
      <c r="CF10" s="499"/>
      <c r="CG10" s="499"/>
      <c r="CH10" s="499" t="s">
        <v>276</v>
      </c>
      <c r="CI10" s="499"/>
      <c r="CJ10" s="499"/>
      <c r="CK10" s="499" t="s">
        <v>277</v>
      </c>
      <c r="CL10" s="499"/>
      <c r="CM10" s="499"/>
      <c r="CN10" s="499" t="s">
        <v>278</v>
      </c>
      <c r="CO10" s="499"/>
      <c r="CP10" s="499"/>
      <c r="CQ10" s="499" t="s">
        <v>279</v>
      </c>
      <c r="CR10" s="499"/>
      <c r="CS10" s="499"/>
      <c r="CT10" s="499" t="s">
        <v>280</v>
      </c>
      <c r="CU10" s="499"/>
      <c r="CV10" s="499"/>
      <c r="CW10" s="499" t="s">
        <v>281</v>
      </c>
      <c r="CX10" s="499"/>
      <c r="CY10" s="499"/>
      <c r="CZ10" s="499" t="s">
        <v>282</v>
      </c>
      <c r="DA10" s="499"/>
      <c r="DB10" s="507"/>
    </row>
    <row r="11" spans="1:107" s="250" customFormat="1" ht="15.75" customHeight="1">
      <c r="A11" s="505"/>
      <c r="B11" s="181" t="s">
        <v>201</v>
      </c>
      <c r="C11" s="194" t="s">
        <v>293</v>
      </c>
      <c r="D11" s="182" t="s">
        <v>203</v>
      </c>
      <c r="E11" s="182" t="s">
        <v>204</v>
      </c>
      <c r="F11" s="184" t="s">
        <v>293</v>
      </c>
      <c r="G11" s="182" t="s">
        <v>203</v>
      </c>
      <c r="H11" s="182" t="s">
        <v>204</v>
      </c>
      <c r="I11" s="182" t="s">
        <v>293</v>
      </c>
      <c r="J11" s="182" t="s">
        <v>203</v>
      </c>
      <c r="K11" s="182" t="s">
        <v>204</v>
      </c>
      <c r="L11" s="182" t="s">
        <v>293</v>
      </c>
      <c r="M11" s="182" t="s">
        <v>203</v>
      </c>
      <c r="N11" s="182" t="s">
        <v>204</v>
      </c>
      <c r="O11" s="182" t="s">
        <v>293</v>
      </c>
      <c r="P11" s="182" t="s">
        <v>203</v>
      </c>
      <c r="Q11" s="182" t="s">
        <v>204</v>
      </c>
      <c r="R11" s="182" t="s">
        <v>293</v>
      </c>
      <c r="S11" s="182" t="s">
        <v>203</v>
      </c>
      <c r="T11" s="182" t="s">
        <v>204</v>
      </c>
      <c r="U11" s="182" t="s">
        <v>293</v>
      </c>
      <c r="V11" s="182" t="s">
        <v>203</v>
      </c>
      <c r="W11" s="182" t="s">
        <v>204</v>
      </c>
      <c r="X11" s="182" t="s">
        <v>293</v>
      </c>
      <c r="Y11" s="182" t="s">
        <v>203</v>
      </c>
      <c r="Z11" s="182" t="s">
        <v>204</v>
      </c>
      <c r="AA11" s="182" t="s">
        <v>293</v>
      </c>
      <c r="AB11" s="182" t="s">
        <v>203</v>
      </c>
      <c r="AC11" s="182" t="s">
        <v>204</v>
      </c>
      <c r="AD11" s="182" t="s">
        <v>293</v>
      </c>
      <c r="AE11" s="182" t="s">
        <v>203</v>
      </c>
      <c r="AF11" s="182" t="s">
        <v>204</v>
      </c>
      <c r="AG11" s="182" t="s">
        <v>293</v>
      </c>
      <c r="AH11" s="182" t="s">
        <v>203</v>
      </c>
      <c r="AI11" s="182" t="s">
        <v>204</v>
      </c>
      <c r="AJ11" s="182" t="s">
        <v>293</v>
      </c>
      <c r="AK11" s="182" t="s">
        <v>203</v>
      </c>
      <c r="AL11" s="184" t="s">
        <v>204</v>
      </c>
      <c r="AM11" s="40"/>
      <c r="AN11" s="182" t="s">
        <v>293</v>
      </c>
      <c r="AO11" s="182" t="s">
        <v>203</v>
      </c>
      <c r="AP11" s="182" t="s">
        <v>204</v>
      </c>
      <c r="AQ11" s="182" t="s">
        <v>293</v>
      </c>
      <c r="AR11" s="182" t="s">
        <v>203</v>
      </c>
      <c r="AS11" s="182" t="s">
        <v>204</v>
      </c>
      <c r="AT11" s="182" t="s">
        <v>293</v>
      </c>
      <c r="AU11" s="182" t="s">
        <v>203</v>
      </c>
      <c r="AV11" s="182" t="s">
        <v>204</v>
      </c>
      <c r="AW11" s="182" t="s">
        <v>293</v>
      </c>
      <c r="AX11" s="182" t="s">
        <v>203</v>
      </c>
      <c r="AY11" s="182" t="s">
        <v>204</v>
      </c>
      <c r="AZ11" s="182" t="s">
        <v>293</v>
      </c>
      <c r="BA11" s="182" t="s">
        <v>203</v>
      </c>
      <c r="BB11" s="182" t="s">
        <v>204</v>
      </c>
      <c r="BC11" s="182" t="s">
        <v>293</v>
      </c>
      <c r="BD11" s="182" t="s">
        <v>203</v>
      </c>
      <c r="BE11" s="182" t="s">
        <v>204</v>
      </c>
      <c r="BF11" s="182" t="s">
        <v>293</v>
      </c>
      <c r="BG11" s="182" t="s">
        <v>203</v>
      </c>
      <c r="BH11" s="182" t="s">
        <v>204</v>
      </c>
      <c r="BI11" s="182" t="s">
        <v>293</v>
      </c>
      <c r="BJ11" s="182" t="s">
        <v>203</v>
      </c>
      <c r="BK11" s="182" t="s">
        <v>204</v>
      </c>
      <c r="BL11" s="182" t="s">
        <v>293</v>
      </c>
      <c r="BM11" s="182" t="s">
        <v>203</v>
      </c>
      <c r="BN11" s="182" t="s">
        <v>204</v>
      </c>
      <c r="BO11" s="182" t="s">
        <v>293</v>
      </c>
      <c r="BP11" s="182" t="s">
        <v>203</v>
      </c>
      <c r="BQ11" s="182" t="s">
        <v>204</v>
      </c>
      <c r="BR11" s="182" t="s">
        <v>293</v>
      </c>
      <c r="BS11" s="182" t="s">
        <v>203</v>
      </c>
      <c r="BT11" s="188" t="s">
        <v>204</v>
      </c>
      <c r="BU11" s="40"/>
      <c r="BV11" s="182" t="s">
        <v>293</v>
      </c>
      <c r="BW11" s="182" t="s">
        <v>203</v>
      </c>
      <c r="BX11" s="182" t="s">
        <v>204</v>
      </c>
      <c r="BY11" s="182" t="s">
        <v>293</v>
      </c>
      <c r="BZ11" s="182" t="s">
        <v>203</v>
      </c>
      <c r="CA11" s="182" t="s">
        <v>204</v>
      </c>
      <c r="CB11" s="182" t="s">
        <v>293</v>
      </c>
      <c r="CC11" s="182" t="s">
        <v>203</v>
      </c>
      <c r="CD11" s="182" t="s">
        <v>204</v>
      </c>
      <c r="CE11" s="182" t="s">
        <v>293</v>
      </c>
      <c r="CF11" s="182" t="s">
        <v>203</v>
      </c>
      <c r="CG11" s="182" t="s">
        <v>204</v>
      </c>
      <c r="CH11" s="182" t="s">
        <v>293</v>
      </c>
      <c r="CI11" s="182" t="s">
        <v>203</v>
      </c>
      <c r="CJ11" s="182" t="s">
        <v>204</v>
      </c>
      <c r="CK11" s="182" t="s">
        <v>293</v>
      </c>
      <c r="CL11" s="182" t="s">
        <v>203</v>
      </c>
      <c r="CM11" s="182" t="s">
        <v>204</v>
      </c>
      <c r="CN11" s="182" t="s">
        <v>293</v>
      </c>
      <c r="CO11" s="182" t="s">
        <v>203</v>
      </c>
      <c r="CP11" s="182" t="s">
        <v>204</v>
      </c>
      <c r="CQ11" s="182" t="s">
        <v>293</v>
      </c>
      <c r="CR11" s="182" t="s">
        <v>203</v>
      </c>
      <c r="CS11" s="182" t="s">
        <v>204</v>
      </c>
      <c r="CT11" s="182" t="s">
        <v>293</v>
      </c>
      <c r="CU11" s="182" t="s">
        <v>203</v>
      </c>
      <c r="CV11" s="182" t="s">
        <v>204</v>
      </c>
      <c r="CW11" s="182" t="s">
        <v>293</v>
      </c>
      <c r="CX11" s="182" t="s">
        <v>203</v>
      </c>
      <c r="CY11" s="182" t="s">
        <v>204</v>
      </c>
      <c r="CZ11" s="182" t="s">
        <v>293</v>
      </c>
      <c r="DA11" s="182" t="s">
        <v>203</v>
      </c>
      <c r="DB11" s="187" t="s">
        <v>204</v>
      </c>
    </row>
    <row r="12" spans="1:107">
      <c r="A12" s="102"/>
      <c r="B12" s="103" t="s">
        <v>208</v>
      </c>
      <c r="C12" s="119">
        <v>45879219.25</v>
      </c>
      <c r="D12" s="105">
        <v>4.43</v>
      </c>
      <c r="E12" s="108">
        <v>3983924.06</v>
      </c>
      <c r="F12" s="108">
        <v>39997359.990000002</v>
      </c>
      <c r="G12" s="105">
        <v>4.93</v>
      </c>
      <c r="H12" s="108">
        <v>3864482.75</v>
      </c>
      <c r="I12" s="108">
        <v>71470.990000000005</v>
      </c>
      <c r="J12" s="105">
        <v>6.95</v>
      </c>
      <c r="K12" s="108">
        <v>9729.11</v>
      </c>
      <c r="L12" s="108">
        <v>197318.35</v>
      </c>
      <c r="M12" s="105">
        <v>6.62</v>
      </c>
      <c r="N12" s="108">
        <v>25597.9</v>
      </c>
      <c r="O12" s="108">
        <v>979567</v>
      </c>
      <c r="P12" s="105">
        <v>4.9400000000000004</v>
      </c>
      <c r="Q12" s="108">
        <v>94904.42</v>
      </c>
      <c r="R12" s="108">
        <v>887445.65</v>
      </c>
      <c r="S12" s="105">
        <v>4.09</v>
      </c>
      <c r="T12" s="108">
        <v>71058.850000000006</v>
      </c>
      <c r="U12" s="108">
        <v>1803474.49</v>
      </c>
      <c r="V12" s="105">
        <v>5.09</v>
      </c>
      <c r="W12" s="108">
        <v>179793.81</v>
      </c>
      <c r="X12" s="108">
        <v>7199446.04</v>
      </c>
      <c r="Y12" s="105">
        <v>3.33</v>
      </c>
      <c r="Z12" s="108">
        <v>469493.42</v>
      </c>
      <c r="AA12" s="108">
        <v>4697998.97</v>
      </c>
      <c r="AB12" s="105">
        <v>5.18</v>
      </c>
      <c r="AC12" s="108">
        <v>476986.21</v>
      </c>
      <c r="AD12" s="108">
        <v>12283954.27</v>
      </c>
      <c r="AE12" s="105">
        <v>5.31</v>
      </c>
      <c r="AF12" s="108">
        <v>1277325.06</v>
      </c>
      <c r="AG12" s="108">
        <v>3710351.49</v>
      </c>
      <c r="AH12" s="105">
        <v>11.66</v>
      </c>
      <c r="AI12" s="108">
        <v>848220.44</v>
      </c>
      <c r="AJ12" s="108">
        <v>8166332.75</v>
      </c>
      <c r="AK12" s="105">
        <v>21.61</v>
      </c>
      <c r="AL12" s="108">
        <v>3459002.7</v>
      </c>
      <c r="AM12" s="156"/>
      <c r="AN12" s="108">
        <v>3703135.57</v>
      </c>
      <c r="AO12" s="107">
        <v>12.06</v>
      </c>
      <c r="AP12" s="108">
        <v>875549.86</v>
      </c>
      <c r="AQ12" s="104">
        <v>52.31</v>
      </c>
      <c r="AR12" s="105">
        <v>77.34</v>
      </c>
      <c r="AS12" s="104">
        <v>79.290000000000006</v>
      </c>
      <c r="AT12" s="104">
        <v>264.2</v>
      </c>
      <c r="AU12" s="105">
        <v>46.81</v>
      </c>
      <c r="AV12" s="104">
        <v>242.41</v>
      </c>
      <c r="AW12" s="104">
        <v>5521.87</v>
      </c>
      <c r="AX12" s="105">
        <v>76.08</v>
      </c>
      <c r="AY12" s="104">
        <v>8233.73</v>
      </c>
      <c r="AZ12" s="104">
        <v>3971.11</v>
      </c>
      <c r="BA12" s="105">
        <v>36.97</v>
      </c>
      <c r="BB12" s="104">
        <v>2877.54</v>
      </c>
      <c r="BC12" s="104">
        <v>6779.68</v>
      </c>
      <c r="BD12" s="105">
        <v>25.01</v>
      </c>
      <c r="BE12" s="104">
        <v>3323.57</v>
      </c>
      <c r="BF12" s="104">
        <v>67173.23</v>
      </c>
      <c r="BG12" s="105">
        <v>20.09</v>
      </c>
      <c r="BH12" s="104">
        <v>26452.7</v>
      </c>
      <c r="BI12" s="104">
        <v>100427.28</v>
      </c>
      <c r="BJ12" s="105">
        <v>16.41</v>
      </c>
      <c r="BK12" s="104">
        <v>32295.11</v>
      </c>
      <c r="BL12" s="104">
        <v>711839.13</v>
      </c>
      <c r="BM12" s="105">
        <v>11.93</v>
      </c>
      <c r="BN12" s="104">
        <v>166509.76999999999</v>
      </c>
      <c r="BO12" s="104">
        <v>448716.79999999999</v>
      </c>
      <c r="BP12" s="105">
        <v>21.58</v>
      </c>
      <c r="BQ12" s="104">
        <v>189819.25</v>
      </c>
      <c r="BR12" s="104">
        <v>2358389.9500000002</v>
      </c>
      <c r="BS12" s="105">
        <v>17.579999999999998</v>
      </c>
      <c r="BT12" s="104">
        <v>812799.07</v>
      </c>
      <c r="BU12" s="251"/>
      <c r="BV12" s="108">
        <v>2178723.6800000002</v>
      </c>
      <c r="BW12" s="107">
        <v>14.66</v>
      </c>
      <c r="BX12" s="108">
        <v>626163.19999999995</v>
      </c>
      <c r="BY12" s="104">
        <v>5962.16</v>
      </c>
      <c r="BZ12" s="105">
        <v>90.57</v>
      </c>
      <c r="CA12" s="104">
        <v>10584.31</v>
      </c>
      <c r="CB12" s="104">
        <v>5013.16</v>
      </c>
      <c r="CC12" s="105">
        <v>30.84</v>
      </c>
      <c r="CD12" s="104">
        <v>3030.02</v>
      </c>
      <c r="CE12" s="104">
        <v>27357.759999999998</v>
      </c>
      <c r="CF12" s="105">
        <v>23.35</v>
      </c>
      <c r="CG12" s="104">
        <v>12518.08</v>
      </c>
      <c r="CH12" s="104">
        <v>36403.230000000003</v>
      </c>
      <c r="CI12" s="105">
        <v>31.96</v>
      </c>
      <c r="CJ12" s="104">
        <v>22804.69</v>
      </c>
      <c r="CK12" s="104">
        <v>49485.06</v>
      </c>
      <c r="CL12" s="105">
        <v>17.690000000000001</v>
      </c>
      <c r="CM12" s="104">
        <v>17161.11</v>
      </c>
      <c r="CN12" s="104">
        <v>251375.8</v>
      </c>
      <c r="CO12" s="105">
        <v>12.91</v>
      </c>
      <c r="CP12" s="104">
        <v>63600.45</v>
      </c>
      <c r="CQ12" s="104">
        <v>263534.03000000003</v>
      </c>
      <c r="CR12" s="105">
        <v>27.13</v>
      </c>
      <c r="CS12" s="104">
        <v>140109.1</v>
      </c>
      <c r="CT12" s="104">
        <v>658284.80000000005</v>
      </c>
      <c r="CU12" s="105">
        <v>20.73</v>
      </c>
      <c r="CV12" s="104">
        <v>267506.68</v>
      </c>
      <c r="CW12" s="104">
        <v>397345.88</v>
      </c>
      <c r="CX12" s="105">
        <v>49.06</v>
      </c>
      <c r="CY12" s="104">
        <v>382095.81</v>
      </c>
      <c r="CZ12" s="104">
        <v>483961.81</v>
      </c>
      <c r="DA12" s="105">
        <v>36.630000000000003</v>
      </c>
      <c r="DB12" s="109">
        <v>347454.96</v>
      </c>
    </row>
    <row r="13" spans="1:107" s="250" customFormat="1">
      <c r="A13" s="41"/>
      <c r="B13" s="42" t="s">
        <v>209</v>
      </c>
      <c r="C13" s="131">
        <v>15306226.1</v>
      </c>
      <c r="D13" s="44">
        <v>3.19</v>
      </c>
      <c r="E13" s="131">
        <v>956885.94</v>
      </c>
      <c r="F13" s="131">
        <v>13640407.380000001</v>
      </c>
      <c r="G13" s="44">
        <v>3.35</v>
      </c>
      <c r="H13" s="131">
        <v>895253.4</v>
      </c>
      <c r="I13" s="131">
        <v>31554.98</v>
      </c>
      <c r="J13" s="44">
        <v>6.48</v>
      </c>
      <c r="K13" s="131">
        <v>4005.51</v>
      </c>
      <c r="L13" s="131">
        <v>101218.25</v>
      </c>
      <c r="M13" s="44">
        <v>6.75</v>
      </c>
      <c r="N13" s="131">
        <v>13382.62</v>
      </c>
      <c r="O13" s="131">
        <v>572158.52</v>
      </c>
      <c r="P13" s="44">
        <v>5.91</v>
      </c>
      <c r="Q13" s="131">
        <v>66322.59</v>
      </c>
      <c r="R13" s="131">
        <v>582760.69999999995</v>
      </c>
      <c r="S13" s="44">
        <v>4.26</v>
      </c>
      <c r="T13" s="131">
        <v>48612.36</v>
      </c>
      <c r="U13" s="131">
        <v>1146148.48</v>
      </c>
      <c r="V13" s="44">
        <v>4.95</v>
      </c>
      <c r="W13" s="131">
        <v>111140.99</v>
      </c>
      <c r="X13" s="131">
        <v>3901975.31</v>
      </c>
      <c r="Y13" s="44">
        <v>3.83</v>
      </c>
      <c r="Z13" s="131">
        <v>293231.15000000002</v>
      </c>
      <c r="AA13" s="131">
        <v>2211074.62</v>
      </c>
      <c r="AB13" s="44">
        <v>7.13</v>
      </c>
      <c r="AC13" s="131">
        <v>308967.09999999998</v>
      </c>
      <c r="AD13" s="131">
        <v>4142236.58</v>
      </c>
      <c r="AE13" s="44">
        <v>8.24</v>
      </c>
      <c r="AF13" s="131">
        <v>668748.61</v>
      </c>
      <c r="AG13" s="131">
        <v>561720.29</v>
      </c>
      <c r="AH13" s="44">
        <v>24.79</v>
      </c>
      <c r="AI13" s="131">
        <v>272950.09000000003</v>
      </c>
      <c r="AJ13" s="131">
        <v>389559.67</v>
      </c>
      <c r="AK13" s="44">
        <v>25.14</v>
      </c>
      <c r="AL13" s="131">
        <v>191928.36</v>
      </c>
      <c r="AM13" s="113"/>
      <c r="AN13" s="43">
        <v>720645.08</v>
      </c>
      <c r="AO13" s="44">
        <v>11.28</v>
      </c>
      <c r="AP13" s="43">
        <v>159306.32</v>
      </c>
      <c r="AQ13" s="43">
        <v>52.31</v>
      </c>
      <c r="AR13" s="44">
        <v>77.34</v>
      </c>
      <c r="AS13" s="43">
        <v>79.290000000000006</v>
      </c>
      <c r="AT13" s="43">
        <v>175.51</v>
      </c>
      <c r="AU13" s="44">
        <v>52.25</v>
      </c>
      <c r="AV13" s="43">
        <v>179.73</v>
      </c>
      <c r="AW13" s="43">
        <v>1055.79</v>
      </c>
      <c r="AX13" s="44">
        <v>40.56</v>
      </c>
      <c r="AY13" s="43">
        <v>839.32</v>
      </c>
      <c r="AZ13" s="43">
        <v>3568.84</v>
      </c>
      <c r="BA13" s="44">
        <v>40.200000000000003</v>
      </c>
      <c r="BB13" s="43">
        <v>2811.82</v>
      </c>
      <c r="BC13" s="43">
        <v>5229.66</v>
      </c>
      <c r="BD13" s="44">
        <v>30.69</v>
      </c>
      <c r="BE13" s="43">
        <v>3145.81</v>
      </c>
      <c r="BF13" s="43">
        <v>47952.17</v>
      </c>
      <c r="BG13" s="44">
        <v>18.95</v>
      </c>
      <c r="BH13" s="43">
        <v>17807.54</v>
      </c>
      <c r="BI13" s="43">
        <v>42573.66</v>
      </c>
      <c r="BJ13" s="44">
        <v>20.83</v>
      </c>
      <c r="BK13" s="43">
        <v>17378.509999999998</v>
      </c>
      <c r="BL13" s="43">
        <v>310515.93</v>
      </c>
      <c r="BM13" s="44">
        <v>17.64</v>
      </c>
      <c r="BN13" s="43">
        <v>107346.34</v>
      </c>
      <c r="BO13" s="43">
        <v>98259.39</v>
      </c>
      <c r="BP13" s="44">
        <v>30.05</v>
      </c>
      <c r="BQ13" s="43">
        <v>57872.67</v>
      </c>
      <c r="BR13" s="43">
        <v>211261.84</v>
      </c>
      <c r="BS13" s="44">
        <v>19.850000000000001</v>
      </c>
      <c r="BT13" s="43">
        <v>82212.47</v>
      </c>
      <c r="BU13" s="113"/>
      <c r="BV13" s="43">
        <v>945173.63</v>
      </c>
      <c r="BW13" s="44">
        <v>19.41</v>
      </c>
      <c r="BX13" s="43">
        <v>359575.41</v>
      </c>
      <c r="BY13" s="43">
        <v>254.97</v>
      </c>
      <c r="BZ13" s="44">
        <v>34.369999999999997</v>
      </c>
      <c r="CA13" s="43">
        <v>171.74</v>
      </c>
      <c r="CB13" s="43">
        <v>2161.0700000000002</v>
      </c>
      <c r="CC13" s="44">
        <v>21.98</v>
      </c>
      <c r="CD13" s="43">
        <v>931.09</v>
      </c>
      <c r="CE13" s="43">
        <v>14710.09</v>
      </c>
      <c r="CF13" s="44">
        <v>15.02</v>
      </c>
      <c r="CG13" s="43">
        <v>4330.53</v>
      </c>
      <c r="CH13" s="43">
        <v>18289.72</v>
      </c>
      <c r="CI13" s="44">
        <v>22.13</v>
      </c>
      <c r="CJ13" s="43">
        <v>7932.56</v>
      </c>
      <c r="CK13" s="43">
        <v>35317.75</v>
      </c>
      <c r="CL13" s="44">
        <v>18.23</v>
      </c>
      <c r="CM13" s="43">
        <v>12620.29</v>
      </c>
      <c r="CN13" s="43">
        <v>157812.14000000001</v>
      </c>
      <c r="CO13" s="44">
        <v>17.239999999999998</v>
      </c>
      <c r="CP13" s="43">
        <v>53321.48</v>
      </c>
      <c r="CQ13" s="43">
        <v>163993.62</v>
      </c>
      <c r="CR13" s="44">
        <v>41.25</v>
      </c>
      <c r="CS13" s="43">
        <v>132579.94</v>
      </c>
      <c r="CT13" s="43">
        <v>293935.84999999998</v>
      </c>
      <c r="CU13" s="44">
        <v>30.93</v>
      </c>
      <c r="CV13" s="43">
        <v>178202.23</v>
      </c>
      <c r="CW13" s="43">
        <v>172442.95</v>
      </c>
      <c r="CX13" s="44">
        <v>49.86</v>
      </c>
      <c r="CY13" s="43">
        <v>168507.38</v>
      </c>
      <c r="CZ13" s="43">
        <v>86255.48</v>
      </c>
      <c r="DA13" s="44">
        <v>80.66</v>
      </c>
      <c r="DB13" s="46">
        <v>136358.13</v>
      </c>
    </row>
    <row r="14" spans="1:107">
      <c r="A14" s="48" t="s">
        <v>210</v>
      </c>
      <c r="B14" s="49" t="s">
        <v>211</v>
      </c>
      <c r="C14" s="50">
        <v>3954405.98</v>
      </c>
      <c r="D14" s="51">
        <v>8.2100000000000009</v>
      </c>
      <c r="E14" s="50">
        <v>636356.27</v>
      </c>
      <c r="F14" s="50">
        <v>3334074.94</v>
      </c>
      <c r="G14" s="51">
        <v>9.08</v>
      </c>
      <c r="H14" s="50">
        <v>593664.62</v>
      </c>
      <c r="I14" s="50">
        <v>1421.73</v>
      </c>
      <c r="J14" s="51">
        <v>42.66</v>
      </c>
      <c r="K14" s="50">
        <v>1188.8900000000001</v>
      </c>
      <c r="L14" s="50">
        <v>9241.57</v>
      </c>
      <c r="M14" s="51">
        <v>35.020000000000003</v>
      </c>
      <c r="N14" s="50">
        <v>6342.46</v>
      </c>
      <c r="O14" s="50">
        <v>66249.289999999994</v>
      </c>
      <c r="P14" s="51">
        <v>21.61</v>
      </c>
      <c r="Q14" s="50">
        <v>28064.92</v>
      </c>
      <c r="R14" s="50">
        <v>60463.09</v>
      </c>
      <c r="S14" s="51">
        <v>16.11</v>
      </c>
      <c r="T14" s="50">
        <v>19089.3</v>
      </c>
      <c r="U14" s="50">
        <v>192867.72</v>
      </c>
      <c r="V14" s="51">
        <v>23.55</v>
      </c>
      <c r="W14" s="50">
        <v>89018.83</v>
      </c>
      <c r="X14" s="50">
        <v>750182.29</v>
      </c>
      <c r="Y14" s="51">
        <v>9.51</v>
      </c>
      <c r="Z14" s="50">
        <v>139865.57</v>
      </c>
      <c r="AA14" s="50">
        <v>592536.27</v>
      </c>
      <c r="AB14" s="51">
        <v>17.48</v>
      </c>
      <c r="AC14" s="50">
        <v>203057.02</v>
      </c>
      <c r="AD14" s="50">
        <v>1411465.69</v>
      </c>
      <c r="AE14" s="51">
        <v>17.98</v>
      </c>
      <c r="AF14" s="50">
        <v>497341.15</v>
      </c>
      <c r="AG14" s="50">
        <v>210441.04</v>
      </c>
      <c r="AH14" s="51">
        <v>57.61</v>
      </c>
      <c r="AI14" s="50">
        <v>237624.76</v>
      </c>
      <c r="AJ14" s="50">
        <v>39206.230000000003</v>
      </c>
      <c r="AK14" s="51">
        <v>71.31</v>
      </c>
      <c r="AL14" s="50">
        <v>54795.29</v>
      </c>
      <c r="AM14" s="157"/>
      <c r="AN14" s="50">
        <v>166027.49</v>
      </c>
      <c r="AO14" s="51">
        <v>8.18</v>
      </c>
      <c r="AP14" s="50">
        <v>26617.33</v>
      </c>
      <c r="AQ14" s="50">
        <v>0</v>
      </c>
      <c r="AR14" s="51">
        <v>0</v>
      </c>
      <c r="AS14" s="50">
        <v>0</v>
      </c>
      <c r="AT14" s="50">
        <v>0</v>
      </c>
      <c r="AU14" s="51">
        <v>0</v>
      </c>
      <c r="AV14" s="50">
        <v>0</v>
      </c>
      <c r="AW14" s="50">
        <v>398.99</v>
      </c>
      <c r="AX14" s="51">
        <v>71.5</v>
      </c>
      <c r="AY14" s="50">
        <v>559.14</v>
      </c>
      <c r="AZ14" s="50">
        <v>972.73</v>
      </c>
      <c r="BA14" s="51">
        <v>96.58</v>
      </c>
      <c r="BB14" s="50">
        <v>1841.35</v>
      </c>
      <c r="BC14" s="50">
        <v>1478.82</v>
      </c>
      <c r="BD14" s="51">
        <v>79.37</v>
      </c>
      <c r="BE14" s="50">
        <v>2300.5300000000002</v>
      </c>
      <c r="BF14" s="130">
        <v>14910.44</v>
      </c>
      <c r="BG14" s="51">
        <v>32.78</v>
      </c>
      <c r="BH14" s="50">
        <v>9578.7999999999993</v>
      </c>
      <c r="BI14" s="50">
        <v>10344.51</v>
      </c>
      <c r="BJ14" s="51">
        <v>40.07</v>
      </c>
      <c r="BK14" s="50">
        <v>8124.57</v>
      </c>
      <c r="BL14" s="50">
        <v>42728.08</v>
      </c>
      <c r="BM14" s="51">
        <v>25.81</v>
      </c>
      <c r="BN14" s="50">
        <v>21617.040000000001</v>
      </c>
      <c r="BO14" s="50">
        <v>15334.49</v>
      </c>
      <c r="BP14" s="51">
        <v>5.8</v>
      </c>
      <c r="BQ14" s="50">
        <v>1742.04</v>
      </c>
      <c r="BR14" s="50">
        <v>79859.44</v>
      </c>
      <c r="BS14" s="51">
        <v>0.46</v>
      </c>
      <c r="BT14" s="50">
        <v>719.03</v>
      </c>
      <c r="BU14" s="157"/>
      <c r="BV14" s="50">
        <v>454303.55</v>
      </c>
      <c r="BW14" s="51">
        <v>33.94</v>
      </c>
      <c r="BX14" s="50">
        <v>302193.07</v>
      </c>
      <c r="BY14" s="50">
        <v>0.08</v>
      </c>
      <c r="BZ14" s="51">
        <v>95.43</v>
      </c>
      <c r="CA14" s="50">
        <v>0.16</v>
      </c>
      <c r="CB14" s="50">
        <v>106.34</v>
      </c>
      <c r="CC14" s="51">
        <v>64.63</v>
      </c>
      <c r="CD14" s="50">
        <v>134.72</v>
      </c>
      <c r="CE14" s="50">
        <v>2453.52</v>
      </c>
      <c r="CF14" s="51">
        <v>49.24</v>
      </c>
      <c r="CG14" s="50">
        <v>2367.9</v>
      </c>
      <c r="CH14" s="50">
        <v>5518.94</v>
      </c>
      <c r="CI14" s="51">
        <v>49.35</v>
      </c>
      <c r="CJ14" s="50">
        <v>5337.88</v>
      </c>
      <c r="CK14" s="50">
        <v>11313.87</v>
      </c>
      <c r="CL14" s="51">
        <v>38.799999999999997</v>
      </c>
      <c r="CM14" s="50">
        <v>8603.2800000000007</v>
      </c>
      <c r="CN14" s="130">
        <v>78054.880000000005</v>
      </c>
      <c r="CO14" s="51">
        <v>29.64</v>
      </c>
      <c r="CP14" s="50">
        <v>45350.42</v>
      </c>
      <c r="CQ14" s="50">
        <v>113367.22</v>
      </c>
      <c r="CR14" s="51">
        <v>57.77</v>
      </c>
      <c r="CS14" s="50">
        <v>128364.12</v>
      </c>
      <c r="CT14" s="50">
        <v>113103.49</v>
      </c>
      <c r="CU14" s="51">
        <v>57.66</v>
      </c>
      <c r="CV14" s="50">
        <v>127817.66</v>
      </c>
      <c r="CW14" s="50">
        <v>63211.62</v>
      </c>
      <c r="CX14" s="51">
        <v>82.33</v>
      </c>
      <c r="CY14" s="50">
        <v>102002.49</v>
      </c>
      <c r="CZ14" s="50">
        <v>67173.59</v>
      </c>
      <c r="DA14" s="51">
        <v>99.74</v>
      </c>
      <c r="DB14" s="53">
        <v>131320.32000000001</v>
      </c>
    </row>
    <row r="15" spans="1:107">
      <c r="A15" s="54">
        <v>15</v>
      </c>
      <c r="B15" s="55" t="s">
        <v>212</v>
      </c>
      <c r="C15" s="56">
        <v>1704407.48</v>
      </c>
      <c r="D15" s="57">
        <v>7.76</v>
      </c>
      <c r="E15" s="56">
        <v>259067.46</v>
      </c>
      <c r="F15" s="56">
        <v>1654679.54</v>
      </c>
      <c r="G15" s="57">
        <v>7.99</v>
      </c>
      <c r="H15" s="56">
        <v>259017.45</v>
      </c>
      <c r="I15" s="56">
        <v>16650.75</v>
      </c>
      <c r="J15" s="57">
        <v>7.66</v>
      </c>
      <c r="K15" s="56">
        <v>2499.12</v>
      </c>
      <c r="L15" s="56">
        <v>42157.17</v>
      </c>
      <c r="M15" s="57">
        <v>6.71</v>
      </c>
      <c r="N15" s="56">
        <v>5548.03</v>
      </c>
      <c r="O15" s="56">
        <v>194748.76</v>
      </c>
      <c r="P15" s="57">
        <v>4.78</v>
      </c>
      <c r="Q15" s="56">
        <v>18249.36</v>
      </c>
      <c r="R15" s="56">
        <v>155659.62</v>
      </c>
      <c r="S15" s="57">
        <v>6.41</v>
      </c>
      <c r="T15" s="56">
        <v>19554.98</v>
      </c>
      <c r="U15" s="56">
        <v>235069.28</v>
      </c>
      <c r="V15" s="57">
        <v>6.31</v>
      </c>
      <c r="W15" s="56">
        <v>29078.68</v>
      </c>
      <c r="X15" s="56">
        <v>439028.63</v>
      </c>
      <c r="Y15" s="57">
        <v>7.44</v>
      </c>
      <c r="Z15" s="56">
        <v>63978.19</v>
      </c>
      <c r="AA15" s="56">
        <v>193983.65</v>
      </c>
      <c r="AB15" s="57">
        <v>19.39</v>
      </c>
      <c r="AC15" s="56">
        <v>73714</v>
      </c>
      <c r="AD15" s="56">
        <v>317721.21000000002</v>
      </c>
      <c r="AE15" s="57">
        <v>33.47</v>
      </c>
      <c r="AF15" s="56">
        <v>208416.03</v>
      </c>
      <c r="AG15" s="56">
        <v>48634.64</v>
      </c>
      <c r="AH15" s="57">
        <v>51.09</v>
      </c>
      <c r="AI15" s="56">
        <v>48697.55</v>
      </c>
      <c r="AJ15" s="56">
        <v>11025.85</v>
      </c>
      <c r="AK15" s="57">
        <v>98.13</v>
      </c>
      <c r="AL15" s="56">
        <v>21207.57</v>
      </c>
      <c r="AM15" s="158"/>
      <c r="AN15" s="56">
        <v>13639.06</v>
      </c>
      <c r="AO15" s="57">
        <v>33.26</v>
      </c>
      <c r="AP15" s="56">
        <v>8890.17</v>
      </c>
      <c r="AQ15" s="56">
        <v>52.06</v>
      </c>
      <c r="AR15" s="57">
        <v>77.709999999999994</v>
      </c>
      <c r="AS15" s="56">
        <v>79.290000000000006</v>
      </c>
      <c r="AT15" s="56">
        <v>12.57</v>
      </c>
      <c r="AU15" s="57">
        <v>95.01</v>
      </c>
      <c r="AV15" s="56">
        <v>23.41</v>
      </c>
      <c r="AW15" s="56">
        <v>1.27</v>
      </c>
      <c r="AX15" s="57">
        <v>0</v>
      </c>
      <c r="AY15" s="56">
        <v>0</v>
      </c>
      <c r="AZ15" s="56">
        <v>623.1</v>
      </c>
      <c r="BA15" s="57">
        <v>56.91</v>
      </c>
      <c r="BB15" s="56">
        <v>695.01</v>
      </c>
      <c r="BC15" s="56">
        <v>829.33</v>
      </c>
      <c r="BD15" s="57">
        <v>51.04</v>
      </c>
      <c r="BE15" s="56">
        <v>829.64</v>
      </c>
      <c r="BF15" s="56">
        <v>3753.61</v>
      </c>
      <c r="BG15" s="57">
        <v>57.44</v>
      </c>
      <c r="BH15" s="56">
        <v>4225.8500000000004</v>
      </c>
      <c r="BI15" s="56">
        <v>5225.6499999999996</v>
      </c>
      <c r="BJ15" s="57">
        <v>76.34</v>
      </c>
      <c r="BK15" s="56">
        <v>7818.84</v>
      </c>
      <c r="BL15" s="56">
        <v>870</v>
      </c>
      <c r="BM15" s="57">
        <v>0</v>
      </c>
      <c r="BN15" s="56">
        <v>0</v>
      </c>
      <c r="BO15" s="56">
        <v>0</v>
      </c>
      <c r="BP15" s="57">
        <v>0</v>
      </c>
      <c r="BQ15" s="56">
        <v>0</v>
      </c>
      <c r="BR15" s="56">
        <v>2271.4699999999998</v>
      </c>
      <c r="BS15" s="57">
        <v>0</v>
      </c>
      <c r="BT15" s="56">
        <v>0</v>
      </c>
      <c r="BU15" s="158"/>
      <c r="BV15" s="56">
        <v>36088.879999999997</v>
      </c>
      <c r="BW15" s="57">
        <v>23.85</v>
      </c>
      <c r="BX15" s="56">
        <v>16871.560000000001</v>
      </c>
      <c r="BY15" s="56">
        <v>62.82</v>
      </c>
      <c r="BZ15" s="57">
        <v>47.75</v>
      </c>
      <c r="CA15" s="56">
        <v>58.8</v>
      </c>
      <c r="CB15" s="56">
        <v>725.28</v>
      </c>
      <c r="CC15" s="57">
        <v>40.69</v>
      </c>
      <c r="CD15" s="56">
        <v>578.44000000000005</v>
      </c>
      <c r="CE15" s="56">
        <v>2842.12</v>
      </c>
      <c r="CF15" s="57">
        <v>26.12</v>
      </c>
      <c r="CG15" s="56">
        <v>1455.3</v>
      </c>
      <c r="CH15" s="56">
        <v>2065.1799999999998</v>
      </c>
      <c r="CI15" s="57">
        <v>35.04</v>
      </c>
      <c r="CJ15" s="56">
        <v>1418.52</v>
      </c>
      <c r="CK15" s="56">
        <v>4142.4799999999996</v>
      </c>
      <c r="CL15" s="57">
        <v>33.520000000000003</v>
      </c>
      <c r="CM15" s="56">
        <v>2721.63</v>
      </c>
      <c r="CN15" s="56">
        <v>14022.3</v>
      </c>
      <c r="CO15" s="57">
        <v>36.979999999999997</v>
      </c>
      <c r="CP15" s="56">
        <v>10163.719999999999</v>
      </c>
      <c r="CQ15" s="56">
        <v>7983.46</v>
      </c>
      <c r="CR15" s="57">
        <v>58.98</v>
      </c>
      <c r="CS15" s="56">
        <v>9228.27</v>
      </c>
      <c r="CT15" s="56">
        <v>4245.24</v>
      </c>
      <c r="CU15" s="57">
        <v>53.67</v>
      </c>
      <c r="CV15" s="56">
        <v>4465.59</v>
      </c>
      <c r="CW15" s="56">
        <v>0</v>
      </c>
      <c r="CX15" s="57">
        <v>0</v>
      </c>
      <c r="CY15" s="56">
        <v>0</v>
      </c>
      <c r="CZ15" s="56">
        <v>0</v>
      </c>
      <c r="DA15" s="57">
        <v>0</v>
      </c>
      <c r="DB15" s="59">
        <v>0</v>
      </c>
    </row>
    <row r="16" spans="1:107">
      <c r="A16" s="60">
        <v>17</v>
      </c>
      <c r="B16" s="49" t="s">
        <v>213</v>
      </c>
      <c r="C16" s="50">
        <v>659982.65</v>
      </c>
      <c r="D16" s="51">
        <v>11.39</v>
      </c>
      <c r="E16" s="50">
        <v>147314.38</v>
      </c>
      <c r="F16" s="50">
        <v>510169.06</v>
      </c>
      <c r="G16" s="51">
        <v>13.81</v>
      </c>
      <c r="H16" s="50">
        <v>138044.34</v>
      </c>
      <c r="I16" s="50">
        <v>149.54</v>
      </c>
      <c r="J16" s="51">
        <v>59.56</v>
      </c>
      <c r="K16" s="50">
        <v>174.56</v>
      </c>
      <c r="L16" s="50">
        <v>1562.78</v>
      </c>
      <c r="M16" s="51">
        <v>27.62</v>
      </c>
      <c r="N16" s="50">
        <v>846.04</v>
      </c>
      <c r="O16" s="50">
        <v>14514.26</v>
      </c>
      <c r="P16" s="51">
        <v>21.28</v>
      </c>
      <c r="Q16" s="50">
        <v>6054.95</v>
      </c>
      <c r="R16" s="50">
        <v>22880.7</v>
      </c>
      <c r="S16" s="51">
        <v>18.84</v>
      </c>
      <c r="T16" s="50">
        <v>8451.25</v>
      </c>
      <c r="U16" s="50">
        <v>37645.39</v>
      </c>
      <c r="V16" s="51">
        <v>15.18</v>
      </c>
      <c r="W16" s="50">
        <v>11204.01</v>
      </c>
      <c r="X16" s="50">
        <v>147192.10999999999</v>
      </c>
      <c r="Y16" s="51">
        <v>17.079999999999998</v>
      </c>
      <c r="Z16" s="50">
        <v>49267.51</v>
      </c>
      <c r="AA16" s="50">
        <v>75633.11</v>
      </c>
      <c r="AB16" s="51">
        <v>34.159999999999997</v>
      </c>
      <c r="AC16" s="50">
        <v>50632.71</v>
      </c>
      <c r="AD16" s="50">
        <v>197361.52</v>
      </c>
      <c r="AE16" s="51">
        <v>29.21</v>
      </c>
      <c r="AF16" s="50">
        <v>112974.99</v>
      </c>
      <c r="AG16" s="50">
        <v>3133.9</v>
      </c>
      <c r="AH16" s="51">
        <v>76.989999999999995</v>
      </c>
      <c r="AI16" s="50">
        <v>4728.95</v>
      </c>
      <c r="AJ16" s="50">
        <v>10095.76</v>
      </c>
      <c r="AK16" s="51">
        <v>85.38</v>
      </c>
      <c r="AL16" s="50">
        <v>16895.48</v>
      </c>
      <c r="AM16" s="157"/>
      <c r="AN16" s="50">
        <v>47715.11</v>
      </c>
      <c r="AO16" s="51">
        <v>33.630000000000003</v>
      </c>
      <c r="AP16" s="50">
        <v>31453.62</v>
      </c>
      <c r="AQ16" s="50">
        <v>0</v>
      </c>
      <c r="AR16" s="51">
        <v>0</v>
      </c>
      <c r="AS16" s="50">
        <v>0</v>
      </c>
      <c r="AT16" s="50">
        <v>0</v>
      </c>
      <c r="AU16" s="51">
        <v>0</v>
      </c>
      <c r="AV16" s="50">
        <v>0</v>
      </c>
      <c r="AW16" s="50">
        <v>0</v>
      </c>
      <c r="AX16" s="51">
        <v>0</v>
      </c>
      <c r="AY16" s="50">
        <v>0</v>
      </c>
      <c r="AZ16" s="50">
        <v>0</v>
      </c>
      <c r="BA16" s="51">
        <v>0</v>
      </c>
      <c r="BB16" s="50">
        <v>0</v>
      </c>
      <c r="BC16" s="50">
        <v>702.58</v>
      </c>
      <c r="BD16" s="51">
        <v>98.57</v>
      </c>
      <c r="BE16" s="50">
        <v>1357.4</v>
      </c>
      <c r="BF16" s="130">
        <v>334.19</v>
      </c>
      <c r="BG16" s="51">
        <v>73.78</v>
      </c>
      <c r="BH16" s="50">
        <v>483.26</v>
      </c>
      <c r="BI16" s="50">
        <v>4169.96</v>
      </c>
      <c r="BJ16" s="51">
        <v>85.9</v>
      </c>
      <c r="BK16" s="50">
        <v>7020.93</v>
      </c>
      <c r="BL16" s="50">
        <v>25325.72</v>
      </c>
      <c r="BM16" s="51">
        <v>48.02</v>
      </c>
      <c r="BN16" s="50">
        <v>23835.52</v>
      </c>
      <c r="BO16" s="50">
        <v>10871.15</v>
      </c>
      <c r="BP16" s="51">
        <v>65.150000000000006</v>
      </c>
      <c r="BQ16" s="50">
        <v>13881.45</v>
      </c>
      <c r="BR16" s="50">
        <v>6311.51</v>
      </c>
      <c r="BS16" s="51">
        <v>0</v>
      </c>
      <c r="BT16" s="50">
        <v>0</v>
      </c>
      <c r="BU16" s="157"/>
      <c r="BV16" s="50">
        <v>102098.48</v>
      </c>
      <c r="BW16" s="51">
        <v>39.07</v>
      </c>
      <c r="BX16" s="50">
        <v>78176.149999999994</v>
      </c>
      <c r="BY16" s="50">
        <v>0</v>
      </c>
      <c r="BZ16" s="51">
        <v>0</v>
      </c>
      <c r="CA16" s="50">
        <v>0</v>
      </c>
      <c r="CB16" s="50">
        <v>0</v>
      </c>
      <c r="CC16" s="51">
        <v>0</v>
      </c>
      <c r="CD16" s="50">
        <v>0</v>
      </c>
      <c r="CE16" s="50">
        <v>1691.85</v>
      </c>
      <c r="CF16" s="51">
        <v>42.04</v>
      </c>
      <c r="CG16" s="50">
        <v>1394.22</v>
      </c>
      <c r="CH16" s="50">
        <v>1139.07</v>
      </c>
      <c r="CI16" s="51">
        <v>47.6</v>
      </c>
      <c r="CJ16" s="50">
        <v>1062.79</v>
      </c>
      <c r="CK16" s="50">
        <v>3406.59</v>
      </c>
      <c r="CL16" s="51">
        <v>40.6</v>
      </c>
      <c r="CM16" s="50">
        <v>2710.6</v>
      </c>
      <c r="CN16" s="130">
        <v>6967.57</v>
      </c>
      <c r="CO16" s="51">
        <v>48.87</v>
      </c>
      <c r="CP16" s="50">
        <v>6673.74</v>
      </c>
      <c r="CQ16" s="50">
        <v>14972.61</v>
      </c>
      <c r="CR16" s="51">
        <v>59.93</v>
      </c>
      <c r="CS16" s="50">
        <v>17586.41</v>
      </c>
      <c r="CT16" s="50">
        <v>59522.32</v>
      </c>
      <c r="CU16" s="51">
        <v>57.41</v>
      </c>
      <c r="CV16" s="50">
        <v>66976.37</v>
      </c>
      <c r="CW16" s="50">
        <v>14398.47</v>
      </c>
      <c r="CX16" s="51">
        <v>98.48</v>
      </c>
      <c r="CY16" s="50">
        <v>27793.39</v>
      </c>
      <c r="CZ16" s="50">
        <v>0</v>
      </c>
      <c r="DA16" s="51">
        <v>0</v>
      </c>
      <c r="DB16" s="53">
        <v>0</v>
      </c>
    </row>
    <row r="17" spans="1:106">
      <c r="A17" s="54">
        <v>25</v>
      </c>
      <c r="B17" s="55" t="s">
        <v>214</v>
      </c>
      <c r="C17" s="56">
        <v>1839960.67</v>
      </c>
      <c r="D17" s="57">
        <v>9.14</v>
      </c>
      <c r="E17" s="56">
        <v>329606.95</v>
      </c>
      <c r="F17" s="56">
        <v>1674109.91</v>
      </c>
      <c r="G17" s="57">
        <v>9.83</v>
      </c>
      <c r="H17" s="56">
        <v>322449.59999999998</v>
      </c>
      <c r="I17" s="56">
        <v>10217.48</v>
      </c>
      <c r="J17" s="57">
        <v>13.67</v>
      </c>
      <c r="K17" s="56">
        <v>2738.26</v>
      </c>
      <c r="L17" s="56">
        <v>32518.01</v>
      </c>
      <c r="M17" s="57">
        <v>10.54</v>
      </c>
      <c r="N17" s="56">
        <v>6715.57</v>
      </c>
      <c r="O17" s="56">
        <v>143479.03</v>
      </c>
      <c r="P17" s="57">
        <v>9.3699999999999992</v>
      </c>
      <c r="Q17" s="56">
        <v>26363.34</v>
      </c>
      <c r="R17" s="56">
        <v>144469.32</v>
      </c>
      <c r="S17" s="57">
        <v>10.75</v>
      </c>
      <c r="T17" s="56">
        <v>30445.61</v>
      </c>
      <c r="U17" s="56">
        <v>183851.67</v>
      </c>
      <c r="V17" s="57">
        <v>9.35</v>
      </c>
      <c r="W17" s="56">
        <v>33686.81</v>
      </c>
      <c r="X17" s="56">
        <v>577127.39</v>
      </c>
      <c r="Y17" s="57">
        <v>11.48</v>
      </c>
      <c r="Z17" s="56">
        <v>129839.65</v>
      </c>
      <c r="AA17" s="56">
        <v>217097.36</v>
      </c>
      <c r="AB17" s="57">
        <v>22.41</v>
      </c>
      <c r="AC17" s="56">
        <v>95361.32</v>
      </c>
      <c r="AD17" s="56">
        <v>343544.53</v>
      </c>
      <c r="AE17" s="57">
        <v>30.24</v>
      </c>
      <c r="AF17" s="56">
        <v>203630.5</v>
      </c>
      <c r="AG17" s="56">
        <v>19157.03</v>
      </c>
      <c r="AH17" s="57">
        <v>91.69</v>
      </c>
      <c r="AI17" s="56">
        <v>34425.78</v>
      </c>
      <c r="AJ17" s="56">
        <v>2648.09</v>
      </c>
      <c r="AK17" s="57">
        <v>98.8</v>
      </c>
      <c r="AL17" s="56">
        <v>5127.84</v>
      </c>
      <c r="AM17" s="158"/>
      <c r="AN17" s="56">
        <v>95355.92</v>
      </c>
      <c r="AO17" s="57">
        <v>41.97</v>
      </c>
      <c r="AP17" s="56">
        <v>78431.94</v>
      </c>
      <c r="AQ17" s="56">
        <v>0.25</v>
      </c>
      <c r="AR17" s="57">
        <v>0</v>
      </c>
      <c r="AS17" s="56">
        <v>0</v>
      </c>
      <c r="AT17" s="56">
        <v>45.91</v>
      </c>
      <c r="AU17" s="57">
        <v>83.64</v>
      </c>
      <c r="AV17" s="56">
        <v>75.27</v>
      </c>
      <c r="AW17" s="56">
        <v>546.34</v>
      </c>
      <c r="AX17" s="57">
        <v>57.86</v>
      </c>
      <c r="AY17" s="56">
        <v>619.59</v>
      </c>
      <c r="AZ17" s="56">
        <v>1864.11</v>
      </c>
      <c r="BA17" s="57">
        <v>54.71</v>
      </c>
      <c r="BB17" s="56">
        <v>1999.02</v>
      </c>
      <c r="BC17" s="56">
        <v>1170.75</v>
      </c>
      <c r="BD17" s="57">
        <v>53.72</v>
      </c>
      <c r="BE17" s="56">
        <v>1232.75</v>
      </c>
      <c r="BF17" s="56">
        <v>7446.76</v>
      </c>
      <c r="BG17" s="57">
        <v>41.82</v>
      </c>
      <c r="BH17" s="56">
        <v>6103.8</v>
      </c>
      <c r="BI17" s="56">
        <v>9953.9699999999993</v>
      </c>
      <c r="BJ17" s="57">
        <v>36.130000000000003</v>
      </c>
      <c r="BK17" s="56">
        <v>7048.81</v>
      </c>
      <c r="BL17" s="56">
        <v>34231.760000000002</v>
      </c>
      <c r="BM17" s="57">
        <v>50.26</v>
      </c>
      <c r="BN17" s="56">
        <v>33724.15</v>
      </c>
      <c r="BO17" s="56">
        <v>34818.97</v>
      </c>
      <c r="BP17" s="57">
        <v>70.72</v>
      </c>
      <c r="BQ17" s="56">
        <v>48262.11</v>
      </c>
      <c r="BR17" s="56">
        <v>5277.11</v>
      </c>
      <c r="BS17" s="57">
        <v>0</v>
      </c>
      <c r="BT17" s="56">
        <v>0</v>
      </c>
      <c r="BU17" s="158"/>
      <c r="BV17" s="56">
        <v>70494.84</v>
      </c>
      <c r="BW17" s="57">
        <v>23.57</v>
      </c>
      <c r="BX17" s="56">
        <v>32568.14</v>
      </c>
      <c r="BY17" s="56">
        <v>169.9</v>
      </c>
      <c r="BZ17" s="57">
        <v>47.53</v>
      </c>
      <c r="CA17" s="56">
        <v>158.27000000000001</v>
      </c>
      <c r="CB17" s="56">
        <v>1162.1600000000001</v>
      </c>
      <c r="CC17" s="57">
        <v>30.65</v>
      </c>
      <c r="CD17" s="56">
        <v>698.19</v>
      </c>
      <c r="CE17" s="56">
        <v>5355.01</v>
      </c>
      <c r="CF17" s="57">
        <v>24.25</v>
      </c>
      <c r="CG17" s="56">
        <v>2545.67</v>
      </c>
      <c r="CH17" s="56">
        <v>7271.59</v>
      </c>
      <c r="CI17" s="57">
        <v>36.89</v>
      </c>
      <c r="CJ17" s="56">
        <v>5257.56</v>
      </c>
      <c r="CK17" s="56">
        <v>9724.26</v>
      </c>
      <c r="CL17" s="57">
        <v>36.82</v>
      </c>
      <c r="CM17" s="56">
        <v>7017.1</v>
      </c>
      <c r="CN17" s="56">
        <v>19456.099999999999</v>
      </c>
      <c r="CO17" s="57">
        <v>32.31</v>
      </c>
      <c r="CP17" s="56">
        <v>12319.99</v>
      </c>
      <c r="CQ17" s="56">
        <v>15026.89</v>
      </c>
      <c r="CR17" s="57">
        <v>69.650000000000006</v>
      </c>
      <c r="CS17" s="56">
        <v>20514.16</v>
      </c>
      <c r="CT17" s="56">
        <v>12328.93</v>
      </c>
      <c r="CU17" s="57">
        <v>71.47</v>
      </c>
      <c r="CV17" s="56">
        <v>17270.5</v>
      </c>
      <c r="CW17" s="56">
        <v>0</v>
      </c>
      <c r="CX17" s="57">
        <v>0</v>
      </c>
      <c r="CY17" s="56">
        <v>0</v>
      </c>
      <c r="CZ17" s="56">
        <v>0</v>
      </c>
      <c r="DA17" s="57">
        <v>0</v>
      </c>
      <c r="DB17" s="59">
        <v>0</v>
      </c>
    </row>
    <row r="18" spans="1:106">
      <c r="A18" s="60">
        <v>41</v>
      </c>
      <c r="B18" s="49" t="s">
        <v>215</v>
      </c>
      <c r="C18" s="50">
        <v>1248353.32</v>
      </c>
      <c r="D18" s="51">
        <v>10.6</v>
      </c>
      <c r="E18" s="50">
        <v>259271.36</v>
      </c>
      <c r="F18" s="50">
        <v>1200823.3700000001</v>
      </c>
      <c r="G18" s="51">
        <v>10.92</v>
      </c>
      <c r="H18" s="50">
        <v>257028.79</v>
      </c>
      <c r="I18" s="50">
        <v>671.77</v>
      </c>
      <c r="J18" s="51">
        <v>34.83</v>
      </c>
      <c r="K18" s="50">
        <v>458.53</v>
      </c>
      <c r="L18" s="50">
        <v>6375.5</v>
      </c>
      <c r="M18" s="51">
        <v>61.44</v>
      </c>
      <c r="N18" s="50">
        <v>7677.09</v>
      </c>
      <c r="O18" s="50">
        <v>55855.88</v>
      </c>
      <c r="P18" s="51">
        <v>44.67</v>
      </c>
      <c r="Q18" s="50">
        <v>48909.06</v>
      </c>
      <c r="R18" s="50">
        <v>43935.74</v>
      </c>
      <c r="S18" s="51">
        <v>13.12</v>
      </c>
      <c r="T18" s="50">
        <v>11298.99</v>
      </c>
      <c r="U18" s="50">
        <v>90781.25</v>
      </c>
      <c r="V18" s="51">
        <v>8.73</v>
      </c>
      <c r="W18" s="50">
        <v>15525.59</v>
      </c>
      <c r="X18" s="50">
        <v>453694.01</v>
      </c>
      <c r="Y18" s="51">
        <v>14.42</v>
      </c>
      <c r="Z18" s="50">
        <v>128214.99</v>
      </c>
      <c r="AA18" s="50">
        <v>220609.66</v>
      </c>
      <c r="AB18" s="51">
        <v>30.04</v>
      </c>
      <c r="AC18" s="50">
        <v>129874.25</v>
      </c>
      <c r="AD18" s="50">
        <v>276067.33</v>
      </c>
      <c r="AE18" s="51">
        <v>23.7</v>
      </c>
      <c r="AF18" s="50">
        <v>128256.99</v>
      </c>
      <c r="AG18" s="50">
        <v>31437.24</v>
      </c>
      <c r="AH18" s="51">
        <v>52.96</v>
      </c>
      <c r="AI18" s="50">
        <v>32632.87</v>
      </c>
      <c r="AJ18" s="50">
        <v>21395</v>
      </c>
      <c r="AK18" s="51">
        <v>98.05</v>
      </c>
      <c r="AL18" s="50">
        <v>41118</v>
      </c>
      <c r="AM18" s="157"/>
      <c r="AN18" s="50">
        <v>18314.73</v>
      </c>
      <c r="AO18" s="51">
        <v>51.95</v>
      </c>
      <c r="AP18" s="50">
        <v>18649.990000000002</v>
      </c>
      <c r="AQ18" s="50">
        <v>0</v>
      </c>
      <c r="AR18" s="51">
        <v>0</v>
      </c>
      <c r="AS18" s="50">
        <v>0</v>
      </c>
      <c r="AT18" s="50">
        <v>10.3</v>
      </c>
      <c r="AU18" s="51">
        <v>97.42</v>
      </c>
      <c r="AV18" s="50">
        <v>19.670000000000002</v>
      </c>
      <c r="AW18" s="50">
        <v>32.79</v>
      </c>
      <c r="AX18" s="51">
        <v>72.650000000000006</v>
      </c>
      <c r="AY18" s="50">
        <v>46.7</v>
      </c>
      <c r="AZ18" s="50">
        <v>0</v>
      </c>
      <c r="BA18" s="51">
        <v>0</v>
      </c>
      <c r="BB18" s="50">
        <v>0</v>
      </c>
      <c r="BC18" s="50">
        <v>44.3</v>
      </c>
      <c r="BD18" s="51">
        <v>79.36</v>
      </c>
      <c r="BE18" s="50">
        <v>68.91</v>
      </c>
      <c r="BF18" s="130">
        <v>270.14</v>
      </c>
      <c r="BG18" s="51">
        <v>72.099999999999994</v>
      </c>
      <c r="BH18" s="50">
        <v>381.75</v>
      </c>
      <c r="BI18" s="50">
        <v>2124.27</v>
      </c>
      <c r="BJ18" s="51">
        <v>79.98</v>
      </c>
      <c r="BK18" s="50">
        <v>3330.15</v>
      </c>
      <c r="BL18" s="50">
        <v>13462.74</v>
      </c>
      <c r="BM18" s="51">
        <v>70.180000000000007</v>
      </c>
      <c r="BN18" s="50">
        <v>18517.88</v>
      </c>
      <c r="BO18" s="50">
        <v>516.82000000000005</v>
      </c>
      <c r="BP18" s="51">
        <v>0</v>
      </c>
      <c r="BQ18" s="50">
        <v>0</v>
      </c>
      <c r="BR18" s="50">
        <v>1853.35</v>
      </c>
      <c r="BS18" s="51">
        <v>0</v>
      </c>
      <c r="BT18" s="50">
        <v>0</v>
      </c>
      <c r="BU18" s="157"/>
      <c r="BV18" s="50">
        <v>29215.22</v>
      </c>
      <c r="BW18" s="51">
        <v>92.46</v>
      </c>
      <c r="BX18" s="50">
        <v>52946</v>
      </c>
      <c r="BY18" s="50">
        <v>0</v>
      </c>
      <c r="BZ18" s="51">
        <v>0</v>
      </c>
      <c r="CA18" s="50">
        <v>0</v>
      </c>
      <c r="CB18" s="50">
        <v>0</v>
      </c>
      <c r="CC18" s="51">
        <v>0</v>
      </c>
      <c r="CD18" s="50">
        <v>0</v>
      </c>
      <c r="CE18" s="50">
        <v>117.3</v>
      </c>
      <c r="CF18" s="51">
        <v>60.88</v>
      </c>
      <c r="CG18" s="50">
        <v>139.96</v>
      </c>
      <c r="CH18" s="50">
        <v>74.819999999999993</v>
      </c>
      <c r="CI18" s="51">
        <v>70.97</v>
      </c>
      <c r="CJ18" s="50">
        <v>104.08</v>
      </c>
      <c r="CK18" s="50">
        <v>307.55</v>
      </c>
      <c r="CL18" s="51">
        <v>60.62</v>
      </c>
      <c r="CM18" s="50">
        <v>365.4</v>
      </c>
      <c r="CN18" s="130">
        <v>286.11</v>
      </c>
      <c r="CO18" s="51">
        <v>97.42</v>
      </c>
      <c r="CP18" s="50">
        <v>546.32000000000005</v>
      </c>
      <c r="CQ18" s="50">
        <v>0</v>
      </c>
      <c r="CR18" s="51">
        <v>0</v>
      </c>
      <c r="CS18" s="50">
        <v>0</v>
      </c>
      <c r="CT18" s="50">
        <v>28429.439999999999</v>
      </c>
      <c r="CU18" s="51">
        <v>95.01</v>
      </c>
      <c r="CV18" s="50">
        <v>52940.71</v>
      </c>
      <c r="CW18" s="50">
        <v>0</v>
      </c>
      <c r="CX18" s="51">
        <v>0</v>
      </c>
      <c r="CY18" s="50">
        <v>0</v>
      </c>
      <c r="CZ18" s="50">
        <v>0</v>
      </c>
      <c r="DA18" s="51">
        <v>0</v>
      </c>
      <c r="DB18" s="53">
        <v>0</v>
      </c>
    </row>
    <row r="19" spans="1:106">
      <c r="A19" s="54">
        <v>54</v>
      </c>
      <c r="B19" s="55" t="s">
        <v>216</v>
      </c>
      <c r="C19" s="56">
        <v>1163766.03</v>
      </c>
      <c r="D19" s="57">
        <v>9.31</v>
      </c>
      <c r="E19" s="56">
        <v>212435.09</v>
      </c>
      <c r="F19" s="56">
        <v>1118082.6000000001</v>
      </c>
      <c r="G19" s="57">
        <v>9.6</v>
      </c>
      <c r="H19" s="56">
        <v>210438.06</v>
      </c>
      <c r="I19" s="56">
        <v>152.13</v>
      </c>
      <c r="J19" s="57">
        <v>33.630000000000003</v>
      </c>
      <c r="K19" s="56">
        <v>100.27</v>
      </c>
      <c r="L19" s="56">
        <v>878.58</v>
      </c>
      <c r="M19" s="57">
        <v>18.989999999999998</v>
      </c>
      <c r="N19" s="56">
        <v>327.07</v>
      </c>
      <c r="O19" s="56">
        <v>11490.67</v>
      </c>
      <c r="P19" s="57">
        <v>18.13</v>
      </c>
      <c r="Q19" s="56">
        <v>4082.99</v>
      </c>
      <c r="R19" s="56">
        <v>19192.82</v>
      </c>
      <c r="S19" s="57">
        <v>14.79</v>
      </c>
      <c r="T19" s="56">
        <v>5563.2</v>
      </c>
      <c r="U19" s="56">
        <v>59315.5</v>
      </c>
      <c r="V19" s="57">
        <v>13.15</v>
      </c>
      <c r="W19" s="56">
        <v>15284.86</v>
      </c>
      <c r="X19" s="56">
        <v>401258.23999999999</v>
      </c>
      <c r="Y19" s="57">
        <v>11.06</v>
      </c>
      <c r="Z19" s="56">
        <v>86977.01</v>
      </c>
      <c r="AA19" s="56">
        <v>322297.96999999997</v>
      </c>
      <c r="AB19" s="57">
        <v>15.01</v>
      </c>
      <c r="AC19" s="56">
        <v>94818.97</v>
      </c>
      <c r="AD19" s="56">
        <v>275635.34000000003</v>
      </c>
      <c r="AE19" s="57">
        <v>18.72</v>
      </c>
      <c r="AF19" s="56">
        <v>101144.17</v>
      </c>
      <c r="AG19" s="56">
        <v>22473.45</v>
      </c>
      <c r="AH19" s="57">
        <v>71.03</v>
      </c>
      <c r="AI19" s="56">
        <v>31285.97</v>
      </c>
      <c r="AJ19" s="56">
        <v>5387.9</v>
      </c>
      <c r="AK19" s="57">
        <v>96.18</v>
      </c>
      <c r="AL19" s="56">
        <v>10156.549999999999</v>
      </c>
      <c r="AM19" s="158"/>
      <c r="AN19" s="56">
        <v>27989.360000000001</v>
      </c>
      <c r="AO19" s="57">
        <v>48.1</v>
      </c>
      <c r="AP19" s="56">
        <v>26385.53</v>
      </c>
      <c r="AQ19" s="56">
        <v>0</v>
      </c>
      <c r="AR19" s="57">
        <v>0</v>
      </c>
      <c r="AS19" s="56">
        <v>0</v>
      </c>
      <c r="AT19" s="56">
        <v>0</v>
      </c>
      <c r="AU19" s="57">
        <v>0</v>
      </c>
      <c r="AV19" s="56">
        <v>0</v>
      </c>
      <c r="AW19" s="56">
        <v>0</v>
      </c>
      <c r="AX19" s="57">
        <v>0</v>
      </c>
      <c r="AY19" s="56">
        <v>0</v>
      </c>
      <c r="AZ19" s="56">
        <v>0</v>
      </c>
      <c r="BA19" s="57">
        <v>0</v>
      </c>
      <c r="BB19" s="56">
        <v>0</v>
      </c>
      <c r="BC19" s="56">
        <v>0</v>
      </c>
      <c r="BD19" s="57">
        <v>0</v>
      </c>
      <c r="BE19" s="56">
        <v>0</v>
      </c>
      <c r="BF19" s="56">
        <v>570.38</v>
      </c>
      <c r="BG19" s="57">
        <v>94.87</v>
      </c>
      <c r="BH19" s="56">
        <v>1060.6300000000001</v>
      </c>
      <c r="BI19" s="56">
        <v>2536.19</v>
      </c>
      <c r="BJ19" s="57">
        <v>93.43</v>
      </c>
      <c r="BK19" s="56">
        <v>4644.3</v>
      </c>
      <c r="BL19" s="56">
        <v>1238.28</v>
      </c>
      <c r="BM19" s="57">
        <v>27.72</v>
      </c>
      <c r="BN19" s="56">
        <v>672.66</v>
      </c>
      <c r="BO19" s="56">
        <v>18616.73</v>
      </c>
      <c r="BP19" s="57">
        <v>69.81</v>
      </c>
      <c r="BQ19" s="56">
        <v>25472.58</v>
      </c>
      <c r="BR19" s="56">
        <v>5027.78</v>
      </c>
      <c r="BS19" s="57">
        <v>32.4</v>
      </c>
      <c r="BT19" s="56">
        <v>3192.63</v>
      </c>
      <c r="BU19" s="158"/>
      <c r="BV19" s="56">
        <v>17694.060000000001</v>
      </c>
      <c r="BW19" s="57">
        <v>52.9</v>
      </c>
      <c r="BX19" s="56">
        <v>18345.419999999998</v>
      </c>
      <c r="BY19" s="56">
        <v>0</v>
      </c>
      <c r="BZ19" s="57">
        <v>0</v>
      </c>
      <c r="CA19" s="56">
        <v>0</v>
      </c>
      <c r="CB19" s="56">
        <v>7.09</v>
      </c>
      <c r="CC19" s="57">
        <v>82.7</v>
      </c>
      <c r="CD19" s="56">
        <v>11.5</v>
      </c>
      <c r="CE19" s="56">
        <v>136.79</v>
      </c>
      <c r="CF19" s="57">
        <v>74.650000000000006</v>
      </c>
      <c r="CG19" s="56">
        <v>200.15</v>
      </c>
      <c r="CH19" s="56">
        <v>7.38</v>
      </c>
      <c r="CI19" s="57">
        <v>0</v>
      </c>
      <c r="CJ19" s="56">
        <v>0</v>
      </c>
      <c r="CK19" s="56">
        <v>791.72</v>
      </c>
      <c r="CL19" s="57">
        <v>64.81</v>
      </c>
      <c r="CM19" s="56">
        <v>1005.65</v>
      </c>
      <c r="CN19" s="56">
        <v>9036.14</v>
      </c>
      <c r="CO19" s="57">
        <v>59.87</v>
      </c>
      <c r="CP19" s="56">
        <v>10603.1</v>
      </c>
      <c r="CQ19" s="56">
        <v>0</v>
      </c>
      <c r="CR19" s="57">
        <v>0</v>
      </c>
      <c r="CS19" s="56">
        <v>0</v>
      </c>
      <c r="CT19" s="56">
        <v>7714.94</v>
      </c>
      <c r="CU19" s="57">
        <v>98.72</v>
      </c>
      <c r="CV19" s="56">
        <v>14927.51</v>
      </c>
      <c r="CW19" s="56">
        <v>0</v>
      </c>
      <c r="CX19" s="57">
        <v>0</v>
      </c>
      <c r="CY19" s="56">
        <v>0</v>
      </c>
      <c r="CZ19" s="56">
        <v>0</v>
      </c>
      <c r="DA19" s="57">
        <v>0</v>
      </c>
      <c r="DB19" s="59">
        <v>0</v>
      </c>
    </row>
    <row r="20" spans="1:106">
      <c r="A20" s="60">
        <v>63</v>
      </c>
      <c r="B20" s="49" t="s">
        <v>217</v>
      </c>
      <c r="C20" s="50">
        <v>148852.79</v>
      </c>
      <c r="D20" s="51">
        <v>14.64</v>
      </c>
      <c r="E20" s="50">
        <v>42724.61</v>
      </c>
      <c r="F20" s="50">
        <v>125578.53</v>
      </c>
      <c r="G20" s="51">
        <v>16.25</v>
      </c>
      <c r="H20" s="50">
        <v>39997.79</v>
      </c>
      <c r="I20" s="50">
        <v>112.13</v>
      </c>
      <c r="J20" s="51">
        <v>57.28</v>
      </c>
      <c r="K20" s="50">
        <v>125.89</v>
      </c>
      <c r="L20" s="50">
        <v>198.87</v>
      </c>
      <c r="M20" s="51">
        <v>31.45</v>
      </c>
      <c r="N20" s="50">
        <v>122.6</v>
      </c>
      <c r="O20" s="50">
        <v>2523.09</v>
      </c>
      <c r="P20" s="51">
        <v>19.62</v>
      </c>
      <c r="Q20" s="50">
        <v>970.1</v>
      </c>
      <c r="R20" s="50">
        <v>3659.64</v>
      </c>
      <c r="S20" s="51">
        <v>15.88</v>
      </c>
      <c r="T20" s="50">
        <v>1138.78</v>
      </c>
      <c r="U20" s="50">
        <v>11245.69</v>
      </c>
      <c r="V20" s="51">
        <v>15.59</v>
      </c>
      <c r="W20" s="50">
        <v>3436.06</v>
      </c>
      <c r="X20" s="50">
        <v>56264.03</v>
      </c>
      <c r="Y20" s="51">
        <v>19.149999999999999</v>
      </c>
      <c r="Z20" s="50">
        <v>21117.73</v>
      </c>
      <c r="AA20" s="50">
        <v>14068.02</v>
      </c>
      <c r="AB20" s="51">
        <v>37.06</v>
      </c>
      <c r="AC20" s="50">
        <v>10219.23</v>
      </c>
      <c r="AD20" s="50">
        <v>30573.439999999999</v>
      </c>
      <c r="AE20" s="51">
        <v>46.87</v>
      </c>
      <c r="AF20" s="50">
        <v>28088.55</v>
      </c>
      <c r="AG20" s="50">
        <v>495.83</v>
      </c>
      <c r="AH20" s="51">
        <v>97.33</v>
      </c>
      <c r="AI20" s="50">
        <v>945.91</v>
      </c>
      <c r="AJ20" s="50">
        <v>6437.79</v>
      </c>
      <c r="AK20" s="51">
        <v>96.08</v>
      </c>
      <c r="AL20" s="50">
        <v>12123.04</v>
      </c>
      <c r="AM20" s="157"/>
      <c r="AN20" s="50">
        <v>12945.85</v>
      </c>
      <c r="AO20" s="51">
        <v>30.59</v>
      </c>
      <c r="AP20" s="50">
        <v>7761.85</v>
      </c>
      <c r="AQ20" s="50">
        <v>0</v>
      </c>
      <c r="AR20" s="51">
        <v>0</v>
      </c>
      <c r="AS20" s="50">
        <v>0</v>
      </c>
      <c r="AT20" s="50">
        <v>0</v>
      </c>
      <c r="AU20" s="51">
        <v>0</v>
      </c>
      <c r="AV20" s="50">
        <v>0</v>
      </c>
      <c r="AW20" s="50">
        <v>27.28</v>
      </c>
      <c r="AX20" s="51">
        <v>62.54</v>
      </c>
      <c r="AY20" s="50">
        <v>33.44</v>
      </c>
      <c r="AZ20" s="50">
        <v>104.25</v>
      </c>
      <c r="BA20" s="51">
        <v>93.73</v>
      </c>
      <c r="BB20" s="50">
        <v>191.52</v>
      </c>
      <c r="BC20" s="50">
        <v>123.95</v>
      </c>
      <c r="BD20" s="51">
        <v>73.61</v>
      </c>
      <c r="BE20" s="50">
        <v>178.84</v>
      </c>
      <c r="BF20" s="130">
        <v>1098.22</v>
      </c>
      <c r="BG20" s="51">
        <v>45.9</v>
      </c>
      <c r="BH20" s="50">
        <v>987.9</v>
      </c>
      <c r="BI20" s="50">
        <v>945.99</v>
      </c>
      <c r="BJ20" s="51">
        <v>27.26</v>
      </c>
      <c r="BK20" s="50">
        <v>505.47</v>
      </c>
      <c r="BL20" s="50">
        <v>7841.36</v>
      </c>
      <c r="BM20" s="51">
        <v>42.95</v>
      </c>
      <c r="BN20" s="50">
        <v>6600.72</v>
      </c>
      <c r="BO20" s="50">
        <v>2804.79</v>
      </c>
      <c r="BP20" s="51">
        <v>71.040000000000006</v>
      </c>
      <c r="BQ20" s="50">
        <v>3905.57</v>
      </c>
      <c r="BR20" s="50">
        <v>0</v>
      </c>
      <c r="BS20" s="51">
        <v>0</v>
      </c>
      <c r="BT20" s="50">
        <v>0</v>
      </c>
      <c r="BU20" s="157"/>
      <c r="BV20" s="50">
        <v>10328.41</v>
      </c>
      <c r="BW20" s="51">
        <v>62.33</v>
      </c>
      <c r="BX20" s="50">
        <v>12618.68</v>
      </c>
      <c r="BY20" s="50">
        <v>0</v>
      </c>
      <c r="BZ20" s="51">
        <v>0</v>
      </c>
      <c r="CA20" s="50">
        <v>0</v>
      </c>
      <c r="CB20" s="50">
        <v>7.25</v>
      </c>
      <c r="CC20" s="51">
        <v>96.34</v>
      </c>
      <c r="CD20" s="50">
        <v>13.7</v>
      </c>
      <c r="CE20" s="50">
        <v>108.87</v>
      </c>
      <c r="CF20" s="51">
        <v>84.76</v>
      </c>
      <c r="CG20" s="50">
        <v>180.87</v>
      </c>
      <c r="CH20" s="50">
        <v>111.12</v>
      </c>
      <c r="CI20" s="51">
        <v>94.32</v>
      </c>
      <c r="CJ20" s="50">
        <v>205.42</v>
      </c>
      <c r="CK20" s="50">
        <v>1067.33</v>
      </c>
      <c r="CL20" s="51">
        <v>46.86</v>
      </c>
      <c r="CM20" s="50">
        <v>980.23</v>
      </c>
      <c r="CN20" s="130">
        <v>9033.84</v>
      </c>
      <c r="CO20" s="51">
        <v>71.11</v>
      </c>
      <c r="CP20" s="50">
        <v>12590.33</v>
      </c>
      <c r="CQ20" s="50">
        <v>0</v>
      </c>
      <c r="CR20" s="51">
        <v>0</v>
      </c>
      <c r="CS20" s="50">
        <v>0</v>
      </c>
      <c r="CT20" s="50">
        <v>0</v>
      </c>
      <c r="CU20" s="51">
        <v>0</v>
      </c>
      <c r="CV20" s="50">
        <v>0</v>
      </c>
      <c r="CW20" s="50">
        <v>0</v>
      </c>
      <c r="CX20" s="51">
        <v>0</v>
      </c>
      <c r="CY20" s="50">
        <v>0</v>
      </c>
      <c r="CZ20" s="50">
        <v>0</v>
      </c>
      <c r="DA20" s="51">
        <v>0</v>
      </c>
      <c r="DB20" s="53">
        <v>0</v>
      </c>
    </row>
    <row r="21" spans="1:106">
      <c r="A21" s="54">
        <v>66</v>
      </c>
      <c r="B21" s="55" t="s">
        <v>218</v>
      </c>
      <c r="C21" s="56">
        <v>203138.15</v>
      </c>
      <c r="D21" s="57">
        <v>19.350000000000001</v>
      </c>
      <c r="E21" s="56">
        <v>77061.820000000007</v>
      </c>
      <c r="F21" s="56">
        <v>168997.68</v>
      </c>
      <c r="G21" s="57">
        <v>18.07</v>
      </c>
      <c r="H21" s="56">
        <v>59863.38</v>
      </c>
      <c r="I21" s="56">
        <v>987.2</v>
      </c>
      <c r="J21" s="57">
        <v>25.15</v>
      </c>
      <c r="K21" s="56">
        <v>486.7</v>
      </c>
      <c r="L21" s="56">
        <v>2707.94</v>
      </c>
      <c r="M21" s="57">
        <v>14.97</v>
      </c>
      <c r="N21" s="56">
        <v>794.51</v>
      </c>
      <c r="O21" s="56">
        <v>16472.8</v>
      </c>
      <c r="P21" s="57">
        <v>8.14</v>
      </c>
      <c r="Q21" s="56">
        <v>2627.26</v>
      </c>
      <c r="R21" s="56">
        <v>13957.8</v>
      </c>
      <c r="S21" s="57">
        <v>10.86</v>
      </c>
      <c r="T21" s="56">
        <v>2970.05</v>
      </c>
      <c r="U21" s="56">
        <v>24238.720000000001</v>
      </c>
      <c r="V21" s="57">
        <v>11.81</v>
      </c>
      <c r="W21" s="56">
        <v>5608.7</v>
      </c>
      <c r="X21" s="56">
        <v>50516.74</v>
      </c>
      <c r="Y21" s="57">
        <v>13.69</v>
      </c>
      <c r="Z21" s="56">
        <v>13559.06</v>
      </c>
      <c r="AA21" s="56">
        <v>14028.27</v>
      </c>
      <c r="AB21" s="57">
        <v>36.53</v>
      </c>
      <c r="AC21" s="56">
        <v>10044.51</v>
      </c>
      <c r="AD21" s="56">
        <v>46068.6</v>
      </c>
      <c r="AE21" s="57">
        <v>63.26</v>
      </c>
      <c r="AF21" s="56">
        <v>57124.73</v>
      </c>
      <c r="AG21" s="56">
        <v>19.63</v>
      </c>
      <c r="AH21" s="57">
        <v>85.28</v>
      </c>
      <c r="AI21" s="56">
        <v>32.799999999999997</v>
      </c>
      <c r="AJ21" s="56">
        <v>0</v>
      </c>
      <c r="AK21" s="57">
        <v>0</v>
      </c>
      <c r="AL21" s="56">
        <v>0</v>
      </c>
      <c r="AM21" s="158"/>
      <c r="AN21" s="56">
        <v>31348.880000000001</v>
      </c>
      <c r="AO21" s="57">
        <v>58.49</v>
      </c>
      <c r="AP21" s="56">
        <v>35935.58</v>
      </c>
      <c r="AQ21" s="56">
        <v>0</v>
      </c>
      <c r="AR21" s="57">
        <v>0</v>
      </c>
      <c r="AS21" s="56">
        <v>0</v>
      </c>
      <c r="AT21" s="56">
        <v>0</v>
      </c>
      <c r="AU21" s="57">
        <v>0</v>
      </c>
      <c r="AV21" s="56">
        <v>0</v>
      </c>
      <c r="AW21" s="56">
        <v>49.12</v>
      </c>
      <c r="AX21" s="57">
        <v>70.61</v>
      </c>
      <c r="AY21" s="56">
        <v>67.98</v>
      </c>
      <c r="AZ21" s="56">
        <v>0</v>
      </c>
      <c r="BA21" s="57">
        <v>0</v>
      </c>
      <c r="BB21" s="56">
        <v>0</v>
      </c>
      <c r="BC21" s="56">
        <v>381.98</v>
      </c>
      <c r="BD21" s="57">
        <v>69.42</v>
      </c>
      <c r="BE21" s="56">
        <v>519.72</v>
      </c>
      <c r="BF21" s="56">
        <v>3337.82</v>
      </c>
      <c r="BG21" s="57">
        <v>36.909999999999997</v>
      </c>
      <c r="BH21" s="56">
        <v>2414.9699999999998</v>
      </c>
      <c r="BI21" s="56">
        <v>114.88</v>
      </c>
      <c r="BJ21" s="57">
        <v>0</v>
      </c>
      <c r="BK21" s="56">
        <v>0</v>
      </c>
      <c r="BL21" s="56">
        <v>7324.85</v>
      </c>
      <c r="BM21" s="57">
        <v>82.27</v>
      </c>
      <c r="BN21" s="56">
        <v>11811.64</v>
      </c>
      <c r="BO21" s="56">
        <v>6243</v>
      </c>
      <c r="BP21" s="57">
        <v>73.23</v>
      </c>
      <c r="BQ21" s="56">
        <v>8960.3700000000008</v>
      </c>
      <c r="BR21" s="56">
        <v>13897.23</v>
      </c>
      <c r="BS21" s="57">
        <v>91.63</v>
      </c>
      <c r="BT21" s="56">
        <v>24958.34</v>
      </c>
      <c r="BU21" s="158"/>
      <c r="BV21" s="56">
        <v>2791.59</v>
      </c>
      <c r="BW21" s="57">
        <v>56.98</v>
      </c>
      <c r="BX21" s="56">
        <v>3117.46</v>
      </c>
      <c r="BY21" s="56">
        <v>22.16</v>
      </c>
      <c r="BZ21" s="57">
        <v>72.37</v>
      </c>
      <c r="CA21" s="56">
        <v>31.44</v>
      </c>
      <c r="CB21" s="56">
        <v>57.12</v>
      </c>
      <c r="CC21" s="57">
        <v>59.67</v>
      </c>
      <c r="CD21" s="56">
        <v>66.8</v>
      </c>
      <c r="CE21" s="56">
        <v>241.42</v>
      </c>
      <c r="CF21" s="57">
        <v>52.08</v>
      </c>
      <c r="CG21" s="56">
        <v>246.43</v>
      </c>
      <c r="CH21" s="56">
        <v>486.31</v>
      </c>
      <c r="CI21" s="57">
        <v>54.19</v>
      </c>
      <c r="CJ21" s="56">
        <v>516.55999999999995</v>
      </c>
      <c r="CK21" s="56">
        <v>411.62</v>
      </c>
      <c r="CL21" s="57">
        <v>70.040000000000006</v>
      </c>
      <c r="CM21" s="56">
        <v>565.07000000000005</v>
      </c>
      <c r="CN21" s="56">
        <v>1572.96</v>
      </c>
      <c r="CO21" s="57">
        <v>70.2</v>
      </c>
      <c r="CP21" s="56">
        <v>2164.33</v>
      </c>
      <c r="CQ21" s="56">
        <v>0</v>
      </c>
      <c r="CR21" s="57">
        <v>0</v>
      </c>
      <c r="CS21" s="56">
        <v>0</v>
      </c>
      <c r="CT21" s="56">
        <v>0</v>
      </c>
      <c r="CU21" s="57">
        <v>0</v>
      </c>
      <c r="CV21" s="56">
        <v>0</v>
      </c>
      <c r="CW21" s="56">
        <v>0</v>
      </c>
      <c r="CX21" s="57">
        <v>0</v>
      </c>
      <c r="CY21" s="56">
        <v>0</v>
      </c>
      <c r="CZ21" s="56">
        <v>0</v>
      </c>
      <c r="DA21" s="57">
        <v>0</v>
      </c>
      <c r="DB21" s="59">
        <v>0</v>
      </c>
    </row>
    <row r="22" spans="1:106">
      <c r="A22" s="60">
        <v>68</v>
      </c>
      <c r="B22" s="49" t="s">
        <v>219</v>
      </c>
      <c r="C22" s="130">
        <v>2618547.14</v>
      </c>
      <c r="D22" s="51">
        <v>5.99</v>
      </c>
      <c r="E22" s="130">
        <v>307487.32</v>
      </c>
      <c r="F22" s="130">
        <v>2324097.14</v>
      </c>
      <c r="G22" s="51">
        <v>5.5</v>
      </c>
      <c r="H22" s="130">
        <v>250556.17</v>
      </c>
      <c r="I22" s="130">
        <v>179.8</v>
      </c>
      <c r="J22" s="51">
        <v>43.03</v>
      </c>
      <c r="K22" s="130">
        <v>151.65</v>
      </c>
      <c r="L22" s="130">
        <v>1734.96</v>
      </c>
      <c r="M22" s="51">
        <v>28.33</v>
      </c>
      <c r="N22" s="130">
        <v>963.34</v>
      </c>
      <c r="O22" s="130">
        <v>24217.38</v>
      </c>
      <c r="P22" s="51">
        <v>13.06</v>
      </c>
      <c r="Q22" s="130">
        <v>6198.65</v>
      </c>
      <c r="R22" s="130">
        <v>57471.1</v>
      </c>
      <c r="S22" s="51">
        <v>15.44</v>
      </c>
      <c r="T22" s="130">
        <v>17395.59</v>
      </c>
      <c r="U22" s="130">
        <v>143619.96</v>
      </c>
      <c r="V22" s="51">
        <v>10.9</v>
      </c>
      <c r="W22" s="130">
        <v>30688.07</v>
      </c>
      <c r="X22" s="130">
        <v>617560.61</v>
      </c>
      <c r="Y22" s="51">
        <v>6.6</v>
      </c>
      <c r="Z22" s="130">
        <v>79902.62</v>
      </c>
      <c r="AA22" s="130">
        <v>325314.07</v>
      </c>
      <c r="AB22" s="51">
        <v>11.48</v>
      </c>
      <c r="AC22" s="130">
        <v>73195.62</v>
      </c>
      <c r="AD22" s="130">
        <v>713076.39</v>
      </c>
      <c r="AE22" s="51">
        <v>11.23</v>
      </c>
      <c r="AF22" s="130">
        <v>156971.5</v>
      </c>
      <c r="AG22" s="130">
        <v>160249.22</v>
      </c>
      <c r="AH22" s="51">
        <v>24.32</v>
      </c>
      <c r="AI22" s="130">
        <v>76397.19</v>
      </c>
      <c r="AJ22" s="130">
        <v>280673.65000000002</v>
      </c>
      <c r="AK22" s="51">
        <v>31.85</v>
      </c>
      <c r="AL22" s="130">
        <v>175210.94</v>
      </c>
      <c r="AM22" s="157"/>
      <c r="AN22" s="50">
        <v>128525.62</v>
      </c>
      <c r="AO22" s="51">
        <v>32.03</v>
      </c>
      <c r="AP22" s="50">
        <v>80679.820000000007</v>
      </c>
      <c r="AQ22" s="50">
        <v>0</v>
      </c>
      <c r="AR22" s="51">
        <v>0</v>
      </c>
      <c r="AS22" s="50">
        <v>0</v>
      </c>
      <c r="AT22" s="50">
        <v>78.91</v>
      </c>
      <c r="AU22" s="51">
        <v>97.78</v>
      </c>
      <c r="AV22" s="50">
        <v>151.22999999999999</v>
      </c>
      <c r="AW22" s="50">
        <v>0</v>
      </c>
      <c r="AX22" s="51">
        <v>0</v>
      </c>
      <c r="AY22" s="50">
        <v>0</v>
      </c>
      <c r="AZ22" s="50">
        <v>0</v>
      </c>
      <c r="BA22" s="51">
        <v>0</v>
      </c>
      <c r="BB22" s="50">
        <v>0</v>
      </c>
      <c r="BC22" s="50">
        <v>94.27</v>
      </c>
      <c r="BD22" s="51">
        <v>98.02</v>
      </c>
      <c r="BE22" s="50">
        <v>181.11</v>
      </c>
      <c r="BF22" s="130">
        <v>2790.57</v>
      </c>
      <c r="BG22" s="51">
        <v>69.36</v>
      </c>
      <c r="BH22" s="50">
        <v>3793.68</v>
      </c>
      <c r="BI22" s="50">
        <v>912.5</v>
      </c>
      <c r="BJ22" s="51">
        <v>73.37</v>
      </c>
      <c r="BK22" s="50">
        <v>1312.16</v>
      </c>
      <c r="BL22" s="50">
        <v>38465.18</v>
      </c>
      <c r="BM22" s="51">
        <v>24.84</v>
      </c>
      <c r="BN22" s="50">
        <v>18726.259999999998</v>
      </c>
      <c r="BO22" s="50">
        <v>6713.63</v>
      </c>
      <c r="BP22" s="51">
        <v>67.930000000000007</v>
      </c>
      <c r="BQ22" s="50">
        <v>8938.14</v>
      </c>
      <c r="BR22" s="50">
        <v>79470.570000000007</v>
      </c>
      <c r="BS22" s="51">
        <v>50.25</v>
      </c>
      <c r="BT22" s="50">
        <v>78264.05</v>
      </c>
      <c r="BU22" s="157"/>
      <c r="BV22" s="50">
        <v>165924.38</v>
      </c>
      <c r="BW22" s="51">
        <v>43.38</v>
      </c>
      <c r="BX22" s="50">
        <v>141085.09</v>
      </c>
      <c r="BY22" s="50">
        <v>0</v>
      </c>
      <c r="BZ22" s="51">
        <v>0</v>
      </c>
      <c r="CA22" s="50">
        <v>0</v>
      </c>
      <c r="CB22" s="50">
        <v>73.069999999999993</v>
      </c>
      <c r="CC22" s="51">
        <v>98.8</v>
      </c>
      <c r="CD22" s="50">
        <v>141.5</v>
      </c>
      <c r="CE22" s="50">
        <v>979.31</v>
      </c>
      <c r="CF22" s="51">
        <v>50.33</v>
      </c>
      <c r="CG22" s="50">
        <v>965.98</v>
      </c>
      <c r="CH22" s="50">
        <v>1255.04</v>
      </c>
      <c r="CI22" s="51">
        <v>71.23</v>
      </c>
      <c r="CJ22" s="50">
        <v>1752.29</v>
      </c>
      <c r="CK22" s="50">
        <v>2113.09</v>
      </c>
      <c r="CL22" s="51">
        <v>44.39</v>
      </c>
      <c r="CM22" s="50">
        <v>1838.47</v>
      </c>
      <c r="CN22" s="130">
        <v>15065.66</v>
      </c>
      <c r="CO22" s="51">
        <v>48.12</v>
      </c>
      <c r="CP22" s="50">
        <v>14209.72</v>
      </c>
      <c r="CQ22" s="50">
        <v>11147.1</v>
      </c>
      <c r="CR22" s="51">
        <v>76.27</v>
      </c>
      <c r="CS22" s="50">
        <v>16663.82</v>
      </c>
      <c r="CT22" s="50">
        <v>21376.38</v>
      </c>
      <c r="CU22" s="51">
        <v>43.21</v>
      </c>
      <c r="CV22" s="50">
        <v>18102.27</v>
      </c>
      <c r="CW22" s="50">
        <v>94832.85</v>
      </c>
      <c r="CX22" s="51">
        <v>70.59</v>
      </c>
      <c r="CY22" s="50">
        <v>131216.45000000001</v>
      </c>
      <c r="CZ22" s="50">
        <v>19081.89</v>
      </c>
      <c r="DA22" s="51">
        <v>98.19</v>
      </c>
      <c r="DB22" s="53">
        <v>36722.11</v>
      </c>
    </row>
    <row r="23" spans="1:106">
      <c r="A23" s="61">
        <v>73</v>
      </c>
      <c r="B23" s="62" t="s">
        <v>220</v>
      </c>
      <c r="C23" s="65">
        <v>1764811.88</v>
      </c>
      <c r="D23" s="64">
        <v>9.08</v>
      </c>
      <c r="E23" s="65">
        <v>313943.49</v>
      </c>
      <c r="F23" s="65">
        <v>1529794.59</v>
      </c>
      <c r="G23" s="64">
        <v>9.4700000000000006</v>
      </c>
      <c r="H23" s="65">
        <v>283920.96999999997</v>
      </c>
      <c r="I23" s="65">
        <v>1012.45</v>
      </c>
      <c r="J23" s="64">
        <v>30.26</v>
      </c>
      <c r="K23" s="65">
        <v>600.39</v>
      </c>
      <c r="L23" s="65">
        <v>3842.87</v>
      </c>
      <c r="M23" s="64">
        <v>17.07</v>
      </c>
      <c r="N23" s="65">
        <v>1285.9100000000001</v>
      </c>
      <c r="O23" s="65">
        <v>42607.37</v>
      </c>
      <c r="P23" s="64">
        <v>11.44</v>
      </c>
      <c r="Q23" s="65">
        <v>9554.34</v>
      </c>
      <c r="R23" s="65">
        <v>61070.86</v>
      </c>
      <c r="S23" s="64">
        <v>10.119999999999999</v>
      </c>
      <c r="T23" s="65">
        <v>12110.45</v>
      </c>
      <c r="U23" s="65">
        <v>167513.29</v>
      </c>
      <c r="V23" s="64">
        <v>8.94</v>
      </c>
      <c r="W23" s="65">
        <v>29366.2</v>
      </c>
      <c r="X23" s="65">
        <v>409151.27</v>
      </c>
      <c r="Y23" s="64">
        <v>13.67</v>
      </c>
      <c r="Z23" s="65">
        <v>109658.46</v>
      </c>
      <c r="AA23" s="65">
        <v>235506.23</v>
      </c>
      <c r="AB23" s="64">
        <v>16.38</v>
      </c>
      <c r="AC23" s="65">
        <v>75607.05</v>
      </c>
      <c r="AD23" s="65">
        <v>530722.53</v>
      </c>
      <c r="AE23" s="64">
        <v>20.81</v>
      </c>
      <c r="AF23" s="65">
        <v>216421.51</v>
      </c>
      <c r="AG23" s="65">
        <v>65678.31</v>
      </c>
      <c r="AH23" s="64">
        <v>63</v>
      </c>
      <c r="AI23" s="65">
        <v>81093.39</v>
      </c>
      <c r="AJ23" s="65">
        <v>12689.42</v>
      </c>
      <c r="AK23" s="64">
        <v>83.64</v>
      </c>
      <c r="AL23" s="65">
        <v>20803.21</v>
      </c>
      <c r="AM23" s="159"/>
      <c r="AN23" s="65">
        <v>178783.07</v>
      </c>
      <c r="AO23" s="64">
        <v>26.38</v>
      </c>
      <c r="AP23" s="65">
        <v>92440.36</v>
      </c>
      <c r="AQ23" s="65">
        <v>0</v>
      </c>
      <c r="AR23" s="64">
        <v>0</v>
      </c>
      <c r="AS23" s="65">
        <v>0</v>
      </c>
      <c r="AT23" s="65">
        <v>27.81</v>
      </c>
      <c r="AU23" s="64">
        <v>97.6</v>
      </c>
      <c r="AV23" s="65">
        <v>53.21</v>
      </c>
      <c r="AW23" s="65">
        <v>0</v>
      </c>
      <c r="AX23" s="64">
        <v>0</v>
      </c>
      <c r="AY23" s="65">
        <v>0</v>
      </c>
      <c r="AZ23" s="65">
        <v>4.6500000000000004</v>
      </c>
      <c r="BA23" s="64">
        <v>0</v>
      </c>
      <c r="BB23" s="65">
        <v>0</v>
      </c>
      <c r="BC23" s="65">
        <v>403.69</v>
      </c>
      <c r="BD23" s="64">
        <v>58.4</v>
      </c>
      <c r="BE23" s="65">
        <v>462.09</v>
      </c>
      <c r="BF23" s="160">
        <v>13440.05</v>
      </c>
      <c r="BG23" s="64">
        <v>46.11</v>
      </c>
      <c r="BH23" s="65">
        <v>12146.46</v>
      </c>
      <c r="BI23" s="65">
        <v>6245.75</v>
      </c>
      <c r="BJ23" s="64">
        <v>52.47</v>
      </c>
      <c r="BK23" s="65">
        <v>6422.9</v>
      </c>
      <c r="BL23" s="65">
        <v>139027.94</v>
      </c>
      <c r="BM23" s="64">
        <v>33.78</v>
      </c>
      <c r="BN23" s="65">
        <v>92050.9</v>
      </c>
      <c r="BO23" s="65">
        <v>2339.8200000000002</v>
      </c>
      <c r="BP23" s="64">
        <v>0</v>
      </c>
      <c r="BQ23" s="65">
        <v>0</v>
      </c>
      <c r="BR23" s="65">
        <v>17293.37</v>
      </c>
      <c r="BS23" s="64">
        <v>0</v>
      </c>
      <c r="BT23" s="65">
        <v>0</v>
      </c>
      <c r="BU23" s="159"/>
      <c r="BV23" s="65">
        <v>56234.22</v>
      </c>
      <c r="BW23" s="64">
        <v>77.540000000000006</v>
      </c>
      <c r="BX23" s="65">
        <v>85458.72</v>
      </c>
      <c r="BY23" s="65">
        <v>0</v>
      </c>
      <c r="BZ23" s="64">
        <v>0</v>
      </c>
      <c r="CA23" s="65">
        <v>0</v>
      </c>
      <c r="CB23" s="65">
        <v>22.76</v>
      </c>
      <c r="CC23" s="64">
        <v>98.13</v>
      </c>
      <c r="CD23" s="65">
        <v>43.77</v>
      </c>
      <c r="CE23" s="65">
        <v>783.9</v>
      </c>
      <c r="CF23" s="64">
        <v>80.19</v>
      </c>
      <c r="CG23" s="65">
        <v>1232.1400000000001</v>
      </c>
      <c r="CH23" s="65">
        <v>360.28</v>
      </c>
      <c r="CI23" s="64">
        <v>71.989999999999995</v>
      </c>
      <c r="CJ23" s="65">
        <v>508.38</v>
      </c>
      <c r="CK23" s="65">
        <v>2039.25</v>
      </c>
      <c r="CL23" s="64">
        <v>98.36</v>
      </c>
      <c r="CM23" s="65">
        <v>3931.4</v>
      </c>
      <c r="CN23" s="160">
        <v>4316.58</v>
      </c>
      <c r="CO23" s="64">
        <v>35.57</v>
      </c>
      <c r="CP23" s="65">
        <v>3009.35</v>
      </c>
      <c r="CQ23" s="65">
        <v>1496.34</v>
      </c>
      <c r="CR23" s="64">
        <v>91.08</v>
      </c>
      <c r="CS23" s="65">
        <v>2671.3</v>
      </c>
      <c r="CT23" s="65">
        <v>47215.11</v>
      </c>
      <c r="CU23" s="64">
        <v>92.08</v>
      </c>
      <c r="CV23" s="65">
        <v>85213.81</v>
      </c>
      <c r="CW23" s="65">
        <v>0</v>
      </c>
      <c r="CX23" s="64">
        <v>0</v>
      </c>
      <c r="CY23" s="65">
        <v>0</v>
      </c>
      <c r="CZ23" s="65">
        <v>0</v>
      </c>
      <c r="DA23" s="64">
        <v>0</v>
      </c>
      <c r="DB23" s="66">
        <v>0</v>
      </c>
    </row>
    <row r="24" spans="1:106" s="250" customFormat="1">
      <c r="A24" s="67"/>
      <c r="B24" s="68" t="s">
        <v>221</v>
      </c>
      <c r="C24" s="129">
        <v>9586727.4199999999</v>
      </c>
      <c r="D24" s="44">
        <v>4.21</v>
      </c>
      <c r="E24" s="129">
        <v>791240.76</v>
      </c>
      <c r="F24" s="129">
        <v>8641735.4100000001</v>
      </c>
      <c r="G24" s="44">
        <v>4.42</v>
      </c>
      <c r="H24" s="129">
        <v>747991.97</v>
      </c>
      <c r="I24" s="129">
        <v>841.38</v>
      </c>
      <c r="J24" s="44">
        <v>37.85</v>
      </c>
      <c r="K24" s="129">
        <v>624.16</v>
      </c>
      <c r="L24" s="129">
        <v>2712.04</v>
      </c>
      <c r="M24" s="44">
        <v>13.88</v>
      </c>
      <c r="N24" s="129">
        <v>737.79</v>
      </c>
      <c r="O24" s="129">
        <v>40064.43</v>
      </c>
      <c r="P24" s="44">
        <v>21.5</v>
      </c>
      <c r="Q24" s="129">
        <v>16881.55</v>
      </c>
      <c r="R24" s="129">
        <v>50783.43</v>
      </c>
      <c r="S24" s="44">
        <v>8.43</v>
      </c>
      <c r="T24" s="129">
        <v>8394.48</v>
      </c>
      <c r="U24" s="129">
        <v>191541.35</v>
      </c>
      <c r="V24" s="44">
        <v>16.559999999999999</v>
      </c>
      <c r="W24" s="129">
        <v>62151.1</v>
      </c>
      <c r="X24" s="129">
        <v>1553266.47</v>
      </c>
      <c r="Y24" s="44">
        <v>7.84</v>
      </c>
      <c r="Z24" s="129">
        <v>238602.08</v>
      </c>
      <c r="AA24" s="129">
        <v>980657.53</v>
      </c>
      <c r="AB24" s="44">
        <v>8.81</v>
      </c>
      <c r="AC24" s="129">
        <v>169274.14</v>
      </c>
      <c r="AD24" s="129">
        <v>3332144.47</v>
      </c>
      <c r="AE24" s="44">
        <v>7.82</v>
      </c>
      <c r="AF24" s="129">
        <v>510422.7</v>
      </c>
      <c r="AG24" s="129">
        <v>1091434.97</v>
      </c>
      <c r="AH24" s="44">
        <v>15.4</v>
      </c>
      <c r="AI24" s="129">
        <v>329481.74</v>
      </c>
      <c r="AJ24" s="129">
        <v>1398289.35</v>
      </c>
      <c r="AK24" s="44">
        <v>12.43</v>
      </c>
      <c r="AL24" s="129">
        <v>340684.08</v>
      </c>
      <c r="AM24" s="113"/>
      <c r="AN24" s="69">
        <v>651792.88</v>
      </c>
      <c r="AO24" s="44">
        <v>18.04</v>
      </c>
      <c r="AP24" s="69">
        <v>230411.96</v>
      </c>
      <c r="AQ24" s="69">
        <v>0</v>
      </c>
      <c r="AR24" s="44">
        <v>0</v>
      </c>
      <c r="AS24" s="69">
        <v>0</v>
      </c>
      <c r="AT24" s="69">
        <v>0</v>
      </c>
      <c r="AU24" s="44">
        <v>0</v>
      </c>
      <c r="AV24" s="69">
        <v>0</v>
      </c>
      <c r="AW24" s="69">
        <v>27.34</v>
      </c>
      <c r="AX24" s="44">
        <v>84</v>
      </c>
      <c r="AY24" s="69">
        <v>45.02</v>
      </c>
      <c r="AZ24" s="69">
        <v>309.58999999999997</v>
      </c>
      <c r="BA24" s="44">
        <v>99.2</v>
      </c>
      <c r="BB24" s="69">
        <v>601.95000000000005</v>
      </c>
      <c r="BC24" s="69">
        <v>766.44</v>
      </c>
      <c r="BD24" s="44">
        <v>59.15</v>
      </c>
      <c r="BE24" s="69">
        <v>888.6</v>
      </c>
      <c r="BF24" s="43">
        <v>2736.35</v>
      </c>
      <c r="BG24" s="44">
        <v>53.02</v>
      </c>
      <c r="BH24" s="69">
        <v>2843.73</v>
      </c>
      <c r="BI24" s="69">
        <v>19956</v>
      </c>
      <c r="BJ24" s="44">
        <v>51.47</v>
      </c>
      <c r="BK24" s="69">
        <v>20131.28</v>
      </c>
      <c r="BL24" s="69">
        <v>163313.10999999999</v>
      </c>
      <c r="BM24" s="44">
        <v>32.93</v>
      </c>
      <c r="BN24" s="69">
        <v>105411.59</v>
      </c>
      <c r="BO24" s="69">
        <v>108303.82</v>
      </c>
      <c r="BP24" s="44">
        <v>46.97</v>
      </c>
      <c r="BQ24" s="69">
        <v>99706.87</v>
      </c>
      <c r="BR24" s="69">
        <v>356380.23</v>
      </c>
      <c r="BS24" s="44">
        <v>25.62</v>
      </c>
      <c r="BT24" s="69">
        <v>178936.73</v>
      </c>
      <c r="BU24" s="113"/>
      <c r="BV24" s="69">
        <v>293199.12</v>
      </c>
      <c r="BW24" s="44">
        <v>26.85</v>
      </c>
      <c r="BX24" s="69">
        <v>154277.67000000001</v>
      </c>
      <c r="BY24" s="69">
        <v>0</v>
      </c>
      <c r="BZ24" s="44">
        <v>0</v>
      </c>
      <c r="CA24" s="69">
        <v>0</v>
      </c>
      <c r="CB24" s="69">
        <v>9.26</v>
      </c>
      <c r="CC24" s="44">
        <v>92.96</v>
      </c>
      <c r="CD24" s="69">
        <v>16.87</v>
      </c>
      <c r="CE24" s="69">
        <v>283.77</v>
      </c>
      <c r="CF24" s="44">
        <v>32.090000000000003</v>
      </c>
      <c r="CG24" s="69">
        <v>178.49</v>
      </c>
      <c r="CH24" s="69">
        <v>405.51</v>
      </c>
      <c r="CI24" s="44">
        <v>44.52</v>
      </c>
      <c r="CJ24" s="69">
        <v>353.89</v>
      </c>
      <c r="CK24" s="69">
        <v>2257.69</v>
      </c>
      <c r="CL24" s="44">
        <v>56.48</v>
      </c>
      <c r="CM24" s="69">
        <v>2499.15</v>
      </c>
      <c r="CN24" s="43">
        <v>33388.879999999997</v>
      </c>
      <c r="CO24" s="44">
        <v>31.34</v>
      </c>
      <c r="CP24" s="69">
        <v>20509.21</v>
      </c>
      <c r="CQ24" s="69">
        <v>15999.93</v>
      </c>
      <c r="CR24" s="44">
        <v>47.12</v>
      </c>
      <c r="CS24" s="69">
        <v>14777.26</v>
      </c>
      <c r="CT24" s="69">
        <v>94744.52</v>
      </c>
      <c r="CU24" s="44">
        <v>33.65</v>
      </c>
      <c r="CV24" s="69">
        <v>62495.3</v>
      </c>
      <c r="CW24" s="69">
        <v>9004.84</v>
      </c>
      <c r="CX24" s="44">
        <v>65.319999999999993</v>
      </c>
      <c r="CY24" s="69">
        <v>11528.57</v>
      </c>
      <c r="CZ24" s="69">
        <v>137104.73000000001</v>
      </c>
      <c r="DA24" s="44">
        <v>50.27</v>
      </c>
      <c r="DB24" s="71">
        <v>135096.79</v>
      </c>
    </row>
    <row r="25" spans="1:106">
      <c r="A25" s="48" t="s">
        <v>222</v>
      </c>
      <c r="B25" s="72" t="s">
        <v>223</v>
      </c>
      <c r="C25" s="139">
        <v>230452.75</v>
      </c>
      <c r="D25" s="51">
        <v>14.42</v>
      </c>
      <c r="E25" s="139">
        <v>65154.83</v>
      </c>
      <c r="F25" s="139">
        <v>197864.28</v>
      </c>
      <c r="G25" s="51">
        <v>15.77</v>
      </c>
      <c r="H25" s="139">
        <v>61177.36</v>
      </c>
      <c r="I25" s="139">
        <v>308.99</v>
      </c>
      <c r="J25" s="51">
        <v>97.77</v>
      </c>
      <c r="K25" s="139">
        <v>592.12</v>
      </c>
      <c r="L25" s="139">
        <v>240.36</v>
      </c>
      <c r="M25" s="51">
        <v>45.8</v>
      </c>
      <c r="N25" s="139">
        <v>215.75</v>
      </c>
      <c r="O25" s="139">
        <v>6657.97</v>
      </c>
      <c r="P25" s="51">
        <v>43.08</v>
      </c>
      <c r="Q25" s="139">
        <v>5622.17</v>
      </c>
      <c r="R25" s="139">
        <v>5164.05</v>
      </c>
      <c r="S25" s="51">
        <v>21.94</v>
      </c>
      <c r="T25" s="139">
        <v>2220.41</v>
      </c>
      <c r="U25" s="139">
        <v>13916.78</v>
      </c>
      <c r="V25" s="51">
        <v>22.3</v>
      </c>
      <c r="W25" s="139">
        <v>6084.08</v>
      </c>
      <c r="X25" s="139">
        <v>95886.34</v>
      </c>
      <c r="Y25" s="51">
        <v>22.66</v>
      </c>
      <c r="Z25" s="139">
        <v>42590.73</v>
      </c>
      <c r="AA25" s="139">
        <v>30973.48</v>
      </c>
      <c r="AB25" s="51">
        <v>31.17</v>
      </c>
      <c r="AC25" s="139">
        <v>18921.63</v>
      </c>
      <c r="AD25" s="139">
        <v>38758.050000000003</v>
      </c>
      <c r="AE25" s="51">
        <v>38.81</v>
      </c>
      <c r="AF25" s="139">
        <v>29486.02</v>
      </c>
      <c r="AG25" s="139">
        <v>5958.25</v>
      </c>
      <c r="AH25" s="51">
        <v>97.71</v>
      </c>
      <c r="AI25" s="139">
        <v>11410.99</v>
      </c>
      <c r="AJ25" s="139">
        <v>0</v>
      </c>
      <c r="AK25" s="51">
        <v>0</v>
      </c>
      <c r="AL25" s="139">
        <v>0</v>
      </c>
      <c r="AM25" s="161"/>
      <c r="AN25" s="73">
        <v>6377.31</v>
      </c>
      <c r="AO25" s="51">
        <v>51.76</v>
      </c>
      <c r="AP25" s="73">
        <v>6469.91</v>
      </c>
      <c r="AQ25" s="73">
        <v>0</v>
      </c>
      <c r="AR25" s="51">
        <v>0</v>
      </c>
      <c r="AS25" s="73">
        <v>0</v>
      </c>
      <c r="AT25" s="73">
        <v>0</v>
      </c>
      <c r="AU25" s="51">
        <v>0</v>
      </c>
      <c r="AV25" s="73">
        <v>0</v>
      </c>
      <c r="AW25" s="73">
        <v>23.22</v>
      </c>
      <c r="AX25" s="51">
        <v>97.71</v>
      </c>
      <c r="AY25" s="73">
        <v>44.47</v>
      </c>
      <c r="AZ25" s="73">
        <v>0</v>
      </c>
      <c r="BA25" s="51">
        <v>0</v>
      </c>
      <c r="BB25" s="73">
        <v>0</v>
      </c>
      <c r="BC25" s="73">
        <v>375.79</v>
      </c>
      <c r="BD25" s="51">
        <v>97.3</v>
      </c>
      <c r="BE25" s="73">
        <v>716.64</v>
      </c>
      <c r="BF25" s="130">
        <v>17.489999999999998</v>
      </c>
      <c r="BG25" s="51">
        <v>0</v>
      </c>
      <c r="BH25" s="73">
        <v>0</v>
      </c>
      <c r="BI25" s="73">
        <v>1300.44</v>
      </c>
      <c r="BJ25" s="51">
        <v>91.39</v>
      </c>
      <c r="BK25" s="73">
        <v>2329.31</v>
      </c>
      <c r="BL25" s="73">
        <v>3761.1</v>
      </c>
      <c r="BM25" s="51">
        <v>82.51</v>
      </c>
      <c r="BN25" s="73">
        <v>6082.41</v>
      </c>
      <c r="BO25" s="73">
        <v>899.27</v>
      </c>
      <c r="BP25" s="51">
        <v>0</v>
      </c>
      <c r="BQ25" s="73">
        <v>0</v>
      </c>
      <c r="BR25" s="73">
        <v>0</v>
      </c>
      <c r="BS25" s="51">
        <v>0</v>
      </c>
      <c r="BT25" s="73">
        <v>0</v>
      </c>
      <c r="BU25" s="161"/>
      <c r="BV25" s="73">
        <v>26211.16</v>
      </c>
      <c r="BW25" s="51">
        <v>58.25</v>
      </c>
      <c r="BX25" s="73">
        <v>29926.68</v>
      </c>
      <c r="BY25" s="73">
        <v>0</v>
      </c>
      <c r="BZ25" s="51">
        <v>0</v>
      </c>
      <c r="CA25" s="73">
        <v>0</v>
      </c>
      <c r="CB25" s="73">
        <v>0</v>
      </c>
      <c r="CC25" s="51">
        <v>0</v>
      </c>
      <c r="CD25" s="73">
        <v>0</v>
      </c>
      <c r="CE25" s="73">
        <v>64.97</v>
      </c>
      <c r="CF25" s="51">
        <v>69.94</v>
      </c>
      <c r="CG25" s="73">
        <v>89.05</v>
      </c>
      <c r="CH25" s="73">
        <v>137.63999999999999</v>
      </c>
      <c r="CI25" s="51">
        <v>69.52</v>
      </c>
      <c r="CJ25" s="73">
        <v>187.54</v>
      </c>
      <c r="CK25" s="73">
        <v>0</v>
      </c>
      <c r="CL25" s="51">
        <v>0</v>
      </c>
      <c r="CM25" s="73">
        <v>0</v>
      </c>
      <c r="CN25" s="130">
        <v>2964.99</v>
      </c>
      <c r="CO25" s="51">
        <v>62.36</v>
      </c>
      <c r="CP25" s="73">
        <v>3623.83</v>
      </c>
      <c r="CQ25" s="73">
        <v>3050.92</v>
      </c>
      <c r="CR25" s="51">
        <v>72.959999999999994</v>
      </c>
      <c r="CS25" s="73">
        <v>4362.7299999999996</v>
      </c>
      <c r="CT25" s="73">
        <v>5230.9399999999996</v>
      </c>
      <c r="CU25" s="51">
        <v>71.5</v>
      </c>
      <c r="CV25" s="73">
        <v>7330.94</v>
      </c>
      <c r="CW25" s="73">
        <v>0</v>
      </c>
      <c r="CX25" s="51">
        <v>0</v>
      </c>
      <c r="CY25" s="73">
        <v>0</v>
      </c>
      <c r="CZ25" s="73">
        <v>14761.71</v>
      </c>
      <c r="DA25" s="51">
        <v>97.71</v>
      </c>
      <c r="DB25" s="75">
        <v>28271</v>
      </c>
    </row>
    <row r="26" spans="1:106">
      <c r="A26" s="76">
        <v>88</v>
      </c>
      <c r="B26" s="77" t="s">
        <v>224</v>
      </c>
      <c r="C26" s="78">
        <v>109.81</v>
      </c>
      <c r="D26" s="57">
        <v>34.4</v>
      </c>
      <c r="E26" s="78">
        <v>74.040000000000006</v>
      </c>
      <c r="F26" s="78">
        <v>98.4</v>
      </c>
      <c r="G26" s="57">
        <v>35.67</v>
      </c>
      <c r="H26" s="78">
        <v>68.790000000000006</v>
      </c>
      <c r="I26" s="78">
        <v>0.6</v>
      </c>
      <c r="J26" s="57">
        <v>75</v>
      </c>
      <c r="K26" s="78">
        <v>0.89</v>
      </c>
      <c r="L26" s="78">
        <v>2.58</v>
      </c>
      <c r="M26" s="57">
        <v>49.05</v>
      </c>
      <c r="N26" s="78">
        <v>2.48</v>
      </c>
      <c r="O26" s="78">
        <v>27.38</v>
      </c>
      <c r="P26" s="57">
        <v>41.89</v>
      </c>
      <c r="Q26" s="78">
        <v>22.48</v>
      </c>
      <c r="R26" s="78">
        <v>12.97</v>
      </c>
      <c r="S26" s="57">
        <v>47.9</v>
      </c>
      <c r="T26" s="78">
        <v>12.18</v>
      </c>
      <c r="U26" s="78">
        <v>24.17</v>
      </c>
      <c r="V26" s="57">
        <v>49.93</v>
      </c>
      <c r="W26" s="78">
        <v>23.65</v>
      </c>
      <c r="X26" s="78">
        <v>30.7</v>
      </c>
      <c r="Y26" s="57">
        <v>75</v>
      </c>
      <c r="Z26" s="78">
        <v>45.13</v>
      </c>
      <c r="AA26" s="78">
        <v>0</v>
      </c>
      <c r="AB26" s="57">
        <v>0</v>
      </c>
      <c r="AC26" s="78">
        <v>0</v>
      </c>
      <c r="AD26" s="78">
        <v>0</v>
      </c>
      <c r="AE26" s="57">
        <v>0</v>
      </c>
      <c r="AF26" s="78">
        <v>0</v>
      </c>
      <c r="AG26" s="78">
        <v>0</v>
      </c>
      <c r="AH26" s="57">
        <v>0</v>
      </c>
      <c r="AI26" s="78">
        <v>0</v>
      </c>
      <c r="AJ26" s="78">
        <v>0</v>
      </c>
      <c r="AK26" s="57">
        <v>0</v>
      </c>
      <c r="AL26" s="78">
        <v>0</v>
      </c>
      <c r="AM26" s="161"/>
      <c r="AN26" s="78">
        <v>0</v>
      </c>
      <c r="AO26" s="57">
        <v>0</v>
      </c>
      <c r="AP26" s="78">
        <v>0</v>
      </c>
      <c r="AQ26" s="78">
        <v>0</v>
      </c>
      <c r="AR26" s="57">
        <v>0</v>
      </c>
      <c r="AS26" s="78">
        <v>0</v>
      </c>
      <c r="AT26" s="78">
        <v>0</v>
      </c>
      <c r="AU26" s="57">
        <v>0</v>
      </c>
      <c r="AV26" s="78">
        <v>0</v>
      </c>
      <c r="AW26" s="78">
        <v>0</v>
      </c>
      <c r="AX26" s="57">
        <v>0</v>
      </c>
      <c r="AY26" s="78">
        <v>0</v>
      </c>
      <c r="AZ26" s="78">
        <v>0</v>
      </c>
      <c r="BA26" s="57">
        <v>0</v>
      </c>
      <c r="BB26" s="78">
        <v>0</v>
      </c>
      <c r="BC26" s="78">
        <v>0</v>
      </c>
      <c r="BD26" s="57">
        <v>0</v>
      </c>
      <c r="BE26" s="78">
        <v>0</v>
      </c>
      <c r="BF26" s="56">
        <v>0</v>
      </c>
      <c r="BG26" s="57">
        <v>0</v>
      </c>
      <c r="BH26" s="78">
        <v>0</v>
      </c>
      <c r="BI26" s="78">
        <v>0</v>
      </c>
      <c r="BJ26" s="57">
        <v>0</v>
      </c>
      <c r="BK26" s="78">
        <v>0</v>
      </c>
      <c r="BL26" s="78">
        <v>0</v>
      </c>
      <c r="BM26" s="57">
        <v>0</v>
      </c>
      <c r="BN26" s="78">
        <v>0</v>
      </c>
      <c r="BO26" s="78">
        <v>0</v>
      </c>
      <c r="BP26" s="57">
        <v>0</v>
      </c>
      <c r="BQ26" s="78">
        <v>0</v>
      </c>
      <c r="BR26" s="78">
        <v>0</v>
      </c>
      <c r="BS26" s="57">
        <v>0</v>
      </c>
      <c r="BT26" s="78">
        <v>0</v>
      </c>
      <c r="BU26" s="161"/>
      <c r="BV26" s="78">
        <v>11.41</v>
      </c>
      <c r="BW26" s="57">
        <v>62.02</v>
      </c>
      <c r="BX26" s="78">
        <v>13.87</v>
      </c>
      <c r="BY26" s="78">
        <v>0</v>
      </c>
      <c r="BZ26" s="57">
        <v>0</v>
      </c>
      <c r="CA26" s="78">
        <v>0</v>
      </c>
      <c r="CB26" s="78">
        <v>0</v>
      </c>
      <c r="CC26" s="57">
        <v>0</v>
      </c>
      <c r="CD26" s="78">
        <v>0</v>
      </c>
      <c r="CE26" s="78">
        <v>11.41</v>
      </c>
      <c r="CF26" s="57">
        <v>62.02</v>
      </c>
      <c r="CG26" s="78">
        <v>13.87</v>
      </c>
      <c r="CH26" s="78">
        <v>0</v>
      </c>
      <c r="CI26" s="57">
        <v>0</v>
      </c>
      <c r="CJ26" s="78">
        <v>0</v>
      </c>
      <c r="CK26" s="78">
        <v>0</v>
      </c>
      <c r="CL26" s="57">
        <v>0</v>
      </c>
      <c r="CM26" s="78">
        <v>0</v>
      </c>
      <c r="CN26" s="56">
        <v>0</v>
      </c>
      <c r="CO26" s="57">
        <v>0</v>
      </c>
      <c r="CP26" s="78">
        <v>0</v>
      </c>
      <c r="CQ26" s="78">
        <v>0</v>
      </c>
      <c r="CR26" s="57">
        <v>0</v>
      </c>
      <c r="CS26" s="78">
        <v>0</v>
      </c>
      <c r="CT26" s="78">
        <v>0</v>
      </c>
      <c r="CU26" s="57">
        <v>0</v>
      </c>
      <c r="CV26" s="78">
        <v>0</v>
      </c>
      <c r="CW26" s="78">
        <v>0</v>
      </c>
      <c r="CX26" s="57">
        <v>0</v>
      </c>
      <c r="CY26" s="78">
        <v>0</v>
      </c>
      <c r="CZ26" s="78">
        <v>0</v>
      </c>
      <c r="DA26" s="57">
        <v>0</v>
      </c>
      <c r="DB26" s="80">
        <v>0</v>
      </c>
    </row>
    <row r="27" spans="1:106">
      <c r="A27" s="60">
        <v>13</v>
      </c>
      <c r="B27" s="72" t="s">
        <v>225</v>
      </c>
      <c r="C27" s="73">
        <v>1509354.19</v>
      </c>
      <c r="D27" s="51">
        <v>12.59</v>
      </c>
      <c r="E27" s="73">
        <v>372325.48</v>
      </c>
      <c r="F27" s="73">
        <v>1247260.92</v>
      </c>
      <c r="G27" s="51">
        <v>12.24</v>
      </c>
      <c r="H27" s="73">
        <v>299287.5</v>
      </c>
      <c r="I27" s="73">
        <v>63.92</v>
      </c>
      <c r="J27" s="51">
        <v>76.48</v>
      </c>
      <c r="K27" s="73">
        <v>95.82</v>
      </c>
      <c r="L27" s="73">
        <v>293.27</v>
      </c>
      <c r="M27" s="51">
        <v>43.99</v>
      </c>
      <c r="N27" s="73">
        <v>252.86</v>
      </c>
      <c r="O27" s="73">
        <v>1433.45</v>
      </c>
      <c r="P27" s="51">
        <v>32.81</v>
      </c>
      <c r="Q27" s="73">
        <v>921.83</v>
      </c>
      <c r="R27" s="73">
        <v>5424.91</v>
      </c>
      <c r="S27" s="51">
        <v>24.5</v>
      </c>
      <c r="T27" s="73">
        <v>2604.7800000000002</v>
      </c>
      <c r="U27" s="73">
        <v>30980.76</v>
      </c>
      <c r="V27" s="51">
        <v>19.440000000000001</v>
      </c>
      <c r="W27" s="73">
        <v>11803.99</v>
      </c>
      <c r="X27" s="73">
        <v>353350.95</v>
      </c>
      <c r="Y27" s="51">
        <v>14.38</v>
      </c>
      <c r="Z27" s="73">
        <v>99569.62</v>
      </c>
      <c r="AA27" s="73">
        <v>196618.73</v>
      </c>
      <c r="AB27" s="51">
        <v>18.96</v>
      </c>
      <c r="AC27" s="73">
        <v>73076.25</v>
      </c>
      <c r="AD27" s="73">
        <v>541785.06999999995</v>
      </c>
      <c r="AE27" s="51">
        <v>24.13</v>
      </c>
      <c r="AF27" s="73">
        <v>256227.15</v>
      </c>
      <c r="AG27" s="73">
        <v>24703.33</v>
      </c>
      <c r="AH27" s="51">
        <v>51.64</v>
      </c>
      <c r="AI27" s="73">
        <v>25001.77</v>
      </c>
      <c r="AJ27" s="73">
        <v>92606.53</v>
      </c>
      <c r="AK27" s="51">
        <v>75.319999999999993</v>
      </c>
      <c r="AL27" s="73">
        <v>136720.51</v>
      </c>
      <c r="AM27" s="161"/>
      <c r="AN27" s="73">
        <v>213651.37</v>
      </c>
      <c r="AO27" s="51">
        <v>43.57</v>
      </c>
      <c r="AP27" s="73">
        <v>182455.86</v>
      </c>
      <c r="AQ27" s="73">
        <v>0</v>
      </c>
      <c r="AR27" s="51">
        <v>0</v>
      </c>
      <c r="AS27" s="73">
        <v>0</v>
      </c>
      <c r="AT27" s="73">
        <v>0</v>
      </c>
      <c r="AU27" s="51">
        <v>0</v>
      </c>
      <c r="AV27" s="73">
        <v>0</v>
      </c>
      <c r="AW27" s="73">
        <v>0</v>
      </c>
      <c r="AX27" s="51">
        <v>0</v>
      </c>
      <c r="AY27" s="73">
        <v>0</v>
      </c>
      <c r="AZ27" s="73">
        <v>309.58999999999997</v>
      </c>
      <c r="BA27" s="51">
        <v>99.2</v>
      </c>
      <c r="BB27" s="73">
        <v>601.95000000000005</v>
      </c>
      <c r="BC27" s="73">
        <v>0</v>
      </c>
      <c r="BD27" s="51">
        <v>0</v>
      </c>
      <c r="BE27" s="73">
        <v>0</v>
      </c>
      <c r="BF27" s="130">
        <v>1872.86</v>
      </c>
      <c r="BG27" s="51">
        <v>75.89</v>
      </c>
      <c r="BH27" s="73">
        <v>2785.61</v>
      </c>
      <c r="BI27" s="73">
        <v>6878.81</v>
      </c>
      <c r="BJ27" s="51">
        <v>98.34</v>
      </c>
      <c r="BK27" s="73">
        <v>13257.99</v>
      </c>
      <c r="BL27" s="73">
        <v>94071.93</v>
      </c>
      <c r="BM27" s="51">
        <v>53.36</v>
      </c>
      <c r="BN27" s="73">
        <v>98382.37</v>
      </c>
      <c r="BO27" s="73">
        <v>1842.74</v>
      </c>
      <c r="BP27" s="51">
        <v>0</v>
      </c>
      <c r="BQ27" s="73">
        <v>0</v>
      </c>
      <c r="BR27" s="73">
        <v>108675.43</v>
      </c>
      <c r="BS27" s="51">
        <v>72.239999999999995</v>
      </c>
      <c r="BT27" s="73">
        <v>153884.13</v>
      </c>
      <c r="BU27" s="161"/>
      <c r="BV27" s="73">
        <v>48441.9</v>
      </c>
      <c r="BW27" s="51">
        <v>46.92</v>
      </c>
      <c r="BX27" s="73">
        <v>44548.14</v>
      </c>
      <c r="BY27" s="73">
        <v>0</v>
      </c>
      <c r="BZ27" s="51">
        <v>0</v>
      </c>
      <c r="CA27" s="73">
        <v>0</v>
      </c>
      <c r="CB27" s="73">
        <v>0</v>
      </c>
      <c r="CC27" s="51">
        <v>0</v>
      </c>
      <c r="CD27" s="73">
        <v>0</v>
      </c>
      <c r="CE27" s="73">
        <v>0</v>
      </c>
      <c r="CF27" s="51">
        <v>0</v>
      </c>
      <c r="CG27" s="73">
        <v>0</v>
      </c>
      <c r="CH27" s="73">
        <v>65.75</v>
      </c>
      <c r="CI27" s="51">
        <v>97.08</v>
      </c>
      <c r="CJ27" s="73">
        <v>125.1</v>
      </c>
      <c r="CK27" s="73">
        <v>1142.1300000000001</v>
      </c>
      <c r="CL27" s="51">
        <v>99.2</v>
      </c>
      <c r="CM27" s="73">
        <v>2220.71</v>
      </c>
      <c r="CN27" s="130">
        <v>17626.330000000002</v>
      </c>
      <c r="CO27" s="51">
        <v>54.37</v>
      </c>
      <c r="CP27" s="73">
        <v>18781.88</v>
      </c>
      <c r="CQ27" s="73">
        <v>53.66</v>
      </c>
      <c r="CR27" s="51">
        <v>0</v>
      </c>
      <c r="CS27" s="73">
        <v>0</v>
      </c>
      <c r="CT27" s="73">
        <v>29554.03</v>
      </c>
      <c r="CU27" s="51">
        <v>58.67</v>
      </c>
      <c r="CV27" s="73">
        <v>33982.5</v>
      </c>
      <c r="CW27" s="73">
        <v>0</v>
      </c>
      <c r="CX27" s="51">
        <v>0</v>
      </c>
      <c r="CY27" s="73">
        <v>0</v>
      </c>
      <c r="CZ27" s="73">
        <v>0</v>
      </c>
      <c r="DA27" s="51">
        <v>0</v>
      </c>
      <c r="DB27" s="75">
        <v>0</v>
      </c>
    </row>
    <row r="28" spans="1:106">
      <c r="A28" s="76">
        <v>20</v>
      </c>
      <c r="B28" s="77" t="s">
        <v>226</v>
      </c>
      <c r="C28" s="78">
        <v>1935024.65</v>
      </c>
      <c r="D28" s="57">
        <v>8.0399999999999991</v>
      </c>
      <c r="E28" s="78">
        <v>304927.5</v>
      </c>
      <c r="F28" s="78">
        <v>1739715.35</v>
      </c>
      <c r="G28" s="57">
        <v>8.92</v>
      </c>
      <c r="H28" s="78">
        <v>304320.96000000002</v>
      </c>
      <c r="I28" s="78">
        <v>0</v>
      </c>
      <c r="J28" s="57">
        <v>0</v>
      </c>
      <c r="K28" s="78">
        <v>0</v>
      </c>
      <c r="L28" s="78">
        <v>0</v>
      </c>
      <c r="M28" s="57">
        <v>0</v>
      </c>
      <c r="N28" s="78">
        <v>0</v>
      </c>
      <c r="O28" s="78">
        <v>460.46</v>
      </c>
      <c r="P28" s="57">
        <v>70.53</v>
      </c>
      <c r="Q28" s="78">
        <v>636.54</v>
      </c>
      <c r="R28" s="78">
        <v>952.51</v>
      </c>
      <c r="S28" s="57">
        <v>48.25</v>
      </c>
      <c r="T28" s="78">
        <v>900.81</v>
      </c>
      <c r="U28" s="78">
        <v>5316.68</v>
      </c>
      <c r="V28" s="57">
        <v>26.64</v>
      </c>
      <c r="W28" s="78">
        <v>2776.52</v>
      </c>
      <c r="X28" s="78">
        <v>307609.94</v>
      </c>
      <c r="Y28" s="57">
        <v>17.61</v>
      </c>
      <c r="Z28" s="78">
        <v>106178.35</v>
      </c>
      <c r="AA28" s="78">
        <v>234243.35</v>
      </c>
      <c r="AB28" s="57">
        <v>17.62</v>
      </c>
      <c r="AC28" s="78">
        <v>80899.350000000006</v>
      </c>
      <c r="AD28" s="78">
        <v>898395.31</v>
      </c>
      <c r="AE28" s="57">
        <v>11.34</v>
      </c>
      <c r="AF28" s="78">
        <v>199699.89</v>
      </c>
      <c r="AG28" s="78">
        <v>185988.59</v>
      </c>
      <c r="AH28" s="57">
        <v>35.909999999999997</v>
      </c>
      <c r="AI28" s="78">
        <v>130921.62</v>
      </c>
      <c r="AJ28" s="78">
        <v>106748.51</v>
      </c>
      <c r="AK28" s="57">
        <v>31.5</v>
      </c>
      <c r="AL28" s="78">
        <v>65911.94</v>
      </c>
      <c r="AM28" s="161"/>
      <c r="AN28" s="78">
        <v>147373.81</v>
      </c>
      <c r="AO28" s="57">
        <v>23.24</v>
      </c>
      <c r="AP28" s="78">
        <v>67138.83</v>
      </c>
      <c r="AQ28" s="78">
        <v>0</v>
      </c>
      <c r="AR28" s="57">
        <v>0</v>
      </c>
      <c r="AS28" s="78">
        <v>0</v>
      </c>
      <c r="AT28" s="78">
        <v>0</v>
      </c>
      <c r="AU28" s="57">
        <v>0</v>
      </c>
      <c r="AV28" s="78">
        <v>0</v>
      </c>
      <c r="AW28" s="78">
        <v>0</v>
      </c>
      <c r="AX28" s="57">
        <v>0</v>
      </c>
      <c r="AY28" s="78">
        <v>0</v>
      </c>
      <c r="AZ28" s="78">
        <v>0</v>
      </c>
      <c r="BA28" s="57">
        <v>0</v>
      </c>
      <c r="BB28" s="78">
        <v>0</v>
      </c>
      <c r="BC28" s="78">
        <v>8.14</v>
      </c>
      <c r="BD28" s="57">
        <v>0</v>
      </c>
      <c r="BE28" s="78">
        <v>0</v>
      </c>
      <c r="BF28" s="56">
        <v>168.51</v>
      </c>
      <c r="BG28" s="57">
        <v>68.73</v>
      </c>
      <c r="BH28" s="78">
        <v>227.01</v>
      </c>
      <c r="BI28" s="78">
        <v>7802.29</v>
      </c>
      <c r="BJ28" s="57">
        <v>91.98</v>
      </c>
      <c r="BK28" s="78">
        <v>14066.35</v>
      </c>
      <c r="BL28" s="78">
        <v>32772.300000000003</v>
      </c>
      <c r="BM28" s="57">
        <v>36.93</v>
      </c>
      <c r="BN28" s="78">
        <v>23722.25</v>
      </c>
      <c r="BO28" s="78">
        <v>41021.71</v>
      </c>
      <c r="BP28" s="57">
        <v>64.13</v>
      </c>
      <c r="BQ28" s="78">
        <v>51566.11</v>
      </c>
      <c r="BR28" s="78">
        <v>65600.87</v>
      </c>
      <c r="BS28" s="57">
        <v>28.46</v>
      </c>
      <c r="BT28" s="78">
        <v>36589.879999999997</v>
      </c>
      <c r="BU28" s="161"/>
      <c r="BV28" s="78">
        <v>47935.49</v>
      </c>
      <c r="BW28" s="57">
        <v>48.61</v>
      </c>
      <c r="BX28" s="78">
        <v>45670.720000000001</v>
      </c>
      <c r="BY28" s="78">
        <v>0</v>
      </c>
      <c r="BZ28" s="57">
        <v>0</v>
      </c>
      <c r="CA28" s="78">
        <v>0</v>
      </c>
      <c r="CB28" s="78">
        <v>0</v>
      </c>
      <c r="CC28" s="57">
        <v>0</v>
      </c>
      <c r="CD28" s="78">
        <v>0</v>
      </c>
      <c r="CE28" s="78">
        <v>0</v>
      </c>
      <c r="CF28" s="57">
        <v>0</v>
      </c>
      <c r="CG28" s="78">
        <v>0</v>
      </c>
      <c r="CH28" s="78">
        <v>0</v>
      </c>
      <c r="CI28" s="57">
        <v>0</v>
      </c>
      <c r="CJ28" s="78">
        <v>0</v>
      </c>
      <c r="CK28" s="78">
        <v>0</v>
      </c>
      <c r="CL28" s="57">
        <v>0</v>
      </c>
      <c r="CM28" s="78">
        <v>0</v>
      </c>
      <c r="CN28" s="56">
        <v>1480.67</v>
      </c>
      <c r="CO28" s="57">
        <v>73.739999999999995</v>
      </c>
      <c r="CP28" s="78">
        <v>2139.92</v>
      </c>
      <c r="CQ28" s="78">
        <v>7085.09</v>
      </c>
      <c r="CR28" s="57">
        <v>77.069999999999993</v>
      </c>
      <c r="CS28" s="78">
        <v>10702.72</v>
      </c>
      <c r="CT28" s="78">
        <v>32923.370000000003</v>
      </c>
      <c r="CU28" s="57">
        <v>66.45</v>
      </c>
      <c r="CV28" s="78">
        <v>42883.15</v>
      </c>
      <c r="CW28" s="78">
        <v>0</v>
      </c>
      <c r="CX28" s="57">
        <v>0</v>
      </c>
      <c r="CY28" s="78">
        <v>0</v>
      </c>
      <c r="CZ28" s="78">
        <v>6446.35</v>
      </c>
      <c r="DA28" s="57">
        <v>98.47</v>
      </c>
      <c r="DB28" s="80">
        <v>12441.38</v>
      </c>
    </row>
    <row r="29" spans="1:106">
      <c r="A29" s="60">
        <v>23</v>
      </c>
      <c r="B29" s="72" t="s">
        <v>227</v>
      </c>
      <c r="C29" s="73">
        <v>1932282.62</v>
      </c>
      <c r="D29" s="51">
        <v>8.5500000000000007</v>
      </c>
      <c r="E29" s="73">
        <v>323633.51</v>
      </c>
      <c r="F29" s="73">
        <v>1639367.09</v>
      </c>
      <c r="G29" s="51">
        <v>9.2100000000000009</v>
      </c>
      <c r="H29" s="73">
        <v>296062.15999999997</v>
      </c>
      <c r="I29" s="73">
        <v>353.4</v>
      </c>
      <c r="J29" s="51">
        <v>20.79</v>
      </c>
      <c r="K29" s="73">
        <v>143.99</v>
      </c>
      <c r="L29" s="73">
        <v>1570.15</v>
      </c>
      <c r="M29" s="51">
        <v>18.829999999999998</v>
      </c>
      <c r="N29" s="73">
        <v>579.35</v>
      </c>
      <c r="O29" s="73">
        <v>13565.52</v>
      </c>
      <c r="P29" s="51">
        <v>10.119999999999999</v>
      </c>
      <c r="Q29" s="73">
        <v>2690.26</v>
      </c>
      <c r="R29" s="73">
        <v>21093.68</v>
      </c>
      <c r="S29" s="51">
        <v>10.17</v>
      </c>
      <c r="T29" s="73">
        <v>4203.8999999999996</v>
      </c>
      <c r="U29" s="73">
        <v>52533.59</v>
      </c>
      <c r="V29" s="51">
        <v>9.34</v>
      </c>
      <c r="W29" s="73">
        <v>9612.36</v>
      </c>
      <c r="X29" s="73">
        <v>338116.03</v>
      </c>
      <c r="Y29" s="51">
        <v>11.35</v>
      </c>
      <c r="Z29" s="73">
        <v>75225.41</v>
      </c>
      <c r="AA29" s="73">
        <v>242307.73</v>
      </c>
      <c r="AB29" s="51">
        <v>14.87</v>
      </c>
      <c r="AC29" s="73">
        <v>70639.92</v>
      </c>
      <c r="AD29" s="73">
        <v>646778.11</v>
      </c>
      <c r="AE29" s="51">
        <v>14.46</v>
      </c>
      <c r="AF29" s="73">
        <v>183319.37</v>
      </c>
      <c r="AG29" s="73">
        <v>193195.7</v>
      </c>
      <c r="AH29" s="51">
        <v>31.11</v>
      </c>
      <c r="AI29" s="73">
        <v>117814.02</v>
      </c>
      <c r="AJ29" s="73">
        <v>129853.17</v>
      </c>
      <c r="AK29" s="51">
        <v>40.75</v>
      </c>
      <c r="AL29" s="73">
        <v>103701.01</v>
      </c>
      <c r="AM29" s="161"/>
      <c r="AN29" s="73">
        <v>237035.82</v>
      </c>
      <c r="AO29" s="51">
        <v>26.58</v>
      </c>
      <c r="AP29" s="73">
        <v>123470.33</v>
      </c>
      <c r="AQ29" s="73">
        <v>0</v>
      </c>
      <c r="AR29" s="51">
        <v>0</v>
      </c>
      <c r="AS29" s="73">
        <v>0</v>
      </c>
      <c r="AT29" s="73">
        <v>0</v>
      </c>
      <c r="AU29" s="51">
        <v>0</v>
      </c>
      <c r="AV29" s="73">
        <v>0</v>
      </c>
      <c r="AW29" s="73">
        <v>0</v>
      </c>
      <c r="AX29" s="51">
        <v>0</v>
      </c>
      <c r="AY29" s="73">
        <v>0</v>
      </c>
      <c r="AZ29" s="73">
        <v>0</v>
      </c>
      <c r="BA29" s="51">
        <v>0</v>
      </c>
      <c r="BB29" s="73">
        <v>0</v>
      </c>
      <c r="BC29" s="73">
        <v>382.51</v>
      </c>
      <c r="BD29" s="51">
        <v>70.08</v>
      </c>
      <c r="BE29" s="73">
        <v>525.39</v>
      </c>
      <c r="BF29" s="130">
        <v>273.19</v>
      </c>
      <c r="BG29" s="51">
        <v>65.53</v>
      </c>
      <c r="BH29" s="73">
        <v>350.9</v>
      </c>
      <c r="BI29" s="73">
        <v>3577.69</v>
      </c>
      <c r="BJ29" s="51">
        <v>73</v>
      </c>
      <c r="BK29" s="73">
        <v>5119.1899999999996</v>
      </c>
      <c r="BL29" s="73">
        <v>27519.49</v>
      </c>
      <c r="BM29" s="51">
        <v>53.4</v>
      </c>
      <c r="BN29" s="73">
        <v>28804.34</v>
      </c>
      <c r="BO29" s="73">
        <v>56240.09</v>
      </c>
      <c r="BP29" s="51">
        <v>77.41</v>
      </c>
      <c r="BQ29" s="73">
        <v>85325.88</v>
      </c>
      <c r="BR29" s="73">
        <v>149042.85</v>
      </c>
      <c r="BS29" s="51">
        <v>28.64</v>
      </c>
      <c r="BT29" s="73">
        <v>83661.27</v>
      </c>
      <c r="BU29" s="161"/>
      <c r="BV29" s="73">
        <v>55879.71</v>
      </c>
      <c r="BW29" s="51">
        <v>53.09</v>
      </c>
      <c r="BX29" s="73">
        <v>58148.28</v>
      </c>
      <c r="BY29" s="73">
        <v>0</v>
      </c>
      <c r="BZ29" s="51">
        <v>0</v>
      </c>
      <c r="CA29" s="73">
        <v>0</v>
      </c>
      <c r="CB29" s="73">
        <v>0</v>
      </c>
      <c r="CC29" s="51">
        <v>0</v>
      </c>
      <c r="CD29" s="73">
        <v>0</v>
      </c>
      <c r="CE29" s="73">
        <v>177.37</v>
      </c>
      <c r="CF29" s="51">
        <v>41.26</v>
      </c>
      <c r="CG29" s="73">
        <v>143.44999999999999</v>
      </c>
      <c r="CH29" s="73">
        <v>84.63</v>
      </c>
      <c r="CI29" s="51">
        <v>97.36</v>
      </c>
      <c r="CJ29" s="73">
        <v>161.5</v>
      </c>
      <c r="CK29" s="73">
        <v>1067.74</v>
      </c>
      <c r="CL29" s="51">
        <v>54.62</v>
      </c>
      <c r="CM29" s="73">
        <v>1143.06</v>
      </c>
      <c r="CN29" s="130">
        <v>8279.26</v>
      </c>
      <c r="CO29" s="51">
        <v>35.369999999999997</v>
      </c>
      <c r="CP29" s="73">
        <v>5740.14</v>
      </c>
      <c r="CQ29" s="73">
        <v>632.49</v>
      </c>
      <c r="CR29" s="51">
        <v>97.36</v>
      </c>
      <c r="CS29" s="73">
        <v>1206.92</v>
      </c>
      <c r="CT29" s="73">
        <v>14892.5</v>
      </c>
      <c r="CU29" s="51">
        <v>63.61</v>
      </c>
      <c r="CV29" s="73">
        <v>18566.86</v>
      </c>
      <c r="CW29" s="73">
        <v>2006.51</v>
      </c>
      <c r="CX29" s="51">
        <v>75.86</v>
      </c>
      <c r="CY29" s="73">
        <v>2983.42</v>
      </c>
      <c r="CZ29" s="73">
        <v>28739.22</v>
      </c>
      <c r="DA29" s="51">
        <v>97.02</v>
      </c>
      <c r="DB29" s="75">
        <v>54650.35</v>
      </c>
    </row>
    <row r="30" spans="1:106">
      <c r="A30" s="76">
        <v>44</v>
      </c>
      <c r="B30" s="77" t="s">
        <v>228</v>
      </c>
      <c r="C30" s="78">
        <v>1473744.51</v>
      </c>
      <c r="D30" s="57">
        <v>8.16</v>
      </c>
      <c r="E30" s="78">
        <v>235839.23</v>
      </c>
      <c r="F30" s="78">
        <v>1432075.33</v>
      </c>
      <c r="G30" s="57">
        <v>8.6999999999999993</v>
      </c>
      <c r="H30" s="78">
        <v>244158.25</v>
      </c>
      <c r="I30" s="78">
        <v>0</v>
      </c>
      <c r="J30" s="57">
        <v>0</v>
      </c>
      <c r="K30" s="78">
        <v>0</v>
      </c>
      <c r="L30" s="78">
        <v>0</v>
      </c>
      <c r="M30" s="57">
        <v>0</v>
      </c>
      <c r="N30" s="78">
        <v>0</v>
      </c>
      <c r="O30" s="78">
        <v>157.69</v>
      </c>
      <c r="P30" s="57">
        <v>90.17</v>
      </c>
      <c r="Q30" s="78">
        <v>278.7</v>
      </c>
      <c r="R30" s="78">
        <v>0</v>
      </c>
      <c r="S30" s="57">
        <v>0</v>
      </c>
      <c r="T30" s="78">
        <v>0</v>
      </c>
      <c r="U30" s="78">
        <v>58.14</v>
      </c>
      <c r="V30" s="57">
        <v>59.75</v>
      </c>
      <c r="W30" s="78">
        <v>68.099999999999994</v>
      </c>
      <c r="X30" s="78">
        <v>10444.299999999999</v>
      </c>
      <c r="Y30" s="57">
        <v>24.15</v>
      </c>
      <c r="Z30" s="78">
        <v>4943.76</v>
      </c>
      <c r="AA30" s="78">
        <v>29961.74</v>
      </c>
      <c r="AB30" s="57">
        <v>44.53</v>
      </c>
      <c r="AC30" s="78">
        <v>26148.63</v>
      </c>
      <c r="AD30" s="78">
        <v>144099.64000000001</v>
      </c>
      <c r="AE30" s="57">
        <v>24.91</v>
      </c>
      <c r="AF30" s="78">
        <v>70363.58</v>
      </c>
      <c r="AG30" s="78">
        <v>384641.63</v>
      </c>
      <c r="AH30" s="57">
        <v>27.6</v>
      </c>
      <c r="AI30" s="78">
        <v>208094.07999999999</v>
      </c>
      <c r="AJ30" s="78">
        <v>862712.19</v>
      </c>
      <c r="AK30" s="57">
        <v>13.94</v>
      </c>
      <c r="AL30" s="78">
        <v>235715.71</v>
      </c>
      <c r="AM30" s="161"/>
      <c r="AN30" s="78">
        <v>3116.38</v>
      </c>
      <c r="AO30" s="57">
        <v>28.74</v>
      </c>
      <c r="AP30" s="78">
        <v>1755.39</v>
      </c>
      <c r="AQ30" s="78">
        <v>0</v>
      </c>
      <c r="AR30" s="57">
        <v>0</v>
      </c>
      <c r="AS30" s="78">
        <v>0</v>
      </c>
      <c r="AT30" s="78">
        <v>0</v>
      </c>
      <c r="AU30" s="57">
        <v>0</v>
      </c>
      <c r="AV30" s="78">
        <v>0</v>
      </c>
      <c r="AW30" s="78">
        <v>4.12</v>
      </c>
      <c r="AX30" s="57">
        <v>86.81</v>
      </c>
      <c r="AY30" s="78">
        <v>7.02</v>
      </c>
      <c r="AZ30" s="78">
        <v>0</v>
      </c>
      <c r="BA30" s="57">
        <v>0</v>
      </c>
      <c r="BB30" s="78">
        <v>0</v>
      </c>
      <c r="BC30" s="78">
        <v>0</v>
      </c>
      <c r="BD30" s="57">
        <v>0</v>
      </c>
      <c r="BE30" s="78">
        <v>0</v>
      </c>
      <c r="BF30" s="56">
        <v>0</v>
      </c>
      <c r="BG30" s="57">
        <v>0</v>
      </c>
      <c r="BH30" s="78">
        <v>0</v>
      </c>
      <c r="BI30" s="78">
        <v>66.959999999999994</v>
      </c>
      <c r="BJ30" s="57">
        <v>0</v>
      </c>
      <c r="BK30" s="78">
        <v>0</v>
      </c>
      <c r="BL30" s="78">
        <v>1475.48</v>
      </c>
      <c r="BM30" s="57">
        <v>60.7</v>
      </c>
      <c r="BN30" s="78">
        <v>1755.37</v>
      </c>
      <c r="BO30" s="78">
        <v>0</v>
      </c>
      <c r="BP30" s="57">
        <v>0</v>
      </c>
      <c r="BQ30" s="78">
        <v>0</v>
      </c>
      <c r="BR30" s="78">
        <v>1569.81</v>
      </c>
      <c r="BS30" s="57">
        <v>0</v>
      </c>
      <c r="BT30" s="78">
        <v>0</v>
      </c>
      <c r="BU30" s="161"/>
      <c r="BV30" s="78">
        <v>38552.800000000003</v>
      </c>
      <c r="BW30" s="57">
        <v>96.34</v>
      </c>
      <c r="BX30" s="78">
        <v>72795.289999999994</v>
      </c>
      <c r="BY30" s="78">
        <v>0</v>
      </c>
      <c r="BZ30" s="57">
        <v>0</v>
      </c>
      <c r="CA30" s="78">
        <v>0</v>
      </c>
      <c r="CB30" s="78">
        <v>0</v>
      </c>
      <c r="CC30" s="57">
        <v>0</v>
      </c>
      <c r="CD30" s="78">
        <v>0</v>
      </c>
      <c r="CE30" s="78">
        <v>0</v>
      </c>
      <c r="CF30" s="57">
        <v>0</v>
      </c>
      <c r="CG30" s="78">
        <v>0</v>
      </c>
      <c r="CH30" s="78">
        <v>0</v>
      </c>
      <c r="CI30" s="57">
        <v>0</v>
      </c>
      <c r="CJ30" s="78">
        <v>0</v>
      </c>
      <c r="CK30" s="78">
        <v>0</v>
      </c>
      <c r="CL30" s="57">
        <v>0</v>
      </c>
      <c r="CM30" s="78">
        <v>0</v>
      </c>
      <c r="CN30" s="56">
        <v>0</v>
      </c>
      <c r="CO30" s="57">
        <v>0</v>
      </c>
      <c r="CP30" s="78">
        <v>0</v>
      </c>
      <c r="CQ30" s="78">
        <v>370.66</v>
      </c>
      <c r="CR30" s="57">
        <v>92.42</v>
      </c>
      <c r="CS30" s="78">
        <v>671.39</v>
      </c>
      <c r="CT30" s="78">
        <v>506.09</v>
      </c>
      <c r="CU30" s="57">
        <v>86.81</v>
      </c>
      <c r="CV30" s="78">
        <v>861.11</v>
      </c>
      <c r="CW30" s="78">
        <v>0</v>
      </c>
      <c r="CX30" s="57">
        <v>0</v>
      </c>
      <c r="CY30" s="78">
        <v>0</v>
      </c>
      <c r="CZ30" s="78">
        <v>37676.050000000003</v>
      </c>
      <c r="DA30" s="57">
        <v>98.57</v>
      </c>
      <c r="DB30" s="80">
        <v>72787.11</v>
      </c>
    </row>
    <row r="31" spans="1:106">
      <c r="A31" s="60">
        <v>47</v>
      </c>
      <c r="B31" s="72" t="s">
        <v>229</v>
      </c>
      <c r="C31" s="73">
        <v>1631888.26</v>
      </c>
      <c r="D31" s="51">
        <v>14.29</v>
      </c>
      <c r="E31" s="73">
        <v>456989.61</v>
      </c>
      <c r="F31" s="73">
        <v>1575571.2</v>
      </c>
      <c r="G31" s="51">
        <v>14.9</v>
      </c>
      <c r="H31" s="73">
        <v>460086.52</v>
      </c>
      <c r="I31" s="73">
        <v>0</v>
      </c>
      <c r="J31" s="51">
        <v>0</v>
      </c>
      <c r="K31" s="73">
        <v>0</v>
      </c>
      <c r="L31" s="73">
        <v>0</v>
      </c>
      <c r="M31" s="51">
        <v>0</v>
      </c>
      <c r="N31" s="73">
        <v>0</v>
      </c>
      <c r="O31" s="73">
        <v>10262.51</v>
      </c>
      <c r="P31" s="51">
        <v>77.22</v>
      </c>
      <c r="Q31" s="73">
        <v>15531.48</v>
      </c>
      <c r="R31" s="73">
        <v>5096.47</v>
      </c>
      <c r="S31" s="51">
        <v>56.93</v>
      </c>
      <c r="T31" s="73">
        <v>5686.53</v>
      </c>
      <c r="U31" s="73">
        <v>50889.59</v>
      </c>
      <c r="V31" s="51">
        <v>59.71</v>
      </c>
      <c r="W31" s="73">
        <v>59555.28</v>
      </c>
      <c r="X31" s="73">
        <v>228693.32</v>
      </c>
      <c r="Y31" s="51">
        <v>36.880000000000003</v>
      </c>
      <c r="Z31" s="73">
        <v>165310.67000000001</v>
      </c>
      <c r="AA31" s="73">
        <v>143521.76999999999</v>
      </c>
      <c r="AB31" s="51">
        <v>35.39</v>
      </c>
      <c r="AC31" s="73">
        <v>99550.6</v>
      </c>
      <c r="AD31" s="73">
        <v>751497.4</v>
      </c>
      <c r="AE31" s="51">
        <v>22.39</v>
      </c>
      <c r="AF31" s="73">
        <v>329734.27</v>
      </c>
      <c r="AG31" s="73">
        <v>256077.58</v>
      </c>
      <c r="AH31" s="51">
        <v>35.909999999999997</v>
      </c>
      <c r="AI31" s="73">
        <v>180255.39</v>
      </c>
      <c r="AJ31" s="73">
        <v>129532.57</v>
      </c>
      <c r="AK31" s="51">
        <v>56.22</v>
      </c>
      <c r="AL31" s="73">
        <v>142735.35</v>
      </c>
      <c r="AM31" s="161"/>
      <c r="AN31" s="73">
        <v>30759.84</v>
      </c>
      <c r="AO31" s="51">
        <v>0.44</v>
      </c>
      <c r="AP31" s="73">
        <v>264.27999999999997</v>
      </c>
      <c r="AQ31" s="73">
        <v>0</v>
      </c>
      <c r="AR31" s="51">
        <v>0</v>
      </c>
      <c r="AS31" s="73">
        <v>0</v>
      </c>
      <c r="AT31" s="73">
        <v>0</v>
      </c>
      <c r="AU31" s="51">
        <v>0</v>
      </c>
      <c r="AV31" s="73">
        <v>0</v>
      </c>
      <c r="AW31" s="73">
        <v>0</v>
      </c>
      <c r="AX31" s="51">
        <v>0</v>
      </c>
      <c r="AY31" s="73">
        <v>0</v>
      </c>
      <c r="AZ31" s="73">
        <v>0</v>
      </c>
      <c r="BA31" s="51">
        <v>0</v>
      </c>
      <c r="BB31" s="73">
        <v>0</v>
      </c>
      <c r="BC31" s="73">
        <v>0</v>
      </c>
      <c r="BD31" s="51">
        <v>0</v>
      </c>
      <c r="BE31" s="73">
        <v>0</v>
      </c>
      <c r="BF31" s="130">
        <v>254.45</v>
      </c>
      <c r="BG31" s="51">
        <v>52.99</v>
      </c>
      <c r="BH31" s="73">
        <v>264.27999999999997</v>
      </c>
      <c r="BI31" s="73">
        <v>329.81</v>
      </c>
      <c r="BJ31" s="51">
        <v>0</v>
      </c>
      <c r="BK31" s="73">
        <v>0</v>
      </c>
      <c r="BL31" s="73">
        <v>2648.94</v>
      </c>
      <c r="BM31" s="51">
        <v>0</v>
      </c>
      <c r="BN31" s="73">
        <v>0</v>
      </c>
      <c r="BO31" s="73">
        <v>3527.2</v>
      </c>
      <c r="BP31" s="51">
        <v>0</v>
      </c>
      <c r="BQ31" s="73">
        <v>0</v>
      </c>
      <c r="BR31" s="73">
        <v>23999.45</v>
      </c>
      <c r="BS31" s="51">
        <v>0</v>
      </c>
      <c r="BT31" s="73">
        <v>0</v>
      </c>
      <c r="BU31" s="161"/>
      <c r="BV31" s="73">
        <v>25557.22</v>
      </c>
      <c r="BW31" s="51">
        <v>67.56</v>
      </c>
      <c r="BX31" s="73">
        <v>33844.629999999997</v>
      </c>
      <c r="BY31" s="73">
        <v>0</v>
      </c>
      <c r="BZ31" s="51">
        <v>0</v>
      </c>
      <c r="CA31" s="73">
        <v>0</v>
      </c>
      <c r="CB31" s="73">
        <v>0</v>
      </c>
      <c r="CC31" s="51">
        <v>0</v>
      </c>
      <c r="CD31" s="73">
        <v>0</v>
      </c>
      <c r="CE31" s="73">
        <v>0</v>
      </c>
      <c r="CF31" s="51">
        <v>0</v>
      </c>
      <c r="CG31" s="73">
        <v>0</v>
      </c>
      <c r="CH31" s="73">
        <v>0</v>
      </c>
      <c r="CI31" s="51">
        <v>0</v>
      </c>
      <c r="CJ31" s="73">
        <v>0</v>
      </c>
      <c r="CK31" s="73">
        <v>0</v>
      </c>
      <c r="CL31" s="51">
        <v>0</v>
      </c>
      <c r="CM31" s="73">
        <v>0</v>
      </c>
      <c r="CN31" s="130">
        <v>2114.19</v>
      </c>
      <c r="CO31" s="51">
        <v>90.52</v>
      </c>
      <c r="CP31" s="73">
        <v>3750.84</v>
      </c>
      <c r="CQ31" s="73">
        <v>4807.1099999999997</v>
      </c>
      <c r="CR31" s="51">
        <v>96.62</v>
      </c>
      <c r="CS31" s="73">
        <v>9103.76</v>
      </c>
      <c r="CT31" s="73">
        <v>11637.59</v>
      </c>
      <c r="CU31" s="51">
        <v>99.27</v>
      </c>
      <c r="CV31" s="73">
        <v>22642.35</v>
      </c>
      <c r="CW31" s="73">
        <v>6998.33</v>
      </c>
      <c r="CX31" s="51">
        <v>81.180000000000007</v>
      </c>
      <c r="CY31" s="73">
        <v>11135.84</v>
      </c>
      <c r="CZ31" s="73">
        <v>0</v>
      </c>
      <c r="DA31" s="51">
        <v>0</v>
      </c>
      <c r="DB31" s="75">
        <v>0</v>
      </c>
    </row>
    <row r="32" spans="1:106">
      <c r="A32" s="81">
        <v>70</v>
      </c>
      <c r="B32" s="82" t="s">
        <v>230</v>
      </c>
      <c r="C32" s="65">
        <v>873870.63</v>
      </c>
      <c r="D32" s="64">
        <v>8.4600000000000009</v>
      </c>
      <c r="E32" s="65">
        <v>144953.26</v>
      </c>
      <c r="F32" s="65">
        <v>809782.84</v>
      </c>
      <c r="G32" s="64">
        <v>7.62</v>
      </c>
      <c r="H32" s="65">
        <v>120910.71</v>
      </c>
      <c r="I32" s="65">
        <v>114.46</v>
      </c>
      <c r="J32" s="64">
        <v>42.43</v>
      </c>
      <c r="K32" s="65">
        <v>95.18</v>
      </c>
      <c r="L32" s="65">
        <v>605.67999999999995</v>
      </c>
      <c r="M32" s="64">
        <v>26.4</v>
      </c>
      <c r="N32" s="65">
        <v>313.37</v>
      </c>
      <c r="O32" s="65">
        <v>7499.44</v>
      </c>
      <c r="P32" s="64">
        <v>12.87</v>
      </c>
      <c r="Q32" s="65">
        <v>1892.19</v>
      </c>
      <c r="R32" s="65">
        <v>13038.84</v>
      </c>
      <c r="S32" s="64">
        <v>11.02</v>
      </c>
      <c r="T32" s="65">
        <v>2816.24</v>
      </c>
      <c r="U32" s="65">
        <v>37821.64</v>
      </c>
      <c r="V32" s="64">
        <v>8.4700000000000006</v>
      </c>
      <c r="W32" s="65">
        <v>6282.23</v>
      </c>
      <c r="X32" s="65">
        <v>219134.89</v>
      </c>
      <c r="Y32" s="64">
        <v>7.05</v>
      </c>
      <c r="Z32" s="65">
        <v>30300.36</v>
      </c>
      <c r="AA32" s="65">
        <v>103030.73</v>
      </c>
      <c r="AB32" s="64">
        <v>14.24</v>
      </c>
      <c r="AC32" s="65">
        <v>28753.97</v>
      </c>
      <c r="AD32" s="65">
        <v>310830.90000000002</v>
      </c>
      <c r="AE32" s="64">
        <v>13.58</v>
      </c>
      <c r="AF32" s="65">
        <v>82751.45</v>
      </c>
      <c r="AG32" s="65">
        <v>40869.89</v>
      </c>
      <c r="AH32" s="64">
        <v>39.22</v>
      </c>
      <c r="AI32" s="65">
        <v>31418.99</v>
      </c>
      <c r="AJ32" s="65">
        <v>76836.38</v>
      </c>
      <c r="AK32" s="64">
        <v>52.87</v>
      </c>
      <c r="AL32" s="65">
        <v>79621.52</v>
      </c>
      <c r="AM32" s="117"/>
      <c r="AN32" s="65">
        <v>13478.36</v>
      </c>
      <c r="AO32" s="64">
        <v>5.32</v>
      </c>
      <c r="AP32" s="65">
        <v>1404.44</v>
      </c>
      <c r="AQ32" s="65">
        <v>0</v>
      </c>
      <c r="AR32" s="64">
        <v>0</v>
      </c>
      <c r="AS32" s="65">
        <v>0</v>
      </c>
      <c r="AT32" s="65">
        <v>0</v>
      </c>
      <c r="AU32" s="64">
        <v>0</v>
      </c>
      <c r="AV32" s="65">
        <v>0</v>
      </c>
      <c r="AW32" s="65">
        <v>0</v>
      </c>
      <c r="AX32" s="64">
        <v>0</v>
      </c>
      <c r="AY32" s="65">
        <v>0</v>
      </c>
      <c r="AZ32" s="65">
        <v>0</v>
      </c>
      <c r="BA32" s="64">
        <v>0</v>
      </c>
      <c r="BB32" s="65">
        <v>0</v>
      </c>
      <c r="BC32" s="65">
        <v>0</v>
      </c>
      <c r="BD32" s="64">
        <v>0</v>
      </c>
      <c r="BE32" s="65">
        <v>0</v>
      </c>
      <c r="BF32" s="160">
        <v>149.85</v>
      </c>
      <c r="BG32" s="64">
        <v>97.89</v>
      </c>
      <c r="BH32" s="65">
        <v>287.5</v>
      </c>
      <c r="BI32" s="65">
        <v>0</v>
      </c>
      <c r="BJ32" s="64">
        <v>0</v>
      </c>
      <c r="BK32" s="65">
        <v>0</v>
      </c>
      <c r="BL32" s="65">
        <v>1063.8699999999999</v>
      </c>
      <c r="BM32" s="64">
        <v>0</v>
      </c>
      <c r="BN32" s="65">
        <v>0</v>
      </c>
      <c r="BO32" s="65">
        <v>4772.82</v>
      </c>
      <c r="BP32" s="64">
        <v>14.7</v>
      </c>
      <c r="BQ32" s="65">
        <v>1374.7</v>
      </c>
      <c r="BR32" s="65">
        <v>7491.82</v>
      </c>
      <c r="BS32" s="64">
        <v>0</v>
      </c>
      <c r="BT32" s="65">
        <v>0</v>
      </c>
      <c r="BU32" s="117"/>
      <c r="BV32" s="65">
        <v>50609.43</v>
      </c>
      <c r="BW32" s="64">
        <v>95.69</v>
      </c>
      <c r="BX32" s="65">
        <v>94919.99</v>
      </c>
      <c r="BY32" s="65">
        <v>0</v>
      </c>
      <c r="BZ32" s="64">
        <v>0</v>
      </c>
      <c r="CA32" s="65">
        <v>0</v>
      </c>
      <c r="CB32" s="65">
        <v>9.26</v>
      </c>
      <c r="CC32" s="64">
        <v>92.96</v>
      </c>
      <c r="CD32" s="65">
        <v>16.87</v>
      </c>
      <c r="CE32" s="65">
        <v>30.03</v>
      </c>
      <c r="CF32" s="64">
        <v>95.47</v>
      </c>
      <c r="CG32" s="65">
        <v>56.18</v>
      </c>
      <c r="CH32" s="65">
        <v>117.49</v>
      </c>
      <c r="CI32" s="64">
        <v>95.47</v>
      </c>
      <c r="CJ32" s="65">
        <v>219.85</v>
      </c>
      <c r="CK32" s="65">
        <v>47.82</v>
      </c>
      <c r="CL32" s="64">
        <v>92.96</v>
      </c>
      <c r="CM32" s="65">
        <v>87.13</v>
      </c>
      <c r="CN32" s="160">
        <v>923.44</v>
      </c>
      <c r="CO32" s="64">
        <v>97.89</v>
      </c>
      <c r="CP32" s="65">
        <v>1771.7</v>
      </c>
      <c r="CQ32" s="65">
        <v>0</v>
      </c>
      <c r="CR32" s="64">
        <v>0</v>
      </c>
      <c r="CS32" s="65">
        <v>0</v>
      </c>
      <c r="CT32" s="65">
        <v>0</v>
      </c>
      <c r="CU32" s="64">
        <v>0</v>
      </c>
      <c r="CV32" s="65">
        <v>0</v>
      </c>
      <c r="CW32" s="65">
        <v>0</v>
      </c>
      <c r="CX32" s="64">
        <v>0</v>
      </c>
      <c r="CY32" s="65">
        <v>0</v>
      </c>
      <c r="CZ32" s="65">
        <v>49481.39</v>
      </c>
      <c r="DA32" s="64">
        <v>97.89</v>
      </c>
      <c r="DB32" s="66">
        <v>94934.1</v>
      </c>
    </row>
    <row r="33" spans="1:106" s="250" customFormat="1">
      <c r="A33" s="67"/>
      <c r="B33" s="68" t="s">
        <v>231</v>
      </c>
      <c r="C33" s="129">
        <v>3545588.79</v>
      </c>
      <c r="D33" s="44">
        <v>9.35</v>
      </c>
      <c r="E33" s="129">
        <v>649700.84</v>
      </c>
      <c r="F33" s="129">
        <v>3056012.22</v>
      </c>
      <c r="G33" s="44">
        <v>10.61</v>
      </c>
      <c r="H33" s="129">
        <v>635236.32999999996</v>
      </c>
      <c r="I33" s="129">
        <v>37047.71</v>
      </c>
      <c r="J33" s="44">
        <v>12.17</v>
      </c>
      <c r="K33" s="129">
        <v>8840.69</v>
      </c>
      <c r="L33" s="129">
        <v>87584.3</v>
      </c>
      <c r="M33" s="44">
        <v>12.67</v>
      </c>
      <c r="N33" s="129">
        <v>21755.07</v>
      </c>
      <c r="O33" s="129">
        <v>326779.58</v>
      </c>
      <c r="P33" s="44">
        <v>10.210000000000001</v>
      </c>
      <c r="Q33" s="129">
        <v>65383.09</v>
      </c>
      <c r="R33" s="129">
        <v>225456.88</v>
      </c>
      <c r="S33" s="44">
        <v>11.49</v>
      </c>
      <c r="T33" s="129">
        <v>50788.45</v>
      </c>
      <c r="U33" s="129">
        <v>374620.41</v>
      </c>
      <c r="V33" s="44">
        <v>17.010000000000002</v>
      </c>
      <c r="W33" s="129">
        <v>124877.13</v>
      </c>
      <c r="X33" s="129">
        <v>858965.73</v>
      </c>
      <c r="Y33" s="44">
        <v>13.29</v>
      </c>
      <c r="Z33" s="129">
        <v>223828.95</v>
      </c>
      <c r="AA33" s="129">
        <v>457773.19</v>
      </c>
      <c r="AB33" s="44">
        <v>23.57</v>
      </c>
      <c r="AC33" s="129">
        <v>211500.89</v>
      </c>
      <c r="AD33" s="129">
        <v>575798.96</v>
      </c>
      <c r="AE33" s="44">
        <v>23.56</v>
      </c>
      <c r="AF33" s="129">
        <v>265855.67</v>
      </c>
      <c r="AG33" s="129">
        <v>46995.56</v>
      </c>
      <c r="AH33" s="44">
        <v>89.85</v>
      </c>
      <c r="AI33" s="129">
        <v>82758.070000000007</v>
      </c>
      <c r="AJ33" s="129">
        <v>64989.919999999998</v>
      </c>
      <c r="AK33" s="44">
        <v>55.56</v>
      </c>
      <c r="AL33" s="129">
        <v>70769.039999999994</v>
      </c>
      <c r="AM33" s="113"/>
      <c r="AN33" s="69">
        <v>305097.28999999998</v>
      </c>
      <c r="AO33" s="44">
        <v>20.239999999999998</v>
      </c>
      <c r="AP33" s="69">
        <v>121049.34</v>
      </c>
      <c r="AQ33" s="69">
        <v>0</v>
      </c>
      <c r="AR33" s="44">
        <v>0</v>
      </c>
      <c r="AS33" s="69">
        <v>0</v>
      </c>
      <c r="AT33" s="69">
        <v>88.69</v>
      </c>
      <c r="AU33" s="44">
        <v>93.57</v>
      </c>
      <c r="AV33" s="69">
        <v>162.66</v>
      </c>
      <c r="AW33" s="69">
        <v>4378.7299999999996</v>
      </c>
      <c r="AX33" s="44">
        <v>95.43</v>
      </c>
      <c r="AY33" s="69">
        <v>8190.47</v>
      </c>
      <c r="AZ33" s="69">
        <v>88.2</v>
      </c>
      <c r="BA33" s="44">
        <v>62.2</v>
      </c>
      <c r="BB33" s="69">
        <v>107.53</v>
      </c>
      <c r="BC33" s="69">
        <v>757.98</v>
      </c>
      <c r="BD33" s="44">
        <v>40.340000000000003</v>
      </c>
      <c r="BE33" s="69">
        <v>599.29</v>
      </c>
      <c r="BF33" s="43">
        <v>4749.1499999999996</v>
      </c>
      <c r="BG33" s="44">
        <v>27.41</v>
      </c>
      <c r="BH33" s="69">
        <v>2551.41</v>
      </c>
      <c r="BI33" s="69">
        <v>24821.43</v>
      </c>
      <c r="BJ33" s="44">
        <v>20.98</v>
      </c>
      <c r="BK33" s="69">
        <v>10209.049999999999</v>
      </c>
      <c r="BL33" s="69">
        <v>139635.63</v>
      </c>
      <c r="BM33" s="44">
        <v>18.87</v>
      </c>
      <c r="BN33" s="69">
        <v>51650</v>
      </c>
      <c r="BO33" s="69">
        <v>25365.75</v>
      </c>
      <c r="BP33" s="44">
        <v>45.44</v>
      </c>
      <c r="BQ33" s="69">
        <v>22591.5</v>
      </c>
      <c r="BR33" s="69">
        <v>105211.73</v>
      </c>
      <c r="BS33" s="44">
        <v>50.38</v>
      </c>
      <c r="BT33" s="69">
        <v>103882.31</v>
      </c>
      <c r="BU33" s="113"/>
      <c r="BV33" s="69">
        <v>184479.28</v>
      </c>
      <c r="BW33" s="44">
        <v>21.89</v>
      </c>
      <c r="BX33" s="69">
        <v>79137.3</v>
      </c>
      <c r="BY33" s="69">
        <v>5706.61</v>
      </c>
      <c r="BZ33" s="44">
        <v>94.62</v>
      </c>
      <c r="CA33" s="69">
        <v>10582.91</v>
      </c>
      <c r="CB33" s="69">
        <v>2796.73</v>
      </c>
      <c r="CC33" s="44">
        <v>52.59</v>
      </c>
      <c r="CD33" s="69">
        <v>2882.89</v>
      </c>
      <c r="CE33" s="69">
        <v>12093.63</v>
      </c>
      <c r="CF33" s="44">
        <v>49.53</v>
      </c>
      <c r="CG33" s="69">
        <v>11741.37</v>
      </c>
      <c r="CH33" s="69">
        <v>17300.8</v>
      </c>
      <c r="CI33" s="44">
        <v>63.03</v>
      </c>
      <c r="CJ33" s="69">
        <v>21374.36</v>
      </c>
      <c r="CK33" s="69">
        <v>10929.73</v>
      </c>
      <c r="CL33" s="44">
        <v>52.87</v>
      </c>
      <c r="CM33" s="69">
        <v>11326.15</v>
      </c>
      <c r="CN33" s="43">
        <v>39169.26</v>
      </c>
      <c r="CO33" s="44">
        <v>33.270000000000003</v>
      </c>
      <c r="CP33" s="69">
        <v>25542.53</v>
      </c>
      <c r="CQ33" s="69">
        <v>41128.53</v>
      </c>
      <c r="CR33" s="44">
        <v>34.909999999999997</v>
      </c>
      <c r="CS33" s="69">
        <v>28139.54</v>
      </c>
      <c r="CT33" s="69">
        <v>30070.53</v>
      </c>
      <c r="CU33" s="44">
        <v>42.6</v>
      </c>
      <c r="CV33" s="69">
        <v>25106.29</v>
      </c>
      <c r="CW33" s="69">
        <v>1366.83</v>
      </c>
      <c r="CX33" s="44">
        <v>93.99</v>
      </c>
      <c r="CY33" s="69">
        <v>2517.92</v>
      </c>
      <c r="CZ33" s="69">
        <v>23916.639999999999</v>
      </c>
      <c r="DA33" s="44">
        <v>99.45</v>
      </c>
      <c r="DB33" s="71">
        <v>46619.97</v>
      </c>
    </row>
    <row r="34" spans="1:106">
      <c r="A34" s="60">
        <v>19</v>
      </c>
      <c r="B34" s="72" t="s">
        <v>232</v>
      </c>
      <c r="C34" s="139">
        <v>1361717.69</v>
      </c>
      <c r="D34" s="51">
        <v>14.61</v>
      </c>
      <c r="E34" s="139">
        <v>389877.81</v>
      </c>
      <c r="F34" s="139">
        <v>1191321.8700000001</v>
      </c>
      <c r="G34" s="51">
        <v>16.420000000000002</v>
      </c>
      <c r="H34" s="139">
        <v>383402.69</v>
      </c>
      <c r="I34" s="139">
        <v>19303.29</v>
      </c>
      <c r="J34" s="51">
        <v>20.09</v>
      </c>
      <c r="K34" s="139">
        <v>7601.28</v>
      </c>
      <c r="L34" s="139">
        <v>43194.51</v>
      </c>
      <c r="M34" s="51">
        <v>20.78</v>
      </c>
      <c r="N34" s="139">
        <v>17595.77</v>
      </c>
      <c r="O34" s="139">
        <v>188401.21</v>
      </c>
      <c r="P34" s="51">
        <v>16.79</v>
      </c>
      <c r="Q34" s="139">
        <v>62007.8</v>
      </c>
      <c r="R34" s="139">
        <v>117454.32</v>
      </c>
      <c r="S34" s="51">
        <v>19.079999999999998</v>
      </c>
      <c r="T34" s="139">
        <v>43920.17</v>
      </c>
      <c r="U34" s="139">
        <v>189118.44</v>
      </c>
      <c r="V34" s="51">
        <v>26.48</v>
      </c>
      <c r="W34" s="139">
        <v>98168.33</v>
      </c>
      <c r="X34" s="139">
        <v>360614.24</v>
      </c>
      <c r="Y34" s="51">
        <v>22.76</v>
      </c>
      <c r="Z34" s="139">
        <v>160844.9</v>
      </c>
      <c r="AA34" s="139">
        <v>145676.37</v>
      </c>
      <c r="AB34" s="51">
        <v>44.62</v>
      </c>
      <c r="AC34" s="139">
        <v>127414.13</v>
      </c>
      <c r="AD34" s="139">
        <v>125361.06</v>
      </c>
      <c r="AE34" s="51">
        <v>48.14</v>
      </c>
      <c r="AF34" s="139">
        <v>118274.22</v>
      </c>
      <c r="AG34" s="139">
        <v>1600.26</v>
      </c>
      <c r="AH34" s="51">
        <v>99.26</v>
      </c>
      <c r="AI34" s="139">
        <v>3113.44</v>
      </c>
      <c r="AJ34" s="139">
        <v>598.16</v>
      </c>
      <c r="AK34" s="51">
        <v>0</v>
      </c>
      <c r="AL34" s="139">
        <v>0</v>
      </c>
      <c r="AM34" s="161"/>
      <c r="AN34" s="73">
        <v>39070.1</v>
      </c>
      <c r="AO34" s="51">
        <v>39.880000000000003</v>
      </c>
      <c r="AP34" s="73">
        <v>30538.73</v>
      </c>
      <c r="AQ34" s="73">
        <v>0</v>
      </c>
      <c r="AR34" s="51">
        <v>0</v>
      </c>
      <c r="AS34" s="73">
        <v>0</v>
      </c>
      <c r="AT34" s="73">
        <v>0</v>
      </c>
      <c r="AU34" s="51">
        <v>0</v>
      </c>
      <c r="AV34" s="73">
        <v>0</v>
      </c>
      <c r="AW34" s="73">
        <v>4316.33</v>
      </c>
      <c r="AX34" s="51">
        <v>96.81</v>
      </c>
      <c r="AY34" s="73">
        <v>8190.19</v>
      </c>
      <c r="AZ34" s="73">
        <v>0</v>
      </c>
      <c r="BA34" s="51">
        <v>0</v>
      </c>
      <c r="BB34" s="73">
        <v>0</v>
      </c>
      <c r="BC34" s="73">
        <v>0</v>
      </c>
      <c r="BD34" s="51">
        <v>0</v>
      </c>
      <c r="BE34" s="73">
        <v>0</v>
      </c>
      <c r="BF34" s="130">
        <v>449.97</v>
      </c>
      <c r="BG34" s="51">
        <v>71.73</v>
      </c>
      <c r="BH34" s="73">
        <v>632.65</v>
      </c>
      <c r="BI34" s="73">
        <v>3353.17</v>
      </c>
      <c r="BJ34" s="51">
        <v>52.45</v>
      </c>
      <c r="BK34" s="73">
        <v>3447.37</v>
      </c>
      <c r="BL34" s="73">
        <v>19131.84</v>
      </c>
      <c r="BM34" s="51">
        <v>48.57</v>
      </c>
      <c r="BN34" s="73">
        <v>18214.73</v>
      </c>
      <c r="BO34" s="73">
        <v>8069.91</v>
      </c>
      <c r="BP34" s="51">
        <v>76.739999999999995</v>
      </c>
      <c r="BQ34" s="73">
        <v>12137.48</v>
      </c>
      <c r="BR34" s="73">
        <v>3748.88</v>
      </c>
      <c r="BS34" s="51">
        <v>51.64</v>
      </c>
      <c r="BT34" s="73">
        <v>3794.48</v>
      </c>
      <c r="BU34" s="161"/>
      <c r="BV34" s="73">
        <v>131325.71</v>
      </c>
      <c r="BW34" s="51">
        <v>28.58</v>
      </c>
      <c r="BX34" s="73">
        <v>73555.95</v>
      </c>
      <c r="BY34" s="73">
        <v>5655.69</v>
      </c>
      <c r="BZ34" s="51">
        <v>95.47</v>
      </c>
      <c r="CA34" s="73">
        <v>10582.57</v>
      </c>
      <c r="CB34" s="73">
        <v>2744.46</v>
      </c>
      <c r="CC34" s="51">
        <v>53.58</v>
      </c>
      <c r="CD34" s="73">
        <v>2882.06</v>
      </c>
      <c r="CE34" s="73">
        <v>11773.83</v>
      </c>
      <c r="CF34" s="51">
        <v>50.87</v>
      </c>
      <c r="CG34" s="73">
        <v>11738.66</v>
      </c>
      <c r="CH34" s="73">
        <v>16676</v>
      </c>
      <c r="CI34" s="51">
        <v>65.38</v>
      </c>
      <c r="CJ34" s="73">
        <v>21368.28</v>
      </c>
      <c r="CK34" s="73">
        <v>9253.49</v>
      </c>
      <c r="CL34" s="51">
        <v>61.83</v>
      </c>
      <c r="CM34" s="73">
        <v>11214.46</v>
      </c>
      <c r="CN34" s="130">
        <v>33087.51</v>
      </c>
      <c r="CO34" s="51">
        <v>38.96</v>
      </c>
      <c r="CP34" s="73">
        <v>25267.42</v>
      </c>
      <c r="CQ34" s="73">
        <v>26190.240000000002</v>
      </c>
      <c r="CR34" s="51">
        <v>47.69</v>
      </c>
      <c r="CS34" s="73">
        <v>24481.49</v>
      </c>
      <c r="CT34" s="73">
        <v>2027.85</v>
      </c>
      <c r="CU34" s="51">
        <v>99.45</v>
      </c>
      <c r="CV34" s="73">
        <v>3952.83</v>
      </c>
      <c r="CW34" s="73">
        <v>0</v>
      </c>
      <c r="CX34" s="51">
        <v>0</v>
      </c>
      <c r="CY34" s="73">
        <v>0</v>
      </c>
      <c r="CZ34" s="73">
        <v>23916.639999999999</v>
      </c>
      <c r="DA34" s="51">
        <v>99.45</v>
      </c>
      <c r="DB34" s="75">
        <v>46619.97</v>
      </c>
    </row>
    <row r="35" spans="1:106">
      <c r="A35" s="76">
        <v>52</v>
      </c>
      <c r="B35" s="77" t="s">
        <v>233</v>
      </c>
      <c r="C35" s="78">
        <v>1091879.55</v>
      </c>
      <c r="D35" s="57">
        <v>18.23</v>
      </c>
      <c r="E35" s="78">
        <v>390033.14</v>
      </c>
      <c r="F35" s="78">
        <v>1022308.08</v>
      </c>
      <c r="G35" s="57">
        <v>19.38</v>
      </c>
      <c r="H35" s="78">
        <v>388238.84</v>
      </c>
      <c r="I35" s="78">
        <v>17572.43</v>
      </c>
      <c r="J35" s="57">
        <v>13.1</v>
      </c>
      <c r="K35" s="78">
        <v>4512.62</v>
      </c>
      <c r="L35" s="78">
        <v>43149.98</v>
      </c>
      <c r="M35" s="57">
        <v>15.11</v>
      </c>
      <c r="N35" s="78">
        <v>12779.73</v>
      </c>
      <c r="O35" s="78">
        <v>126747.4</v>
      </c>
      <c r="P35" s="57">
        <v>8.19</v>
      </c>
      <c r="Q35" s="78">
        <v>20350.34</v>
      </c>
      <c r="R35" s="78">
        <v>92600.15</v>
      </c>
      <c r="S35" s="57">
        <v>13.65</v>
      </c>
      <c r="T35" s="78">
        <v>24781.49</v>
      </c>
      <c r="U35" s="78">
        <v>141841.93</v>
      </c>
      <c r="V35" s="57">
        <v>27.01</v>
      </c>
      <c r="W35" s="78">
        <v>75079.039999999994</v>
      </c>
      <c r="X35" s="78">
        <v>249605.18</v>
      </c>
      <c r="Y35" s="57">
        <v>16.71</v>
      </c>
      <c r="Z35" s="78">
        <v>81756.72</v>
      </c>
      <c r="AA35" s="78">
        <v>127931.59</v>
      </c>
      <c r="AB35" s="57">
        <v>55.15</v>
      </c>
      <c r="AC35" s="78">
        <v>138298.70000000001</v>
      </c>
      <c r="AD35" s="78">
        <v>202964.25</v>
      </c>
      <c r="AE35" s="57">
        <v>45.66</v>
      </c>
      <c r="AF35" s="78">
        <v>181636.65</v>
      </c>
      <c r="AG35" s="78">
        <v>0</v>
      </c>
      <c r="AH35" s="57">
        <v>0</v>
      </c>
      <c r="AI35" s="78">
        <v>0</v>
      </c>
      <c r="AJ35" s="78">
        <v>19895.16</v>
      </c>
      <c r="AK35" s="57">
        <v>97.69</v>
      </c>
      <c r="AL35" s="78">
        <v>38092.68</v>
      </c>
      <c r="AM35" s="161"/>
      <c r="AN35" s="78">
        <v>62353.14</v>
      </c>
      <c r="AO35" s="57">
        <v>31.41</v>
      </c>
      <c r="AP35" s="78">
        <v>38392.699999999997</v>
      </c>
      <c r="AQ35" s="78">
        <v>0</v>
      </c>
      <c r="AR35" s="57">
        <v>0</v>
      </c>
      <c r="AS35" s="78">
        <v>0</v>
      </c>
      <c r="AT35" s="78">
        <v>0</v>
      </c>
      <c r="AU35" s="57">
        <v>0</v>
      </c>
      <c r="AV35" s="78">
        <v>0</v>
      </c>
      <c r="AW35" s="78">
        <v>0</v>
      </c>
      <c r="AX35" s="57">
        <v>0</v>
      </c>
      <c r="AY35" s="78">
        <v>0</v>
      </c>
      <c r="AZ35" s="78">
        <v>0</v>
      </c>
      <c r="BA35" s="57">
        <v>0</v>
      </c>
      <c r="BB35" s="78">
        <v>0</v>
      </c>
      <c r="BC35" s="78">
        <v>230.67</v>
      </c>
      <c r="BD35" s="57">
        <v>97.12</v>
      </c>
      <c r="BE35" s="78">
        <v>439.08</v>
      </c>
      <c r="BF35" s="56">
        <v>0</v>
      </c>
      <c r="BG35" s="57">
        <v>0</v>
      </c>
      <c r="BH35" s="78">
        <v>0</v>
      </c>
      <c r="BI35" s="78">
        <v>2642.52</v>
      </c>
      <c r="BJ35" s="57">
        <v>42.33</v>
      </c>
      <c r="BK35" s="78">
        <v>2192.25</v>
      </c>
      <c r="BL35" s="78">
        <v>56582.17</v>
      </c>
      <c r="BM35" s="57">
        <v>34.979999999999997</v>
      </c>
      <c r="BN35" s="78">
        <v>38793.65</v>
      </c>
      <c r="BO35" s="78">
        <v>0</v>
      </c>
      <c r="BP35" s="57">
        <v>0</v>
      </c>
      <c r="BQ35" s="78">
        <v>0</v>
      </c>
      <c r="BR35" s="78">
        <v>2897.78</v>
      </c>
      <c r="BS35" s="57">
        <v>43.45</v>
      </c>
      <c r="BT35" s="78">
        <v>2467.9</v>
      </c>
      <c r="BU35" s="161"/>
      <c r="BV35" s="78">
        <v>7218.33</v>
      </c>
      <c r="BW35" s="57">
        <v>35.520000000000003</v>
      </c>
      <c r="BX35" s="78">
        <v>5025.58</v>
      </c>
      <c r="BY35" s="78">
        <v>47.16</v>
      </c>
      <c r="BZ35" s="57">
        <v>92.23</v>
      </c>
      <c r="CA35" s="78">
        <v>85.26</v>
      </c>
      <c r="CB35" s="78">
        <v>6.48</v>
      </c>
      <c r="CC35" s="57">
        <v>97.12</v>
      </c>
      <c r="CD35" s="78">
        <v>12.33</v>
      </c>
      <c r="CE35" s="78">
        <v>46.71</v>
      </c>
      <c r="CF35" s="57">
        <v>73.03</v>
      </c>
      <c r="CG35" s="78">
        <v>66.87</v>
      </c>
      <c r="CH35" s="78">
        <v>163.91</v>
      </c>
      <c r="CI35" s="57">
        <v>83.4</v>
      </c>
      <c r="CJ35" s="78">
        <v>267.95</v>
      </c>
      <c r="CK35" s="78">
        <v>1504.79</v>
      </c>
      <c r="CL35" s="57">
        <v>53.51</v>
      </c>
      <c r="CM35" s="78">
        <v>1578.16</v>
      </c>
      <c r="CN35" s="56">
        <v>2797.91</v>
      </c>
      <c r="CO35" s="57">
        <v>58.42</v>
      </c>
      <c r="CP35" s="78">
        <v>3203.72</v>
      </c>
      <c r="CQ35" s="78">
        <v>0</v>
      </c>
      <c r="CR35" s="57">
        <v>0</v>
      </c>
      <c r="CS35" s="78">
        <v>0</v>
      </c>
      <c r="CT35" s="78">
        <v>2651.36</v>
      </c>
      <c r="CU35" s="57">
        <v>68.25</v>
      </c>
      <c r="CV35" s="78">
        <v>3546.8</v>
      </c>
      <c r="CW35" s="78">
        <v>0</v>
      </c>
      <c r="CX35" s="57">
        <v>0</v>
      </c>
      <c r="CY35" s="78">
        <v>0</v>
      </c>
      <c r="CZ35" s="78">
        <v>0</v>
      </c>
      <c r="DA35" s="57">
        <v>0</v>
      </c>
      <c r="DB35" s="80">
        <v>0</v>
      </c>
    </row>
    <row r="36" spans="1:106">
      <c r="A36" s="83">
        <v>76</v>
      </c>
      <c r="B36" s="84" t="s">
        <v>234</v>
      </c>
      <c r="C36" s="85">
        <v>1091991.55</v>
      </c>
      <c r="D36" s="86">
        <v>16.05</v>
      </c>
      <c r="E36" s="85">
        <v>343483.08</v>
      </c>
      <c r="F36" s="85">
        <v>842382.27</v>
      </c>
      <c r="G36" s="86">
        <v>19.7</v>
      </c>
      <c r="H36" s="85">
        <v>325266.31</v>
      </c>
      <c r="I36" s="85">
        <v>171.98</v>
      </c>
      <c r="J36" s="86">
        <v>35.89</v>
      </c>
      <c r="K36" s="85">
        <v>120.99</v>
      </c>
      <c r="L36" s="85">
        <v>1239.81</v>
      </c>
      <c r="M36" s="86">
        <v>24.37</v>
      </c>
      <c r="N36" s="85">
        <v>592.23</v>
      </c>
      <c r="O36" s="85">
        <v>11630.97</v>
      </c>
      <c r="P36" s="86">
        <v>17.46</v>
      </c>
      <c r="Q36" s="85">
        <v>3980.61</v>
      </c>
      <c r="R36" s="85">
        <v>15402.41</v>
      </c>
      <c r="S36" s="86">
        <v>19.97</v>
      </c>
      <c r="T36" s="85">
        <v>6030.17</v>
      </c>
      <c r="U36" s="85">
        <v>43660.04</v>
      </c>
      <c r="V36" s="86">
        <v>20.92</v>
      </c>
      <c r="W36" s="85">
        <v>17900.099999999999</v>
      </c>
      <c r="X36" s="85">
        <v>248746.3</v>
      </c>
      <c r="Y36" s="86">
        <v>27.17</v>
      </c>
      <c r="Z36" s="85">
        <v>132454.34</v>
      </c>
      <c r="AA36" s="85">
        <v>184165.22</v>
      </c>
      <c r="AB36" s="86">
        <v>26.82</v>
      </c>
      <c r="AC36" s="85">
        <v>96807.73</v>
      </c>
      <c r="AD36" s="85">
        <v>247473.65</v>
      </c>
      <c r="AE36" s="86">
        <v>31.74</v>
      </c>
      <c r="AF36" s="85">
        <v>153943.41</v>
      </c>
      <c r="AG36" s="85">
        <v>45395.29</v>
      </c>
      <c r="AH36" s="86">
        <v>92.95</v>
      </c>
      <c r="AI36" s="85">
        <v>82699.490000000005</v>
      </c>
      <c r="AJ36" s="85">
        <v>44496.59</v>
      </c>
      <c r="AK36" s="86">
        <v>68.39</v>
      </c>
      <c r="AL36" s="85">
        <v>59642.31</v>
      </c>
      <c r="AM36" s="117"/>
      <c r="AN36" s="85">
        <v>203674.05</v>
      </c>
      <c r="AO36" s="86">
        <v>27.72</v>
      </c>
      <c r="AP36" s="85">
        <v>110663.13</v>
      </c>
      <c r="AQ36" s="85">
        <v>0</v>
      </c>
      <c r="AR36" s="86">
        <v>0</v>
      </c>
      <c r="AS36" s="85">
        <v>0</v>
      </c>
      <c r="AT36" s="85">
        <v>88.69</v>
      </c>
      <c r="AU36" s="86">
        <v>93.57</v>
      </c>
      <c r="AV36" s="85">
        <v>162.66</v>
      </c>
      <c r="AW36" s="85">
        <v>62.4</v>
      </c>
      <c r="AX36" s="86">
        <v>55.64</v>
      </c>
      <c r="AY36" s="85">
        <v>68.05</v>
      </c>
      <c r="AZ36" s="85">
        <v>88.2</v>
      </c>
      <c r="BA36" s="86">
        <v>62.2</v>
      </c>
      <c r="BB36" s="85">
        <v>107.53</v>
      </c>
      <c r="BC36" s="85">
        <v>527.30999999999995</v>
      </c>
      <c r="BD36" s="86">
        <v>39.46</v>
      </c>
      <c r="BE36" s="85">
        <v>407.87</v>
      </c>
      <c r="BF36" s="162">
        <v>4299.17</v>
      </c>
      <c r="BG36" s="86">
        <v>29.33</v>
      </c>
      <c r="BH36" s="85">
        <v>2471.73</v>
      </c>
      <c r="BI36" s="85">
        <v>18825.740000000002</v>
      </c>
      <c r="BJ36" s="86">
        <v>25.36</v>
      </c>
      <c r="BK36" s="85">
        <v>9355.99</v>
      </c>
      <c r="BL36" s="85">
        <v>63921.62</v>
      </c>
      <c r="BM36" s="86">
        <v>23.01</v>
      </c>
      <c r="BN36" s="85">
        <v>28827.05</v>
      </c>
      <c r="BO36" s="85">
        <v>17295.849999999999</v>
      </c>
      <c r="BP36" s="86">
        <v>56.21</v>
      </c>
      <c r="BQ36" s="85">
        <v>19054.060000000001</v>
      </c>
      <c r="BR36" s="85">
        <v>98565.07</v>
      </c>
      <c r="BS36" s="86">
        <v>53.72</v>
      </c>
      <c r="BT36" s="85">
        <v>103783.65</v>
      </c>
      <c r="BU36" s="117"/>
      <c r="BV36" s="85">
        <v>45935.23</v>
      </c>
      <c r="BW36" s="86">
        <v>31.94</v>
      </c>
      <c r="BX36" s="85">
        <v>28757.24</v>
      </c>
      <c r="BY36" s="85">
        <v>3.76</v>
      </c>
      <c r="BZ36" s="86">
        <v>93.99</v>
      </c>
      <c r="CA36" s="85">
        <v>6.92</v>
      </c>
      <c r="CB36" s="85">
        <v>45.8</v>
      </c>
      <c r="CC36" s="86">
        <v>75.55</v>
      </c>
      <c r="CD36" s="85">
        <v>67.81</v>
      </c>
      <c r="CE36" s="85">
        <v>273.08999999999997</v>
      </c>
      <c r="CF36" s="86">
        <v>45.46</v>
      </c>
      <c r="CG36" s="85">
        <v>243.35</v>
      </c>
      <c r="CH36" s="85">
        <v>460.89</v>
      </c>
      <c r="CI36" s="86">
        <v>48.02</v>
      </c>
      <c r="CJ36" s="85">
        <v>433.82</v>
      </c>
      <c r="CK36" s="85">
        <v>171.44</v>
      </c>
      <c r="CL36" s="86">
        <v>48.74</v>
      </c>
      <c r="CM36" s="85">
        <v>163.78</v>
      </c>
      <c r="CN36" s="162">
        <v>3283.83</v>
      </c>
      <c r="CO36" s="86">
        <v>29.95</v>
      </c>
      <c r="CP36" s="85">
        <v>1927.41</v>
      </c>
      <c r="CQ36" s="85">
        <v>14938.29</v>
      </c>
      <c r="CR36" s="86">
        <v>47.39</v>
      </c>
      <c r="CS36" s="85">
        <v>13874.08</v>
      </c>
      <c r="CT36" s="85">
        <v>25391.31</v>
      </c>
      <c r="CU36" s="86">
        <v>49.31</v>
      </c>
      <c r="CV36" s="85">
        <v>24538.15</v>
      </c>
      <c r="CW36" s="85">
        <v>1366.83</v>
      </c>
      <c r="CX36" s="86">
        <v>93.99</v>
      </c>
      <c r="CY36" s="85">
        <v>2517.92</v>
      </c>
      <c r="CZ36" s="85">
        <v>0</v>
      </c>
      <c r="DA36" s="86">
        <v>0</v>
      </c>
      <c r="DB36" s="88">
        <v>0</v>
      </c>
    </row>
    <row r="37" spans="1:106" s="250" customFormat="1">
      <c r="A37" s="67"/>
      <c r="B37" s="42" t="s">
        <v>235</v>
      </c>
      <c r="C37" s="89">
        <v>13590895.85</v>
      </c>
      <c r="D37" s="44">
        <v>7.37</v>
      </c>
      <c r="E37" s="89">
        <v>1962230.52</v>
      </c>
      <c r="F37" s="89">
        <v>10902068.67</v>
      </c>
      <c r="G37" s="44">
        <v>8.26</v>
      </c>
      <c r="H37" s="89">
        <v>1764840.03</v>
      </c>
      <c r="I37" s="89">
        <v>304.52999999999997</v>
      </c>
      <c r="J37" s="44">
        <v>31.34</v>
      </c>
      <c r="K37" s="89">
        <v>187.09</v>
      </c>
      <c r="L37" s="89">
        <v>2306.11</v>
      </c>
      <c r="M37" s="44">
        <v>25.77</v>
      </c>
      <c r="N37" s="89">
        <v>1164.58</v>
      </c>
      <c r="O37" s="89">
        <v>16034.66</v>
      </c>
      <c r="P37" s="44">
        <v>21.17</v>
      </c>
      <c r="Q37" s="89">
        <v>6653.98</v>
      </c>
      <c r="R37" s="89">
        <v>18378.18</v>
      </c>
      <c r="S37" s="44">
        <v>15</v>
      </c>
      <c r="T37" s="89">
        <v>5404.2</v>
      </c>
      <c r="U37" s="89">
        <v>65169.72</v>
      </c>
      <c r="V37" s="44">
        <v>16.57</v>
      </c>
      <c r="W37" s="89">
        <v>21164.560000000001</v>
      </c>
      <c r="X37" s="89">
        <v>573087.22</v>
      </c>
      <c r="Y37" s="44">
        <v>11.7</v>
      </c>
      <c r="Z37" s="89">
        <v>131403.85</v>
      </c>
      <c r="AA37" s="89">
        <v>692343.82</v>
      </c>
      <c r="AB37" s="44">
        <v>15.62</v>
      </c>
      <c r="AC37" s="89">
        <v>211923.26</v>
      </c>
      <c r="AD37" s="89">
        <v>3173170.76</v>
      </c>
      <c r="AE37" s="44">
        <v>12.96</v>
      </c>
      <c r="AF37" s="89">
        <v>805904.08</v>
      </c>
      <c r="AG37" s="89">
        <v>1778103.34</v>
      </c>
      <c r="AH37" s="44">
        <v>20.36</v>
      </c>
      <c r="AI37" s="89">
        <v>709611.44</v>
      </c>
      <c r="AJ37" s="89">
        <v>4583170.34</v>
      </c>
      <c r="AK37" s="44">
        <v>16.57</v>
      </c>
      <c r="AL37" s="89">
        <v>1488471.67</v>
      </c>
      <c r="AM37" s="113"/>
      <c r="AN37" s="89">
        <v>2002981.5</v>
      </c>
      <c r="AO37" s="44">
        <v>20.89</v>
      </c>
      <c r="AP37" s="89">
        <v>820246.55</v>
      </c>
      <c r="AQ37" s="89">
        <v>0</v>
      </c>
      <c r="AR37" s="44">
        <v>0</v>
      </c>
      <c r="AS37" s="89">
        <v>0</v>
      </c>
      <c r="AT37" s="89">
        <v>0</v>
      </c>
      <c r="AU37" s="44">
        <v>0</v>
      </c>
      <c r="AV37" s="89">
        <v>0</v>
      </c>
      <c r="AW37" s="89">
        <v>40.520000000000003</v>
      </c>
      <c r="AX37" s="44">
        <v>66.099999999999994</v>
      </c>
      <c r="AY37" s="89">
        <v>52.5</v>
      </c>
      <c r="AZ37" s="89">
        <v>0</v>
      </c>
      <c r="BA37" s="44">
        <v>0</v>
      </c>
      <c r="BB37" s="89">
        <v>0</v>
      </c>
      <c r="BC37" s="89">
        <v>25.6</v>
      </c>
      <c r="BD37" s="44">
        <v>69.900000000000006</v>
      </c>
      <c r="BE37" s="89">
        <v>35.07</v>
      </c>
      <c r="BF37" s="43">
        <v>11647.72</v>
      </c>
      <c r="BG37" s="44">
        <v>84.03</v>
      </c>
      <c r="BH37" s="89">
        <v>19184.38</v>
      </c>
      <c r="BI37" s="89">
        <v>13076.19</v>
      </c>
      <c r="BJ37" s="44">
        <v>59.36</v>
      </c>
      <c r="BK37" s="89">
        <v>15214.09</v>
      </c>
      <c r="BL37" s="89">
        <v>96342.67</v>
      </c>
      <c r="BM37" s="44">
        <v>26.04</v>
      </c>
      <c r="BN37" s="89">
        <v>49163.09</v>
      </c>
      <c r="BO37" s="89">
        <v>216716.61</v>
      </c>
      <c r="BP37" s="44">
        <v>35.1</v>
      </c>
      <c r="BQ37" s="89">
        <v>149098.12</v>
      </c>
      <c r="BR37" s="89">
        <v>1665132.17</v>
      </c>
      <c r="BS37" s="44">
        <v>23.94</v>
      </c>
      <c r="BT37" s="89">
        <v>781286.22</v>
      </c>
      <c r="BU37" s="113"/>
      <c r="BV37" s="89">
        <v>685845.67</v>
      </c>
      <c r="BW37" s="44">
        <v>35.659999999999997</v>
      </c>
      <c r="BX37" s="89">
        <v>479345.55</v>
      </c>
      <c r="BY37" s="89">
        <v>0.57999999999999996</v>
      </c>
      <c r="BZ37" s="44">
        <v>91.57</v>
      </c>
      <c r="CA37" s="89">
        <v>1.04</v>
      </c>
      <c r="CB37" s="89">
        <v>46.1</v>
      </c>
      <c r="CC37" s="44">
        <v>58.51</v>
      </c>
      <c r="CD37" s="89">
        <v>52.86</v>
      </c>
      <c r="CE37" s="89">
        <v>252.6</v>
      </c>
      <c r="CF37" s="44">
        <v>47.96</v>
      </c>
      <c r="CG37" s="89">
        <v>237.45</v>
      </c>
      <c r="CH37" s="89">
        <v>407.2</v>
      </c>
      <c r="CI37" s="44">
        <v>46.83</v>
      </c>
      <c r="CJ37" s="89">
        <v>373.72</v>
      </c>
      <c r="CK37" s="89">
        <v>402.39</v>
      </c>
      <c r="CL37" s="44">
        <v>47.79</v>
      </c>
      <c r="CM37" s="89">
        <v>376.92</v>
      </c>
      <c r="CN37" s="43">
        <v>20304.25</v>
      </c>
      <c r="CO37" s="44">
        <v>28.38</v>
      </c>
      <c r="CP37" s="89">
        <v>11293.66</v>
      </c>
      <c r="CQ37" s="89">
        <v>21487.74</v>
      </c>
      <c r="CR37" s="44">
        <v>40.020000000000003</v>
      </c>
      <c r="CS37" s="89">
        <v>16855.46</v>
      </c>
      <c r="CT37" s="89">
        <v>194050.17</v>
      </c>
      <c r="CU37" s="44">
        <v>47.82</v>
      </c>
      <c r="CV37" s="89">
        <v>181888.25</v>
      </c>
      <c r="CW37" s="89">
        <v>212209.68</v>
      </c>
      <c r="CX37" s="44">
        <v>82.4</v>
      </c>
      <c r="CY37" s="89">
        <v>342706.82</v>
      </c>
      <c r="CZ37" s="89">
        <v>236684.97</v>
      </c>
      <c r="DA37" s="44">
        <v>61.62</v>
      </c>
      <c r="DB37" s="91">
        <v>285844.09000000003</v>
      </c>
    </row>
    <row r="38" spans="1:106">
      <c r="A38" s="60">
        <v>81</v>
      </c>
      <c r="B38" s="72" t="s">
        <v>236</v>
      </c>
      <c r="C38" s="92">
        <v>1870585.38</v>
      </c>
      <c r="D38" s="51">
        <v>23.69</v>
      </c>
      <c r="E38" s="92">
        <v>868487.11</v>
      </c>
      <c r="F38" s="92">
        <v>1782923.75</v>
      </c>
      <c r="G38" s="51">
        <v>24.54</v>
      </c>
      <c r="H38" s="92">
        <v>857441.23</v>
      </c>
      <c r="I38" s="92">
        <v>39.479999999999997</v>
      </c>
      <c r="J38" s="51">
        <v>70.52</v>
      </c>
      <c r="K38" s="92">
        <v>54.57</v>
      </c>
      <c r="L38" s="92">
        <v>276</v>
      </c>
      <c r="M38" s="51">
        <v>87.23</v>
      </c>
      <c r="N38" s="92">
        <v>471.87</v>
      </c>
      <c r="O38" s="92">
        <v>1494.73</v>
      </c>
      <c r="P38" s="51">
        <v>56.28</v>
      </c>
      <c r="Q38" s="92">
        <v>1648.92</v>
      </c>
      <c r="R38" s="92">
        <v>3064.55</v>
      </c>
      <c r="S38" s="51">
        <v>41.42</v>
      </c>
      <c r="T38" s="92">
        <v>2488.0100000000002</v>
      </c>
      <c r="U38" s="92">
        <v>11256.54</v>
      </c>
      <c r="V38" s="51">
        <v>36.14</v>
      </c>
      <c r="W38" s="92">
        <v>7974.15</v>
      </c>
      <c r="X38" s="92">
        <v>209835.43</v>
      </c>
      <c r="Y38" s="51">
        <v>22.54</v>
      </c>
      <c r="Z38" s="92">
        <v>92697.31</v>
      </c>
      <c r="AA38" s="92">
        <v>267610.05</v>
      </c>
      <c r="AB38" s="51">
        <v>34.76</v>
      </c>
      <c r="AC38" s="92">
        <v>182304.93</v>
      </c>
      <c r="AD38" s="92">
        <v>909807.15</v>
      </c>
      <c r="AE38" s="51">
        <v>32.64</v>
      </c>
      <c r="AF38" s="92">
        <v>582071.47</v>
      </c>
      <c r="AG38" s="92">
        <v>329530.71000000002</v>
      </c>
      <c r="AH38" s="51">
        <v>35.119999999999997</v>
      </c>
      <c r="AI38" s="92">
        <v>226825.55</v>
      </c>
      <c r="AJ38" s="92">
        <v>50009.11</v>
      </c>
      <c r="AK38" s="51">
        <v>77.760000000000005</v>
      </c>
      <c r="AL38" s="92">
        <v>76221.05</v>
      </c>
      <c r="AM38" s="161"/>
      <c r="AN38" s="92">
        <v>6786.2</v>
      </c>
      <c r="AO38" s="51">
        <v>97.16</v>
      </c>
      <c r="AP38" s="92">
        <v>12923.64</v>
      </c>
      <c r="AQ38" s="92">
        <v>0</v>
      </c>
      <c r="AR38" s="51">
        <v>0</v>
      </c>
      <c r="AS38" s="92">
        <v>0</v>
      </c>
      <c r="AT38" s="92">
        <v>0</v>
      </c>
      <c r="AU38" s="51">
        <v>0</v>
      </c>
      <c r="AV38" s="92">
        <v>0</v>
      </c>
      <c r="AW38" s="92">
        <v>0</v>
      </c>
      <c r="AX38" s="51">
        <v>0</v>
      </c>
      <c r="AY38" s="92">
        <v>0</v>
      </c>
      <c r="AZ38" s="92">
        <v>0</v>
      </c>
      <c r="BA38" s="51">
        <v>0</v>
      </c>
      <c r="BB38" s="92">
        <v>0</v>
      </c>
      <c r="BC38" s="92">
        <v>5.28</v>
      </c>
      <c r="BD38" s="51">
        <v>0</v>
      </c>
      <c r="BE38" s="92">
        <v>0</v>
      </c>
      <c r="BF38" s="130">
        <v>142.53</v>
      </c>
      <c r="BG38" s="51">
        <v>94.12</v>
      </c>
      <c r="BH38" s="92">
        <v>262.92</v>
      </c>
      <c r="BI38" s="92">
        <v>6638.4</v>
      </c>
      <c r="BJ38" s="51">
        <v>99.31</v>
      </c>
      <c r="BK38" s="92">
        <v>12920.97</v>
      </c>
      <c r="BL38" s="92">
        <v>0</v>
      </c>
      <c r="BM38" s="51">
        <v>0</v>
      </c>
      <c r="BN38" s="92">
        <v>0</v>
      </c>
      <c r="BO38" s="92">
        <v>0</v>
      </c>
      <c r="BP38" s="51">
        <v>0</v>
      </c>
      <c r="BQ38" s="92">
        <v>0</v>
      </c>
      <c r="BR38" s="92">
        <v>0</v>
      </c>
      <c r="BS38" s="51">
        <v>0</v>
      </c>
      <c r="BT38" s="92">
        <v>0</v>
      </c>
      <c r="BU38" s="161"/>
      <c r="BV38" s="92">
        <v>80875.429999999993</v>
      </c>
      <c r="BW38" s="51">
        <v>73.62</v>
      </c>
      <c r="BX38" s="92">
        <v>116706.43</v>
      </c>
      <c r="BY38" s="92">
        <v>0</v>
      </c>
      <c r="BZ38" s="51">
        <v>0</v>
      </c>
      <c r="CA38" s="92">
        <v>0</v>
      </c>
      <c r="CB38" s="92">
        <v>0</v>
      </c>
      <c r="CC38" s="51">
        <v>0</v>
      </c>
      <c r="CD38" s="92">
        <v>0</v>
      </c>
      <c r="CE38" s="92">
        <v>75.790000000000006</v>
      </c>
      <c r="CF38" s="51">
        <v>92.13</v>
      </c>
      <c r="CG38" s="92">
        <v>136.85</v>
      </c>
      <c r="CH38" s="92">
        <v>176.86</v>
      </c>
      <c r="CI38" s="51">
        <v>58.31</v>
      </c>
      <c r="CJ38" s="92">
        <v>202.14</v>
      </c>
      <c r="CK38" s="92">
        <v>197.96</v>
      </c>
      <c r="CL38" s="51">
        <v>66.94</v>
      </c>
      <c r="CM38" s="92">
        <v>259.73</v>
      </c>
      <c r="CN38" s="130">
        <v>5607.31</v>
      </c>
      <c r="CO38" s="51">
        <v>43.84</v>
      </c>
      <c r="CP38" s="92">
        <v>4818.66</v>
      </c>
      <c r="CQ38" s="92">
        <v>3102.11</v>
      </c>
      <c r="CR38" s="51">
        <v>49.85</v>
      </c>
      <c r="CS38" s="92">
        <v>3031.2</v>
      </c>
      <c r="CT38" s="92">
        <v>71715.39</v>
      </c>
      <c r="CU38" s="51">
        <v>83.12</v>
      </c>
      <c r="CV38" s="92">
        <v>116831.8</v>
      </c>
      <c r="CW38" s="92">
        <v>0</v>
      </c>
      <c r="CX38" s="51">
        <v>0</v>
      </c>
      <c r="CY38" s="92">
        <v>0</v>
      </c>
      <c r="CZ38" s="92">
        <v>0</v>
      </c>
      <c r="DA38" s="51">
        <v>0</v>
      </c>
      <c r="DB38" s="94">
        <v>0</v>
      </c>
    </row>
    <row r="39" spans="1:106">
      <c r="A39" s="76">
        <v>85</v>
      </c>
      <c r="B39" s="77" t="s">
        <v>237</v>
      </c>
      <c r="C39" s="95">
        <v>3944596.79</v>
      </c>
      <c r="D39" s="57">
        <v>10.11</v>
      </c>
      <c r="E39" s="95">
        <v>781902.52</v>
      </c>
      <c r="F39" s="95">
        <v>3704726.4</v>
      </c>
      <c r="G39" s="57">
        <v>10.92</v>
      </c>
      <c r="H39" s="95">
        <v>792968.16</v>
      </c>
      <c r="I39" s="95">
        <v>48.37</v>
      </c>
      <c r="J39" s="57">
        <v>62.21</v>
      </c>
      <c r="K39" s="95">
        <v>58.99</v>
      </c>
      <c r="L39" s="95">
        <v>145.24</v>
      </c>
      <c r="M39" s="57">
        <v>44.96</v>
      </c>
      <c r="N39" s="95">
        <v>127.98</v>
      </c>
      <c r="O39" s="95">
        <v>2261.65</v>
      </c>
      <c r="P39" s="57">
        <v>35.46</v>
      </c>
      <c r="Q39" s="95">
        <v>1572.01</v>
      </c>
      <c r="R39" s="95">
        <v>5014.8</v>
      </c>
      <c r="S39" s="57">
        <v>33.11</v>
      </c>
      <c r="T39" s="95">
        <v>3254.83</v>
      </c>
      <c r="U39" s="95">
        <v>23799.64</v>
      </c>
      <c r="V39" s="57">
        <v>34.97</v>
      </c>
      <c r="W39" s="95">
        <v>16314.04</v>
      </c>
      <c r="X39" s="95">
        <v>172582.2</v>
      </c>
      <c r="Y39" s="57">
        <v>24.37</v>
      </c>
      <c r="Z39" s="95">
        <v>82442.990000000005</v>
      </c>
      <c r="AA39" s="95">
        <v>235094.37</v>
      </c>
      <c r="AB39" s="57">
        <v>20.72</v>
      </c>
      <c r="AC39" s="95">
        <v>95465.15</v>
      </c>
      <c r="AD39" s="95">
        <v>1015795.91</v>
      </c>
      <c r="AE39" s="57">
        <v>20.27</v>
      </c>
      <c r="AF39" s="95">
        <v>403630.81</v>
      </c>
      <c r="AG39" s="95">
        <v>669572.23</v>
      </c>
      <c r="AH39" s="57">
        <v>31.67</v>
      </c>
      <c r="AI39" s="95">
        <v>415606.99</v>
      </c>
      <c r="AJ39" s="95">
        <v>1580412</v>
      </c>
      <c r="AK39" s="57">
        <v>25.37</v>
      </c>
      <c r="AL39" s="95">
        <v>785760.69</v>
      </c>
      <c r="AM39" s="161"/>
      <c r="AN39" s="95">
        <v>238194.44</v>
      </c>
      <c r="AO39" s="57">
        <v>45.7</v>
      </c>
      <c r="AP39" s="95">
        <v>213364.56</v>
      </c>
      <c r="AQ39" s="95">
        <v>0</v>
      </c>
      <c r="AR39" s="57">
        <v>0</v>
      </c>
      <c r="AS39" s="95">
        <v>0</v>
      </c>
      <c r="AT39" s="95">
        <v>0</v>
      </c>
      <c r="AU39" s="57">
        <v>0</v>
      </c>
      <c r="AV39" s="95">
        <v>0</v>
      </c>
      <c r="AW39" s="95">
        <v>1.48</v>
      </c>
      <c r="AX39" s="57">
        <v>0</v>
      </c>
      <c r="AY39" s="95">
        <v>0</v>
      </c>
      <c r="AZ39" s="95">
        <v>0</v>
      </c>
      <c r="BA39" s="57">
        <v>0</v>
      </c>
      <c r="BB39" s="95">
        <v>0</v>
      </c>
      <c r="BC39" s="95">
        <v>20.329999999999998</v>
      </c>
      <c r="BD39" s="57">
        <v>88.03</v>
      </c>
      <c r="BE39" s="95">
        <v>35.07</v>
      </c>
      <c r="BF39" s="56">
        <v>145.29</v>
      </c>
      <c r="BG39" s="57">
        <v>88.03</v>
      </c>
      <c r="BH39" s="95">
        <v>250.7</v>
      </c>
      <c r="BI39" s="95">
        <v>171.25</v>
      </c>
      <c r="BJ39" s="57">
        <v>88.03</v>
      </c>
      <c r="BK39" s="95">
        <v>295.49</v>
      </c>
      <c r="BL39" s="95">
        <v>27013.4</v>
      </c>
      <c r="BM39" s="57">
        <v>68.319999999999993</v>
      </c>
      <c r="BN39" s="95">
        <v>36171.43</v>
      </c>
      <c r="BO39" s="95">
        <v>33704.85</v>
      </c>
      <c r="BP39" s="57">
        <v>53.32</v>
      </c>
      <c r="BQ39" s="95">
        <v>35225.85</v>
      </c>
      <c r="BR39" s="95">
        <v>177137.83</v>
      </c>
      <c r="BS39" s="57">
        <v>60.1</v>
      </c>
      <c r="BT39" s="95">
        <v>208653.52</v>
      </c>
      <c r="BU39" s="161"/>
      <c r="BV39" s="95">
        <v>1675.94</v>
      </c>
      <c r="BW39" s="57">
        <v>87.68</v>
      </c>
      <c r="BX39" s="95">
        <v>2880.12</v>
      </c>
      <c r="BY39" s="95">
        <v>0</v>
      </c>
      <c r="BZ39" s="57">
        <v>0</v>
      </c>
      <c r="CA39" s="95">
        <v>0</v>
      </c>
      <c r="CB39" s="95">
        <v>16.07</v>
      </c>
      <c r="CC39" s="57">
        <v>94.38</v>
      </c>
      <c r="CD39" s="95">
        <v>29.72</v>
      </c>
      <c r="CE39" s="95">
        <v>9.25</v>
      </c>
      <c r="CF39" s="57">
        <v>94.38</v>
      </c>
      <c r="CG39" s="95">
        <v>17.11</v>
      </c>
      <c r="CH39" s="95">
        <v>0</v>
      </c>
      <c r="CI39" s="57">
        <v>0</v>
      </c>
      <c r="CJ39" s="95">
        <v>0</v>
      </c>
      <c r="CK39" s="95">
        <v>0</v>
      </c>
      <c r="CL39" s="57">
        <v>0</v>
      </c>
      <c r="CM39" s="95">
        <v>0</v>
      </c>
      <c r="CN39" s="56">
        <v>90.53</v>
      </c>
      <c r="CO39" s="57">
        <v>72.900000000000006</v>
      </c>
      <c r="CP39" s="95">
        <v>129.35</v>
      </c>
      <c r="CQ39" s="95">
        <v>0</v>
      </c>
      <c r="CR39" s="57">
        <v>0</v>
      </c>
      <c r="CS39" s="95">
        <v>0</v>
      </c>
      <c r="CT39" s="95">
        <v>1560.09</v>
      </c>
      <c r="CU39" s="57">
        <v>94.38</v>
      </c>
      <c r="CV39" s="95">
        <v>2885.86</v>
      </c>
      <c r="CW39" s="95">
        <v>0</v>
      </c>
      <c r="CX39" s="57">
        <v>0</v>
      </c>
      <c r="CY39" s="95">
        <v>0</v>
      </c>
      <c r="CZ39" s="95">
        <v>0</v>
      </c>
      <c r="DA39" s="57">
        <v>0</v>
      </c>
      <c r="DB39" s="97">
        <v>0</v>
      </c>
    </row>
    <row r="40" spans="1:106">
      <c r="A40" s="60">
        <v>50</v>
      </c>
      <c r="B40" s="72" t="s">
        <v>238</v>
      </c>
      <c r="C40" s="92">
        <v>4956515.29</v>
      </c>
      <c r="D40" s="51">
        <v>12.42</v>
      </c>
      <c r="E40" s="92">
        <v>1206629.6399999999</v>
      </c>
      <c r="F40" s="92">
        <v>3808656.96</v>
      </c>
      <c r="G40" s="51">
        <v>13.4</v>
      </c>
      <c r="H40" s="92">
        <v>1000428.7</v>
      </c>
      <c r="I40" s="92">
        <v>216.67</v>
      </c>
      <c r="J40" s="51">
        <v>39.78</v>
      </c>
      <c r="K40" s="92">
        <v>168.95</v>
      </c>
      <c r="L40" s="92">
        <v>1884.87</v>
      </c>
      <c r="M40" s="51">
        <v>28.61</v>
      </c>
      <c r="N40" s="92">
        <v>1056.98</v>
      </c>
      <c r="O40" s="92">
        <v>12187.97</v>
      </c>
      <c r="P40" s="51">
        <v>26.17</v>
      </c>
      <c r="Q40" s="92">
        <v>6250.97</v>
      </c>
      <c r="R40" s="92">
        <v>10178.530000000001</v>
      </c>
      <c r="S40" s="51">
        <v>17.66</v>
      </c>
      <c r="T40" s="92">
        <v>3522.69</v>
      </c>
      <c r="U40" s="92">
        <v>29948.7</v>
      </c>
      <c r="V40" s="51">
        <v>18.52</v>
      </c>
      <c r="W40" s="92">
        <v>10870.75</v>
      </c>
      <c r="X40" s="92">
        <v>189274.97</v>
      </c>
      <c r="Y40" s="51">
        <v>11.67</v>
      </c>
      <c r="Z40" s="92">
        <v>43301.56</v>
      </c>
      <c r="AA40" s="92">
        <v>186028.98</v>
      </c>
      <c r="AB40" s="51">
        <v>13.87</v>
      </c>
      <c r="AC40" s="92">
        <v>50567.41</v>
      </c>
      <c r="AD40" s="92">
        <v>1016968.87</v>
      </c>
      <c r="AE40" s="51">
        <v>16.38</v>
      </c>
      <c r="AF40" s="92">
        <v>326407.15999999997</v>
      </c>
      <c r="AG40" s="92">
        <v>397528.4</v>
      </c>
      <c r="AH40" s="51">
        <v>25.86</v>
      </c>
      <c r="AI40" s="92">
        <v>201522.08</v>
      </c>
      <c r="AJ40" s="92">
        <v>1964438.98</v>
      </c>
      <c r="AK40" s="51">
        <v>25.82</v>
      </c>
      <c r="AL40" s="92">
        <v>994015.9</v>
      </c>
      <c r="AM40" s="161"/>
      <c r="AN40" s="92">
        <v>995768.47</v>
      </c>
      <c r="AO40" s="51">
        <v>27.12</v>
      </c>
      <c r="AP40" s="92">
        <v>529208.02</v>
      </c>
      <c r="AQ40" s="92">
        <v>0</v>
      </c>
      <c r="AR40" s="51">
        <v>0</v>
      </c>
      <c r="AS40" s="92">
        <v>0</v>
      </c>
      <c r="AT40" s="92">
        <v>0</v>
      </c>
      <c r="AU40" s="51">
        <v>0</v>
      </c>
      <c r="AV40" s="92">
        <v>0</v>
      </c>
      <c r="AW40" s="92">
        <v>39.04</v>
      </c>
      <c r="AX40" s="51">
        <v>68.61</v>
      </c>
      <c r="AY40" s="92">
        <v>52.5</v>
      </c>
      <c r="AZ40" s="92">
        <v>0</v>
      </c>
      <c r="BA40" s="51">
        <v>0</v>
      </c>
      <c r="BB40" s="92">
        <v>0</v>
      </c>
      <c r="BC40" s="92">
        <v>0</v>
      </c>
      <c r="BD40" s="51">
        <v>0</v>
      </c>
      <c r="BE40" s="92">
        <v>0</v>
      </c>
      <c r="BF40" s="130">
        <v>1078.0899999999999</v>
      </c>
      <c r="BG40" s="51">
        <v>77.540000000000006</v>
      </c>
      <c r="BH40" s="92">
        <v>1638.44</v>
      </c>
      <c r="BI40" s="92">
        <v>5997.6</v>
      </c>
      <c r="BJ40" s="51">
        <v>68.17</v>
      </c>
      <c r="BK40" s="92">
        <v>8013.71</v>
      </c>
      <c r="BL40" s="92">
        <v>67205.070000000007</v>
      </c>
      <c r="BM40" s="51">
        <v>25.19</v>
      </c>
      <c r="BN40" s="92">
        <v>33185.46</v>
      </c>
      <c r="BO40" s="92">
        <v>179461.19</v>
      </c>
      <c r="BP40" s="51">
        <v>41.18</v>
      </c>
      <c r="BQ40" s="92">
        <v>144857.01999999999</v>
      </c>
      <c r="BR40" s="92">
        <v>741987.48</v>
      </c>
      <c r="BS40" s="51">
        <v>32.19</v>
      </c>
      <c r="BT40" s="92">
        <v>468114.35</v>
      </c>
      <c r="BU40" s="161"/>
      <c r="BV40" s="92">
        <v>152089.85999999999</v>
      </c>
      <c r="BW40" s="51">
        <v>30.03</v>
      </c>
      <c r="BX40" s="92">
        <v>89523.58</v>
      </c>
      <c r="BY40" s="92">
        <v>0</v>
      </c>
      <c r="BZ40" s="51">
        <v>0</v>
      </c>
      <c r="CA40" s="92">
        <v>0</v>
      </c>
      <c r="CB40" s="92">
        <v>21.71</v>
      </c>
      <c r="CC40" s="51">
        <v>96.54</v>
      </c>
      <c r="CD40" s="92">
        <v>41.09</v>
      </c>
      <c r="CE40" s="92">
        <v>158.12</v>
      </c>
      <c r="CF40" s="51">
        <v>62.13</v>
      </c>
      <c r="CG40" s="92">
        <v>192.54</v>
      </c>
      <c r="CH40" s="92">
        <v>230.34</v>
      </c>
      <c r="CI40" s="51">
        <v>69.62</v>
      </c>
      <c r="CJ40" s="92">
        <v>314.33</v>
      </c>
      <c r="CK40" s="92">
        <v>204.43</v>
      </c>
      <c r="CL40" s="51">
        <v>68.17</v>
      </c>
      <c r="CM40" s="92">
        <v>273.14</v>
      </c>
      <c r="CN40" s="130">
        <v>14606.41</v>
      </c>
      <c r="CO40" s="51">
        <v>35.68</v>
      </c>
      <c r="CP40" s="92">
        <v>10213.25</v>
      </c>
      <c r="CQ40" s="92">
        <v>18385.62</v>
      </c>
      <c r="CR40" s="51">
        <v>46.01</v>
      </c>
      <c r="CS40" s="92">
        <v>16580.66</v>
      </c>
      <c r="CT40" s="92">
        <v>40482.33</v>
      </c>
      <c r="CU40" s="51">
        <v>40.119999999999997</v>
      </c>
      <c r="CV40" s="92">
        <v>31836.45</v>
      </c>
      <c r="CW40" s="92">
        <v>13712.55</v>
      </c>
      <c r="CX40" s="51">
        <v>97.77</v>
      </c>
      <c r="CY40" s="92">
        <v>26277.599999999999</v>
      </c>
      <c r="CZ40" s="92">
        <v>64288.35</v>
      </c>
      <c r="DA40" s="51">
        <v>61.11</v>
      </c>
      <c r="DB40" s="94">
        <v>76995.86</v>
      </c>
    </row>
    <row r="41" spans="1:106">
      <c r="A41" s="81">
        <v>99</v>
      </c>
      <c r="B41" s="82" t="s">
        <v>239</v>
      </c>
      <c r="C41" s="98">
        <v>2819198.38</v>
      </c>
      <c r="D41" s="64">
        <v>18.36</v>
      </c>
      <c r="E41" s="98">
        <v>1014274.18</v>
      </c>
      <c r="F41" s="98">
        <v>1605761.56</v>
      </c>
      <c r="G41" s="64">
        <v>27.51</v>
      </c>
      <c r="H41" s="98">
        <v>865909.22</v>
      </c>
      <c r="I41" s="98">
        <v>0</v>
      </c>
      <c r="J41" s="64">
        <v>0</v>
      </c>
      <c r="K41" s="98">
        <v>0</v>
      </c>
      <c r="L41" s="98">
        <v>0</v>
      </c>
      <c r="M41" s="64">
        <v>0</v>
      </c>
      <c r="N41" s="98">
        <v>0</v>
      </c>
      <c r="O41" s="98">
        <v>90.31</v>
      </c>
      <c r="P41" s="64">
        <v>58.16</v>
      </c>
      <c r="Q41" s="98">
        <v>102.95</v>
      </c>
      <c r="R41" s="98">
        <v>120.29</v>
      </c>
      <c r="S41" s="64">
        <v>46.19</v>
      </c>
      <c r="T41" s="98">
        <v>108.92</v>
      </c>
      <c r="U41" s="98">
        <v>164.83</v>
      </c>
      <c r="V41" s="64">
        <v>54.08</v>
      </c>
      <c r="W41" s="98">
        <v>174.71</v>
      </c>
      <c r="X41" s="98">
        <v>1394.63</v>
      </c>
      <c r="Y41" s="64">
        <v>55.58</v>
      </c>
      <c r="Z41" s="98">
        <v>1519.34</v>
      </c>
      <c r="AA41" s="98">
        <v>3610.42</v>
      </c>
      <c r="AB41" s="64">
        <v>33.81</v>
      </c>
      <c r="AC41" s="98">
        <v>2392.35</v>
      </c>
      <c r="AD41" s="98">
        <v>230598.83</v>
      </c>
      <c r="AE41" s="64">
        <v>44.92</v>
      </c>
      <c r="AF41" s="98">
        <v>203014.1</v>
      </c>
      <c r="AG41" s="98">
        <v>381472.01</v>
      </c>
      <c r="AH41" s="64">
        <v>65.349999999999994</v>
      </c>
      <c r="AI41" s="98">
        <v>488628.94</v>
      </c>
      <c r="AJ41" s="98">
        <v>988310.24</v>
      </c>
      <c r="AK41" s="64">
        <v>40.130000000000003</v>
      </c>
      <c r="AL41" s="98">
        <v>777335.71</v>
      </c>
      <c r="AM41" s="117"/>
      <c r="AN41" s="98">
        <v>762232.38</v>
      </c>
      <c r="AO41" s="64">
        <v>39.43</v>
      </c>
      <c r="AP41" s="98">
        <v>589111.05000000005</v>
      </c>
      <c r="AQ41" s="98">
        <v>0</v>
      </c>
      <c r="AR41" s="64">
        <v>0</v>
      </c>
      <c r="AS41" s="98">
        <v>0</v>
      </c>
      <c r="AT41" s="98">
        <v>0</v>
      </c>
      <c r="AU41" s="64">
        <v>0</v>
      </c>
      <c r="AV41" s="98">
        <v>0</v>
      </c>
      <c r="AW41" s="98">
        <v>0</v>
      </c>
      <c r="AX41" s="64">
        <v>0</v>
      </c>
      <c r="AY41" s="98">
        <v>0</v>
      </c>
      <c r="AZ41" s="98">
        <v>0</v>
      </c>
      <c r="BA41" s="64">
        <v>0</v>
      </c>
      <c r="BB41" s="98">
        <v>0</v>
      </c>
      <c r="BC41" s="98">
        <v>0</v>
      </c>
      <c r="BD41" s="64">
        <v>0</v>
      </c>
      <c r="BE41" s="98">
        <v>0</v>
      </c>
      <c r="BF41" s="160">
        <v>10281.81</v>
      </c>
      <c r="BG41" s="64">
        <v>94.83</v>
      </c>
      <c r="BH41" s="98">
        <v>19110.830000000002</v>
      </c>
      <c r="BI41" s="98">
        <v>268.93</v>
      </c>
      <c r="BJ41" s="64">
        <v>86.98</v>
      </c>
      <c r="BK41" s="98">
        <v>458.5</v>
      </c>
      <c r="BL41" s="98">
        <v>2124.1999999999998</v>
      </c>
      <c r="BM41" s="64">
        <v>65.17</v>
      </c>
      <c r="BN41" s="98">
        <v>2713.41</v>
      </c>
      <c r="BO41" s="98">
        <v>3550.57</v>
      </c>
      <c r="BP41" s="64">
        <v>34.700000000000003</v>
      </c>
      <c r="BQ41" s="98">
        <v>2415.1</v>
      </c>
      <c r="BR41" s="98">
        <v>746006.87</v>
      </c>
      <c r="BS41" s="64">
        <v>40.33</v>
      </c>
      <c r="BT41" s="98">
        <v>589695.53</v>
      </c>
      <c r="BU41" s="117"/>
      <c r="BV41" s="98">
        <v>451204.44</v>
      </c>
      <c r="BW41" s="64">
        <v>51.59</v>
      </c>
      <c r="BX41" s="98">
        <v>456211.57</v>
      </c>
      <c r="BY41" s="98">
        <v>0.57999999999999996</v>
      </c>
      <c r="BZ41" s="64">
        <v>91.57</v>
      </c>
      <c r="CA41" s="98">
        <v>1.04</v>
      </c>
      <c r="CB41" s="98">
        <v>8.32</v>
      </c>
      <c r="CC41" s="64">
        <v>91.57</v>
      </c>
      <c r="CD41" s="98">
        <v>14.93</v>
      </c>
      <c r="CE41" s="98">
        <v>9.44</v>
      </c>
      <c r="CF41" s="64">
        <v>91.57</v>
      </c>
      <c r="CG41" s="98">
        <v>16.940000000000001</v>
      </c>
      <c r="CH41" s="98">
        <v>0</v>
      </c>
      <c r="CI41" s="64">
        <v>0</v>
      </c>
      <c r="CJ41" s="98">
        <v>0</v>
      </c>
      <c r="CK41" s="98">
        <v>0</v>
      </c>
      <c r="CL41" s="64">
        <v>0</v>
      </c>
      <c r="CM41" s="98">
        <v>0</v>
      </c>
      <c r="CN41" s="160">
        <v>0</v>
      </c>
      <c r="CO41" s="64">
        <v>0</v>
      </c>
      <c r="CP41" s="98">
        <v>0</v>
      </c>
      <c r="CQ41" s="98">
        <v>0</v>
      </c>
      <c r="CR41" s="64">
        <v>0</v>
      </c>
      <c r="CS41" s="98">
        <v>0</v>
      </c>
      <c r="CT41" s="98">
        <v>80292.350000000006</v>
      </c>
      <c r="CU41" s="64">
        <v>86.22</v>
      </c>
      <c r="CV41" s="98">
        <v>135690.01</v>
      </c>
      <c r="CW41" s="98">
        <v>198497.14</v>
      </c>
      <c r="CX41" s="64">
        <v>87.83</v>
      </c>
      <c r="CY41" s="98">
        <v>341697.9</v>
      </c>
      <c r="CZ41" s="98">
        <v>172396.62</v>
      </c>
      <c r="DA41" s="64">
        <v>81.47</v>
      </c>
      <c r="DB41" s="100">
        <v>275278.92</v>
      </c>
    </row>
    <row r="42" spans="1:106" s="250" customFormat="1">
      <c r="A42" s="67"/>
      <c r="B42" s="42" t="s">
        <v>240</v>
      </c>
      <c r="C42" s="89">
        <v>3849781.09</v>
      </c>
      <c r="D42" s="44">
        <v>42.03</v>
      </c>
      <c r="E42" s="89">
        <v>3171355.94</v>
      </c>
      <c r="F42" s="89">
        <v>3757136.3</v>
      </c>
      <c r="G42" s="44">
        <v>43.06</v>
      </c>
      <c r="H42" s="89">
        <v>3170973.16</v>
      </c>
      <c r="I42" s="89">
        <v>1722.4</v>
      </c>
      <c r="J42" s="44">
        <v>5.05</v>
      </c>
      <c r="K42" s="89">
        <v>170.62</v>
      </c>
      <c r="L42" s="89">
        <v>3497.66</v>
      </c>
      <c r="M42" s="44">
        <v>14.4</v>
      </c>
      <c r="N42" s="89">
        <v>987.02</v>
      </c>
      <c r="O42" s="89">
        <v>24529.82</v>
      </c>
      <c r="P42" s="44">
        <v>4.13</v>
      </c>
      <c r="Q42" s="89">
        <v>1987.91</v>
      </c>
      <c r="R42" s="89">
        <v>10066.459999999999</v>
      </c>
      <c r="S42" s="44">
        <v>13.47</v>
      </c>
      <c r="T42" s="89">
        <v>2656.99</v>
      </c>
      <c r="U42" s="89">
        <v>25994.52</v>
      </c>
      <c r="V42" s="44">
        <v>16.239999999999998</v>
      </c>
      <c r="W42" s="89">
        <v>8276.41</v>
      </c>
      <c r="X42" s="89">
        <v>312151.3</v>
      </c>
      <c r="Y42" s="44">
        <v>16.46</v>
      </c>
      <c r="Z42" s="89">
        <v>100708.72</v>
      </c>
      <c r="AA42" s="89">
        <v>356149.82</v>
      </c>
      <c r="AB42" s="44">
        <v>16.8</v>
      </c>
      <c r="AC42" s="89">
        <v>117291.72</v>
      </c>
      <c r="AD42" s="89">
        <v>1060603.51</v>
      </c>
      <c r="AE42" s="44">
        <v>21.71</v>
      </c>
      <c r="AF42" s="89">
        <v>451267.81</v>
      </c>
      <c r="AG42" s="89">
        <v>232097.34</v>
      </c>
      <c r="AH42" s="44">
        <v>35.46</v>
      </c>
      <c r="AI42" s="89">
        <v>161309.16</v>
      </c>
      <c r="AJ42" s="89">
        <v>1730323.47</v>
      </c>
      <c r="AK42" s="44">
        <v>91.32</v>
      </c>
      <c r="AL42" s="89">
        <v>3096972.94</v>
      </c>
      <c r="AM42" s="113"/>
      <c r="AN42" s="89">
        <v>22618.81</v>
      </c>
      <c r="AO42" s="44">
        <v>58.04</v>
      </c>
      <c r="AP42" s="89">
        <v>25730.06</v>
      </c>
      <c r="AQ42" s="89">
        <v>0</v>
      </c>
      <c r="AR42" s="44">
        <v>0</v>
      </c>
      <c r="AS42" s="89">
        <v>0</v>
      </c>
      <c r="AT42" s="89">
        <v>0</v>
      </c>
      <c r="AU42" s="44">
        <v>0</v>
      </c>
      <c r="AV42" s="89">
        <v>0</v>
      </c>
      <c r="AW42" s="89">
        <v>19.489999999999998</v>
      </c>
      <c r="AX42" s="44">
        <v>93.25</v>
      </c>
      <c r="AY42" s="89">
        <v>35.619999999999997</v>
      </c>
      <c r="AZ42" s="89">
        <v>4.49</v>
      </c>
      <c r="BA42" s="44">
        <v>0</v>
      </c>
      <c r="BB42" s="89">
        <v>0</v>
      </c>
      <c r="BC42" s="89">
        <v>0</v>
      </c>
      <c r="BD42" s="44">
        <v>0</v>
      </c>
      <c r="BE42" s="89">
        <v>0</v>
      </c>
      <c r="BF42" s="43">
        <v>87.84</v>
      </c>
      <c r="BG42" s="44">
        <v>0</v>
      </c>
      <c r="BH42" s="89">
        <v>0</v>
      </c>
      <c r="BI42" s="89">
        <v>0</v>
      </c>
      <c r="BJ42" s="44">
        <v>0</v>
      </c>
      <c r="BK42" s="89">
        <v>0</v>
      </c>
      <c r="BL42" s="89">
        <v>2031.78</v>
      </c>
      <c r="BM42" s="44">
        <v>61.17</v>
      </c>
      <c r="BN42" s="89">
        <v>2436.0100000000002</v>
      </c>
      <c r="BO42" s="89">
        <v>71.23</v>
      </c>
      <c r="BP42" s="44">
        <v>93.25</v>
      </c>
      <c r="BQ42" s="89">
        <v>130.18</v>
      </c>
      <c r="BR42" s="89">
        <v>20403.98</v>
      </c>
      <c r="BS42" s="44">
        <v>64.5</v>
      </c>
      <c r="BT42" s="89">
        <v>25795.24</v>
      </c>
      <c r="BU42" s="113"/>
      <c r="BV42" s="89">
        <v>70025.97</v>
      </c>
      <c r="BW42" s="44">
        <v>39.57</v>
      </c>
      <c r="BX42" s="89">
        <v>54308.44</v>
      </c>
      <c r="BY42" s="89">
        <v>0</v>
      </c>
      <c r="BZ42" s="44">
        <v>0</v>
      </c>
      <c r="CA42" s="89">
        <v>0</v>
      </c>
      <c r="CB42" s="89">
        <v>0</v>
      </c>
      <c r="CC42" s="44">
        <v>0</v>
      </c>
      <c r="CD42" s="89">
        <v>0</v>
      </c>
      <c r="CE42" s="89">
        <v>17.68</v>
      </c>
      <c r="CF42" s="44">
        <v>85.68</v>
      </c>
      <c r="CG42" s="89">
        <v>29.68</v>
      </c>
      <c r="CH42" s="89">
        <v>0</v>
      </c>
      <c r="CI42" s="44">
        <v>0</v>
      </c>
      <c r="CJ42" s="89">
        <v>0</v>
      </c>
      <c r="CK42" s="89">
        <v>577.5</v>
      </c>
      <c r="CL42" s="44">
        <v>66.260000000000005</v>
      </c>
      <c r="CM42" s="89">
        <v>750.04</v>
      </c>
      <c r="CN42" s="43">
        <v>701.26</v>
      </c>
      <c r="CO42" s="44">
        <v>81.05</v>
      </c>
      <c r="CP42" s="89">
        <v>1114</v>
      </c>
      <c r="CQ42" s="89">
        <v>20924.22</v>
      </c>
      <c r="CR42" s="44">
        <v>67.17</v>
      </c>
      <c r="CS42" s="89">
        <v>27546.52</v>
      </c>
      <c r="CT42" s="89">
        <v>45483.74</v>
      </c>
      <c r="CU42" s="44">
        <v>52.43</v>
      </c>
      <c r="CV42" s="89">
        <v>46738.239999999998</v>
      </c>
      <c r="CW42" s="89">
        <v>2321.58</v>
      </c>
      <c r="CX42" s="44">
        <v>85.83</v>
      </c>
      <c r="CY42" s="89">
        <v>3905.3</v>
      </c>
      <c r="CZ42" s="89">
        <v>0</v>
      </c>
      <c r="DA42" s="44">
        <v>0</v>
      </c>
      <c r="DB42" s="91">
        <v>0</v>
      </c>
    </row>
    <row r="43" spans="1:106" s="20" customFormat="1">
      <c r="A43" s="60">
        <v>91</v>
      </c>
      <c r="B43" s="72" t="s">
        <v>241</v>
      </c>
      <c r="C43" s="92">
        <v>16686.310000000001</v>
      </c>
      <c r="D43" s="51">
        <v>9.4499999999999993</v>
      </c>
      <c r="E43" s="92">
        <v>3090.89</v>
      </c>
      <c r="F43" s="92">
        <v>16686.310000000001</v>
      </c>
      <c r="G43" s="51">
        <v>9.4499999999999993</v>
      </c>
      <c r="H43" s="92">
        <v>3090.89</v>
      </c>
      <c r="I43" s="92">
        <v>813.49</v>
      </c>
      <c r="J43" s="51">
        <v>0.81</v>
      </c>
      <c r="K43" s="92">
        <v>12.94</v>
      </c>
      <c r="L43" s="92">
        <v>514.42999999999995</v>
      </c>
      <c r="M43" s="51">
        <v>5.77</v>
      </c>
      <c r="N43" s="92">
        <v>58.21</v>
      </c>
      <c r="O43" s="92">
        <v>4971.92</v>
      </c>
      <c r="P43" s="51">
        <v>6.65</v>
      </c>
      <c r="Q43" s="92">
        <v>648.05999999999995</v>
      </c>
      <c r="R43" s="92">
        <v>3197.13</v>
      </c>
      <c r="S43" s="51">
        <v>14.1</v>
      </c>
      <c r="T43" s="92">
        <v>883.35</v>
      </c>
      <c r="U43" s="92">
        <v>933.09</v>
      </c>
      <c r="V43" s="51">
        <v>26.34</v>
      </c>
      <c r="W43" s="92">
        <v>481.72</v>
      </c>
      <c r="X43" s="92">
        <v>1831.61</v>
      </c>
      <c r="Y43" s="51">
        <v>49.39</v>
      </c>
      <c r="Z43" s="92">
        <v>1772.91</v>
      </c>
      <c r="AA43" s="92">
        <v>2005.36</v>
      </c>
      <c r="AB43" s="51">
        <v>70.83</v>
      </c>
      <c r="AC43" s="92">
        <v>2784.03</v>
      </c>
      <c r="AD43" s="92">
        <v>2419.29</v>
      </c>
      <c r="AE43" s="51">
        <v>71.91</v>
      </c>
      <c r="AF43" s="92">
        <v>3409.95</v>
      </c>
      <c r="AG43" s="92">
        <v>0</v>
      </c>
      <c r="AH43" s="51">
        <v>0</v>
      </c>
      <c r="AI43" s="92">
        <v>0</v>
      </c>
      <c r="AJ43" s="92">
        <v>0</v>
      </c>
      <c r="AK43" s="51">
        <v>0</v>
      </c>
      <c r="AL43" s="92">
        <v>0</v>
      </c>
      <c r="AM43" s="161"/>
      <c r="AN43" s="92">
        <v>0</v>
      </c>
      <c r="AO43" s="51">
        <v>0</v>
      </c>
      <c r="AP43" s="92">
        <v>0</v>
      </c>
      <c r="AQ43" s="92">
        <v>0</v>
      </c>
      <c r="AR43" s="51">
        <v>0</v>
      </c>
      <c r="AS43" s="92">
        <v>0</v>
      </c>
      <c r="AT43" s="92">
        <v>0</v>
      </c>
      <c r="AU43" s="51">
        <v>0</v>
      </c>
      <c r="AV43" s="92">
        <v>0</v>
      </c>
      <c r="AW43" s="92">
        <v>0</v>
      </c>
      <c r="AX43" s="51">
        <v>0</v>
      </c>
      <c r="AY43" s="92">
        <v>0</v>
      </c>
      <c r="AZ43" s="92">
        <v>0</v>
      </c>
      <c r="BA43" s="51">
        <v>0</v>
      </c>
      <c r="BB43" s="92">
        <v>0</v>
      </c>
      <c r="BC43" s="92">
        <v>0</v>
      </c>
      <c r="BD43" s="51">
        <v>0</v>
      </c>
      <c r="BE43" s="92">
        <v>0</v>
      </c>
      <c r="BF43" s="130">
        <v>0</v>
      </c>
      <c r="BG43" s="51">
        <v>0</v>
      </c>
      <c r="BH43" s="92">
        <v>0</v>
      </c>
      <c r="BI43" s="92">
        <v>0</v>
      </c>
      <c r="BJ43" s="51">
        <v>0</v>
      </c>
      <c r="BK43" s="92">
        <v>0</v>
      </c>
      <c r="BL43" s="92">
        <v>0</v>
      </c>
      <c r="BM43" s="51">
        <v>0</v>
      </c>
      <c r="BN43" s="92">
        <v>0</v>
      </c>
      <c r="BO43" s="92">
        <v>0</v>
      </c>
      <c r="BP43" s="51">
        <v>0</v>
      </c>
      <c r="BQ43" s="92">
        <v>0</v>
      </c>
      <c r="BR43" s="92">
        <v>0</v>
      </c>
      <c r="BS43" s="51">
        <v>0</v>
      </c>
      <c r="BT43" s="92">
        <v>0</v>
      </c>
      <c r="BU43" s="161"/>
      <c r="BV43" s="92">
        <v>0</v>
      </c>
      <c r="BW43" s="51">
        <v>0</v>
      </c>
      <c r="BX43" s="92">
        <v>0</v>
      </c>
      <c r="BY43" s="92">
        <v>0</v>
      </c>
      <c r="BZ43" s="51">
        <v>0</v>
      </c>
      <c r="CA43" s="92">
        <v>0</v>
      </c>
      <c r="CB43" s="92">
        <v>0</v>
      </c>
      <c r="CC43" s="51">
        <v>0</v>
      </c>
      <c r="CD43" s="92">
        <v>0</v>
      </c>
      <c r="CE43" s="92">
        <v>0</v>
      </c>
      <c r="CF43" s="51">
        <v>0</v>
      </c>
      <c r="CG43" s="92">
        <v>0</v>
      </c>
      <c r="CH43" s="92">
        <v>0</v>
      </c>
      <c r="CI43" s="51">
        <v>0</v>
      </c>
      <c r="CJ43" s="92">
        <v>0</v>
      </c>
      <c r="CK43" s="92">
        <v>0</v>
      </c>
      <c r="CL43" s="51">
        <v>0</v>
      </c>
      <c r="CM43" s="92">
        <v>0</v>
      </c>
      <c r="CN43" s="130">
        <v>0</v>
      </c>
      <c r="CO43" s="51">
        <v>0</v>
      </c>
      <c r="CP43" s="92">
        <v>0</v>
      </c>
      <c r="CQ43" s="92">
        <v>0</v>
      </c>
      <c r="CR43" s="51">
        <v>0</v>
      </c>
      <c r="CS43" s="92">
        <v>0</v>
      </c>
      <c r="CT43" s="92">
        <v>0</v>
      </c>
      <c r="CU43" s="51">
        <v>0</v>
      </c>
      <c r="CV43" s="92">
        <v>0</v>
      </c>
      <c r="CW43" s="92">
        <v>0</v>
      </c>
      <c r="CX43" s="51">
        <v>0</v>
      </c>
      <c r="CY43" s="92">
        <v>0</v>
      </c>
      <c r="CZ43" s="92">
        <v>0</v>
      </c>
      <c r="DA43" s="51">
        <v>0</v>
      </c>
      <c r="DB43" s="94">
        <v>0</v>
      </c>
    </row>
    <row r="44" spans="1:106">
      <c r="A44" s="76">
        <v>18</v>
      </c>
      <c r="B44" s="77" t="s">
        <v>242</v>
      </c>
      <c r="C44" s="95">
        <v>2305634.63</v>
      </c>
      <c r="D44" s="57">
        <v>68.45</v>
      </c>
      <c r="E44" s="95">
        <v>3093157.66</v>
      </c>
      <c r="F44" s="95">
        <v>2255129.9300000002</v>
      </c>
      <c r="G44" s="57">
        <v>69.97</v>
      </c>
      <c r="H44" s="95">
        <v>3092659.47</v>
      </c>
      <c r="I44" s="95">
        <v>56.83</v>
      </c>
      <c r="J44" s="57">
        <v>78.25</v>
      </c>
      <c r="K44" s="95">
        <v>87.16</v>
      </c>
      <c r="L44" s="95">
        <v>381.89</v>
      </c>
      <c r="M44" s="57">
        <v>79.61</v>
      </c>
      <c r="N44" s="95">
        <v>595.89</v>
      </c>
      <c r="O44" s="95">
        <v>667.47</v>
      </c>
      <c r="P44" s="57">
        <v>30.88</v>
      </c>
      <c r="Q44" s="95">
        <v>404.01</v>
      </c>
      <c r="R44" s="95">
        <v>959.07</v>
      </c>
      <c r="S44" s="57">
        <v>48.67</v>
      </c>
      <c r="T44" s="95">
        <v>914.81</v>
      </c>
      <c r="U44" s="95">
        <v>1419.01</v>
      </c>
      <c r="V44" s="57">
        <v>39.58</v>
      </c>
      <c r="W44" s="95">
        <v>1100.8399999999999</v>
      </c>
      <c r="X44" s="95">
        <v>35440.21</v>
      </c>
      <c r="Y44" s="57">
        <v>23.65</v>
      </c>
      <c r="Z44" s="95">
        <v>16425.04</v>
      </c>
      <c r="AA44" s="95">
        <v>68520.38</v>
      </c>
      <c r="AB44" s="57">
        <v>18.850000000000001</v>
      </c>
      <c r="AC44" s="95">
        <v>25321.06</v>
      </c>
      <c r="AD44" s="95">
        <v>367617.34</v>
      </c>
      <c r="AE44" s="57">
        <v>12.57</v>
      </c>
      <c r="AF44" s="95">
        <v>90551.72</v>
      </c>
      <c r="AG44" s="95">
        <v>122727.75</v>
      </c>
      <c r="AH44" s="57">
        <v>25.66</v>
      </c>
      <c r="AI44" s="95">
        <v>61734.52</v>
      </c>
      <c r="AJ44" s="95">
        <v>1657340</v>
      </c>
      <c r="AK44" s="57">
        <v>95.29</v>
      </c>
      <c r="AL44" s="95">
        <v>3095303.66</v>
      </c>
      <c r="AM44" s="161"/>
      <c r="AN44" s="95">
        <v>511.62</v>
      </c>
      <c r="AO44" s="57">
        <v>0</v>
      </c>
      <c r="AP44" s="95">
        <v>0</v>
      </c>
      <c r="AQ44" s="95">
        <v>0</v>
      </c>
      <c r="AR44" s="57">
        <v>0</v>
      </c>
      <c r="AS44" s="95">
        <v>0</v>
      </c>
      <c r="AT44" s="95">
        <v>0</v>
      </c>
      <c r="AU44" s="57">
        <v>0</v>
      </c>
      <c r="AV44" s="95">
        <v>0</v>
      </c>
      <c r="AW44" s="95">
        <v>0</v>
      </c>
      <c r="AX44" s="57">
        <v>0</v>
      </c>
      <c r="AY44" s="95">
        <v>0</v>
      </c>
      <c r="AZ44" s="95">
        <v>4.49</v>
      </c>
      <c r="BA44" s="57">
        <v>0</v>
      </c>
      <c r="BB44" s="95">
        <v>0</v>
      </c>
      <c r="BC44" s="95">
        <v>0</v>
      </c>
      <c r="BD44" s="57">
        <v>0</v>
      </c>
      <c r="BE44" s="95">
        <v>0</v>
      </c>
      <c r="BF44" s="56">
        <v>87.84</v>
      </c>
      <c r="BG44" s="57">
        <v>0</v>
      </c>
      <c r="BH44" s="95">
        <v>0</v>
      </c>
      <c r="BI44" s="95">
        <v>0</v>
      </c>
      <c r="BJ44" s="57">
        <v>0</v>
      </c>
      <c r="BK44" s="95">
        <v>0</v>
      </c>
      <c r="BL44" s="95">
        <v>419.29</v>
      </c>
      <c r="BM44" s="57">
        <v>0</v>
      </c>
      <c r="BN44" s="95">
        <v>0</v>
      </c>
      <c r="BO44" s="95">
        <v>0</v>
      </c>
      <c r="BP44" s="57">
        <v>0</v>
      </c>
      <c r="BQ44" s="95">
        <v>0</v>
      </c>
      <c r="BR44" s="95">
        <v>0</v>
      </c>
      <c r="BS44" s="57">
        <v>0</v>
      </c>
      <c r="BT44" s="95">
        <v>0</v>
      </c>
      <c r="BU44" s="161"/>
      <c r="BV44" s="95">
        <v>49993.08</v>
      </c>
      <c r="BW44" s="57">
        <v>47.8</v>
      </c>
      <c r="BX44" s="95">
        <v>46840.56</v>
      </c>
      <c r="BY44" s="95">
        <v>0</v>
      </c>
      <c r="BZ44" s="57">
        <v>0</v>
      </c>
      <c r="CA44" s="95">
        <v>0</v>
      </c>
      <c r="CB44" s="95">
        <v>0</v>
      </c>
      <c r="CC44" s="57">
        <v>0</v>
      </c>
      <c r="CD44" s="95">
        <v>0</v>
      </c>
      <c r="CE44" s="95">
        <v>15.56</v>
      </c>
      <c r="CF44" s="57">
        <v>96.67</v>
      </c>
      <c r="CG44" s="95">
        <v>29.48</v>
      </c>
      <c r="CH44" s="95">
        <v>0</v>
      </c>
      <c r="CI44" s="57">
        <v>0</v>
      </c>
      <c r="CJ44" s="95">
        <v>0</v>
      </c>
      <c r="CK44" s="95">
        <v>577.5</v>
      </c>
      <c r="CL44" s="57">
        <v>66.260000000000005</v>
      </c>
      <c r="CM44" s="95">
        <v>750.04</v>
      </c>
      <c r="CN44" s="56">
        <v>0</v>
      </c>
      <c r="CO44" s="57">
        <v>0</v>
      </c>
      <c r="CP44" s="95">
        <v>0</v>
      </c>
      <c r="CQ44" s="95">
        <v>1955.82</v>
      </c>
      <c r="CR44" s="57">
        <v>56.45</v>
      </c>
      <c r="CS44" s="95">
        <v>2163.98</v>
      </c>
      <c r="CT44" s="95">
        <v>45122.62</v>
      </c>
      <c r="CU44" s="57">
        <v>52.85</v>
      </c>
      <c r="CV44" s="95">
        <v>46738.239999999998</v>
      </c>
      <c r="CW44" s="95">
        <v>2321.58</v>
      </c>
      <c r="CX44" s="57">
        <v>85.83</v>
      </c>
      <c r="CY44" s="95">
        <v>3905.3</v>
      </c>
      <c r="CZ44" s="95">
        <v>0</v>
      </c>
      <c r="DA44" s="57">
        <v>0</v>
      </c>
      <c r="DB44" s="97">
        <v>0</v>
      </c>
    </row>
    <row r="45" spans="1:106">
      <c r="A45" s="60">
        <v>94</v>
      </c>
      <c r="B45" s="72" t="s">
        <v>243</v>
      </c>
      <c r="C45" s="92">
        <v>17099.689999999999</v>
      </c>
      <c r="D45" s="51">
        <v>9.8000000000000007</v>
      </c>
      <c r="E45" s="92">
        <v>3283.43</v>
      </c>
      <c r="F45" s="92">
        <v>17099.689999999999</v>
      </c>
      <c r="G45" s="51">
        <v>9.8000000000000007</v>
      </c>
      <c r="H45" s="92">
        <v>3283.43</v>
      </c>
      <c r="I45" s="92">
        <v>74.67</v>
      </c>
      <c r="J45" s="51">
        <v>0.67</v>
      </c>
      <c r="K45" s="92">
        <v>0.98</v>
      </c>
      <c r="L45" s="92">
        <v>0</v>
      </c>
      <c r="M45" s="51">
        <v>0</v>
      </c>
      <c r="N45" s="92">
        <v>0</v>
      </c>
      <c r="O45" s="92">
        <v>7274.94</v>
      </c>
      <c r="P45" s="51">
        <v>0.17</v>
      </c>
      <c r="Q45" s="92">
        <v>24.21</v>
      </c>
      <c r="R45" s="92">
        <v>41.08</v>
      </c>
      <c r="S45" s="51">
        <v>93.81</v>
      </c>
      <c r="T45" s="92">
        <v>75.540000000000006</v>
      </c>
      <c r="U45" s="92">
        <v>543.5</v>
      </c>
      <c r="V45" s="51">
        <v>53.18</v>
      </c>
      <c r="W45" s="92">
        <v>566.49</v>
      </c>
      <c r="X45" s="92">
        <v>3270.83</v>
      </c>
      <c r="Y45" s="51">
        <v>43.71</v>
      </c>
      <c r="Z45" s="92">
        <v>2802.18</v>
      </c>
      <c r="AA45" s="92">
        <v>0</v>
      </c>
      <c r="AB45" s="51">
        <v>0</v>
      </c>
      <c r="AC45" s="92">
        <v>0</v>
      </c>
      <c r="AD45" s="92">
        <v>5894.67</v>
      </c>
      <c r="AE45" s="51">
        <v>34.32</v>
      </c>
      <c r="AF45" s="92">
        <v>3965.2</v>
      </c>
      <c r="AG45" s="92">
        <v>0</v>
      </c>
      <c r="AH45" s="51">
        <v>0</v>
      </c>
      <c r="AI45" s="92">
        <v>0</v>
      </c>
      <c r="AJ45" s="92">
        <v>0</v>
      </c>
      <c r="AK45" s="51">
        <v>0</v>
      </c>
      <c r="AL45" s="92">
        <v>0</v>
      </c>
      <c r="AM45" s="161"/>
      <c r="AN45" s="92">
        <v>0</v>
      </c>
      <c r="AO45" s="51">
        <v>0</v>
      </c>
      <c r="AP45" s="92">
        <v>0</v>
      </c>
      <c r="AQ45" s="92">
        <v>0</v>
      </c>
      <c r="AR45" s="51">
        <v>0</v>
      </c>
      <c r="AS45" s="92">
        <v>0</v>
      </c>
      <c r="AT45" s="92">
        <v>0</v>
      </c>
      <c r="AU45" s="51">
        <v>0</v>
      </c>
      <c r="AV45" s="92">
        <v>0</v>
      </c>
      <c r="AW45" s="92">
        <v>0</v>
      </c>
      <c r="AX45" s="51">
        <v>0</v>
      </c>
      <c r="AY45" s="92">
        <v>0</v>
      </c>
      <c r="AZ45" s="92">
        <v>0</v>
      </c>
      <c r="BA45" s="51">
        <v>0</v>
      </c>
      <c r="BB45" s="92">
        <v>0</v>
      </c>
      <c r="BC45" s="92">
        <v>0</v>
      </c>
      <c r="BD45" s="51">
        <v>0</v>
      </c>
      <c r="BE45" s="92">
        <v>0</v>
      </c>
      <c r="BF45" s="130">
        <v>0</v>
      </c>
      <c r="BG45" s="51">
        <v>0</v>
      </c>
      <c r="BH45" s="92">
        <v>0</v>
      </c>
      <c r="BI45" s="92">
        <v>0</v>
      </c>
      <c r="BJ45" s="51">
        <v>0</v>
      </c>
      <c r="BK45" s="92">
        <v>0</v>
      </c>
      <c r="BL45" s="92">
        <v>0</v>
      </c>
      <c r="BM45" s="51">
        <v>0</v>
      </c>
      <c r="BN45" s="92">
        <v>0</v>
      </c>
      <c r="BO45" s="92">
        <v>0</v>
      </c>
      <c r="BP45" s="51">
        <v>0</v>
      </c>
      <c r="BQ45" s="92">
        <v>0</v>
      </c>
      <c r="BR45" s="92">
        <v>0</v>
      </c>
      <c r="BS45" s="51">
        <v>0</v>
      </c>
      <c r="BT45" s="92">
        <v>0</v>
      </c>
      <c r="BU45" s="161"/>
      <c r="BV45" s="92">
        <v>0</v>
      </c>
      <c r="BW45" s="51">
        <v>0</v>
      </c>
      <c r="BX45" s="92">
        <v>0</v>
      </c>
      <c r="BY45" s="92">
        <v>0</v>
      </c>
      <c r="BZ45" s="51">
        <v>0</v>
      </c>
      <c r="CA45" s="92">
        <v>0</v>
      </c>
      <c r="CB45" s="92">
        <v>0</v>
      </c>
      <c r="CC45" s="51">
        <v>0</v>
      </c>
      <c r="CD45" s="92">
        <v>0</v>
      </c>
      <c r="CE45" s="92">
        <v>0</v>
      </c>
      <c r="CF45" s="51">
        <v>0</v>
      </c>
      <c r="CG45" s="92">
        <v>0</v>
      </c>
      <c r="CH45" s="92">
        <v>0</v>
      </c>
      <c r="CI45" s="51">
        <v>0</v>
      </c>
      <c r="CJ45" s="92">
        <v>0</v>
      </c>
      <c r="CK45" s="92">
        <v>0</v>
      </c>
      <c r="CL45" s="51">
        <v>0</v>
      </c>
      <c r="CM45" s="92">
        <v>0</v>
      </c>
      <c r="CN45" s="130">
        <v>0</v>
      </c>
      <c r="CO45" s="51">
        <v>0</v>
      </c>
      <c r="CP45" s="92">
        <v>0</v>
      </c>
      <c r="CQ45" s="92">
        <v>0</v>
      </c>
      <c r="CR45" s="51">
        <v>0</v>
      </c>
      <c r="CS45" s="92">
        <v>0</v>
      </c>
      <c r="CT45" s="92">
        <v>0</v>
      </c>
      <c r="CU45" s="51">
        <v>0</v>
      </c>
      <c r="CV45" s="92">
        <v>0</v>
      </c>
      <c r="CW45" s="92">
        <v>0</v>
      </c>
      <c r="CX45" s="51">
        <v>0</v>
      </c>
      <c r="CY45" s="92">
        <v>0</v>
      </c>
      <c r="CZ45" s="92">
        <v>0</v>
      </c>
      <c r="DA45" s="51">
        <v>0</v>
      </c>
      <c r="DB45" s="94">
        <v>0</v>
      </c>
    </row>
    <row r="46" spans="1:106">
      <c r="A46" s="76">
        <v>95</v>
      </c>
      <c r="B46" s="77" t="s">
        <v>244</v>
      </c>
      <c r="C46" s="95">
        <v>886224.11</v>
      </c>
      <c r="D46" s="57">
        <v>39.21</v>
      </c>
      <c r="E46" s="95">
        <v>681075.25</v>
      </c>
      <c r="F46" s="95">
        <v>866406.3</v>
      </c>
      <c r="G46" s="57">
        <v>40.11</v>
      </c>
      <c r="H46" s="95">
        <v>681107.62</v>
      </c>
      <c r="I46" s="95">
        <v>0</v>
      </c>
      <c r="J46" s="57">
        <v>0</v>
      </c>
      <c r="K46" s="95">
        <v>0</v>
      </c>
      <c r="L46" s="95">
        <v>0</v>
      </c>
      <c r="M46" s="57">
        <v>0</v>
      </c>
      <c r="N46" s="95">
        <v>0</v>
      </c>
      <c r="O46" s="95">
        <v>4807.95</v>
      </c>
      <c r="P46" s="57">
        <v>3.13</v>
      </c>
      <c r="Q46" s="95">
        <v>295.17</v>
      </c>
      <c r="R46" s="95">
        <v>0</v>
      </c>
      <c r="S46" s="57">
        <v>0</v>
      </c>
      <c r="T46" s="95">
        <v>0</v>
      </c>
      <c r="U46" s="95">
        <v>2924.24</v>
      </c>
      <c r="V46" s="57">
        <v>83.18</v>
      </c>
      <c r="W46" s="95">
        <v>4767.28</v>
      </c>
      <c r="X46" s="95">
        <v>75416.67</v>
      </c>
      <c r="Y46" s="57">
        <v>51.86</v>
      </c>
      <c r="Z46" s="95">
        <v>76653.45</v>
      </c>
      <c r="AA46" s="95">
        <v>83637.05</v>
      </c>
      <c r="AB46" s="57">
        <v>38.96</v>
      </c>
      <c r="AC46" s="95">
        <v>63862.57</v>
      </c>
      <c r="AD46" s="95">
        <v>519405.97</v>
      </c>
      <c r="AE46" s="57">
        <v>42.73</v>
      </c>
      <c r="AF46" s="95">
        <v>434968.42</v>
      </c>
      <c r="AG46" s="95">
        <v>107230.93</v>
      </c>
      <c r="AH46" s="57">
        <v>70.91</v>
      </c>
      <c r="AI46" s="95">
        <v>149028.5</v>
      </c>
      <c r="AJ46" s="95">
        <v>72983.48</v>
      </c>
      <c r="AK46" s="57">
        <v>71.069999999999993</v>
      </c>
      <c r="AL46" s="95">
        <v>101669.3</v>
      </c>
      <c r="AM46" s="161"/>
      <c r="AN46" s="95">
        <v>346.33</v>
      </c>
      <c r="AO46" s="57">
        <v>15.28</v>
      </c>
      <c r="AP46" s="95">
        <v>103.72</v>
      </c>
      <c r="AQ46" s="95">
        <v>0</v>
      </c>
      <c r="AR46" s="57">
        <v>0</v>
      </c>
      <c r="AS46" s="95">
        <v>0</v>
      </c>
      <c r="AT46" s="95">
        <v>0</v>
      </c>
      <c r="AU46" s="57">
        <v>0</v>
      </c>
      <c r="AV46" s="95">
        <v>0</v>
      </c>
      <c r="AW46" s="95">
        <v>0</v>
      </c>
      <c r="AX46" s="57">
        <v>0</v>
      </c>
      <c r="AY46" s="95">
        <v>0</v>
      </c>
      <c r="AZ46" s="95">
        <v>0</v>
      </c>
      <c r="BA46" s="57">
        <v>0</v>
      </c>
      <c r="BB46" s="95">
        <v>0</v>
      </c>
      <c r="BC46" s="95">
        <v>0</v>
      </c>
      <c r="BD46" s="57">
        <v>0</v>
      </c>
      <c r="BE46" s="95">
        <v>0</v>
      </c>
      <c r="BF46" s="56">
        <v>0</v>
      </c>
      <c r="BG46" s="57">
        <v>0</v>
      </c>
      <c r="BH46" s="95">
        <v>0</v>
      </c>
      <c r="BI46" s="95">
        <v>0</v>
      </c>
      <c r="BJ46" s="57">
        <v>0</v>
      </c>
      <c r="BK46" s="95">
        <v>0</v>
      </c>
      <c r="BL46" s="95">
        <v>346.33</v>
      </c>
      <c r="BM46" s="57">
        <v>15.28</v>
      </c>
      <c r="BN46" s="95">
        <v>103.72</v>
      </c>
      <c r="BO46" s="95">
        <v>0</v>
      </c>
      <c r="BP46" s="57">
        <v>0</v>
      </c>
      <c r="BQ46" s="95">
        <v>0</v>
      </c>
      <c r="BR46" s="95">
        <v>0</v>
      </c>
      <c r="BS46" s="57">
        <v>0</v>
      </c>
      <c r="BT46" s="95">
        <v>0</v>
      </c>
      <c r="BU46" s="161"/>
      <c r="BV46" s="95">
        <v>19471.48</v>
      </c>
      <c r="BW46" s="57">
        <v>71.959999999999994</v>
      </c>
      <c r="BX46" s="95">
        <v>27462.33</v>
      </c>
      <c r="BY46" s="95">
        <v>0</v>
      </c>
      <c r="BZ46" s="57">
        <v>0</v>
      </c>
      <c r="CA46" s="95">
        <v>0</v>
      </c>
      <c r="CB46" s="95">
        <v>0</v>
      </c>
      <c r="CC46" s="57">
        <v>0</v>
      </c>
      <c r="CD46" s="95">
        <v>0</v>
      </c>
      <c r="CE46" s="95">
        <v>2.12</v>
      </c>
      <c r="CF46" s="57">
        <v>83.21</v>
      </c>
      <c r="CG46" s="95">
        <v>3.45</v>
      </c>
      <c r="CH46" s="95">
        <v>0</v>
      </c>
      <c r="CI46" s="57">
        <v>0</v>
      </c>
      <c r="CJ46" s="95">
        <v>0</v>
      </c>
      <c r="CK46" s="95">
        <v>0</v>
      </c>
      <c r="CL46" s="57">
        <v>0</v>
      </c>
      <c r="CM46" s="95">
        <v>0</v>
      </c>
      <c r="CN46" s="56">
        <v>139.85</v>
      </c>
      <c r="CO46" s="57">
        <v>83.21</v>
      </c>
      <c r="CP46" s="95">
        <v>228.07</v>
      </c>
      <c r="CQ46" s="95">
        <v>18968.400000000001</v>
      </c>
      <c r="CR46" s="57">
        <v>73.86</v>
      </c>
      <c r="CS46" s="95">
        <v>27461.39</v>
      </c>
      <c r="CT46" s="95">
        <v>361.12</v>
      </c>
      <c r="CU46" s="57">
        <v>0</v>
      </c>
      <c r="CV46" s="95">
        <v>0</v>
      </c>
      <c r="CW46" s="95">
        <v>0</v>
      </c>
      <c r="CX46" s="57">
        <v>0</v>
      </c>
      <c r="CY46" s="95">
        <v>0</v>
      </c>
      <c r="CZ46" s="95">
        <v>0</v>
      </c>
      <c r="DA46" s="57">
        <v>0</v>
      </c>
      <c r="DB46" s="97">
        <v>0</v>
      </c>
    </row>
    <row r="47" spans="1:106">
      <c r="A47" s="60">
        <v>86</v>
      </c>
      <c r="B47" s="72" t="s">
        <v>245</v>
      </c>
      <c r="C47" s="92">
        <v>576283.5</v>
      </c>
      <c r="D47" s="51">
        <v>14.18</v>
      </c>
      <c r="E47" s="92">
        <v>160167.88</v>
      </c>
      <c r="F47" s="92">
        <v>553961.23</v>
      </c>
      <c r="G47" s="51">
        <v>14.93</v>
      </c>
      <c r="H47" s="92">
        <v>162060.76999999999</v>
      </c>
      <c r="I47" s="92">
        <v>23.75</v>
      </c>
      <c r="J47" s="51">
        <v>44.92</v>
      </c>
      <c r="K47" s="92">
        <v>20.91</v>
      </c>
      <c r="L47" s="92">
        <v>598.48</v>
      </c>
      <c r="M47" s="51">
        <v>55.19</v>
      </c>
      <c r="N47" s="92">
        <v>647.39</v>
      </c>
      <c r="O47" s="92">
        <v>4714.71</v>
      </c>
      <c r="P47" s="51">
        <v>18.88</v>
      </c>
      <c r="Q47" s="92">
        <v>1744.98</v>
      </c>
      <c r="R47" s="92">
        <v>5410.58</v>
      </c>
      <c r="S47" s="51">
        <v>21.7</v>
      </c>
      <c r="T47" s="92">
        <v>2301.71</v>
      </c>
      <c r="U47" s="92">
        <v>20113.38</v>
      </c>
      <c r="V47" s="51">
        <v>16.829999999999998</v>
      </c>
      <c r="W47" s="92">
        <v>6633.79</v>
      </c>
      <c r="X47" s="92">
        <v>194202.57</v>
      </c>
      <c r="Y47" s="51">
        <v>16.579999999999998</v>
      </c>
      <c r="Z47" s="92">
        <v>63096.52</v>
      </c>
      <c r="AA47" s="92">
        <v>195654.91</v>
      </c>
      <c r="AB47" s="51">
        <v>24.66</v>
      </c>
      <c r="AC47" s="92">
        <v>94558.399999999994</v>
      </c>
      <c r="AD47" s="92">
        <v>131104.18</v>
      </c>
      <c r="AE47" s="51">
        <v>29.73</v>
      </c>
      <c r="AF47" s="92">
        <v>76398.710000000006</v>
      </c>
      <c r="AG47" s="92">
        <v>2138.66</v>
      </c>
      <c r="AH47" s="51">
        <v>0</v>
      </c>
      <c r="AI47" s="92">
        <v>0</v>
      </c>
      <c r="AJ47" s="92">
        <v>0</v>
      </c>
      <c r="AK47" s="51">
        <v>0</v>
      </c>
      <c r="AL47" s="92">
        <v>0</v>
      </c>
      <c r="AM47" s="161"/>
      <c r="AN47" s="92">
        <v>21760.86</v>
      </c>
      <c r="AO47" s="51">
        <v>60.33</v>
      </c>
      <c r="AP47" s="92">
        <v>25729.85</v>
      </c>
      <c r="AQ47" s="92">
        <v>0</v>
      </c>
      <c r="AR47" s="51">
        <v>0</v>
      </c>
      <c r="AS47" s="92">
        <v>0</v>
      </c>
      <c r="AT47" s="92">
        <v>0</v>
      </c>
      <c r="AU47" s="51">
        <v>0</v>
      </c>
      <c r="AV47" s="92">
        <v>0</v>
      </c>
      <c r="AW47" s="92">
        <v>19.489999999999998</v>
      </c>
      <c r="AX47" s="51">
        <v>93.25</v>
      </c>
      <c r="AY47" s="92">
        <v>35.619999999999997</v>
      </c>
      <c r="AZ47" s="92">
        <v>0</v>
      </c>
      <c r="BA47" s="51">
        <v>0</v>
      </c>
      <c r="BB47" s="92">
        <v>0</v>
      </c>
      <c r="BC47" s="92">
        <v>0</v>
      </c>
      <c r="BD47" s="51">
        <v>0</v>
      </c>
      <c r="BE47" s="92">
        <v>0</v>
      </c>
      <c r="BF47" s="130">
        <v>0</v>
      </c>
      <c r="BG47" s="51">
        <v>0</v>
      </c>
      <c r="BH47" s="92">
        <v>0</v>
      </c>
      <c r="BI47" s="92">
        <v>0</v>
      </c>
      <c r="BJ47" s="51">
        <v>0</v>
      </c>
      <c r="BK47" s="92">
        <v>0</v>
      </c>
      <c r="BL47" s="92">
        <v>1266.1600000000001</v>
      </c>
      <c r="BM47" s="51">
        <v>98.07</v>
      </c>
      <c r="BN47" s="92">
        <v>2433.8000000000002</v>
      </c>
      <c r="BO47" s="92">
        <v>71.23</v>
      </c>
      <c r="BP47" s="51">
        <v>93.25</v>
      </c>
      <c r="BQ47" s="92">
        <v>130.18</v>
      </c>
      <c r="BR47" s="92">
        <v>20403.98</v>
      </c>
      <c r="BS47" s="51">
        <v>64.5</v>
      </c>
      <c r="BT47" s="92">
        <v>25795.24</v>
      </c>
      <c r="BU47" s="161"/>
      <c r="BV47" s="92">
        <v>561.41</v>
      </c>
      <c r="BW47" s="51">
        <v>99.09</v>
      </c>
      <c r="BX47" s="92">
        <v>1090.4000000000001</v>
      </c>
      <c r="BY47" s="92">
        <v>0</v>
      </c>
      <c r="BZ47" s="51">
        <v>0</v>
      </c>
      <c r="CA47" s="92">
        <v>0</v>
      </c>
      <c r="CB47" s="92">
        <v>0</v>
      </c>
      <c r="CC47" s="51">
        <v>0</v>
      </c>
      <c r="CD47" s="92">
        <v>0</v>
      </c>
      <c r="CE47" s="92">
        <v>0</v>
      </c>
      <c r="CF47" s="51">
        <v>0</v>
      </c>
      <c r="CG47" s="92">
        <v>0</v>
      </c>
      <c r="CH47" s="92">
        <v>0</v>
      </c>
      <c r="CI47" s="51">
        <v>0</v>
      </c>
      <c r="CJ47" s="92">
        <v>0</v>
      </c>
      <c r="CK47" s="92">
        <v>0</v>
      </c>
      <c r="CL47" s="51">
        <v>0</v>
      </c>
      <c r="CM47" s="92">
        <v>0</v>
      </c>
      <c r="CN47" s="130">
        <v>561.41</v>
      </c>
      <c r="CO47" s="51">
        <v>99.09</v>
      </c>
      <c r="CP47" s="92">
        <v>1090.4000000000001</v>
      </c>
      <c r="CQ47" s="92">
        <v>0</v>
      </c>
      <c r="CR47" s="51">
        <v>0</v>
      </c>
      <c r="CS47" s="92">
        <v>0</v>
      </c>
      <c r="CT47" s="92">
        <v>0</v>
      </c>
      <c r="CU47" s="51">
        <v>0</v>
      </c>
      <c r="CV47" s="92">
        <v>0</v>
      </c>
      <c r="CW47" s="92">
        <v>0</v>
      </c>
      <c r="CX47" s="51">
        <v>0</v>
      </c>
      <c r="CY47" s="92">
        <v>0</v>
      </c>
      <c r="CZ47" s="92">
        <v>0</v>
      </c>
      <c r="DA47" s="51">
        <v>0</v>
      </c>
      <c r="DB47" s="94">
        <v>0</v>
      </c>
    </row>
    <row r="48" spans="1:106">
      <c r="A48" s="81">
        <v>97</v>
      </c>
      <c r="B48" s="101" t="s">
        <v>246</v>
      </c>
      <c r="C48" s="98">
        <v>47852.85</v>
      </c>
      <c r="D48" s="64">
        <v>19.559999999999999</v>
      </c>
      <c r="E48" s="98">
        <v>18346.8</v>
      </c>
      <c r="F48" s="98">
        <v>47852.85</v>
      </c>
      <c r="G48" s="64">
        <v>19.559999999999999</v>
      </c>
      <c r="H48" s="98">
        <v>18346.8</v>
      </c>
      <c r="I48" s="98">
        <v>753.67</v>
      </c>
      <c r="J48" s="64">
        <v>9.7899999999999991</v>
      </c>
      <c r="K48" s="98">
        <v>144.6</v>
      </c>
      <c r="L48" s="98">
        <v>2002.85</v>
      </c>
      <c r="M48" s="64">
        <v>11.3</v>
      </c>
      <c r="N48" s="98">
        <v>443.41</v>
      </c>
      <c r="O48" s="98">
        <v>2092.83</v>
      </c>
      <c r="P48" s="64">
        <v>11.84</v>
      </c>
      <c r="Q48" s="98">
        <v>485.71</v>
      </c>
      <c r="R48" s="98">
        <v>458.6</v>
      </c>
      <c r="S48" s="64">
        <v>41.45</v>
      </c>
      <c r="T48" s="98">
        <v>372.61</v>
      </c>
      <c r="U48" s="98">
        <v>61.3</v>
      </c>
      <c r="V48" s="64">
        <v>4.08</v>
      </c>
      <c r="W48" s="98">
        <v>4.9000000000000004</v>
      </c>
      <c r="X48" s="98">
        <v>1989.41</v>
      </c>
      <c r="Y48" s="64">
        <v>54.69</v>
      </c>
      <c r="Z48" s="98">
        <v>2132.33</v>
      </c>
      <c r="AA48" s="98">
        <v>6332.12</v>
      </c>
      <c r="AB48" s="64">
        <v>75.89</v>
      </c>
      <c r="AC48" s="98">
        <v>9419.2099999999991</v>
      </c>
      <c r="AD48" s="98">
        <v>34162.06</v>
      </c>
      <c r="AE48" s="64">
        <v>29.17</v>
      </c>
      <c r="AF48" s="98">
        <v>19528.900000000001</v>
      </c>
      <c r="AG48" s="98">
        <v>0</v>
      </c>
      <c r="AH48" s="64">
        <v>0</v>
      </c>
      <c r="AI48" s="98">
        <v>0</v>
      </c>
      <c r="AJ48" s="98">
        <v>0</v>
      </c>
      <c r="AK48" s="64">
        <v>0</v>
      </c>
      <c r="AL48" s="98">
        <v>0</v>
      </c>
      <c r="AM48" s="163"/>
      <c r="AN48" s="98">
        <v>0</v>
      </c>
      <c r="AO48" s="64">
        <v>0</v>
      </c>
      <c r="AP48" s="98">
        <v>0</v>
      </c>
      <c r="AQ48" s="98">
        <v>0</v>
      </c>
      <c r="AR48" s="64">
        <v>0</v>
      </c>
      <c r="AS48" s="98">
        <v>0</v>
      </c>
      <c r="AT48" s="98">
        <v>0</v>
      </c>
      <c r="AU48" s="64">
        <v>0</v>
      </c>
      <c r="AV48" s="98">
        <v>0</v>
      </c>
      <c r="AW48" s="98">
        <v>0</v>
      </c>
      <c r="AX48" s="64">
        <v>0</v>
      </c>
      <c r="AY48" s="98">
        <v>0</v>
      </c>
      <c r="AZ48" s="98">
        <v>0</v>
      </c>
      <c r="BA48" s="64">
        <v>0</v>
      </c>
      <c r="BB48" s="98">
        <v>0</v>
      </c>
      <c r="BC48" s="98">
        <v>0</v>
      </c>
      <c r="BD48" s="64">
        <v>0</v>
      </c>
      <c r="BE48" s="98">
        <v>0</v>
      </c>
      <c r="BF48" s="160">
        <v>0</v>
      </c>
      <c r="BG48" s="64">
        <v>0</v>
      </c>
      <c r="BH48" s="98">
        <v>0</v>
      </c>
      <c r="BI48" s="98">
        <v>0</v>
      </c>
      <c r="BJ48" s="64">
        <v>0</v>
      </c>
      <c r="BK48" s="98">
        <v>0</v>
      </c>
      <c r="BL48" s="98">
        <v>0</v>
      </c>
      <c r="BM48" s="64">
        <v>0</v>
      </c>
      <c r="BN48" s="98">
        <v>0</v>
      </c>
      <c r="BO48" s="98">
        <v>0</v>
      </c>
      <c r="BP48" s="64">
        <v>0</v>
      </c>
      <c r="BQ48" s="98">
        <v>0</v>
      </c>
      <c r="BR48" s="98">
        <v>0</v>
      </c>
      <c r="BS48" s="64">
        <v>0</v>
      </c>
      <c r="BT48" s="98">
        <v>0</v>
      </c>
      <c r="BU48" s="252"/>
      <c r="BV48" s="98">
        <v>0</v>
      </c>
      <c r="BW48" s="64">
        <v>0</v>
      </c>
      <c r="BX48" s="98">
        <v>0</v>
      </c>
      <c r="BY48" s="98">
        <v>0</v>
      </c>
      <c r="BZ48" s="64">
        <v>0</v>
      </c>
      <c r="CA48" s="98">
        <v>0</v>
      </c>
      <c r="CB48" s="98">
        <v>0</v>
      </c>
      <c r="CC48" s="64">
        <v>0</v>
      </c>
      <c r="CD48" s="98">
        <v>0</v>
      </c>
      <c r="CE48" s="98">
        <v>0</v>
      </c>
      <c r="CF48" s="64">
        <v>0</v>
      </c>
      <c r="CG48" s="98">
        <v>0</v>
      </c>
      <c r="CH48" s="98">
        <v>0</v>
      </c>
      <c r="CI48" s="64">
        <v>0</v>
      </c>
      <c r="CJ48" s="98">
        <v>0</v>
      </c>
      <c r="CK48" s="98">
        <v>0</v>
      </c>
      <c r="CL48" s="64">
        <v>0</v>
      </c>
      <c r="CM48" s="98">
        <v>0</v>
      </c>
      <c r="CN48" s="160">
        <v>0</v>
      </c>
      <c r="CO48" s="64">
        <v>0</v>
      </c>
      <c r="CP48" s="98">
        <v>0</v>
      </c>
      <c r="CQ48" s="98">
        <v>0</v>
      </c>
      <c r="CR48" s="64">
        <v>0</v>
      </c>
      <c r="CS48" s="98">
        <v>0</v>
      </c>
      <c r="CT48" s="98">
        <v>0</v>
      </c>
      <c r="CU48" s="64">
        <v>0</v>
      </c>
      <c r="CV48" s="98">
        <v>0</v>
      </c>
      <c r="CW48" s="98">
        <v>0</v>
      </c>
      <c r="CX48" s="64">
        <v>0</v>
      </c>
      <c r="CY48" s="98">
        <v>0</v>
      </c>
      <c r="CZ48" s="98">
        <v>0</v>
      </c>
      <c r="DA48" s="64">
        <v>0</v>
      </c>
      <c r="DB48" s="100">
        <v>0</v>
      </c>
    </row>
    <row r="49" spans="1:106">
      <c r="A49" s="5"/>
      <c r="B49" s="6"/>
      <c r="C49" s="6"/>
      <c r="D49" s="6"/>
      <c r="E49" s="6"/>
      <c r="F49" s="6"/>
      <c r="G49" s="6"/>
      <c r="H49" s="6"/>
      <c r="I49" s="6"/>
      <c r="J49" s="6"/>
      <c r="K49" s="6"/>
      <c r="L49" s="6"/>
      <c r="M49" s="6"/>
      <c r="N49" s="6"/>
      <c r="O49" s="6"/>
      <c r="P49" s="6"/>
      <c r="Q49" s="6"/>
      <c r="R49" s="6"/>
      <c r="S49" s="6"/>
      <c r="T49" s="6"/>
      <c r="U49" s="6"/>
      <c r="V49" s="6"/>
      <c r="W49" s="6"/>
      <c r="X49" s="6"/>
      <c r="Y49" s="6"/>
      <c r="Z49" s="6"/>
      <c r="AA49" s="6"/>
      <c r="AB49" s="6"/>
      <c r="AC49" s="6"/>
      <c r="AD49" s="6"/>
      <c r="AE49" s="6"/>
      <c r="AF49" s="6"/>
      <c r="AG49" s="6"/>
      <c r="AH49" s="6"/>
      <c r="AI49" s="6"/>
      <c r="AJ49" s="6"/>
      <c r="AK49" s="6"/>
      <c r="AL49" s="6"/>
      <c r="AM49" s="6"/>
      <c r="BU49" s="253"/>
    </row>
    <row r="50" spans="1:106">
      <c r="A50" s="7" t="s">
        <v>247</v>
      </c>
      <c r="B50" s="8"/>
      <c r="C50" s="8"/>
      <c r="D50" s="8"/>
      <c r="E50" s="8"/>
      <c r="F50" s="8"/>
      <c r="G50" s="8"/>
      <c r="H50" s="8"/>
      <c r="I50" s="8"/>
      <c r="J50" s="8"/>
      <c r="K50" s="8"/>
      <c r="L50" s="8"/>
      <c r="M50" s="8"/>
      <c r="N50" s="8"/>
      <c r="O50" s="8"/>
      <c r="P50" s="8"/>
      <c r="Q50" s="8"/>
      <c r="R50" s="8"/>
      <c r="S50" s="8"/>
      <c r="T50" s="8"/>
      <c r="U50" s="8"/>
      <c r="V50" s="8"/>
      <c r="W50" s="8"/>
      <c r="X50" s="8"/>
      <c r="Y50" s="8"/>
      <c r="Z50" s="8"/>
      <c r="AA50" s="8"/>
      <c r="AB50" s="8"/>
      <c r="AC50" s="8"/>
      <c r="AD50" s="8"/>
      <c r="AE50" s="8"/>
      <c r="AF50" s="8"/>
      <c r="AG50" s="8"/>
      <c r="AH50" s="8"/>
      <c r="AI50" s="8"/>
      <c r="AJ50" s="8"/>
      <c r="AK50" s="8"/>
      <c r="AL50" s="8"/>
      <c r="AM50" s="8"/>
      <c r="AN50" s="8"/>
      <c r="AO50" s="8"/>
      <c r="AP50" s="8"/>
      <c r="AQ50" s="8"/>
      <c r="AR50" s="8"/>
      <c r="AS50" s="8"/>
      <c r="AT50" s="8"/>
      <c r="AU50" s="8"/>
      <c r="AV50" s="8"/>
      <c r="AW50" s="8"/>
      <c r="AX50" s="8"/>
      <c r="AY50" s="8"/>
      <c r="AZ50" s="8"/>
      <c r="BA50" s="8"/>
      <c r="BB50" s="8"/>
      <c r="BC50" s="8"/>
      <c r="BD50" s="8"/>
      <c r="BE50" s="8"/>
      <c r="BF50" s="8"/>
      <c r="BG50" s="8"/>
      <c r="BH50" s="8"/>
      <c r="BI50" s="8"/>
      <c r="BJ50" s="8"/>
      <c r="BK50" s="8"/>
      <c r="BL50" s="8"/>
      <c r="BM50" s="8"/>
      <c r="BN50" s="8"/>
      <c r="BO50" s="8"/>
      <c r="BP50" s="8"/>
      <c r="BQ50" s="8"/>
      <c r="BR50" s="8"/>
      <c r="BS50" s="8"/>
      <c r="BT50" s="8"/>
      <c r="BV50" s="8"/>
      <c r="BW50" s="8"/>
      <c r="BX50" s="8"/>
      <c r="BY50" s="8"/>
      <c r="BZ50" s="8"/>
      <c r="CA50" s="8"/>
      <c r="CB50" s="8"/>
      <c r="CC50" s="8"/>
      <c r="CD50" s="8"/>
      <c r="CE50" s="8"/>
      <c r="CF50" s="8"/>
      <c r="CG50" s="8"/>
      <c r="CH50" s="8"/>
      <c r="CI50" s="8"/>
      <c r="CJ50" s="8"/>
      <c r="CK50" s="8"/>
      <c r="CL50" s="8"/>
      <c r="CM50" s="8"/>
      <c r="CN50" s="8"/>
      <c r="CO50" s="8"/>
      <c r="CP50" s="8"/>
      <c r="CQ50" s="8"/>
      <c r="CR50" s="8"/>
      <c r="CS50" s="8"/>
      <c r="CT50" s="8"/>
      <c r="CU50" s="8"/>
      <c r="CV50" s="8"/>
      <c r="CW50" s="8"/>
      <c r="CX50" s="8"/>
      <c r="CY50" s="8"/>
      <c r="CZ50" s="8"/>
      <c r="DA50" s="8"/>
      <c r="DB50" s="9"/>
    </row>
    <row r="51" spans="1:106">
      <c r="A51" s="10" t="s">
        <v>248</v>
      </c>
      <c r="DB51" s="11"/>
    </row>
    <row r="52" spans="1:106">
      <c r="A52" s="28" t="s">
        <v>283</v>
      </c>
      <c r="DB52" s="11"/>
    </row>
    <row r="53" spans="1:106">
      <c r="A53" s="498" t="s">
        <v>250</v>
      </c>
      <c r="B53" s="490"/>
      <c r="C53" s="490"/>
      <c r="D53" s="490"/>
      <c r="E53" s="490"/>
      <c r="F53" s="490"/>
      <c r="G53" s="490"/>
      <c r="H53" s="490"/>
      <c r="I53" s="490"/>
      <c r="J53" s="490"/>
      <c r="K53" s="490"/>
      <c r="L53" s="490"/>
      <c r="M53" s="490"/>
      <c r="N53" s="490"/>
      <c r="O53" s="490"/>
      <c r="P53" s="490"/>
      <c r="Q53" s="490"/>
      <c r="R53" s="490"/>
      <c r="S53" s="490"/>
      <c r="T53" s="490"/>
      <c r="U53" s="490"/>
      <c r="V53" s="490"/>
      <c r="W53" s="490"/>
      <c r="X53" s="490"/>
      <c r="Y53" s="490"/>
      <c r="Z53" s="490"/>
      <c r="AA53" s="490"/>
      <c r="AB53" s="490"/>
      <c r="AC53" s="490"/>
      <c r="AD53" s="490"/>
      <c r="AE53" s="490"/>
      <c r="AF53" s="490"/>
      <c r="AG53" s="490"/>
      <c r="AH53" s="490"/>
      <c r="AI53" s="490"/>
      <c r="AJ53" s="490"/>
      <c r="AK53" s="490"/>
      <c r="AL53" s="490"/>
      <c r="AM53" s="490"/>
      <c r="AN53" s="490"/>
      <c r="AO53" s="490"/>
      <c r="AP53" s="490"/>
      <c r="AQ53" s="490"/>
      <c r="AR53" s="490"/>
      <c r="AS53" s="490"/>
      <c r="AT53" s="490"/>
      <c r="AU53" s="490"/>
      <c r="AV53" s="490"/>
      <c r="AW53" s="490"/>
      <c r="AX53" s="490"/>
      <c r="AY53" s="490"/>
      <c r="AZ53" s="490"/>
      <c r="BA53" s="490"/>
      <c r="BB53" s="490"/>
      <c r="BC53" s="490"/>
      <c r="BD53" s="490"/>
      <c r="BE53" s="490"/>
      <c r="BF53" s="490"/>
      <c r="BG53" s="490"/>
      <c r="BH53" s="490"/>
      <c r="BI53" s="490"/>
      <c r="BJ53" s="490"/>
      <c r="BK53" s="490"/>
      <c r="BL53" s="490"/>
      <c r="BM53" s="490"/>
      <c r="BN53" s="490"/>
      <c r="BO53" s="490"/>
      <c r="BP53" s="490"/>
      <c r="BQ53" s="490"/>
      <c r="BR53" s="490"/>
      <c r="BS53" s="490"/>
      <c r="BT53" s="490"/>
      <c r="BU53" s="490"/>
      <c r="BV53" s="490"/>
      <c r="BW53" s="490"/>
      <c r="BX53" s="490"/>
      <c r="BY53" s="490"/>
      <c r="BZ53" s="490"/>
      <c r="CA53" s="490"/>
      <c r="CB53" s="490"/>
      <c r="CC53" s="490"/>
      <c r="CD53" s="490"/>
      <c r="CE53" s="490"/>
      <c r="CF53" s="490"/>
      <c r="CG53" s="490"/>
      <c r="CH53" s="490"/>
      <c r="CI53" s="490"/>
      <c r="CJ53" s="490"/>
      <c r="CK53" s="490"/>
      <c r="CL53" s="490"/>
      <c r="CM53" s="490"/>
      <c r="CN53" s="490"/>
      <c r="CO53" s="490"/>
      <c r="CP53" s="490"/>
      <c r="CQ53" s="490"/>
      <c r="CR53" s="490"/>
      <c r="CS53" s="490"/>
      <c r="CT53" s="490"/>
      <c r="CU53" s="490"/>
      <c r="CV53" s="490"/>
      <c r="CW53" s="490"/>
      <c r="CX53" s="490"/>
      <c r="CY53" s="490"/>
      <c r="CZ53" s="490"/>
      <c r="DA53" s="490"/>
      <c r="DB53" s="11"/>
    </row>
    <row r="54" spans="1:106">
      <c r="A54" s="12" t="s">
        <v>284</v>
      </c>
      <c r="DB54" s="11"/>
    </row>
    <row r="55" spans="1:106">
      <c r="A55" s="12" t="s">
        <v>285</v>
      </c>
      <c r="DB55" s="11"/>
    </row>
    <row r="56" spans="1:106" s="20" customFormat="1">
      <c r="A56" s="12" t="s">
        <v>268</v>
      </c>
      <c r="AP56" s="2"/>
      <c r="AS56" s="2"/>
      <c r="AV56" s="2"/>
      <c r="AY56" s="2"/>
      <c r="BB56" s="2"/>
      <c r="BE56" s="2"/>
      <c r="BH56" s="2"/>
      <c r="BK56" s="2"/>
      <c r="BN56" s="2"/>
      <c r="BQ56" s="2"/>
      <c r="BX56" s="2"/>
      <c r="CA56" s="2"/>
      <c r="CD56" s="2"/>
      <c r="CG56" s="2"/>
      <c r="CJ56" s="2"/>
      <c r="CM56" s="2"/>
      <c r="CP56" s="2"/>
      <c r="CS56" s="2"/>
      <c r="CV56" s="2"/>
      <c r="CY56" s="2"/>
      <c r="DB56" s="21"/>
    </row>
    <row r="57" spans="1:106">
      <c r="A57" s="12" t="s">
        <v>286</v>
      </c>
      <c r="DB57" s="11"/>
    </row>
    <row r="58" spans="1:106">
      <c r="A58" s="12" t="s">
        <v>294</v>
      </c>
      <c r="DB58" s="11"/>
    </row>
    <row r="59" spans="1:106">
      <c r="A59" s="13" t="s">
        <v>71</v>
      </c>
      <c r="B59" s="14"/>
      <c r="C59" s="14"/>
      <c r="D59" s="14"/>
      <c r="E59" s="14"/>
      <c r="F59" s="14"/>
      <c r="G59" s="14"/>
      <c r="H59" s="14"/>
      <c r="I59" s="14"/>
      <c r="J59" s="14"/>
      <c r="K59" s="14"/>
      <c r="L59" s="14"/>
      <c r="M59" s="14"/>
      <c r="N59" s="14"/>
      <c r="O59" s="14"/>
      <c r="P59" s="14"/>
      <c r="Q59" s="14"/>
      <c r="R59" s="14"/>
      <c r="S59" s="14"/>
      <c r="T59" s="14"/>
      <c r="U59" s="14"/>
      <c r="V59" s="14"/>
      <c r="W59" s="14"/>
      <c r="X59" s="14"/>
      <c r="Y59" s="14"/>
      <c r="Z59" s="14"/>
      <c r="AA59" s="14"/>
      <c r="AB59" s="14"/>
      <c r="AC59" s="14"/>
      <c r="AD59" s="14"/>
      <c r="AE59" s="14"/>
      <c r="AF59" s="14"/>
      <c r="AG59" s="14"/>
      <c r="AH59" s="14"/>
      <c r="AI59" s="14"/>
      <c r="AJ59" s="14"/>
      <c r="AK59" s="14"/>
      <c r="AL59" s="14"/>
      <c r="AM59" s="14"/>
      <c r="AN59" s="14"/>
      <c r="AO59" s="14"/>
      <c r="AP59" s="14"/>
      <c r="AQ59" s="14"/>
      <c r="AR59" s="14"/>
      <c r="AS59" s="14"/>
      <c r="AT59" s="14"/>
      <c r="AU59" s="14"/>
      <c r="AV59" s="14"/>
      <c r="AW59" s="14"/>
      <c r="AX59" s="14"/>
      <c r="AY59" s="14"/>
      <c r="AZ59" s="14"/>
      <c r="BA59" s="14"/>
      <c r="BB59" s="14"/>
      <c r="BC59" s="14"/>
      <c r="BD59" s="14"/>
      <c r="BE59" s="14"/>
      <c r="BF59" s="14"/>
      <c r="BG59" s="14"/>
      <c r="BH59" s="14"/>
      <c r="BI59" s="14"/>
      <c r="BJ59" s="14"/>
      <c r="BK59" s="14"/>
      <c r="BL59" s="14"/>
      <c r="BM59" s="14"/>
      <c r="BN59" s="14"/>
      <c r="BO59" s="14"/>
      <c r="BP59" s="14"/>
      <c r="BQ59" s="14"/>
      <c r="BR59" s="14"/>
      <c r="BS59" s="14"/>
      <c r="BT59" s="14"/>
      <c r="BU59" s="14"/>
      <c r="BV59" s="14"/>
      <c r="BW59" s="14"/>
      <c r="BX59" s="14"/>
      <c r="BY59" s="14"/>
      <c r="BZ59" s="14"/>
      <c r="CA59" s="14"/>
      <c r="CB59" s="14"/>
      <c r="CC59" s="14"/>
      <c r="CD59" s="14"/>
      <c r="CE59" s="14"/>
      <c r="CF59" s="14"/>
      <c r="CG59" s="14"/>
      <c r="CH59" s="14"/>
      <c r="CI59" s="14"/>
      <c r="CJ59" s="14"/>
      <c r="CK59" s="14"/>
      <c r="CL59" s="14"/>
      <c r="CM59" s="14"/>
      <c r="CN59" s="14"/>
      <c r="CO59" s="14"/>
      <c r="CP59" s="14"/>
      <c r="CQ59" s="14"/>
      <c r="CR59" s="14"/>
      <c r="CS59" s="14"/>
      <c r="CT59" s="14"/>
      <c r="CU59" s="14"/>
      <c r="CV59" s="14"/>
      <c r="CW59" s="14"/>
      <c r="CX59" s="14"/>
      <c r="CY59" s="14"/>
      <c r="CZ59" s="14"/>
      <c r="DA59" s="14"/>
      <c r="DB59" s="15"/>
    </row>
  </sheetData>
  <mergeCells count="42">
    <mergeCell ref="AN9:BT9"/>
    <mergeCell ref="BV10:BX10"/>
    <mergeCell ref="BV9:DB9"/>
    <mergeCell ref="F10:H10"/>
    <mergeCell ref="AJ10:AL10"/>
    <mergeCell ref="AQ10:AS10"/>
    <mergeCell ref="AT10:AV10"/>
    <mergeCell ref="BC10:BE10"/>
    <mergeCell ref="X10:Z10"/>
    <mergeCell ref="AG10:AI10"/>
    <mergeCell ref="BL10:BN10"/>
    <mergeCell ref="AA10:AC10"/>
    <mergeCell ref="AD10:AF10"/>
    <mergeCell ref="CB10:CD10"/>
    <mergeCell ref="A4:DB5"/>
    <mergeCell ref="A6:DA6"/>
    <mergeCell ref="A9:A11"/>
    <mergeCell ref="B9:B10"/>
    <mergeCell ref="C9:E10"/>
    <mergeCell ref="I10:K10"/>
    <mergeCell ref="L10:N10"/>
    <mergeCell ref="O10:Q10"/>
    <mergeCell ref="R10:T10"/>
    <mergeCell ref="U10:W10"/>
    <mergeCell ref="F9:AL9"/>
    <mergeCell ref="AN10:AP10"/>
    <mergeCell ref="CE10:CG10"/>
    <mergeCell ref="CH10:CJ10"/>
    <mergeCell ref="AW10:AY10"/>
    <mergeCell ref="AZ10:BB10"/>
    <mergeCell ref="A53:DA53"/>
    <mergeCell ref="CK10:CM10"/>
    <mergeCell ref="CN10:CP10"/>
    <mergeCell ref="CQ10:CS10"/>
    <mergeCell ref="CT10:CV10"/>
    <mergeCell ref="CW10:CY10"/>
    <mergeCell ref="CZ10:DB10"/>
    <mergeCell ref="BO10:BQ10"/>
    <mergeCell ref="BR10:BT10"/>
    <mergeCell ref="BY10:CA10"/>
    <mergeCell ref="BF10:BH10"/>
    <mergeCell ref="BI10:BK10"/>
  </mergeCells>
  <hyperlinks>
    <hyperlink ref="DC1" location="Índice!A1" display="Regresar al índice" xr:uid="{E0EE1695-4A0A-441C-A6DB-F9A849E7A219}"/>
  </hyperlinks>
  <pageMargins left="0.70866141732283472" right="0.70866141732283472" top="0.74803149606299213" bottom="0.74803149606299213" header="0.31496062992125984" footer="0.31496062992125984"/>
  <pageSetup paperSize="5" scale="70" orientation="landscape" horizontalDpi="4294967294" verticalDpi="4294967294" r:id="rId1"/>
  <ignoredErrors>
    <ignoredError sqref="A7 A14 A25" numberStoredAsText="1"/>
  </ignoredErrors>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DC7611-F2D7-4BC5-AAE5-7D4602488441}">
  <sheetPr codeName="Hoja6"/>
  <dimension ref="A1:BR58"/>
  <sheetViews>
    <sheetView zoomScaleNormal="100" workbookViewId="0">
      <selection activeCell="M32" sqref="M32"/>
    </sheetView>
  </sheetViews>
  <sheetFormatPr defaultColWidth="11.42578125" defaultRowHeight="15.95"/>
  <cols>
    <col min="1" max="1" width="7.85546875" style="2" customWidth="1"/>
    <col min="2" max="2" width="28.28515625" style="2" bestFit="1" customWidth="1"/>
    <col min="3" max="3" width="15.5703125" style="2" customWidth="1"/>
    <col min="4" max="4" width="11.28515625" style="2" customWidth="1"/>
    <col min="5" max="5" width="14.140625" style="2" customWidth="1"/>
    <col min="6" max="8" width="11.28515625" style="2" customWidth="1"/>
    <col min="9" max="9" width="15.5703125" style="2" customWidth="1"/>
    <col min="10" max="11" width="11.28515625" style="2" customWidth="1"/>
    <col min="12" max="12" width="15.5703125" style="2" customWidth="1"/>
    <col min="13" max="14" width="11.28515625" style="2" customWidth="1"/>
    <col min="15" max="15" width="15.5703125" style="2" customWidth="1"/>
    <col min="16" max="17" width="11.28515625" style="2" customWidth="1"/>
    <col min="18" max="18" width="15.5703125" style="2" customWidth="1"/>
    <col min="19" max="19" width="11.28515625" style="2" customWidth="1"/>
    <col min="20" max="20" width="13.5703125" style="2" customWidth="1"/>
    <col min="21" max="21" width="15.5703125" style="2" customWidth="1"/>
    <col min="22" max="22" width="11.28515625" style="2" customWidth="1"/>
    <col min="23" max="23" width="13.5703125" style="2" customWidth="1"/>
    <col min="24" max="24" width="15.5703125" style="2" customWidth="1"/>
    <col min="25" max="25" width="11.28515625" style="2" customWidth="1"/>
    <col min="26" max="26" width="13.5703125" style="2" customWidth="1"/>
    <col min="27" max="27" width="15.5703125" style="2" customWidth="1"/>
    <col min="28" max="28" width="11.28515625" style="2" customWidth="1"/>
    <col min="29" max="29" width="14.140625" style="2" customWidth="1"/>
    <col min="30" max="30" width="15.5703125" style="2" customWidth="1"/>
    <col min="31" max="31" width="11.28515625" style="2" customWidth="1"/>
    <col min="32" max="32" width="13.5703125" style="2" customWidth="1"/>
    <col min="33" max="33" width="15.5703125" style="2" customWidth="1"/>
    <col min="34" max="34" width="11.28515625" style="2" customWidth="1"/>
    <col min="35" max="35" width="14.140625" style="2" customWidth="1"/>
    <col min="36" max="36" width="1" style="2" customWidth="1"/>
    <col min="37" max="37" width="15.28515625" style="2" customWidth="1"/>
    <col min="38" max="38" width="10" style="2" bestFit="1" customWidth="1"/>
    <col min="39" max="39" width="12.5703125" style="2" customWidth="1"/>
    <col min="40" max="40" width="12.42578125" style="2" customWidth="1"/>
    <col min="41" max="41" width="10" style="2" customWidth="1"/>
    <col min="42" max="42" width="11.42578125" style="2" customWidth="1"/>
    <col min="43" max="43" width="12.42578125" style="2" customWidth="1"/>
    <col min="44" max="44" width="10" style="2" customWidth="1"/>
    <col min="45" max="45" width="11.42578125" style="2" customWidth="1"/>
    <col min="46" max="46" width="12.28515625" style="2" customWidth="1"/>
    <col min="47" max="47" width="10" style="2" customWidth="1"/>
    <col min="48" max="48" width="11.42578125" style="2" customWidth="1"/>
    <col min="49" max="49" width="12.42578125" style="2" customWidth="1"/>
    <col min="50" max="50" width="10" style="2" bestFit="1" customWidth="1"/>
    <col min="51" max="51" width="11.42578125" style="2" customWidth="1"/>
    <col min="52" max="52" width="12.42578125" style="2" customWidth="1"/>
    <col min="53" max="53" width="10" style="2" bestFit="1" customWidth="1"/>
    <col min="54" max="54" width="11.42578125" style="2" customWidth="1"/>
    <col min="55" max="55" width="12.5703125" style="2" customWidth="1"/>
    <col min="56" max="56" width="10" style="2" customWidth="1"/>
    <col min="57" max="58" width="11.42578125" style="2" customWidth="1"/>
    <col min="59" max="59" width="10" style="2" customWidth="1"/>
    <col min="60" max="60" width="11" style="2" customWidth="1"/>
    <col min="61" max="61" width="11.7109375" style="2" customWidth="1"/>
    <col min="62" max="62" width="10" style="2" bestFit="1" customWidth="1"/>
    <col min="63" max="63" width="11" style="2" customWidth="1"/>
    <col min="64" max="64" width="11.7109375" style="2" customWidth="1"/>
    <col min="65" max="65" width="10" style="2" customWidth="1"/>
    <col min="66" max="66" width="11" style="2" customWidth="1"/>
    <col min="67" max="67" width="11.7109375" style="2" customWidth="1"/>
    <col min="68" max="68" width="10" style="2" bestFit="1" customWidth="1"/>
    <col min="69" max="16384" width="11.42578125" style="2"/>
  </cols>
  <sheetData>
    <row r="1" spans="1:70" ht="60" customHeight="1">
      <c r="A1" s="24"/>
      <c r="B1" s="1"/>
      <c r="C1" s="1"/>
      <c r="D1" s="1"/>
      <c r="E1" s="1"/>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1"/>
      <c r="AO1" s="1"/>
      <c r="AP1" s="1"/>
      <c r="AQ1" s="1"/>
      <c r="AR1" s="1"/>
      <c r="AS1" s="1"/>
      <c r="AT1" s="1"/>
      <c r="AU1" s="1"/>
      <c r="AV1" s="1"/>
      <c r="AW1" s="1"/>
      <c r="AX1" s="1"/>
      <c r="AY1" s="1"/>
      <c r="AZ1" s="1"/>
      <c r="BA1" s="1"/>
      <c r="BB1" s="1"/>
      <c r="BC1" s="1"/>
      <c r="BD1" s="1"/>
      <c r="BE1" s="1"/>
      <c r="BF1" s="1"/>
      <c r="BG1" s="1"/>
      <c r="BH1" s="1"/>
      <c r="BI1" s="1"/>
      <c r="BJ1" s="1"/>
      <c r="BK1" s="1"/>
      <c r="BL1" s="1"/>
      <c r="BM1" s="1"/>
      <c r="BN1" s="1"/>
      <c r="BO1" s="1"/>
      <c r="BP1" s="1"/>
      <c r="BR1" s="3" t="s">
        <v>72</v>
      </c>
    </row>
    <row r="2" spans="1:70" ht="15" customHeight="1">
      <c r="A2" s="1"/>
      <c r="B2" s="1"/>
      <c r="C2" s="1"/>
      <c r="D2" s="1"/>
      <c r="E2" s="1"/>
      <c r="F2" s="1"/>
      <c r="G2" s="1"/>
      <c r="H2" s="1"/>
      <c r="I2" s="1"/>
      <c r="J2" s="1"/>
      <c r="K2" s="1"/>
      <c r="L2" s="1"/>
      <c r="M2" s="1"/>
      <c r="N2" s="1"/>
      <c r="O2" s="1"/>
      <c r="P2" s="1"/>
      <c r="Q2" s="1"/>
      <c r="R2" s="1"/>
      <c r="S2" s="1"/>
      <c r="T2" s="1"/>
      <c r="U2" s="1"/>
      <c r="V2" s="1"/>
      <c r="W2" s="1"/>
      <c r="X2" s="1"/>
      <c r="Y2" s="1"/>
      <c r="Z2" s="1"/>
      <c r="AA2" s="1"/>
      <c r="AB2" s="1"/>
      <c r="AC2" s="1"/>
      <c r="AD2" s="1"/>
      <c r="AE2" s="1"/>
      <c r="AF2" s="1"/>
      <c r="AG2" s="1"/>
      <c r="AH2" s="1"/>
      <c r="AI2" s="1"/>
      <c r="AJ2" s="1"/>
      <c r="AK2" s="1"/>
      <c r="AL2" s="1"/>
      <c r="AM2" s="1"/>
      <c r="AN2" s="1"/>
      <c r="AO2" s="1"/>
      <c r="AP2" s="1"/>
      <c r="AQ2" s="1"/>
      <c r="AR2" s="1"/>
      <c r="AS2" s="1"/>
      <c r="AT2" s="1"/>
      <c r="AU2" s="1"/>
      <c r="AV2" s="1"/>
      <c r="AW2" s="1"/>
      <c r="AX2" s="1"/>
      <c r="AY2" s="1"/>
      <c r="AZ2" s="1"/>
      <c r="BA2" s="1"/>
      <c r="BB2" s="1"/>
      <c r="BC2" s="1"/>
      <c r="BD2" s="1"/>
      <c r="BE2" s="1"/>
      <c r="BF2" s="1"/>
      <c r="BG2" s="1"/>
      <c r="BH2" s="1"/>
      <c r="BI2" s="1"/>
      <c r="BJ2" s="1"/>
      <c r="BK2" s="1"/>
      <c r="BL2" s="1"/>
      <c r="BM2" s="1"/>
      <c r="BN2" s="1"/>
      <c r="BO2" s="1"/>
      <c r="BP2" s="1"/>
    </row>
    <row r="3" spans="1:70" ht="11.45" customHeight="1">
      <c r="A3" s="4"/>
      <c r="B3" s="4"/>
      <c r="C3" s="4"/>
      <c r="D3" s="4"/>
      <c r="E3" s="4"/>
      <c r="F3" s="4"/>
      <c r="G3" s="4"/>
      <c r="H3" s="4"/>
      <c r="I3" s="4"/>
      <c r="J3" s="4"/>
      <c r="K3" s="4"/>
      <c r="L3" s="4"/>
      <c r="M3" s="4"/>
      <c r="N3" s="4"/>
      <c r="O3" s="4"/>
      <c r="P3" s="4"/>
      <c r="Q3" s="4"/>
      <c r="R3" s="4"/>
      <c r="S3" s="4"/>
      <c r="T3" s="4"/>
      <c r="U3" s="4"/>
      <c r="V3" s="4"/>
      <c r="W3" s="4"/>
      <c r="X3" s="4"/>
      <c r="Y3" s="4"/>
      <c r="Z3" s="4"/>
      <c r="AA3" s="4"/>
      <c r="AB3" s="4"/>
      <c r="AC3" s="4"/>
      <c r="AD3" s="4"/>
      <c r="AE3" s="4"/>
      <c r="AF3" s="4"/>
      <c r="AG3" s="4"/>
      <c r="AH3" s="4"/>
      <c r="AI3" s="4"/>
      <c r="AJ3" s="4"/>
      <c r="AK3" s="4"/>
      <c r="AL3" s="4"/>
      <c r="AM3" s="4"/>
      <c r="AN3" s="4"/>
      <c r="AO3" s="4"/>
      <c r="AP3" s="4"/>
      <c r="AQ3" s="4"/>
      <c r="AR3" s="4"/>
      <c r="AS3" s="4"/>
      <c r="AT3" s="4"/>
      <c r="AU3" s="4"/>
      <c r="AV3" s="4"/>
      <c r="AW3" s="4"/>
      <c r="AX3" s="4"/>
      <c r="AY3" s="4"/>
      <c r="AZ3" s="4"/>
      <c r="BA3" s="4"/>
      <c r="BB3" s="4"/>
      <c r="BC3" s="4"/>
      <c r="BD3" s="4"/>
      <c r="BE3" s="4"/>
      <c r="BF3" s="4"/>
      <c r="BG3" s="4"/>
      <c r="BH3" s="4"/>
      <c r="BI3" s="4"/>
      <c r="BJ3" s="4"/>
      <c r="BK3" s="4"/>
      <c r="BL3" s="4"/>
      <c r="BM3" s="4"/>
      <c r="BN3" s="4"/>
      <c r="BO3" s="4"/>
      <c r="BP3" s="4"/>
    </row>
    <row r="4" spans="1:70" ht="14.25" customHeight="1">
      <c r="A4" s="508" t="s">
        <v>193</v>
      </c>
      <c r="B4" s="508"/>
      <c r="C4" s="508"/>
      <c r="D4" s="508"/>
      <c r="E4" s="508"/>
      <c r="F4" s="508"/>
      <c r="G4" s="508"/>
      <c r="H4" s="508"/>
      <c r="I4" s="508"/>
      <c r="J4" s="508"/>
      <c r="K4" s="508"/>
      <c r="L4" s="508"/>
      <c r="M4" s="508"/>
      <c r="N4" s="508"/>
      <c r="O4" s="508"/>
      <c r="P4" s="508"/>
      <c r="Q4" s="508"/>
      <c r="R4" s="508"/>
      <c r="S4" s="508"/>
      <c r="T4" s="508"/>
      <c r="U4" s="500"/>
      <c r="V4" s="500"/>
      <c r="W4" s="500"/>
      <c r="X4" s="500"/>
      <c r="Y4" s="500"/>
      <c r="Z4" s="500"/>
      <c r="AA4" s="500"/>
      <c r="AB4" s="500"/>
      <c r="AC4" s="500"/>
      <c r="AD4" s="500"/>
      <c r="AE4" s="500"/>
      <c r="AF4" s="500"/>
      <c r="AG4" s="500"/>
      <c r="AH4" s="500"/>
      <c r="AI4" s="500"/>
      <c r="AJ4" s="500"/>
      <c r="AK4" s="500"/>
      <c r="AL4" s="500"/>
      <c r="AM4" s="500"/>
      <c r="AN4" s="500"/>
      <c r="AO4" s="500"/>
      <c r="AP4" s="500"/>
      <c r="AQ4" s="500"/>
      <c r="AR4" s="500"/>
      <c r="AS4" s="500"/>
      <c r="AT4" s="500"/>
      <c r="AU4" s="500"/>
      <c r="AV4" s="500"/>
      <c r="AW4" s="500"/>
      <c r="AX4" s="500"/>
      <c r="AY4" s="500"/>
      <c r="AZ4" s="500"/>
      <c r="BA4" s="500"/>
      <c r="BB4" s="500"/>
      <c r="BC4" s="500"/>
      <c r="BD4" s="500"/>
      <c r="BE4" s="500"/>
      <c r="BF4" s="500"/>
      <c r="BG4" s="500"/>
      <c r="BH4" s="500"/>
      <c r="BI4" s="500"/>
      <c r="BJ4" s="500"/>
      <c r="BK4" s="500"/>
      <c r="BL4" s="500"/>
      <c r="BM4" s="500"/>
      <c r="BN4" s="500"/>
      <c r="BO4" s="500"/>
      <c r="BP4" s="500"/>
      <c r="BQ4" s="500"/>
    </row>
    <row r="5" spans="1:70" ht="21.75" customHeight="1">
      <c r="A5" s="508"/>
      <c r="B5" s="508"/>
      <c r="C5" s="508"/>
      <c r="D5" s="508"/>
      <c r="E5" s="508"/>
      <c r="F5" s="508"/>
      <c r="G5" s="508"/>
      <c r="H5" s="508"/>
      <c r="I5" s="508"/>
      <c r="J5" s="508"/>
      <c r="K5" s="508"/>
      <c r="L5" s="508"/>
      <c r="M5" s="508"/>
      <c r="N5" s="508"/>
      <c r="O5" s="508"/>
      <c r="P5" s="508"/>
      <c r="Q5" s="508"/>
      <c r="R5" s="508"/>
      <c r="S5" s="508"/>
      <c r="T5" s="508"/>
      <c r="U5" s="500"/>
      <c r="V5" s="500"/>
      <c r="W5" s="500"/>
      <c r="X5" s="500"/>
      <c r="Y5" s="500"/>
      <c r="Z5" s="500"/>
      <c r="AA5" s="500"/>
      <c r="AB5" s="500"/>
      <c r="AC5" s="500"/>
      <c r="AD5" s="500"/>
      <c r="AE5" s="500"/>
      <c r="AF5" s="500"/>
      <c r="AG5" s="500"/>
      <c r="AH5" s="500"/>
      <c r="AI5" s="500"/>
      <c r="AJ5" s="500"/>
      <c r="AK5" s="500"/>
      <c r="AL5" s="500"/>
      <c r="AM5" s="500"/>
      <c r="AN5" s="500"/>
      <c r="AO5" s="500"/>
      <c r="AP5" s="500"/>
      <c r="AQ5" s="500"/>
      <c r="AR5" s="500"/>
      <c r="AS5" s="500"/>
      <c r="AT5" s="500"/>
      <c r="AU5" s="500"/>
      <c r="AV5" s="500"/>
      <c r="AW5" s="500"/>
      <c r="AX5" s="500"/>
      <c r="AY5" s="500"/>
      <c r="AZ5" s="500"/>
      <c r="BA5" s="500"/>
      <c r="BB5" s="500"/>
      <c r="BC5" s="500"/>
      <c r="BD5" s="500"/>
      <c r="BE5" s="500"/>
      <c r="BF5" s="500"/>
      <c r="BG5" s="500"/>
      <c r="BH5" s="500"/>
      <c r="BI5" s="500"/>
      <c r="BJ5" s="500"/>
      <c r="BK5" s="500"/>
      <c r="BL5" s="500"/>
      <c r="BM5" s="500"/>
      <c r="BN5" s="500"/>
      <c r="BO5" s="500"/>
      <c r="BP5" s="500"/>
      <c r="BQ5" s="500"/>
    </row>
    <row r="6" spans="1:70">
      <c r="A6" s="501" t="s">
        <v>16</v>
      </c>
      <c r="B6" s="502"/>
      <c r="C6" s="502"/>
      <c r="D6" s="502"/>
      <c r="E6" s="502"/>
      <c r="F6" s="502"/>
      <c r="G6" s="502"/>
      <c r="H6" s="502"/>
      <c r="I6" s="502"/>
      <c r="J6" s="502"/>
      <c r="K6" s="502"/>
      <c r="L6" s="502"/>
      <c r="M6" s="502"/>
      <c r="N6" s="502"/>
      <c r="O6" s="502"/>
      <c r="P6" s="502"/>
      <c r="Q6" s="502"/>
      <c r="R6" s="502"/>
      <c r="S6" s="502"/>
      <c r="T6" s="502"/>
      <c r="U6" s="509"/>
      <c r="V6" s="509"/>
      <c r="W6" s="509"/>
      <c r="X6" s="509"/>
      <c r="Y6" s="509"/>
      <c r="Z6" s="509"/>
      <c r="AA6" s="509"/>
      <c r="AB6" s="509"/>
      <c r="AC6" s="509"/>
      <c r="AD6" s="509"/>
      <c r="AE6" s="509"/>
      <c r="AF6" s="509"/>
      <c r="AG6" s="509"/>
      <c r="AH6" s="509"/>
      <c r="AI6" s="509"/>
      <c r="AJ6" s="509"/>
      <c r="AK6" s="509"/>
      <c r="AL6" s="509"/>
      <c r="AM6" s="509"/>
      <c r="AN6" s="509"/>
      <c r="AO6" s="509"/>
      <c r="AP6" s="509"/>
      <c r="AQ6" s="509"/>
      <c r="AR6" s="509"/>
      <c r="AS6" s="509"/>
      <c r="AT6" s="509"/>
      <c r="AU6" s="509"/>
      <c r="AV6" s="509"/>
      <c r="AW6" s="509"/>
      <c r="AX6" s="509"/>
      <c r="AY6" s="509"/>
      <c r="AZ6" s="509"/>
      <c r="BA6" s="509"/>
      <c r="BB6" s="509"/>
      <c r="BC6" s="509"/>
      <c r="BD6" s="509"/>
      <c r="BE6" s="509"/>
      <c r="BF6" s="509"/>
      <c r="BG6" s="509"/>
      <c r="BH6" s="509"/>
      <c r="BI6" s="509"/>
      <c r="BJ6" s="509"/>
      <c r="BK6" s="509"/>
      <c r="BL6" s="509"/>
      <c r="BM6" s="509"/>
      <c r="BN6" s="509"/>
      <c r="BO6" s="509"/>
      <c r="BP6" s="509"/>
      <c r="BQ6" s="25"/>
    </row>
    <row r="7" spans="1:70" s="35" customFormat="1" ht="14.25" customHeight="1">
      <c r="A7" s="165" t="s">
        <v>194</v>
      </c>
      <c r="B7" s="37"/>
      <c r="C7" s="37"/>
      <c r="D7" s="37"/>
      <c r="E7" s="37"/>
      <c r="F7" s="37"/>
      <c r="G7" s="37"/>
      <c r="H7" s="37"/>
      <c r="I7" s="37"/>
      <c r="J7" s="37"/>
      <c r="K7" s="37"/>
      <c r="L7" s="37"/>
      <c r="M7" s="37"/>
      <c r="N7" s="37"/>
      <c r="O7" s="37"/>
      <c r="P7" s="37"/>
      <c r="Q7" s="37"/>
      <c r="R7" s="37"/>
      <c r="S7" s="37"/>
      <c r="T7" s="37"/>
      <c r="U7" s="37"/>
      <c r="V7" s="37"/>
      <c r="W7" s="37"/>
      <c r="X7" s="37"/>
      <c r="Y7" s="37"/>
      <c r="Z7" s="37"/>
      <c r="AA7" s="37"/>
      <c r="AB7" s="37"/>
      <c r="AC7" s="37"/>
      <c r="AD7" s="37"/>
      <c r="AE7" s="37"/>
      <c r="AF7" s="37"/>
      <c r="AG7" s="37"/>
      <c r="AH7" s="37"/>
      <c r="AI7" s="37"/>
      <c r="AJ7" s="37"/>
      <c r="AK7" s="37"/>
      <c r="AL7" s="37"/>
      <c r="AM7" s="166"/>
      <c r="AN7" s="37"/>
      <c r="AO7" s="37"/>
      <c r="AP7" s="166"/>
      <c r="AQ7" s="37"/>
      <c r="AR7" s="37"/>
      <c r="AS7" s="166"/>
      <c r="AT7" s="37"/>
      <c r="AU7" s="37"/>
      <c r="AV7" s="166"/>
      <c r="AW7" s="37"/>
      <c r="AX7" s="37"/>
      <c r="AY7" s="166"/>
      <c r="AZ7" s="37"/>
      <c r="BA7" s="37"/>
      <c r="BB7" s="166"/>
      <c r="BC7" s="37"/>
      <c r="BD7" s="37"/>
      <c r="BE7" s="166"/>
      <c r="BF7" s="37"/>
      <c r="BG7" s="37"/>
      <c r="BH7" s="166"/>
      <c r="BI7" s="37"/>
      <c r="BJ7" s="37"/>
      <c r="BK7" s="166"/>
      <c r="BL7" s="37"/>
      <c r="BM7" s="37"/>
      <c r="BN7" s="166"/>
      <c r="BO7" s="37"/>
      <c r="BP7" s="37"/>
      <c r="BQ7" s="167"/>
    </row>
    <row r="8" spans="1:70">
      <c r="B8" s="19"/>
      <c r="AJ8" s="19"/>
      <c r="AK8" s="14"/>
      <c r="AL8" s="14"/>
      <c r="AM8" s="14"/>
    </row>
    <row r="9" spans="1:70" s="39" customFormat="1" ht="24.75" customHeight="1">
      <c r="A9" s="503" t="s">
        <v>195</v>
      </c>
      <c r="B9" s="487" t="s">
        <v>196</v>
      </c>
      <c r="C9" s="471" t="s">
        <v>295</v>
      </c>
      <c r="D9" s="472"/>
      <c r="E9" s="472"/>
      <c r="F9" s="472"/>
      <c r="G9" s="472"/>
      <c r="H9" s="472"/>
      <c r="I9" s="472"/>
      <c r="J9" s="472"/>
      <c r="K9" s="472"/>
      <c r="L9" s="472"/>
      <c r="M9" s="472"/>
      <c r="N9" s="472"/>
      <c r="O9" s="472"/>
      <c r="P9" s="472"/>
      <c r="Q9" s="472"/>
      <c r="R9" s="472"/>
      <c r="S9" s="472"/>
      <c r="T9" s="472"/>
      <c r="U9" s="472"/>
      <c r="V9" s="472"/>
      <c r="W9" s="472"/>
      <c r="X9" s="472"/>
      <c r="Y9" s="472"/>
      <c r="Z9" s="472"/>
      <c r="AA9" s="472"/>
      <c r="AB9" s="472"/>
      <c r="AC9" s="472"/>
      <c r="AD9" s="472"/>
      <c r="AE9" s="472"/>
      <c r="AF9" s="472"/>
      <c r="AG9" s="472"/>
      <c r="AH9" s="472"/>
      <c r="AI9" s="472"/>
      <c r="AJ9" s="239"/>
      <c r="AK9" s="472" t="s">
        <v>296</v>
      </c>
      <c r="AL9" s="472"/>
      <c r="AM9" s="472"/>
      <c r="AN9" s="472"/>
      <c r="AO9" s="472"/>
      <c r="AP9" s="472"/>
      <c r="AQ9" s="472"/>
      <c r="AR9" s="472"/>
      <c r="AS9" s="472"/>
      <c r="AT9" s="472"/>
      <c r="AU9" s="472"/>
      <c r="AV9" s="472"/>
      <c r="AW9" s="472"/>
      <c r="AX9" s="472"/>
      <c r="AY9" s="472"/>
      <c r="AZ9" s="472"/>
      <c r="BA9" s="472"/>
      <c r="BB9" s="472"/>
      <c r="BC9" s="472"/>
      <c r="BD9" s="472"/>
      <c r="BE9" s="472"/>
      <c r="BF9" s="472"/>
      <c r="BG9" s="472"/>
      <c r="BH9" s="472"/>
      <c r="BI9" s="472"/>
      <c r="BJ9" s="472"/>
      <c r="BK9" s="472"/>
      <c r="BL9" s="472"/>
      <c r="BM9" s="472"/>
      <c r="BN9" s="472"/>
      <c r="BO9" s="472"/>
      <c r="BP9" s="472"/>
      <c r="BQ9" s="473"/>
    </row>
    <row r="10" spans="1:70" s="38" customFormat="1" ht="21.75" customHeight="1">
      <c r="A10" s="504"/>
      <c r="B10" s="488"/>
      <c r="C10" s="506" t="s">
        <v>297</v>
      </c>
      <c r="D10" s="499"/>
      <c r="E10" s="499"/>
      <c r="F10" s="499" t="s">
        <v>273</v>
      </c>
      <c r="G10" s="499"/>
      <c r="H10" s="499"/>
      <c r="I10" s="499" t="s">
        <v>274</v>
      </c>
      <c r="J10" s="499"/>
      <c r="K10" s="499"/>
      <c r="L10" s="499" t="s">
        <v>275</v>
      </c>
      <c r="M10" s="499"/>
      <c r="N10" s="499"/>
      <c r="O10" s="499" t="s">
        <v>276</v>
      </c>
      <c r="P10" s="499"/>
      <c r="Q10" s="499"/>
      <c r="R10" s="499" t="s">
        <v>277</v>
      </c>
      <c r="S10" s="499"/>
      <c r="T10" s="499"/>
      <c r="U10" s="499" t="s">
        <v>278</v>
      </c>
      <c r="V10" s="499"/>
      <c r="W10" s="499"/>
      <c r="X10" s="499" t="s">
        <v>279</v>
      </c>
      <c r="Y10" s="499"/>
      <c r="Z10" s="499"/>
      <c r="AA10" s="499" t="s">
        <v>280</v>
      </c>
      <c r="AB10" s="499"/>
      <c r="AC10" s="499"/>
      <c r="AD10" s="499" t="s">
        <v>281</v>
      </c>
      <c r="AE10" s="499"/>
      <c r="AF10" s="499"/>
      <c r="AG10" s="499" t="s">
        <v>282</v>
      </c>
      <c r="AH10" s="499"/>
      <c r="AI10" s="499"/>
      <c r="AJ10" s="239"/>
      <c r="AK10" s="472" t="s">
        <v>257</v>
      </c>
      <c r="AL10" s="472"/>
      <c r="AM10" s="472"/>
      <c r="AN10" s="472" t="s">
        <v>273</v>
      </c>
      <c r="AO10" s="472"/>
      <c r="AP10" s="472"/>
      <c r="AQ10" s="472" t="s">
        <v>274</v>
      </c>
      <c r="AR10" s="472"/>
      <c r="AS10" s="472"/>
      <c r="AT10" s="472" t="s">
        <v>275</v>
      </c>
      <c r="AU10" s="472"/>
      <c r="AV10" s="472"/>
      <c r="AW10" s="472" t="s">
        <v>276</v>
      </c>
      <c r="AX10" s="472"/>
      <c r="AY10" s="472"/>
      <c r="AZ10" s="472" t="s">
        <v>277</v>
      </c>
      <c r="BA10" s="472"/>
      <c r="BB10" s="472"/>
      <c r="BC10" s="472" t="s">
        <v>278</v>
      </c>
      <c r="BD10" s="472"/>
      <c r="BE10" s="472"/>
      <c r="BF10" s="472" t="s">
        <v>279</v>
      </c>
      <c r="BG10" s="472"/>
      <c r="BH10" s="472"/>
      <c r="BI10" s="472" t="s">
        <v>280</v>
      </c>
      <c r="BJ10" s="472"/>
      <c r="BK10" s="472"/>
      <c r="BL10" s="472" t="s">
        <v>281</v>
      </c>
      <c r="BM10" s="472"/>
      <c r="BN10" s="472"/>
      <c r="BO10" s="472" t="s">
        <v>282</v>
      </c>
      <c r="BP10" s="472"/>
      <c r="BQ10" s="473"/>
    </row>
    <row r="11" spans="1:70" s="47" customFormat="1" ht="15.75" customHeight="1">
      <c r="A11" s="505"/>
      <c r="B11" s="181" t="s">
        <v>201</v>
      </c>
      <c r="C11" s="194" t="s">
        <v>293</v>
      </c>
      <c r="D11" s="182" t="s">
        <v>203</v>
      </c>
      <c r="E11" s="182" t="s">
        <v>204</v>
      </c>
      <c r="F11" s="182" t="s">
        <v>293</v>
      </c>
      <c r="G11" s="182" t="s">
        <v>203</v>
      </c>
      <c r="H11" s="182" t="s">
        <v>204</v>
      </c>
      <c r="I11" s="182" t="s">
        <v>293</v>
      </c>
      <c r="J11" s="182" t="s">
        <v>203</v>
      </c>
      <c r="K11" s="182" t="s">
        <v>204</v>
      </c>
      <c r="L11" s="182" t="s">
        <v>293</v>
      </c>
      <c r="M11" s="182" t="s">
        <v>203</v>
      </c>
      <c r="N11" s="182" t="s">
        <v>204</v>
      </c>
      <c r="O11" s="182" t="s">
        <v>293</v>
      </c>
      <c r="P11" s="182" t="s">
        <v>203</v>
      </c>
      <c r="Q11" s="182" t="s">
        <v>204</v>
      </c>
      <c r="R11" s="182" t="s">
        <v>293</v>
      </c>
      <c r="S11" s="182" t="s">
        <v>203</v>
      </c>
      <c r="T11" s="182" t="s">
        <v>204</v>
      </c>
      <c r="U11" s="182" t="s">
        <v>293</v>
      </c>
      <c r="V11" s="182" t="s">
        <v>203</v>
      </c>
      <c r="W11" s="182" t="s">
        <v>204</v>
      </c>
      <c r="X11" s="182" t="s">
        <v>293</v>
      </c>
      <c r="Y11" s="182" t="s">
        <v>203</v>
      </c>
      <c r="Z11" s="182" t="s">
        <v>204</v>
      </c>
      <c r="AA11" s="182" t="s">
        <v>293</v>
      </c>
      <c r="AB11" s="182" t="s">
        <v>203</v>
      </c>
      <c r="AC11" s="182" t="s">
        <v>204</v>
      </c>
      <c r="AD11" s="182" t="s">
        <v>293</v>
      </c>
      <c r="AE11" s="182" t="s">
        <v>203</v>
      </c>
      <c r="AF11" s="182" t="s">
        <v>204</v>
      </c>
      <c r="AG11" s="182" t="s">
        <v>293</v>
      </c>
      <c r="AH11" s="182" t="s">
        <v>203</v>
      </c>
      <c r="AI11" s="184" t="s">
        <v>204</v>
      </c>
      <c r="AJ11" s="40"/>
      <c r="AK11" s="182" t="s">
        <v>205</v>
      </c>
      <c r="AL11" s="182" t="s">
        <v>203</v>
      </c>
      <c r="AM11" s="182" t="s">
        <v>204</v>
      </c>
      <c r="AN11" s="182" t="s">
        <v>205</v>
      </c>
      <c r="AO11" s="182" t="s">
        <v>203</v>
      </c>
      <c r="AP11" s="182" t="s">
        <v>204</v>
      </c>
      <c r="AQ11" s="182" t="s">
        <v>205</v>
      </c>
      <c r="AR11" s="182" t="s">
        <v>203</v>
      </c>
      <c r="AS11" s="182" t="s">
        <v>204</v>
      </c>
      <c r="AT11" s="182" t="s">
        <v>205</v>
      </c>
      <c r="AU11" s="182" t="s">
        <v>203</v>
      </c>
      <c r="AV11" s="182" t="s">
        <v>204</v>
      </c>
      <c r="AW11" s="182" t="s">
        <v>205</v>
      </c>
      <c r="AX11" s="182" t="s">
        <v>203</v>
      </c>
      <c r="AY11" s="182" t="s">
        <v>204</v>
      </c>
      <c r="AZ11" s="182" t="s">
        <v>205</v>
      </c>
      <c r="BA11" s="182" t="s">
        <v>203</v>
      </c>
      <c r="BB11" s="182" t="s">
        <v>204</v>
      </c>
      <c r="BC11" s="182" t="s">
        <v>205</v>
      </c>
      <c r="BD11" s="182" t="s">
        <v>203</v>
      </c>
      <c r="BE11" s="182" t="s">
        <v>204</v>
      </c>
      <c r="BF11" s="182" t="s">
        <v>205</v>
      </c>
      <c r="BG11" s="182" t="s">
        <v>203</v>
      </c>
      <c r="BH11" s="182" t="s">
        <v>204</v>
      </c>
      <c r="BI11" s="182" t="s">
        <v>205</v>
      </c>
      <c r="BJ11" s="182" t="s">
        <v>203</v>
      </c>
      <c r="BK11" s="182" t="s">
        <v>204</v>
      </c>
      <c r="BL11" s="182" t="s">
        <v>205</v>
      </c>
      <c r="BM11" s="182" t="s">
        <v>203</v>
      </c>
      <c r="BN11" s="182" t="s">
        <v>204</v>
      </c>
      <c r="BO11" s="182" t="s">
        <v>205</v>
      </c>
      <c r="BP11" s="182" t="s">
        <v>203</v>
      </c>
      <c r="BQ11" s="187" t="s">
        <v>204</v>
      </c>
    </row>
    <row r="12" spans="1:70" s="33" customFormat="1" ht="14.1">
      <c r="A12" s="102"/>
      <c r="B12" s="103" t="s">
        <v>208</v>
      </c>
      <c r="C12" s="119">
        <v>45879219.25</v>
      </c>
      <c r="D12" s="107">
        <v>4.43</v>
      </c>
      <c r="E12" s="108">
        <v>3983924.06</v>
      </c>
      <c r="F12" s="108">
        <v>77485.460000000006</v>
      </c>
      <c r="G12" s="107">
        <v>9.4600000000000009</v>
      </c>
      <c r="H12" s="108">
        <v>14364.57</v>
      </c>
      <c r="I12" s="108">
        <v>202595.71</v>
      </c>
      <c r="J12" s="107">
        <v>6.51</v>
      </c>
      <c r="K12" s="108">
        <v>25856.65</v>
      </c>
      <c r="L12" s="108">
        <v>1012446.64</v>
      </c>
      <c r="M12" s="107">
        <v>4.91</v>
      </c>
      <c r="N12" s="108">
        <v>97413.07</v>
      </c>
      <c r="O12" s="108">
        <v>927819.99</v>
      </c>
      <c r="P12" s="107">
        <v>4.28</v>
      </c>
      <c r="Q12" s="108">
        <v>77797.53</v>
      </c>
      <c r="R12" s="108">
        <v>1859739.22</v>
      </c>
      <c r="S12" s="107">
        <v>4.99</v>
      </c>
      <c r="T12" s="108">
        <v>181774.49</v>
      </c>
      <c r="U12" s="108">
        <v>7517995.0599999996</v>
      </c>
      <c r="V12" s="107">
        <v>3.25</v>
      </c>
      <c r="W12" s="108">
        <v>479482.33</v>
      </c>
      <c r="X12" s="108">
        <v>5061960.28</v>
      </c>
      <c r="Y12" s="107">
        <v>5.0999999999999996</v>
      </c>
      <c r="Z12" s="108">
        <v>505501.55</v>
      </c>
      <c r="AA12" s="108">
        <v>13654078.210000001</v>
      </c>
      <c r="AB12" s="107">
        <v>4.9000000000000004</v>
      </c>
      <c r="AC12" s="108">
        <v>1311149.01</v>
      </c>
      <c r="AD12" s="108">
        <v>4556414.17</v>
      </c>
      <c r="AE12" s="107">
        <v>10.5</v>
      </c>
      <c r="AF12" s="108">
        <v>937514.41</v>
      </c>
      <c r="AG12" s="108">
        <v>11008684.52</v>
      </c>
      <c r="AH12" s="107">
        <v>16.52</v>
      </c>
      <c r="AI12" s="108">
        <v>3564576.19</v>
      </c>
      <c r="AJ12" s="156"/>
      <c r="AK12" s="108">
        <v>2004868.28</v>
      </c>
      <c r="AL12" s="107">
        <v>2.75</v>
      </c>
      <c r="AM12" s="108">
        <v>107985.23</v>
      </c>
      <c r="AN12" s="104">
        <v>217959.04000000001</v>
      </c>
      <c r="AO12" s="105">
        <v>5.63</v>
      </c>
      <c r="AP12" s="104">
        <v>24051.91</v>
      </c>
      <c r="AQ12" s="104">
        <v>234763.14</v>
      </c>
      <c r="AR12" s="105">
        <v>5.97</v>
      </c>
      <c r="AS12" s="104">
        <v>27490.39</v>
      </c>
      <c r="AT12" s="104">
        <v>521822.9</v>
      </c>
      <c r="AU12" s="105">
        <v>4.17</v>
      </c>
      <c r="AV12" s="104">
        <v>42626.26</v>
      </c>
      <c r="AW12" s="104">
        <v>252198.41</v>
      </c>
      <c r="AX12" s="105">
        <v>4.09</v>
      </c>
      <c r="AY12" s="104">
        <v>20237.91</v>
      </c>
      <c r="AZ12" s="104">
        <v>275892.40000000002</v>
      </c>
      <c r="BA12" s="105">
        <v>4.43</v>
      </c>
      <c r="BB12" s="104">
        <v>23948.46</v>
      </c>
      <c r="BC12" s="104">
        <v>348513</v>
      </c>
      <c r="BD12" s="105">
        <v>3.05</v>
      </c>
      <c r="BE12" s="104">
        <v>20817.18</v>
      </c>
      <c r="BF12" s="104">
        <v>69321.77</v>
      </c>
      <c r="BG12" s="105">
        <v>5.04</v>
      </c>
      <c r="BH12" s="104">
        <v>6847.77</v>
      </c>
      <c r="BI12" s="104">
        <v>70746.44</v>
      </c>
      <c r="BJ12" s="105">
        <v>4.8099999999999996</v>
      </c>
      <c r="BK12" s="104">
        <v>6674.62</v>
      </c>
      <c r="BL12" s="104">
        <v>6727.7</v>
      </c>
      <c r="BM12" s="105">
        <v>10.78</v>
      </c>
      <c r="BN12" s="104">
        <v>1421.58</v>
      </c>
      <c r="BO12" s="104">
        <v>6923.5</v>
      </c>
      <c r="BP12" s="105">
        <v>17.25</v>
      </c>
      <c r="BQ12" s="109">
        <v>2341.39</v>
      </c>
    </row>
    <row r="13" spans="1:70" s="47" customFormat="1" ht="14.1">
      <c r="A13" s="41"/>
      <c r="B13" s="42" t="s">
        <v>209</v>
      </c>
      <c r="C13" s="43">
        <v>15306226.1</v>
      </c>
      <c r="D13" s="44">
        <v>3.19</v>
      </c>
      <c r="E13" s="43">
        <v>956885.94</v>
      </c>
      <c r="F13" s="43">
        <v>31862.25</v>
      </c>
      <c r="G13" s="44">
        <v>6.44</v>
      </c>
      <c r="H13" s="43">
        <v>4021.36</v>
      </c>
      <c r="I13" s="43">
        <v>103554.83</v>
      </c>
      <c r="J13" s="44">
        <v>6.66</v>
      </c>
      <c r="K13" s="43">
        <v>13524.29</v>
      </c>
      <c r="L13" s="43">
        <v>587924.39</v>
      </c>
      <c r="M13" s="44">
        <v>5.8</v>
      </c>
      <c r="N13" s="43">
        <v>66852.05</v>
      </c>
      <c r="O13" s="43">
        <v>604619.25</v>
      </c>
      <c r="P13" s="44">
        <v>4.1900000000000004</v>
      </c>
      <c r="Q13" s="43">
        <v>49646.28</v>
      </c>
      <c r="R13" s="43">
        <v>1186695.8899999999</v>
      </c>
      <c r="S13" s="44">
        <v>4.84</v>
      </c>
      <c r="T13" s="43">
        <v>112652.8</v>
      </c>
      <c r="U13" s="43">
        <v>4107739.62</v>
      </c>
      <c r="V13" s="44">
        <v>3.76</v>
      </c>
      <c r="W13" s="43">
        <v>303002.03000000003</v>
      </c>
      <c r="X13" s="43">
        <v>2417641.89</v>
      </c>
      <c r="Y13" s="44">
        <v>7.24</v>
      </c>
      <c r="Z13" s="43">
        <v>343188.61</v>
      </c>
      <c r="AA13" s="43">
        <v>4746688.3499999996</v>
      </c>
      <c r="AB13" s="44">
        <v>7.36</v>
      </c>
      <c r="AC13" s="43">
        <v>685059.21</v>
      </c>
      <c r="AD13" s="43">
        <v>832422.62</v>
      </c>
      <c r="AE13" s="44">
        <v>19.600000000000001</v>
      </c>
      <c r="AF13" s="43">
        <v>319822.15000000002</v>
      </c>
      <c r="AG13" s="43">
        <v>687076.99</v>
      </c>
      <c r="AH13" s="44">
        <v>18.18</v>
      </c>
      <c r="AI13" s="43">
        <v>244875.59</v>
      </c>
      <c r="AJ13" s="113"/>
      <c r="AK13" s="43">
        <v>1208329.76</v>
      </c>
      <c r="AL13" s="44">
        <v>3.22</v>
      </c>
      <c r="AM13" s="43">
        <v>76173.47</v>
      </c>
      <c r="AN13" s="43">
        <v>133159.67999999999</v>
      </c>
      <c r="AO13" s="44">
        <v>6.51</v>
      </c>
      <c r="AP13" s="43">
        <v>16986.650000000001</v>
      </c>
      <c r="AQ13" s="43">
        <v>142698.01999999999</v>
      </c>
      <c r="AR13" s="44">
        <v>7.08</v>
      </c>
      <c r="AS13" s="43">
        <v>19792.03</v>
      </c>
      <c r="AT13" s="43">
        <v>344077.07</v>
      </c>
      <c r="AU13" s="44">
        <v>5.47</v>
      </c>
      <c r="AV13" s="43">
        <v>36883.360000000001</v>
      </c>
      <c r="AW13" s="43">
        <v>155040.32999999999</v>
      </c>
      <c r="AX13" s="44">
        <v>3.9</v>
      </c>
      <c r="AY13" s="43">
        <v>11848.3</v>
      </c>
      <c r="AZ13" s="43">
        <v>171864.6</v>
      </c>
      <c r="BA13" s="44">
        <v>4.0599999999999996</v>
      </c>
      <c r="BB13" s="43">
        <v>13675.36</v>
      </c>
      <c r="BC13" s="43">
        <v>205919.11</v>
      </c>
      <c r="BD13" s="44">
        <v>3.44</v>
      </c>
      <c r="BE13" s="43">
        <v>13877.24</v>
      </c>
      <c r="BF13" s="43">
        <v>31100.54</v>
      </c>
      <c r="BG13" s="44">
        <v>6.31</v>
      </c>
      <c r="BH13" s="43">
        <v>3843.54</v>
      </c>
      <c r="BI13" s="43">
        <v>22935.01</v>
      </c>
      <c r="BJ13" s="44">
        <v>8.07</v>
      </c>
      <c r="BK13" s="43">
        <v>3629.28</v>
      </c>
      <c r="BL13" s="43">
        <v>1213.5999999999999</v>
      </c>
      <c r="BM13" s="44">
        <v>22.66</v>
      </c>
      <c r="BN13" s="43">
        <v>538.95000000000005</v>
      </c>
      <c r="BO13" s="43">
        <v>321.8</v>
      </c>
      <c r="BP13" s="44">
        <v>17.670000000000002</v>
      </c>
      <c r="BQ13" s="46">
        <v>111.47</v>
      </c>
    </row>
    <row r="14" spans="1:70" s="33" customFormat="1" ht="14.1">
      <c r="A14" s="48" t="s">
        <v>210</v>
      </c>
      <c r="B14" s="49" t="s">
        <v>211</v>
      </c>
      <c r="C14" s="50">
        <v>3954405.98</v>
      </c>
      <c r="D14" s="51">
        <v>8.2100000000000009</v>
      </c>
      <c r="E14" s="50">
        <v>636356.27</v>
      </c>
      <c r="F14" s="50">
        <v>1421.82</v>
      </c>
      <c r="G14" s="51">
        <v>42.66</v>
      </c>
      <c r="H14" s="50">
        <v>1188.8900000000001</v>
      </c>
      <c r="I14" s="50">
        <v>9347.92</v>
      </c>
      <c r="J14" s="51">
        <v>34.619999999999997</v>
      </c>
      <c r="K14" s="50">
        <v>6343.91</v>
      </c>
      <c r="L14" s="50">
        <v>69101.789999999994</v>
      </c>
      <c r="M14" s="51">
        <v>21.21</v>
      </c>
      <c r="N14" s="50">
        <v>28727.15</v>
      </c>
      <c r="O14" s="50">
        <v>66954.759999999995</v>
      </c>
      <c r="P14" s="51">
        <v>15.16</v>
      </c>
      <c r="Q14" s="50">
        <v>19899.400000000001</v>
      </c>
      <c r="R14" s="50">
        <v>205660.41</v>
      </c>
      <c r="S14" s="51">
        <v>22.32</v>
      </c>
      <c r="T14" s="50">
        <v>89966.399999999994</v>
      </c>
      <c r="U14" s="50">
        <v>843147.6</v>
      </c>
      <c r="V14" s="51">
        <v>9.06</v>
      </c>
      <c r="W14" s="50">
        <v>149777.31</v>
      </c>
      <c r="X14" s="50">
        <v>716248</v>
      </c>
      <c r="Y14" s="51">
        <v>17.79</v>
      </c>
      <c r="Z14" s="50">
        <v>249677.45</v>
      </c>
      <c r="AA14" s="50">
        <v>1567297.26</v>
      </c>
      <c r="AB14" s="51">
        <v>16.16</v>
      </c>
      <c r="AC14" s="50">
        <v>496268.18</v>
      </c>
      <c r="AD14" s="50">
        <v>288987.15000000002</v>
      </c>
      <c r="AE14" s="51">
        <v>44.56</v>
      </c>
      <c r="AF14" s="50">
        <v>252410.04</v>
      </c>
      <c r="AG14" s="50">
        <v>186239.27</v>
      </c>
      <c r="AH14" s="51">
        <v>38.979999999999997</v>
      </c>
      <c r="AI14" s="50">
        <v>142295.46</v>
      </c>
      <c r="AJ14" s="157"/>
      <c r="AK14" s="50">
        <v>137113.16</v>
      </c>
      <c r="AL14" s="51">
        <v>12.12</v>
      </c>
      <c r="AM14" s="50">
        <v>32578.28</v>
      </c>
      <c r="AN14" s="50">
        <v>4783.08</v>
      </c>
      <c r="AO14" s="51">
        <v>48.53</v>
      </c>
      <c r="AP14" s="50">
        <v>4549.5600000000004</v>
      </c>
      <c r="AQ14" s="50">
        <v>12324.57</v>
      </c>
      <c r="AR14" s="51">
        <v>34.450000000000003</v>
      </c>
      <c r="AS14" s="50">
        <v>8321.42</v>
      </c>
      <c r="AT14" s="50">
        <v>30569.03</v>
      </c>
      <c r="AU14" s="51">
        <v>22.6</v>
      </c>
      <c r="AV14" s="50">
        <v>13543.66</v>
      </c>
      <c r="AW14" s="50">
        <v>16833.41</v>
      </c>
      <c r="AX14" s="51">
        <v>14.7</v>
      </c>
      <c r="AY14" s="50">
        <v>4848.8100000000004</v>
      </c>
      <c r="AZ14" s="50">
        <v>21756.71</v>
      </c>
      <c r="BA14" s="51">
        <v>20.76</v>
      </c>
      <c r="BB14" s="50">
        <v>8853.2999999999993</v>
      </c>
      <c r="BC14" s="130">
        <v>37092.550000000003</v>
      </c>
      <c r="BD14" s="51">
        <v>8.86</v>
      </c>
      <c r="BE14" s="50">
        <v>6439.44</v>
      </c>
      <c r="BF14" s="50">
        <v>4880.49</v>
      </c>
      <c r="BG14" s="51">
        <v>17.53</v>
      </c>
      <c r="BH14" s="50">
        <v>1676.55</v>
      </c>
      <c r="BI14" s="50">
        <v>8294.4500000000007</v>
      </c>
      <c r="BJ14" s="51">
        <v>18.11</v>
      </c>
      <c r="BK14" s="50">
        <v>2944.62</v>
      </c>
      <c r="BL14" s="50">
        <v>502.19</v>
      </c>
      <c r="BM14" s="51">
        <v>46.68</v>
      </c>
      <c r="BN14" s="50">
        <v>459.46</v>
      </c>
      <c r="BO14" s="50">
        <v>76.67</v>
      </c>
      <c r="BP14" s="51">
        <v>42.08</v>
      </c>
      <c r="BQ14" s="53">
        <v>63.24</v>
      </c>
    </row>
    <row r="15" spans="1:70" s="33" customFormat="1" ht="14.1">
      <c r="A15" s="54">
        <v>15</v>
      </c>
      <c r="B15" s="55" t="s">
        <v>212</v>
      </c>
      <c r="C15" s="56">
        <v>1704407.48</v>
      </c>
      <c r="D15" s="57">
        <v>7.76</v>
      </c>
      <c r="E15" s="56">
        <v>259067.46</v>
      </c>
      <c r="F15" s="56">
        <v>16765.63</v>
      </c>
      <c r="G15" s="57">
        <v>7.62</v>
      </c>
      <c r="H15" s="56">
        <v>2503.75</v>
      </c>
      <c r="I15" s="56">
        <v>42895.02</v>
      </c>
      <c r="J15" s="57">
        <v>6.82</v>
      </c>
      <c r="K15" s="56">
        <v>5736.85</v>
      </c>
      <c r="L15" s="56">
        <v>197592.14</v>
      </c>
      <c r="M15" s="57">
        <v>4.74</v>
      </c>
      <c r="N15" s="56">
        <v>18359.82</v>
      </c>
      <c r="O15" s="56">
        <v>158347.89000000001</v>
      </c>
      <c r="P15" s="57">
        <v>6.33</v>
      </c>
      <c r="Q15" s="56">
        <v>19653.150000000001</v>
      </c>
      <c r="R15" s="56">
        <v>240041.08</v>
      </c>
      <c r="S15" s="57">
        <v>6.23</v>
      </c>
      <c r="T15" s="56">
        <v>29305.01</v>
      </c>
      <c r="U15" s="56">
        <v>456804.55</v>
      </c>
      <c r="V15" s="57">
        <v>7.52</v>
      </c>
      <c r="W15" s="56">
        <v>67321.460000000006</v>
      </c>
      <c r="X15" s="56">
        <v>207192.76</v>
      </c>
      <c r="Y15" s="57">
        <v>18.25</v>
      </c>
      <c r="Z15" s="56">
        <v>74122.22</v>
      </c>
      <c r="AA15" s="56">
        <v>322836.45</v>
      </c>
      <c r="AB15" s="57">
        <v>32.94</v>
      </c>
      <c r="AC15" s="56">
        <v>208457.84</v>
      </c>
      <c r="AD15" s="56">
        <v>48634.64</v>
      </c>
      <c r="AE15" s="57">
        <v>51.09</v>
      </c>
      <c r="AF15" s="56">
        <v>48697.55</v>
      </c>
      <c r="AG15" s="56">
        <v>13297.32</v>
      </c>
      <c r="AH15" s="57">
        <v>81.37</v>
      </c>
      <c r="AI15" s="56">
        <v>21207.57</v>
      </c>
      <c r="AJ15" s="158"/>
      <c r="AK15" s="56">
        <v>377549.81</v>
      </c>
      <c r="AL15" s="57">
        <v>3.84</v>
      </c>
      <c r="AM15" s="56">
        <v>28416.58</v>
      </c>
      <c r="AN15" s="56">
        <v>79087.899999999994</v>
      </c>
      <c r="AO15" s="57">
        <v>7.74</v>
      </c>
      <c r="AP15" s="56">
        <v>12004.79</v>
      </c>
      <c r="AQ15" s="56">
        <v>65002.28</v>
      </c>
      <c r="AR15" s="57">
        <v>6.71</v>
      </c>
      <c r="AS15" s="56">
        <v>8542.7800000000007</v>
      </c>
      <c r="AT15" s="56">
        <v>121715.86</v>
      </c>
      <c r="AU15" s="57">
        <v>4.57</v>
      </c>
      <c r="AV15" s="56">
        <v>10911.24</v>
      </c>
      <c r="AW15" s="56">
        <v>40843.5</v>
      </c>
      <c r="AX15" s="57">
        <v>6.08</v>
      </c>
      <c r="AY15" s="56">
        <v>4870.3500000000004</v>
      </c>
      <c r="AZ15" s="56">
        <v>34307.78</v>
      </c>
      <c r="BA15" s="57">
        <v>6.09</v>
      </c>
      <c r="BB15" s="56">
        <v>4095.13</v>
      </c>
      <c r="BC15" s="56">
        <v>31871.4</v>
      </c>
      <c r="BD15" s="57">
        <v>6.93</v>
      </c>
      <c r="BE15" s="56">
        <v>4331.68</v>
      </c>
      <c r="BF15" s="56">
        <v>2965.64</v>
      </c>
      <c r="BG15" s="57">
        <v>18.04</v>
      </c>
      <c r="BH15" s="56">
        <v>1048.5899999999999</v>
      </c>
      <c r="BI15" s="56">
        <v>1651.18</v>
      </c>
      <c r="BJ15" s="57">
        <v>32.51</v>
      </c>
      <c r="BK15" s="56">
        <v>1052.0999999999999</v>
      </c>
      <c r="BL15" s="56">
        <v>78.23</v>
      </c>
      <c r="BM15" s="57">
        <v>50.14</v>
      </c>
      <c r="BN15" s="56">
        <v>76.88</v>
      </c>
      <c r="BO15" s="56">
        <v>26.02</v>
      </c>
      <c r="BP15" s="57">
        <v>83.15</v>
      </c>
      <c r="BQ15" s="59">
        <v>42.42</v>
      </c>
    </row>
    <row r="16" spans="1:70" s="33" customFormat="1" ht="14.1">
      <c r="A16" s="60">
        <v>17</v>
      </c>
      <c r="B16" s="49" t="s">
        <v>213</v>
      </c>
      <c r="C16" s="50">
        <v>659982.65</v>
      </c>
      <c r="D16" s="51">
        <v>11.39</v>
      </c>
      <c r="E16" s="50">
        <v>147314.38</v>
      </c>
      <c r="F16" s="50">
        <v>149.54</v>
      </c>
      <c r="G16" s="51">
        <v>59.56</v>
      </c>
      <c r="H16" s="50">
        <v>174.56</v>
      </c>
      <c r="I16" s="50">
        <v>1562.78</v>
      </c>
      <c r="J16" s="51">
        <v>27.62</v>
      </c>
      <c r="K16" s="50">
        <v>846.04</v>
      </c>
      <c r="L16" s="50">
        <v>16206.11</v>
      </c>
      <c r="M16" s="51">
        <v>19.760000000000002</v>
      </c>
      <c r="N16" s="50">
        <v>6275.48</v>
      </c>
      <c r="O16" s="50">
        <v>24019.77</v>
      </c>
      <c r="P16" s="51">
        <v>18.2</v>
      </c>
      <c r="Q16" s="50">
        <v>8567.83</v>
      </c>
      <c r="R16" s="50">
        <v>41754.559999999998</v>
      </c>
      <c r="S16" s="51">
        <v>13.84</v>
      </c>
      <c r="T16" s="50">
        <v>11325.75</v>
      </c>
      <c r="U16" s="50">
        <v>154493.87</v>
      </c>
      <c r="V16" s="51">
        <v>16.41</v>
      </c>
      <c r="W16" s="50">
        <v>49685.82</v>
      </c>
      <c r="X16" s="50">
        <v>94775.679999999993</v>
      </c>
      <c r="Y16" s="51">
        <v>29.01</v>
      </c>
      <c r="Z16" s="50">
        <v>53882.96</v>
      </c>
      <c r="AA16" s="50">
        <v>282209.56</v>
      </c>
      <c r="AB16" s="51">
        <v>22.83</v>
      </c>
      <c r="AC16" s="50">
        <v>126254.42</v>
      </c>
      <c r="AD16" s="50">
        <v>28403.53</v>
      </c>
      <c r="AE16" s="51">
        <v>53.4</v>
      </c>
      <c r="AF16" s="50">
        <v>29727.88</v>
      </c>
      <c r="AG16" s="50">
        <v>16407.259999999998</v>
      </c>
      <c r="AH16" s="51">
        <v>52.54</v>
      </c>
      <c r="AI16" s="50">
        <v>16895.48</v>
      </c>
      <c r="AJ16" s="157"/>
      <c r="AK16" s="50">
        <v>33643.9</v>
      </c>
      <c r="AL16" s="51">
        <v>11.54</v>
      </c>
      <c r="AM16" s="50">
        <v>7609.32</v>
      </c>
      <c r="AN16" s="50">
        <v>661.22</v>
      </c>
      <c r="AO16" s="51">
        <v>59.75</v>
      </c>
      <c r="AP16" s="50">
        <v>774.4</v>
      </c>
      <c r="AQ16" s="50">
        <v>1937.59</v>
      </c>
      <c r="AR16" s="51">
        <v>27.07</v>
      </c>
      <c r="AS16" s="50">
        <v>1028.2</v>
      </c>
      <c r="AT16" s="50">
        <v>10503.8</v>
      </c>
      <c r="AU16" s="51">
        <v>19.25</v>
      </c>
      <c r="AV16" s="50">
        <v>3962.69</v>
      </c>
      <c r="AW16" s="50">
        <v>6268.03</v>
      </c>
      <c r="AX16" s="51">
        <v>17.93</v>
      </c>
      <c r="AY16" s="50">
        <v>2202.75</v>
      </c>
      <c r="AZ16" s="50">
        <v>6144.01</v>
      </c>
      <c r="BA16" s="51">
        <v>14.25</v>
      </c>
      <c r="BB16" s="50">
        <v>1716.2</v>
      </c>
      <c r="BC16" s="130">
        <v>5831.39</v>
      </c>
      <c r="BD16" s="51">
        <v>14.08</v>
      </c>
      <c r="BE16" s="50">
        <v>1609.72</v>
      </c>
      <c r="BF16" s="50">
        <v>915.24</v>
      </c>
      <c r="BG16" s="51">
        <v>28.15</v>
      </c>
      <c r="BH16" s="50">
        <v>505.06</v>
      </c>
      <c r="BI16" s="50">
        <v>1358.43</v>
      </c>
      <c r="BJ16" s="51">
        <v>21.05</v>
      </c>
      <c r="BK16" s="50">
        <v>560.49</v>
      </c>
      <c r="BL16" s="50">
        <v>10.62</v>
      </c>
      <c r="BM16" s="51">
        <v>53.8</v>
      </c>
      <c r="BN16" s="50">
        <v>11.2</v>
      </c>
      <c r="BO16" s="50">
        <v>13.56</v>
      </c>
      <c r="BP16" s="51">
        <v>61.33</v>
      </c>
      <c r="BQ16" s="53">
        <v>16.3</v>
      </c>
    </row>
    <row r="17" spans="1:69" s="33" customFormat="1" ht="14.1">
      <c r="A17" s="54">
        <v>25</v>
      </c>
      <c r="B17" s="55" t="s">
        <v>214</v>
      </c>
      <c r="C17" s="56">
        <v>1839960.67</v>
      </c>
      <c r="D17" s="57">
        <v>9.14</v>
      </c>
      <c r="E17" s="56">
        <v>329606.95</v>
      </c>
      <c r="F17" s="56">
        <v>10387.629999999999</v>
      </c>
      <c r="G17" s="57">
        <v>13.54</v>
      </c>
      <c r="H17" s="56">
        <v>2756.4</v>
      </c>
      <c r="I17" s="56">
        <v>33726.080000000002</v>
      </c>
      <c r="J17" s="57">
        <v>10.32</v>
      </c>
      <c r="K17" s="56">
        <v>6821.36</v>
      </c>
      <c r="L17" s="56">
        <v>149380.38</v>
      </c>
      <c r="M17" s="57">
        <v>9.14</v>
      </c>
      <c r="N17" s="56">
        <v>26759.53</v>
      </c>
      <c r="O17" s="56">
        <v>153605.01999999999</v>
      </c>
      <c r="P17" s="57">
        <v>10.43</v>
      </c>
      <c r="Q17" s="56">
        <v>31391.7</v>
      </c>
      <c r="R17" s="56">
        <v>194746.68</v>
      </c>
      <c r="S17" s="57">
        <v>9.1</v>
      </c>
      <c r="T17" s="56">
        <v>34730.93</v>
      </c>
      <c r="U17" s="56">
        <v>604030.24</v>
      </c>
      <c r="V17" s="57">
        <v>11.06</v>
      </c>
      <c r="W17" s="56">
        <v>130956.3</v>
      </c>
      <c r="X17" s="56">
        <v>242078.21</v>
      </c>
      <c r="Y17" s="57">
        <v>20.59</v>
      </c>
      <c r="Z17" s="56">
        <v>97688.95</v>
      </c>
      <c r="AA17" s="56">
        <v>390105.23</v>
      </c>
      <c r="AB17" s="57">
        <v>26.74</v>
      </c>
      <c r="AC17" s="56">
        <v>204477.95</v>
      </c>
      <c r="AD17" s="56">
        <v>53976</v>
      </c>
      <c r="AE17" s="57">
        <v>54.38</v>
      </c>
      <c r="AF17" s="56">
        <v>57529.66</v>
      </c>
      <c r="AG17" s="56">
        <v>7925.2</v>
      </c>
      <c r="AH17" s="57">
        <v>33.01</v>
      </c>
      <c r="AI17" s="56">
        <v>5127.84</v>
      </c>
      <c r="AJ17" s="158"/>
      <c r="AK17" s="56">
        <v>242192.38</v>
      </c>
      <c r="AL17" s="57">
        <v>7.24</v>
      </c>
      <c r="AM17" s="56">
        <v>34368.25</v>
      </c>
      <c r="AN17" s="56">
        <v>32634.61</v>
      </c>
      <c r="AO17" s="57">
        <v>13.75</v>
      </c>
      <c r="AP17" s="56">
        <v>8794.99</v>
      </c>
      <c r="AQ17" s="56">
        <v>37017.97</v>
      </c>
      <c r="AR17" s="57">
        <v>10.57</v>
      </c>
      <c r="AS17" s="56">
        <v>7665.95</v>
      </c>
      <c r="AT17" s="56">
        <v>82576.53</v>
      </c>
      <c r="AU17" s="57">
        <v>8.9499999999999993</v>
      </c>
      <c r="AV17" s="56">
        <v>14488.85</v>
      </c>
      <c r="AW17" s="56">
        <v>26882.49</v>
      </c>
      <c r="AX17" s="57">
        <v>10.68</v>
      </c>
      <c r="AY17" s="56">
        <v>5629.25</v>
      </c>
      <c r="AZ17" s="56">
        <v>27883.35</v>
      </c>
      <c r="BA17" s="57">
        <v>8.8699999999999992</v>
      </c>
      <c r="BB17" s="56">
        <v>4845.3500000000004</v>
      </c>
      <c r="BC17" s="56">
        <v>29948.83</v>
      </c>
      <c r="BD17" s="57">
        <v>10.39</v>
      </c>
      <c r="BE17" s="56">
        <v>6099.22</v>
      </c>
      <c r="BF17" s="56">
        <v>3649.26</v>
      </c>
      <c r="BG17" s="57">
        <v>21.92</v>
      </c>
      <c r="BH17" s="56">
        <v>1568.09</v>
      </c>
      <c r="BI17" s="56">
        <v>1510.32</v>
      </c>
      <c r="BJ17" s="57">
        <v>25.53</v>
      </c>
      <c r="BK17" s="56">
        <v>755.62</v>
      </c>
      <c r="BL17" s="56">
        <v>73.709999999999994</v>
      </c>
      <c r="BM17" s="57">
        <v>54.75</v>
      </c>
      <c r="BN17" s="56">
        <v>79.09</v>
      </c>
      <c r="BO17" s="56">
        <v>15.32</v>
      </c>
      <c r="BP17" s="57">
        <v>44.06</v>
      </c>
      <c r="BQ17" s="59">
        <v>13.23</v>
      </c>
    </row>
    <row r="18" spans="1:69" s="33" customFormat="1" ht="14.1">
      <c r="A18" s="60">
        <v>41</v>
      </c>
      <c r="B18" s="49" t="s">
        <v>215</v>
      </c>
      <c r="C18" s="50">
        <v>1248353.32</v>
      </c>
      <c r="D18" s="51">
        <v>10.6</v>
      </c>
      <c r="E18" s="50">
        <v>259271.36</v>
      </c>
      <c r="F18" s="50">
        <v>671.77</v>
      </c>
      <c r="G18" s="51">
        <v>34.83</v>
      </c>
      <c r="H18" s="50">
        <v>458.53</v>
      </c>
      <c r="I18" s="50">
        <v>6385.8</v>
      </c>
      <c r="J18" s="51">
        <v>61.34</v>
      </c>
      <c r="K18" s="50">
        <v>7677.37</v>
      </c>
      <c r="L18" s="50">
        <v>56005.98</v>
      </c>
      <c r="M18" s="51">
        <v>44.55</v>
      </c>
      <c r="N18" s="50">
        <v>48906.09</v>
      </c>
      <c r="O18" s="50">
        <v>44010.559999999998</v>
      </c>
      <c r="P18" s="51">
        <v>13.1</v>
      </c>
      <c r="Q18" s="50">
        <v>11296.13</v>
      </c>
      <c r="R18" s="50">
        <v>91133.1</v>
      </c>
      <c r="S18" s="51">
        <v>8.69</v>
      </c>
      <c r="T18" s="50">
        <v>15519.28</v>
      </c>
      <c r="U18" s="50">
        <v>454250.26</v>
      </c>
      <c r="V18" s="51">
        <v>14.4</v>
      </c>
      <c r="W18" s="50">
        <v>128204.53</v>
      </c>
      <c r="X18" s="50">
        <v>222733.93</v>
      </c>
      <c r="Y18" s="51">
        <v>29.78</v>
      </c>
      <c r="Z18" s="50">
        <v>129994.53</v>
      </c>
      <c r="AA18" s="50">
        <v>317959.51</v>
      </c>
      <c r="AB18" s="51">
        <v>22.34</v>
      </c>
      <c r="AC18" s="50">
        <v>139208.32000000001</v>
      </c>
      <c r="AD18" s="50">
        <v>31954.06</v>
      </c>
      <c r="AE18" s="51">
        <v>52.1</v>
      </c>
      <c r="AF18" s="50">
        <v>32632.87</v>
      </c>
      <c r="AG18" s="50">
        <v>23248.35</v>
      </c>
      <c r="AH18" s="51">
        <v>90.24</v>
      </c>
      <c r="AI18" s="50">
        <v>41118</v>
      </c>
      <c r="AJ18" s="157"/>
      <c r="AK18" s="50">
        <v>99132.68</v>
      </c>
      <c r="AL18" s="51">
        <v>23.27</v>
      </c>
      <c r="AM18" s="50">
        <v>45217.599999999999</v>
      </c>
      <c r="AN18" s="50">
        <v>7498.71</v>
      </c>
      <c r="AO18" s="51">
        <v>38.32</v>
      </c>
      <c r="AP18" s="50">
        <v>5632.39</v>
      </c>
      <c r="AQ18" s="50">
        <v>11675.32</v>
      </c>
      <c r="AR18" s="51">
        <v>58.79</v>
      </c>
      <c r="AS18" s="50">
        <v>13454.33</v>
      </c>
      <c r="AT18" s="50">
        <v>33468.9</v>
      </c>
      <c r="AU18" s="51">
        <v>42.03</v>
      </c>
      <c r="AV18" s="50">
        <v>27571.4</v>
      </c>
      <c r="AW18" s="50">
        <v>15738.79</v>
      </c>
      <c r="AX18" s="51">
        <v>13.57</v>
      </c>
      <c r="AY18" s="50">
        <v>4186.97</v>
      </c>
      <c r="AZ18" s="50">
        <v>12992.98</v>
      </c>
      <c r="BA18" s="51">
        <v>8.6199999999999992</v>
      </c>
      <c r="BB18" s="50">
        <v>2195.0700000000002</v>
      </c>
      <c r="BC18" s="130">
        <v>13707.26</v>
      </c>
      <c r="BD18" s="51">
        <v>13.27</v>
      </c>
      <c r="BE18" s="50">
        <v>3565.22</v>
      </c>
      <c r="BF18" s="50">
        <v>2286.91</v>
      </c>
      <c r="BG18" s="51">
        <v>31.14</v>
      </c>
      <c r="BH18" s="50">
        <v>1395.83</v>
      </c>
      <c r="BI18" s="50">
        <v>1698.37</v>
      </c>
      <c r="BJ18" s="51">
        <v>21.07</v>
      </c>
      <c r="BK18" s="50">
        <v>701.3</v>
      </c>
      <c r="BL18" s="50">
        <v>62.56</v>
      </c>
      <c r="BM18" s="51">
        <v>52.11</v>
      </c>
      <c r="BN18" s="50">
        <v>63.89</v>
      </c>
      <c r="BO18" s="50">
        <v>2.87</v>
      </c>
      <c r="BP18" s="51">
        <v>93.5</v>
      </c>
      <c r="BQ18" s="53">
        <v>5.26</v>
      </c>
    </row>
    <row r="19" spans="1:69" s="33" customFormat="1" ht="14.1">
      <c r="A19" s="54">
        <v>54</v>
      </c>
      <c r="B19" s="55" t="s">
        <v>216</v>
      </c>
      <c r="C19" s="56">
        <v>1163766.03</v>
      </c>
      <c r="D19" s="57">
        <v>9.31</v>
      </c>
      <c r="E19" s="56">
        <v>212435.09</v>
      </c>
      <c r="F19" s="56">
        <v>152.13</v>
      </c>
      <c r="G19" s="57">
        <v>33.630000000000003</v>
      </c>
      <c r="H19" s="56">
        <v>100.27</v>
      </c>
      <c r="I19" s="56">
        <v>885.68</v>
      </c>
      <c r="J19" s="57">
        <v>18.84</v>
      </c>
      <c r="K19" s="56">
        <v>327.04000000000002</v>
      </c>
      <c r="L19" s="56">
        <v>11627.46</v>
      </c>
      <c r="M19" s="57">
        <v>17.91</v>
      </c>
      <c r="N19" s="56">
        <v>4082.2</v>
      </c>
      <c r="O19" s="56">
        <v>19200.2</v>
      </c>
      <c r="P19" s="57">
        <v>14.78</v>
      </c>
      <c r="Q19" s="56">
        <v>5563.2</v>
      </c>
      <c r="R19" s="56">
        <v>60107.22</v>
      </c>
      <c r="S19" s="57">
        <v>13.15</v>
      </c>
      <c r="T19" s="56">
        <v>15495.92</v>
      </c>
      <c r="U19" s="56">
        <v>410864.76</v>
      </c>
      <c r="V19" s="57">
        <v>11.38</v>
      </c>
      <c r="W19" s="56">
        <v>91632.34</v>
      </c>
      <c r="X19" s="56">
        <v>324834.15999999997</v>
      </c>
      <c r="Y19" s="57">
        <v>14.93</v>
      </c>
      <c r="Z19" s="56">
        <v>95078.53</v>
      </c>
      <c r="AA19" s="56">
        <v>284588.56</v>
      </c>
      <c r="AB19" s="57">
        <v>18.2</v>
      </c>
      <c r="AC19" s="56">
        <v>101509.68</v>
      </c>
      <c r="AD19" s="56">
        <v>41090.18</v>
      </c>
      <c r="AE19" s="57">
        <v>47.57</v>
      </c>
      <c r="AF19" s="56">
        <v>38311.019999999997</v>
      </c>
      <c r="AG19" s="56">
        <v>10415.67</v>
      </c>
      <c r="AH19" s="57">
        <v>52.15</v>
      </c>
      <c r="AI19" s="56">
        <v>10646.52</v>
      </c>
      <c r="AJ19" s="158"/>
      <c r="AK19" s="56">
        <v>55514.22</v>
      </c>
      <c r="AL19" s="57">
        <v>9.23</v>
      </c>
      <c r="AM19" s="56">
        <v>10042.26</v>
      </c>
      <c r="AN19" s="56">
        <v>764.82</v>
      </c>
      <c r="AO19" s="57">
        <v>32.6</v>
      </c>
      <c r="AP19" s="56">
        <v>488.72</v>
      </c>
      <c r="AQ19" s="56">
        <v>1222.74</v>
      </c>
      <c r="AR19" s="57">
        <v>18.5</v>
      </c>
      <c r="AS19" s="56">
        <v>443.41</v>
      </c>
      <c r="AT19" s="56">
        <v>5836.65</v>
      </c>
      <c r="AU19" s="57">
        <v>18.02</v>
      </c>
      <c r="AV19" s="56">
        <v>2061.21</v>
      </c>
      <c r="AW19" s="56">
        <v>6477.73</v>
      </c>
      <c r="AX19" s="57">
        <v>14.26</v>
      </c>
      <c r="AY19" s="56">
        <v>1810.74</v>
      </c>
      <c r="AZ19" s="56">
        <v>10832.06</v>
      </c>
      <c r="BA19" s="57">
        <v>13.28</v>
      </c>
      <c r="BB19" s="56">
        <v>2819.98</v>
      </c>
      <c r="BC19" s="56">
        <v>23405.96</v>
      </c>
      <c r="BD19" s="57">
        <v>10.66</v>
      </c>
      <c r="BE19" s="56">
        <v>4890.93</v>
      </c>
      <c r="BF19" s="56">
        <v>4918.76</v>
      </c>
      <c r="BG19" s="57">
        <v>14.69</v>
      </c>
      <c r="BH19" s="56">
        <v>1416.12</v>
      </c>
      <c r="BI19" s="56">
        <v>2017.96</v>
      </c>
      <c r="BJ19" s="57">
        <v>19.489999999999998</v>
      </c>
      <c r="BK19" s="56">
        <v>770.69</v>
      </c>
      <c r="BL19" s="56">
        <v>30.87</v>
      </c>
      <c r="BM19" s="57">
        <v>51.53</v>
      </c>
      <c r="BN19" s="56">
        <v>31.18</v>
      </c>
      <c r="BO19" s="56">
        <v>6.67</v>
      </c>
      <c r="BP19" s="57">
        <v>77.75</v>
      </c>
      <c r="BQ19" s="59">
        <v>10.16</v>
      </c>
    </row>
    <row r="20" spans="1:69" s="33" customFormat="1" ht="14.1">
      <c r="A20" s="60">
        <v>63</v>
      </c>
      <c r="B20" s="49" t="s">
        <v>217</v>
      </c>
      <c r="C20" s="50">
        <v>148852.79</v>
      </c>
      <c r="D20" s="51">
        <v>14.64</v>
      </c>
      <c r="E20" s="50">
        <v>42724.61</v>
      </c>
      <c r="F20" s="50">
        <v>112.13</v>
      </c>
      <c r="G20" s="51">
        <v>57.28</v>
      </c>
      <c r="H20" s="50">
        <v>125.89</v>
      </c>
      <c r="I20" s="50">
        <v>206.13</v>
      </c>
      <c r="J20" s="51">
        <v>30.9</v>
      </c>
      <c r="K20" s="50">
        <v>124.84</v>
      </c>
      <c r="L20" s="50">
        <v>2659.24</v>
      </c>
      <c r="M20" s="51">
        <v>19.27</v>
      </c>
      <c r="N20" s="50">
        <v>1004.46</v>
      </c>
      <c r="O20" s="50">
        <v>3875.01</v>
      </c>
      <c r="P20" s="51">
        <v>15.1</v>
      </c>
      <c r="Q20" s="50">
        <v>1146.5999999999999</v>
      </c>
      <c r="R20" s="50">
        <v>12436.97</v>
      </c>
      <c r="S20" s="51">
        <v>14.29</v>
      </c>
      <c r="T20" s="50">
        <v>3484.44</v>
      </c>
      <c r="U20" s="50">
        <v>66396.09</v>
      </c>
      <c r="V20" s="51">
        <v>19.260000000000002</v>
      </c>
      <c r="W20" s="50">
        <v>25061.21</v>
      </c>
      <c r="X20" s="50">
        <v>15014.01</v>
      </c>
      <c r="Y20" s="51">
        <v>34.729999999999997</v>
      </c>
      <c r="Z20" s="50">
        <v>10220.280000000001</v>
      </c>
      <c r="AA20" s="50">
        <v>38414.800000000003</v>
      </c>
      <c r="AB20" s="51">
        <v>39.39</v>
      </c>
      <c r="AC20" s="50">
        <v>29660.19</v>
      </c>
      <c r="AD20" s="50">
        <v>3300.62</v>
      </c>
      <c r="AE20" s="51">
        <v>62.12</v>
      </c>
      <c r="AF20" s="50">
        <v>4018.49</v>
      </c>
      <c r="AG20" s="50">
        <v>6437.79</v>
      </c>
      <c r="AH20" s="51">
        <v>96.08</v>
      </c>
      <c r="AI20" s="50">
        <v>12123.04</v>
      </c>
      <c r="AJ20" s="157"/>
      <c r="AK20" s="50">
        <v>10439.94</v>
      </c>
      <c r="AL20" s="51">
        <v>8.9600000000000009</v>
      </c>
      <c r="AM20" s="50">
        <v>1833.28</v>
      </c>
      <c r="AN20" s="50">
        <v>169.55</v>
      </c>
      <c r="AO20" s="51">
        <v>50.63</v>
      </c>
      <c r="AP20" s="50">
        <v>168.24</v>
      </c>
      <c r="AQ20" s="50">
        <v>298.68</v>
      </c>
      <c r="AR20" s="51">
        <v>31.15</v>
      </c>
      <c r="AS20" s="50">
        <v>182.37</v>
      </c>
      <c r="AT20" s="50">
        <v>2727.31</v>
      </c>
      <c r="AU20" s="51">
        <v>18.510000000000002</v>
      </c>
      <c r="AV20" s="50">
        <v>989.67</v>
      </c>
      <c r="AW20" s="50">
        <v>1644.97</v>
      </c>
      <c r="AX20" s="51">
        <v>15.08</v>
      </c>
      <c r="AY20" s="50">
        <v>486.12</v>
      </c>
      <c r="AZ20" s="50">
        <v>2261.2600000000002</v>
      </c>
      <c r="BA20" s="51">
        <v>14.3</v>
      </c>
      <c r="BB20" s="50">
        <v>633.73</v>
      </c>
      <c r="BC20" s="130">
        <v>2929.48</v>
      </c>
      <c r="BD20" s="51">
        <v>18.7</v>
      </c>
      <c r="BE20" s="50">
        <v>1073.8399999999999</v>
      </c>
      <c r="BF20" s="50">
        <v>332.45</v>
      </c>
      <c r="BG20" s="51">
        <v>34.96</v>
      </c>
      <c r="BH20" s="50">
        <v>227.82</v>
      </c>
      <c r="BI20" s="50">
        <v>68.63</v>
      </c>
      <c r="BJ20" s="51">
        <v>39.9</v>
      </c>
      <c r="BK20" s="50">
        <v>53.67</v>
      </c>
      <c r="BL20" s="50">
        <v>3.31</v>
      </c>
      <c r="BM20" s="51">
        <v>64.459999999999994</v>
      </c>
      <c r="BN20" s="50">
        <v>4.18</v>
      </c>
      <c r="BO20" s="50">
        <v>4.29</v>
      </c>
      <c r="BP20" s="51">
        <v>96.08</v>
      </c>
      <c r="BQ20" s="53">
        <v>8.08</v>
      </c>
    </row>
    <row r="21" spans="1:69" s="33" customFormat="1" ht="14.1">
      <c r="A21" s="54">
        <v>66</v>
      </c>
      <c r="B21" s="55" t="s">
        <v>218</v>
      </c>
      <c r="C21" s="56">
        <v>203138.15</v>
      </c>
      <c r="D21" s="57">
        <v>19.350000000000001</v>
      </c>
      <c r="E21" s="56">
        <v>77061.820000000007</v>
      </c>
      <c r="F21" s="56">
        <v>1009.36</v>
      </c>
      <c r="G21" s="57">
        <v>24.83</v>
      </c>
      <c r="H21" s="56">
        <v>491.2</v>
      </c>
      <c r="I21" s="56">
        <v>2765.06</v>
      </c>
      <c r="J21" s="57">
        <v>14.73</v>
      </c>
      <c r="K21" s="56">
        <v>798.44</v>
      </c>
      <c r="L21" s="56">
        <v>16763.330000000002</v>
      </c>
      <c r="M21" s="57">
        <v>8.27</v>
      </c>
      <c r="N21" s="56">
        <v>2718.02</v>
      </c>
      <c r="O21" s="56">
        <v>14444.11</v>
      </c>
      <c r="P21" s="57">
        <v>10.88</v>
      </c>
      <c r="Q21" s="56">
        <v>3079.39</v>
      </c>
      <c r="R21" s="56">
        <v>25032.32</v>
      </c>
      <c r="S21" s="57">
        <v>11.75</v>
      </c>
      <c r="T21" s="56">
        <v>5765.18</v>
      </c>
      <c r="U21" s="56">
        <v>55427.519999999997</v>
      </c>
      <c r="V21" s="57">
        <v>12.95</v>
      </c>
      <c r="W21" s="56">
        <v>14072.47</v>
      </c>
      <c r="X21" s="56">
        <v>14143.14</v>
      </c>
      <c r="Y21" s="57">
        <v>36.229999999999997</v>
      </c>
      <c r="Z21" s="56">
        <v>10044.51</v>
      </c>
      <c r="AA21" s="56">
        <v>53393.45</v>
      </c>
      <c r="AB21" s="57">
        <v>65.680000000000007</v>
      </c>
      <c r="AC21" s="56">
        <v>68735.61</v>
      </c>
      <c r="AD21" s="56">
        <v>6262.63</v>
      </c>
      <c r="AE21" s="57">
        <v>73</v>
      </c>
      <c r="AF21" s="56">
        <v>8960.43</v>
      </c>
      <c r="AG21" s="56">
        <v>13897.23</v>
      </c>
      <c r="AH21" s="57">
        <v>91.63</v>
      </c>
      <c r="AI21" s="56">
        <v>24958.34</v>
      </c>
      <c r="AJ21" s="158"/>
      <c r="AK21" s="56">
        <v>29110.69</v>
      </c>
      <c r="AL21" s="57">
        <v>7.26</v>
      </c>
      <c r="AM21" s="56">
        <v>4139.49</v>
      </c>
      <c r="AN21" s="56">
        <v>3110.05</v>
      </c>
      <c r="AO21" s="57">
        <v>26.78</v>
      </c>
      <c r="AP21" s="56">
        <v>1632.27</v>
      </c>
      <c r="AQ21" s="56">
        <v>3793.89</v>
      </c>
      <c r="AR21" s="57">
        <v>14.52</v>
      </c>
      <c r="AS21" s="56">
        <v>1079.52</v>
      </c>
      <c r="AT21" s="56">
        <v>9285.08</v>
      </c>
      <c r="AU21" s="57">
        <v>8.34</v>
      </c>
      <c r="AV21" s="56">
        <v>1518.29</v>
      </c>
      <c r="AW21" s="56">
        <v>5007.33</v>
      </c>
      <c r="AX21" s="57">
        <v>11.29</v>
      </c>
      <c r="AY21" s="56">
        <v>1107.5999999999999</v>
      </c>
      <c r="AZ21" s="56">
        <v>4715.57</v>
      </c>
      <c r="BA21" s="57">
        <v>11.52</v>
      </c>
      <c r="BB21" s="56">
        <v>1065.1500000000001</v>
      </c>
      <c r="BC21" s="56">
        <v>2926.7</v>
      </c>
      <c r="BD21" s="57">
        <v>12.3</v>
      </c>
      <c r="BE21" s="56">
        <v>705.4</v>
      </c>
      <c r="BF21" s="56">
        <v>134.03</v>
      </c>
      <c r="BG21" s="57">
        <v>34.840000000000003</v>
      </c>
      <c r="BH21" s="56">
        <v>91.52</v>
      </c>
      <c r="BI21" s="56">
        <v>127.56</v>
      </c>
      <c r="BJ21" s="57">
        <v>60.74</v>
      </c>
      <c r="BK21" s="56">
        <v>151.88</v>
      </c>
      <c r="BL21" s="56">
        <v>2.46</v>
      </c>
      <c r="BM21" s="57">
        <v>73.510000000000005</v>
      </c>
      <c r="BN21" s="56">
        <v>3.54</v>
      </c>
      <c r="BO21" s="56">
        <v>8.02</v>
      </c>
      <c r="BP21" s="57">
        <v>91.63</v>
      </c>
      <c r="BQ21" s="59">
        <v>14.41</v>
      </c>
    </row>
    <row r="22" spans="1:69" s="33" customFormat="1" ht="14.1">
      <c r="A22" s="60">
        <v>68</v>
      </c>
      <c r="B22" s="49" t="s">
        <v>219</v>
      </c>
      <c r="C22" s="50">
        <v>2618547.14</v>
      </c>
      <c r="D22" s="51">
        <v>5.99</v>
      </c>
      <c r="E22" s="50">
        <v>307487.32</v>
      </c>
      <c r="F22" s="50">
        <v>179.8</v>
      </c>
      <c r="G22" s="51">
        <v>43.03</v>
      </c>
      <c r="H22" s="50">
        <v>151.65</v>
      </c>
      <c r="I22" s="50">
        <v>1886.94</v>
      </c>
      <c r="J22" s="51">
        <v>28.93</v>
      </c>
      <c r="K22" s="50">
        <v>1069.94</v>
      </c>
      <c r="L22" s="50">
        <v>25196.68</v>
      </c>
      <c r="M22" s="51">
        <v>12.95</v>
      </c>
      <c r="N22" s="50">
        <v>6397.32</v>
      </c>
      <c r="O22" s="50">
        <v>58726.14</v>
      </c>
      <c r="P22" s="51">
        <v>15.23</v>
      </c>
      <c r="Q22" s="50">
        <v>17534.47</v>
      </c>
      <c r="R22" s="50">
        <v>145827.32</v>
      </c>
      <c r="S22" s="51">
        <v>10.8</v>
      </c>
      <c r="T22" s="50">
        <v>30866.720000000001</v>
      </c>
      <c r="U22" s="50">
        <v>635416.84</v>
      </c>
      <c r="V22" s="51">
        <v>6.53</v>
      </c>
      <c r="W22" s="50">
        <v>81355.600000000006</v>
      </c>
      <c r="X22" s="50">
        <v>337373.67</v>
      </c>
      <c r="Y22" s="51">
        <v>11.29</v>
      </c>
      <c r="Z22" s="50">
        <v>74628.81</v>
      </c>
      <c r="AA22" s="50">
        <v>772917.95</v>
      </c>
      <c r="AB22" s="51">
        <v>10.45</v>
      </c>
      <c r="AC22" s="50">
        <v>158286.32999999999</v>
      </c>
      <c r="AD22" s="50">
        <v>261795.7</v>
      </c>
      <c r="AE22" s="51">
        <v>29.43</v>
      </c>
      <c r="AF22" s="50">
        <v>151014.25</v>
      </c>
      <c r="AG22" s="50">
        <v>379226.11</v>
      </c>
      <c r="AH22" s="51">
        <v>25.51</v>
      </c>
      <c r="AI22" s="50">
        <v>189599.17</v>
      </c>
      <c r="AJ22" s="157"/>
      <c r="AK22" s="50">
        <v>108530.58</v>
      </c>
      <c r="AL22" s="51">
        <v>7.39</v>
      </c>
      <c r="AM22" s="50">
        <v>15727.98</v>
      </c>
      <c r="AN22" s="50">
        <v>500.78</v>
      </c>
      <c r="AO22" s="51">
        <v>42.88</v>
      </c>
      <c r="AP22" s="50">
        <v>420.87</v>
      </c>
      <c r="AQ22" s="50">
        <v>2459.19</v>
      </c>
      <c r="AR22" s="51">
        <v>28.4</v>
      </c>
      <c r="AS22" s="50">
        <v>1369.01</v>
      </c>
      <c r="AT22" s="50">
        <v>18358.13</v>
      </c>
      <c r="AU22" s="51">
        <v>13.13</v>
      </c>
      <c r="AV22" s="50">
        <v>4725.21</v>
      </c>
      <c r="AW22" s="50">
        <v>14389.2</v>
      </c>
      <c r="AX22" s="51">
        <v>14.75</v>
      </c>
      <c r="AY22" s="50">
        <v>4158.6099999999997</v>
      </c>
      <c r="AZ22" s="50">
        <v>26836.91</v>
      </c>
      <c r="BA22" s="51">
        <v>10.97</v>
      </c>
      <c r="BB22" s="50">
        <v>5768.05</v>
      </c>
      <c r="BC22" s="130">
        <v>35179.43</v>
      </c>
      <c r="BD22" s="51">
        <v>7.31</v>
      </c>
      <c r="BE22" s="50">
        <v>5041.41</v>
      </c>
      <c r="BF22" s="50">
        <v>6553.21</v>
      </c>
      <c r="BG22" s="51">
        <v>11.46</v>
      </c>
      <c r="BH22" s="50">
        <v>1471.8</v>
      </c>
      <c r="BI22" s="50">
        <v>3707.16</v>
      </c>
      <c r="BJ22" s="51">
        <v>9.52</v>
      </c>
      <c r="BK22" s="50">
        <v>691.95</v>
      </c>
      <c r="BL22" s="50">
        <v>412.62</v>
      </c>
      <c r="BM22" s="51">
        <v>30.21</v>
      </c>
      <c r="BN22" s="50">
        <v>244.34</v>
      </c>
      <c r="BO22" s="50">
        <v>133.94999999999999</v>
      </c>
      <c r="BP22" s="51">
        <v>25.98</v>
      </c>
      <c r="BQ22" s="53">
        <v>68.209999999999994</v>
      </c>
    </row>
    <row r="23" spans="1:69" s="33" customFormat="1" ht="14.1">
      <c r="A23" s="61">
        <v>73</v>
      </c>
      <c r="B23" s="62" t="s">
        <v>220</v>
      </c>
      <c r="C23" s="65">
        <v>1764811.88</v>
      </c>
      <c r="D23" s="64">
        <v>9.08</v>
      </c>
      <c r="E23" s="65">
        <v>313943.49</v>
      </c>
      <c r="F23" s="65">
        <v>1012.45</v>
      </c>
      <c r="G23" s="64">
        <v>30.26</v>
      </c>
      <c r="H23" s="65">
        <v>600.39</v>
      </c>
      <c r="I23" s="65">
        <v>3893.44</v>
      </c>
      <c r="J23" s="64">
        <v>16.86</v>
      </c>
      <c r="K23" s="65">
        <v>1286.8900000000001</v>
      </c>
      <c r="L23" s="65">
        <v>43391.27</v>
      </c>
      <c r="M23" s="64">
        <v>11.38</v>
      </c>
      <c r="N23" s="65">
        <v>9675.67</v>
      </c>
      <c r="O23" s="65">
        <v>61435.8</v>
      </c>
      <c r="P23" s="64">
        <v>10.06</v>
      </c>
      <c r="Q23" s="65">
        <v>12118.87</v>
      </c>
      <c r="R23" s="65">
        <v>169956.23</v>
      </c>
      <c r="S23" s="64">
        <v>9.1300000000000008</v>
      </c>
      <c r="T23" s="65">
        <v>30402.33</v>
      </c>
      <c r="U23" s="65">
        <v>426907.9</v>
      </c>
      <c r="V23" s="64">
        <v>13.6</v>
      </c>
      <c r="W23" s="65">
        <v>113793.03</v>
      </c>
      <c r="X23" s="65">
        <v>243248.31</v>
      </c>
      <c r="Y23" s="64">
        <v>15.95</v>
      </c>
      <c r="Z23" s="65">
        <v>76063.59</v>
      </c>
      <c r="AA23" s="65">
        <v>716965.58</v>
      </c>
      <c r="AB23" s="64">
        <v>17.64</v>
      </c>
      <c r="AC23" s="65">
        <v>247943.31</v>
      </c>
      <c r="AD23" s="65">
        <v>68018.12</v>
      </c>
      <c r="AE23" s="64">
        <v>60.83</v>
      </c>
      <c r="AF23" s="65">
        <v>81093.39</v>
      </c>
      <c r="AG23" s="65">
        <v>29982.79</v>
      </c>
      <c r="AH23" s="64">
        <v>35.4</v>
      </c>
      <c r="AI23" s="65">
        <v>20803.21</v>
      </c>
      <c r="AJ23" s="159"/>
      <c r="AK23" s="65">
        <v>115102.39999999999</v>
      </c>
      <c r="AL23" s="64">
        <v>7.43</v>
      </c>
      <c r="AM23" s="65">
        <v>16766.900000000001</v>
      </c>
      <c r="AN23" s="65">
        <v>3948.95</v>
      </c>
      <c r="AO23" s="64">
        <v>42.75</v>
      </c>
      <c r="AP23" s="65">
        <v>3308.89</v>
      </c>
      <c r="AQ23" s="65">
        <v>6965.78</v>
      </c>
      <c r="AR23" s="64">
        <v>17</v>
      </c>
      <c r="AS23" s="65">
        <v>2320.94</v>
      </c>
      <c r="AT23" s="65">
        <v>29035.78</v>
      </c>
      <c r="AU23" s="64">
        <v>11.42</v>
      </c>
      <c r="AV23" s="65">
        <v>6498</v>
      </c>
      <c r="AW23" s="65">
        <v>20954.87</v>
      </c>
      <c r="AX23" s="64">
        <v>10.050000000000001</v>
      </c>
      <c r="AY23" s="65">
        <v>4128.3999999999996</v>
      </c>
      <c r="AZ23" s="65">
        <v>24133.96</v>
      </c>
      <c r="BA23" s="64">
        <v>8.94</v>
      </c>
      <c r="BB23" s="65">
        <v>4226.63</v>
      </c>
      <c r="BC23" s="160">
        <v>23026.11</v>
      </c>
      <c r="BD23" s="64">
        <v>11.9</v>
      </c>
      <c r="BE23" s="65">
        <v>5371.95</v>
      </c>
      <c r="BF23" s="65">
        <v>4464.53</v>
      </c>
      <c r="BG23" s="64">
        <v>16.03</v>
      </c>
      <c r="BH23" s="65">
        <v>1402.93</v>
      </c>
      <c r="BI23" s="65">
        <v>2500.9499999999998</v>
      </c>
      <c r="BJ23" s="64">
        <v>19.55</v>
      </c>
      <c r="BK23" s="65">
        <v>958.3</v>
      </c>
      <c r="BL23" s="65">
        <v>37.03</v>
      </c>
      <c r="BM23" s="64">
        <v>65.75</v>
      </c>
      <c r="BN23" s="65">
        <v>47.72</v>
      </c>
      <c r="BO23" s="65">
        <v>34.43</v>
      </c>
      <c r="BP23" s="64">
        <v>49.79</v>
      </c>
      <c r="BQ23" s="66">
        <v>33.6</v>
      </c>
    </row>
    <row r="24" spans="1:69" s="47" customFormat="1" ht="14.1">
      <c r="A24" s="67"/>
      <c r="B24" s="68" t="s">
        <v>221</v>
      </c>
      <c r="C24" s="69">
        <v>9586727.4199999999</v>
      </c>
      <c r="D24" s="44">
        <v>4.21</v>
      </c>
      <c r="E24" s="69">
        <v>791240.76</v>
      </c>
      <c r="F24" s="69">
        <v>841.38</v>
      </c>
      <c r="G24" s="44">
        <v>37.85</v>
      </c>
      <c r="H24" s="69">
        <v>624.16</v>
      </c>
      <c r="I24" s="69">
        <v>2721.3</v>
      </c>
      <c r="J24" s="44">
        <v>13.84</v>
      </c>
      <c r="K24" s="69">
        <v>738.28</v>
      </c>
      <c r="L24" s="69">
        <v>40375.54</v>
      </c>
      <c r="M24" s="44">
        <v>21.34</v>
      </c>
      <c r="N24" s="69">
        <v>16883.900000000001</v>
      </c>
      <c r="O24" s="69">
        <v>51498.53</v>
      </c>
      <c r="P24" s="44">
        <v>8.34</v>
      </c>
      <c r="Q24" s="69">
        <v>8418.44</v>
      </c>
      <c r="R24" s="69">
        <v>194565.48</v>
      </c>
      <c r="S24" s="44">
        <v>16.309999999999999</v>
      </c>
      <c r="T24" s="69">
        <v>62208.18</v>
      </c>
      <c r="U24" s="69">
        <v>1589391.71</v>
      </c>
      <c r="V24" s="44">
        <v>7.74</v>
      </c>
      <c r="W24" s="69">
        <v>241076.34</v>
      </c>
      <c r="X24" s="69">
        <v>1016613.45</v>
      </c>
      <c r="Y24" s="44">
        <v>8.64</v>
      </c>
      <c r="Z24" s="69">
        <v>172191.94</v>
      </c>
      <c r="AA24" s="69">
        <v>3590202.1</v>
      </c>
      <c r="AB24" s="44">
        <v>7.59</v>
      </c>
      <c r="AC24" s="69">
        <v>534327.13</v>
      </c>
      <c r="AD24" s="69">
        <v>1208743.6399999999</v>
      </c>
      <c r="AE24" s="44">
        <v>14.51</v>
      </c>
      <c r="AF24" s="69">
        <v>343830.88</v>
      </c>
      <c r="AG24" s="69">
        <v>1891774.3</v>
      </c>
      <c r="AH24" s="44">
        <v>10.72</v>
      </c>
      <c r="AI24" s="69">
        <v>397648.33</v>
      </c>
      <c r="AJ24" s="113"/>
      <c r="AK24" s="69">
        <v>161088.06</v>
      </c>
      <c r="AL24" s="44">
        <v>5.66</v>
      </c>
      <c r="AM24" s="69">
        <v>17877.71</v>
      </c>
      <c r="AN24" s="69">
        <v>2322.63</v>
      </c>
      <c r="AO24" s="44">
        <v>34.880000000000003</v>
      </c>
      <c r="AP24" s="69">
        <v>1588.07</v>
      </c>
      <c r="AQ24" s="69">
        <v>3071.84</v>
      </c>
      <c r="AR24" s="44">
        <v>15.09</v>
      </c>
      <c r="AS24" s="69">
        <v>908.44</v>
      </c>
      <c r="AT24" s="69">
        <v>20367.97</v>
      </c>
      <c r="AU24" s="44">
        <v>11.9</v>
      </c>
      <c r="AV24" s="69">
        <v>4751.16</v>
      </c>
      <c r="AW24" s="69">
        <v>15158.64</v>
      </c>
      <c r="AX24" s="44">
        <v>8.16</v>
      </c>
      <c r="AY24" s="69">
        <v>2424.75</v>
      </c>
      <c r="AZ24" s="69">
        <v>29275.68</v>
      </c>
      <c r="BA24" s="44">
        <v>10.55</v>
      </c>
      <c r="BB24" s="69">
        <v>6053.49</v>
      </c>
      <c r="BC24" s="43">
        <v>57441.13</v>
      </c>
      <c r="BD24" s="44">
        <v>7.88</v>
      </c>
      <c r="BE24" s="69">
        <v>8866.66</v>
      </c>
      <c r="BF24" s="69">
        <v>15061.55</v>
      </c>
      <c r="BG24" s="44">
        <v>12.95</v>
      </c>
      <c r="BH24" s="69">
        <v>3822.48</v>
      </c>
      <c r="BI24" s="69">
        <v>16717.439999999999</v>
      </c>
      <c r="BJ24" s="44">
        <v>7.89</v>
      </c>
      <c r="BK24" s="69">
        <v>2586.09</v>
      </c>
      <c r="BL24" s="69">
        <v>1145.8</v>
      </c>
      <c r="BM24" s="44">
        <v>15.84</v>
      </c>
      <c r="BN24" s="69">
        <v>355.66</v>
      </c>
      <c r="BO24" s="69">
        <v>525.36</v>
      </c>
      <c r="BP24" s="44">
        <v>17.98</v>
      </c>
      <c r="BQ24" s="71">
        <v>185.14</v>
      </c>
    </row>
    <row r="25" spans="1:69" s="33" customFormat="1" ht="14.1">
      <c r="A25" s="48" t="s">
        <v>222</v>
      </c>
      <c r="B25" s="72" t="s">
        <v>223</v>
      </c>
      <c r="C25" s="73">
        <v>230452.75</v>
      </c>
      <c r="D25" s="51">
        <v>14.42</v>
      </c>
      <c r="E25" s="73">
        <v>65154.83</v>
      </c>
      <c r="F25" s="73">
        <v>308.99</v>
      </c>
      <c r="G25" s="51">
        <v>97.77</v>
      </c>
      <c r="H25" s="73">
        <v>592.12</v>
      </c>
      <c r="I25" s="73">
        <v>240.36</v>
      </c>
      <c r="J25" s="51">
        <v>45.8</v>
      </c>
      <c r="K25" s="73">
        <v>215.75</v>
      </c>
      <c r="L25" s="73">
        <v>6746.16</v>
      </c>
      <c r="M25" s="51">
        <v>42.54</v>
      </c>
      <c r="N25" s="73">
        <v>5624.76</v>
      </c>
      <c r="O25" s="73">
        <v>5301.69</v>
      </c>
      <c r="P25" s="51">
        <v>21.55</v>
      </c>
      <c r="Q25" s="73">
        <v>2239.15</v>
      </c>
      <c r="R25" s="73">
        <v>14292.57</v>
      </c>
      <c r="S25" s="51">
        <v>23.16</v>
      </c>
      <c r="T25" s="73">
        <v>6487.42</v>
      </c>
      <c r="U25" s="73">
        <v>98868.81</v>
      </c>
      <c r="V25" s="51">
        <v>22.45</v>
      </c>
      <c r="W25" s="73">
        <v>43496.59</v>
      </c>
      <c r="X25" s="73">
        <v>35324.839999999997</v>
      </c>
      <c r="Y25" s="51">
        <v>27.32</v>
      </c>
      <c r="Z25" s="73">
        <v>18915.740000000002</v>
      </c>
      <c r="AA25" s="73">
        <v>47750.09</v>
      </c>
      <c r="AB25" s="51">
        <v>32.6</v>
      </c>
      <c r="AC25" s="73">
        <v>30512.29</v>
      </c>
      <c r="AD25" s="73">
        <v>6857.52</v>
      </c>
      <c r="AE25" s="51">
        <v>84.9</v>
      </c>
      <c r="AF25" s="73">
        <v>11410.99</v>
      </c>
      <c r="AG25" s="73">
        <v>14761.71</v>
      </c>
      <c r="AH25" s="51">
        <v>97.71</v>
      </c>
      <c r="AI25" s="73">
        <v>28271</v>
      </c>
      <c r="AJ25" s="161"/>
      <c r="AK25" s="73">
        <v>7156.88</v>
      </c>
      <c r="AL25" s="51">
        <v>11.08</v>
      </c>
      <c r="AM25" s="73">
        <v>1554.19</v>
      </c>
      <c r="AN25" s="73">
        <v>778.97</v>
      </c>
      <c r="AO25" s="51">
        <v>97.77</v>
      </c>
      <c r="AP25" s="73">
        <v>1492.73</v>
      </c>
      <c r="AQ25" s="73">
        <v>100.47</v>
      </c>
      <c r="AR25" s="51">
        <v>48.88</v>
      </c>
      <c r="AS25" s="73">
        <v>96.27</v>
      </c>
      <c r="AT25" s="73">
        <v>1197.8</v>
      </c>
      <c r="AU25" s="51">
        <v>42.82</v>
      </c>
      <c r="AV25" s="73">
        <v>1005.38</v>
      </c>
      <c r="AW25" s="73">
        <v>895.86</v>
      </c>
      <c r="AX25" s="51">
        <v>20.95</v>
      </c>
      <c r="AY25" s="73">
        <v>367.93</v>
      </c>
      <c r="AZ25" s="73">
        <v>1717.48</v>
      </c>
      <c r="BA25" s="51">
        <v>22.83</v>
      </c>
      <c r="BB25" s="73">
        <v>768.62</v>
      </c>
      <c r="BC25" s="130">
        <v>1860.33</v>
      </c>
      <c r="BD25" s="51">
        <v>20.43</v>
      </c>
      <c r="BE25" s="73">
        <v>744.89</v>
      </c>
      <c r="BF25" s="73">
        <v>322.79000000000002</v>
      </c>
      <c r="BG25" s="51">
        <v>27.3</v>
      </c>
      <c r="BH25" s="73">
        <v>172.71</v>
      </c>
      <c r="BI25" s="73">
        <v>260.22000000000003</v>
      </c>
      <c r="BJ25" s="51">
        <v>31.21</v>
      </c>
      <c r="BK25" s="73">
        <v>159.19999999999999</v>
      </c>
      <c r="BL25" s="73">
        <v>9.1300000000000008</v>
      </c>
      <c r="BM25" s="51">
        <v>87.44</v>
      </c>
      <c r="BN25" s="73">
        <v>15.65</v>
      </c>
      <c r="BO25" s="73">
        <v>13.82</v>
      </c>
      <c r="BP25" s="51">
        <v>97.71</v>
      </c>
      <c r="BQ25" s="75">
        <v>26.47</v>
      </c>
    </row>
    <row r="26" spans="1:69" s="33" customFormat="1" ht="14.1">
      <c r="A26" s="76">
        <v>88</v>
      </c>
      <c r="B26" s="77" t="s">
        <v>224</v>
      </c>
      <c r="C26" s="78">
        <v>109.81</v>
      </c>
      <c r="D26" s="57">
        <v>34.4</v>
      </c>
      <c r="E26" s="78">
        <v>74.040000000000006</v>
      </c>
      <c r="F26" s="78">
        <v>0.6</v>
      </c>
      <c r="G26" s="57">
        <v>75</v>
      </c>
      <c r="H26" s="78">
        <v>0.89</v>
      </c>
      <c r="I26" s="78">
        <v>2.58</v>
      </c>
      <c r="J26" s="57">
        <v>49.05</v>
      </c>
      <c r="K26" s="78">
        <v>2.48</v>
      </c>
      <c r="L26" s="78">
        <v>38.79</v>
      </c>
      <c r="M26" s="57">
        <v>47.23</v>
      </c>
      <c r="N26" s="78">
        <v>35.909999999999997</v>
      </c>
      <c r="O26" s="78">
        <v>12.97</v>
      </c>
      <c r="P26" s="57">
        <v>47.9</v>
      </c>
      <c r="Q26" s="78">
        <v>12.18</v>
      </c>
      <c r="R26" s="78">
        <v>24.17</v>
      </c>
      <c r="S26" s="57">
        <v>49.93</v>
      </c>
      <c r="T26" s="78">
        <v>23.65</v>
      </c>
      <c r="U26" s="78">
        <v>30.7</v>
      </c>
      <c r="V26" s="57">
        <v>75</v>
      </c>
      <c r="W26" s="78">
        <v>45.13</v>
      </c>
      <c r="X26" s="78">
        <v>0</v>
      </c>
      <c r="Y26" s="57">
        <v>0</v>
      </c>
      <c r="Z26" s="78">
        <v>0</v>
      </c>
      <c r="AA26" s="78">
        <v>0</v>
      </c>
      <c r="AB26" s="57">
        <v>0</v>
      </c>
      <c r="AC26" s="78">
        <v>0</v>
      </c>
      <c r="AD26" s="78">
        <v>0</v>
      </c>
      <c r="AE26" s="57">
        <v>0</v>
      </c>
      <c r="AF26" s="78">
        <v>0</v>
      </c>
      <c r="AG26" s="78">
        <v>0</v>
      </c>
      <c r="AH26" s="57">
        <v>0</v>
      </c>
      <c r="AI26" s="78">
        <v>0</v>
      </c>
      <c r="AJ26" s="161"/>
      <c r="AK26" s="78">
        <v>111.6</v>
      </c>
      <c r="AL26" s="57">
        <v>26.52</v>
      </c>
      <c r="AM26" s="78">
        <v>58.02</v>
      </c>
      <c r="AN26" s="78">
        <v>1.68</v>
      </c>
      <c r="AO26" s="57">
        <v>75</v>
      </c>
      <c r="AP26" s="78">
        <v>2.46</v>
      </c>
      <c r="AQ26" s="78">
        <v>9.2799999999999994</v>
      </c>
      <c r="AR26" s="57">
        <v>49.91</v>
      </c>
      <c r="AS26" s="78">
        <v>9.08</v>
      </c>
      <c r="AT26" s="78">
        <v>62.53</v>
      </c>
      <c r="AU26" s="57">
        <v>41.82</v>
      </c>
      <c r="AV26" s="78">
        <v>51.25</v>
      </c>
      <c r="AW26" s="78">
        <v>11.3</v>
      </c>
      <c r="AX26" s="57">
        <v>47.94</v>
      </c>
      <c r="AY26" s="78">
        <v>10.61</v>
      </c>
      <c r="AZ26" s="78">
        <v>20.11</v>
      </c>
      <c r="BA26" s="57">
        <v>48.41</v>
      </c>
      <c r="BB26" s="78">
        <v>19.079999999999998</v>
      </c>
      <c r="BC26" s="56">
        <v>6.7</v>
      </c>
      <c r="BD26" s="57">
        <v>75</v>
      </c>
      <c r="BE26" s="78">
        <v>9.85</v>
      </c>
      <c r="BF26" s="78">
        <v>0</v>
      </c>
      <c r="BG26" s="57">
        <v>0</v>
      </c>
      <c r="BH26" s="78">
        <v>0</v>
      </c>
      <c r="BI26" s="78">
        <v>0</v>
      </c>
      <c r="BJ26" s="57">
        <v>0</v>
      </c>
      <c r="BK26" s="78">
        <v>0</v>
      </c>
      <c r="BL26" s="78">
        <v>0</v>
      </c>
      <c r="BM26" s="57">
        <v>0</v>
      </c>
      <c r="BN26" s="78">
        <v>0</v>
      </c>
      <c r="BO26" s="78">
        <v>0</v>
      </c>
      <c r="BP26" s="57">
        <v>0</v>
      </c>
      <c r="BQ26" s="80">
        <v>0</v>
      </c>
    </row>
    <row r="27" spans="1:69" s="33" customFormat="1" ht="14.1">
      <c r="A27" s="60">
        <v>13</v>
      </c>
      <c r="B27" s="72" t="s">
        <v>225</v>
      </c>
      <c r="C27" s="73">
        <v>1509354.19</v>
      </c>
      <c r="D27" s="51">
        <v>12.59</v>
      </c>
      <c r="E27" s="73">
        <v>372325.48</v>
      </c>
      <c r="F27" s="73">
        <v>63.92</v>
      </c>
      <c r="G27" s="51">
        <v>76.48</v>
      </c>
      <c r="H27" s="73">
        <v>95.82</v>
      </c>
      <c r="I27" s="73">
        <v>293.27</v>
      </c>
      <c r="J27" s="51">
        <v>43.99</v>
      </c>
      <c r="K27" s="73">
        <v>252.86</v>
      </c>
      <c r="L27" s="73">
        <v>1433.45</v>
      </c>
      <c r="M27" s="51">
        <v>32.81</v>
      </c>
      <c r="N27" s="73">
        <v>921.83</v>
      </c>
      <c r="O27" s="73">
        <v>5800.24</v>
      </c>
      <c r="P27" s="51">
        <v>23.21</v>
      </c>
      <c r="Q27" s="73">
        <v>2638.48</v>
      </c>
      <c r="R27" s="73">
        <v>32122.89</v>
      </c>
      <c r="S27" s="51">
        <v>18.829999999999998</v>
      </c>
      <c r="T27" s="73">
        <v>11853.91</v>
      </c>
      <c r="U27" s="73">
        <v>372850.15</v>
      </c>
      <c r="V27" s="51">
        <v>14.2</v>
      </c>
      <c r="W27" s="73">
        <v>103776.12</v>
      </c>
      <c r="X27" s="73">
        <v>203551.2</v>
      </c>
      <c r="Y27" s="51">
        <v>19.63</v>
      </c>
      <c r="Z27" s="73">
        <v>78332.09</v>
      </c>
      <c r="AA27" s="73">
        <v>665411.03</v>
      </c>
      <c r="AB27" s="51">
        <v>23.05</v>
      </c>
      <c r="AC27" s="73">
        <v>300644.84000000003</v>
      </c>
      <c r="AD27" s="73">
        <v>26546.06</v>
      </c>
      <c r="AE27" s="51">
        <v>48.05</v>
      </c>
      <c r="AF27" s="73">
        <v>25001.77</v>
      </c>
      <c r="AG27" s="73">
        <v>201281.96</v>
      </c>
      <c r="AH27" s="51">
        <v>52.18</v>
      </c>
      <c r="AI27" s="73">
        <v>205846.6</v>
      </c>
      <c r="AJ27" s="161"/>
      <c r="AK27" s="73">
        <v>17146.919999999998</v>
      </c>
      <c r="AL27" s="51">
        <v>9.35</v>
      </c>
      <c r="AM27" s="73">
        <v>3143.89</v>
      </c>
      <c r="AN27" s="73">
        <v>46.43</v>
      </c>
      <c r="AO27" s="51">
        <v>76.56</v>
      </c>
      <c r="AP27" s="73">
        <v>69.680000000000007</v>
      </c>
      <c r="AQ27" s="73">
        <v>54.55</v>
      </c>
      <c r="AR27" s="51">
        <v>45.88</v>
      </c>
      <c r="AS27" s="73">
        <v>49.06</v>
      </c>
      <c r="AT27" s="73">
        <v>872.05</v>
      </c>
      <c r="AU27" s="51">
        <v>36.67</v>
      </c>
      <c r="AV27" s="73">
        <v>626.71</v>
      </c>
      <c r="AW27" s="73">
        <v>943.29</v>
      </c>
      <c r="AX27" s="51">
        <v>22.47</v>
      </c>
      <c r="AY27" s="73">
        <v>415.36</v>
      </c>
      <c r="AZ27" s="73">
        <v>3026.88</v>
      </c>
      <c r="BA27" s="51">
        <v>18.71</v>
      </c>
      <c r="BB27" s="73">
        <v>1110.01</v>
      </c>
      <c r="BC27" s="130">
        <v>7523.03</v>
      </c>
      <c r="BD27" s="51">
        <v>13.91</v>
      </c>
      <c r="BE27" s="73">
        <v>2050.7399999999998</v>
      </c>
      <c r="BF27" s="73">
        <v>2080.9299999999998</v>
      </c>
      <c r="BG27" s="51">
        <v>19.690000000000001</v>
      </c>
      <c r="BH27" s="73">
        <v>803.11</v>
      </c>
      <c r="BI27" s="73">
        <v>2298.1</v>
      </c>
      <c r="BJ27" s="51">
        <v>19.77</v>
      </c>
      <c r="BK27" s="73">
        <v>890.52</v>
      </c>
      <c r="BL27" s="73">
        <v>190.91</v>
      </c>
      <c r="BM27" s="51">
        <v>49.66</v>
      </c>
      <c r="BN27" s="73">
        <v>185.81</v>
      </c>
      <c r="BO27" s="73">
        <v>110.74</v>
      </c>
      <c r="BP27" s="51">
        <v>57.11</v>
      </c>
      <c r="BQ27" s="75">
        <v>123.96</v>
      </c>
    </row>
    <row r="28" spans="1:69" s="33" customFormat="1" ht="14.1">
      <c r="A28" s="76">
        <v>20</v>
      </c>
      <c r="B28" s="77" t="s">
        <v>226</v>
      </c>
      <c r="C28" s="78">
        <v>1935024.65</v>
      </c>
      <c r="D28" s="57">
        <v>8.0399999999999991</v>
      </c>
      <c r="E28" s="78">
        <v>304927.5</v>
      </c>
      <c r="F28" s="78">
        <v>0</v>
      </c>
      <c r="G28" s="57">
        <v>0</v>
      </c>
      <c r="H28" s="78">
        <v>0</v>
      </c>
      <c r="I28" s="78">
        <v>0</v>
      </c>
      <c r="J28" s="57">
        <v>0</v>
      </c>
      <c r="K28" s="78">
        <v>0</v>
      </c>
      <c r="L28" s="78">
        <v>460.46</v>
      </c>
      <c r="M28" s="57">
        <v>70.53</v>
      </c>
      <c r="N28" s="78">
        <v>636.54</v>
      </c>
      <c r="O28" s="78">
        <v>952.51</v>
      </c>
      <c r="P28" s="57">
        <v>48.25</v>
      </c>
      <c r="Q28" s="78">
        <v>900.81</v>
      </c>
      <c r="R28" s="78">
        <v>5324.82</v>
      </c>
      <c r="S28" s="57">
        <v>26.6</v>
      </c>
      <c r="T28" s="78">
        <v>2776.52</v>
      </c>
      <c r="U28" s="78">
        <v>309259.12</v>
      </c>
      <c r="V28" s="57">
        <v>17.52</v>
      </c>
      <c r="W28" s="78">
        <v>106206.19</v>
      </c>
      <c r="X28" s="78">
        <v>249130.73</v>
      </c>
      <c r="Y28" s="57">
        <v>16.78</v>
      </c>
      <c r="Z28" s="78">
        <v>81958.33</v>
      </c>
      <c r="AA28" s="78">
        <v>964090.98</v>
      </c>
      <c r="AB28" s="57">
        <v>10.64</v>
      </c>
      <c r="AC28" s="78">
        <v>201060.93</v>
      </c>
      <c r="AD28" s="78">
        <v>227010.31</v>
      </c>
      <c r="AE28" s="57">
        <v>31.52</v>
      </c>
      <c r="AF28" s="78">
        <v>140237.89000000001</v>
      </c>
      <c r="AG28" s="78">
        <v>178795.73</v>
      </c>
      <c r="AH28" s="57">
        <v>21.7</v>
      </c>
      <c r="AI28" s="78">
        <v>76051.16</v>
      </c>
      <c r="AJ28" s="161"/>
      <c r="AK28" s="78">
        <v>16933.009999999998</v>
      </c>
      <c r="AL28" s="57">
        <v>10.57</v>
      </c>
      <c r="AM28" s="78">
        <v>3508.36</v>
      </c>
      <c r="AN28" s="78">
        <v>0</v>
      </c>
      <c r="AO28" s="57">
        <v>0</v>
      </c>
      <c r="AP28" s="78">
        <v>0</v>
      </c>
      <c r="AQ28" s="78">
        <v>0</v>
      </c>
      <c r="AR28" s="57">
        <v>0</v>
      </c>
      <c r="AS28" s="78">
        <v>0</v>
      </c>
      <c r="AT28" s="78">
        <v>245.04</v>
      </c>
      <c r="AU28" s="57">
        <v>71.22</v>
      </c>
      <c r="AV28" s="78">
        <v>342.06</v>
      </c>
      <c r="AW28" s="78">
        <v>127.71</v>
      </c>
      <c r="AX28" s="57">
        <v>50.26</v>
      </c>
      <c r="AY28" s="78">
        <v>125.79</v>
      </c>
      <c r="AZ28" s="78">
        <v>670.12</v>
      </c>
      <c r="BA28" s="57">
        <v>26.46</v>
      </c>
      <c r="BB28" s="78">
        <v>347.52</v>
      </c>
      <c r="BC28" s="56">
        <v>7378.46</v>
      </c>
      <c r="BD28" s="57">
        <v>17.47</v>
      </c>
      <c r="BE28" s="78">
        <v>2525.9499999999998</v>
      </c>
      <c r="BF28" s="78">
        <v>3036.64</v>
      </c>
      <c r="BG28" s="57">
        <v>18.46</v>
      </c>
      <c r="BH28" s="78">
        <v>1098.8399999999999</v>
      </c>
      <c r="BI28" s="78">
        <v>5047.41</v>
      </c>
      <c r="BJ28" s="57">
        <v>10.48</v>
      </c>
      <c r="BK28" s="78">
        <v>1036.5</v>
      </c>
      <c r="BL28" s="78">
        <v>337.08</v>
      </c>
      <c r="BM28" s="57">
        <v>29.69</v>
      </c>
      <c r="BN28" s="78">
        <v>196.14</v>
      </c>
      <c r="BO28" s="78">
        <v>90.55</v>
      </c>
      <c r="BP28" s="57">
        <v>29.08</v>
      </c>
      <c r="BQ28" s="80">
        <v>51.61</v>
      </c>
    </row>
    <row r="29" spans="1:69" s="33" customFormat="1" ht="14.1">
      <c r="A29" s="60">
        <v>23</v>
      </c>
      <c r="B29" s="72" t="s">
        <v>227</v>
      </c>
      <c r="C29" s="73">
        <v>1932282.62</v>
      </c>
      <c r="D29" s="51">
        <v>8.5500000000000007</v>
      </c>
      <c r="E29" s="73">
        <v>323633.51</v>
      </c>
      <c r="F29" s="73">
        <v>353.4</v>
      </c>
      <c r="G29" s="51">
        <v>20.79</v>
      </c>
      <c r="H29" s="73">
        <v>143.99</v>
      </c>
      <c r="I29" s="73">
        <v>1570.15</v>
      </c>
      <c r="J29" s="51">
        <v>18.829999999999998</v>
      </c>
      <c r="K29" s="73">
        <v>579.35</v>
      </c>
      <c r="L29" s="73">
        <v>13742.89</v>
      </c>
      <c r="M29" s="51">
        <v>10.02</v>
      </c>
      <c r="N29" s="73">
        <v>2700.25</v>
      </c>
      <c r="O29" s="73">
        <v>21178.31</v>
      </c>
      <c r="P29" s="51">
        <v>10.17</v>
      </c>
      <c r="Q29" s="73">
        <v>4221.1899999999996</v>
      </c>
      <c r="R29" s="73">
        <v>53983.83</v>
      </c>
      <c r="S29" s="51">
        <v>9.1300000000000008</v>
      </c>
      <c r="T29" s="73">
        <v>9657.94</v>
      </c>
      <c r="U29" s="73">
        <v>346668.48</v>
      </c>
      <c r="V29" s="51">
        <v>11.33</v>
      </c>
      <c r="W29" s="73">
        <v>77010.45</v>
      </c>
      <c r="X29" s="73">
        <v>246517.91</v>
      </c>
      <c r="Y29" s="51">
        <v>14.64</v>
      </c>
      <c r="Z29" s="73">
        <v>70749.289999999994</v>
      </c>
      <c r="AA29" s="73">
        <v>689190.1</v>
      </c>
      <c r="AB29" s="51">
        <v>13.7</v>
      </c>
      <c r="AC29" s="73">
        <v>185126.03</v>
      </c>
      <c r="AD29" s="73">
        <v>251442.3</v>
      </c>
      <c r="AE29" s="51">
        <v>29.33</v>
      </c>
      <c r="AF29" s="73">
        <v>144532.01999999999</v>
      </c>
      <c r="AG29" s="73">
        <v>307635.24</v>
      </c>
      <c r="AH29" s="51">
        <v>23.35</v>
      </c>
      <c r="AI29" s="73">
        <v>140770.22</v>
      </c>
      <c r="AJ29" s="161"/>
      <c r="AK29" s="73">
        <v>55503.5</v>
      </c>
      <c r="AL29" s="51">
        <v>6.1</v>
      </c>
      <c r="AM29" s="73">
        <v>6639.35</v>
      </c>
      <c r="AN29" s="73">
        <v>1333.65</v>
      </c>
      <c r="AO29" s="51">
        <v>19.93</v>
      </c>
      <c r="AP29" s="73">
        <v>520.84</v>
      </c>
      <c r="AQ29" s="73">
        <v>2118.69</v>
      </c>
      <c r="AR29" s="51">
        <v>19.670000000000002</v>
      </c>
      <c r="AS29" s="73">
        <v>816.74</v>
      </c>
      <c r="AT29" s="73">
        <v>9841.68</v>
      </c>
      <c r="AU29" s="51">
        <v>9.85</v>
      </c>
      <c r="AV29" s="73">
        <v>1899.93</v>
      </c>
      <c r="AW29" s="73">
        <v>7289.14</v>
      </c>
      <c r="AX29" s="51">
        <v>10.08</v>
      </c>
      <c r="AY29" s="73">
        <v>1440.7</v>
      </c>
      <c r="AZ29" s="73">
        <v>10903.29</v>
      </c>
      <c r="BA29" s="51">
        <v>9.31</v>
      </c>
      <c r="BB29" s="73">
        <v>1989.57</v>
      </c>
      <c r="BC29" s="130">
        <v>17653.04</v>
      </c>
      <c r="BD29" s="51">
        <v>10.6</v>
      </c>
      <c r="BE29" s="73">
        <v>3668.73</v>
      </c>
      <c r="BF29" s="73">
        <v>2438.02</v>
      </c>
      <c r="BG29" s="51">
        <v>13.8</v>
      </c>
      <c r="BH29" s="73">
        <v>659.54</v>
      </c>
      <c r="BI29" s="73">
        <v>3365.15</v>
      </c>
      <c r="BJ29" s="51">
        <v>15.56</v>
      </c>
      <c r="BK29" s="73">
        <v>1026.45</v>
      </c>
      <c r="BL29" s="73">
        <v>358</v>
      </c>
      <c r="BM29" s="51">
        <v>29.55</v>
      </c>
      <c r="BN29" s="73">
        <v>207.31</v>
      </c>
      <c r="BO29" s="73">
        <v>202.84</v>
      </c>
      <c r="BP29" s="51">
        <v>26.15</v>
      </c>
      <c r="BQ29" s="75">
        <v>103.96</v>
      </c>
    </row>
    <row r="30" spans="1:69" s="33" customFormat="1" ht="14.1">
      <c r="A30" s="76">
        <v>44</v>
      </c>
      <c r="B30" s="77" t="s">
        <v>228</v>
      </c>
      <c r="C30" s="78">
        <v>1473744.51</v>
      </c>
      <c r="D30" s="57">
        <v>8.16</v>
      </c>
      <c r="E30" s="78">
        <v>235839.23</v>
      </c>
      <c r="F30" s="78">
        <v>0</v>
      </c>
      <c r="G30" s="57">
        <v>0</v>
      </c>
      <c r="H30" s="78">
        <v>0</v>
      </c>
      <c r="I30" s="78">
        <v>0</v>
      </c>
      <c r="J30" s="57">
        <v>0</v>
      </c>
      <c r="K30" s="78">
        <v>0</v>
      </c>
      <c r="L30" s="78">
        <v>161.81</v>
      </c>
      <c r="M30" s="57">
        <v>87.9</v>
      </c>
      <c r="N30" s="78">
        <v>278.79000000000002</v>
      </c>
      <c r="O30" s="78">
        <v>0</v>
      </c>
      <c r="P30" s="57">
        <v>0</v>
      </c>
      <c r="Q30" s="78">
        <v>0</v>
      </c>
      <c r="R30" s="78">
        <v>58.14</v>
      </c>
      <c r="S30" s="57">
        <v>59.75</v>
      </c>
      <c r="T30" s="78">
        <v>68.099999999999994</v>
      </c>
      <c r="U30" s="78">
        <v>10444.299999999999</v>
      </c>
      <c r="V30" s="57">
        <v>24.15</v>
      </c>
      <c r="W30" s="78">
        <v>4943.76</v>
      </c>
      <c r="X30" s="78">
        <v>30399.37</v>
      </c>
      <c r="Y30" s="57">
        <v>43.95</v>
      </c>
      <c r="Z30" s="78">
        <v>26184.61</v>
      </c>
      <c r="AA30" s="78">
        <v>146081.21</v>
      </c>
      <c r="AB30" s="57">
        <v>24.57</v>
      </c>
      <c r="AC30" s="78">
        <v>70352.039999999994</v>
      </c>
      <c r="AD30" s="78">
        <v>384641.63</v>
      </c>
      <c r="AE30" s="57">
        <v>27.6</v>
      </c>
      <c r="AF30" s="78">
        <v>208094.07999999999</v>
      </c>
      <c r="AG30" s="78">
        <v>901958.05</v>
      </c>
      <c r="AH30" s="57">
        <v>13.14</v>
      </c>
      <c r="AI30" s="78">
        <v>232341.43</v>
      </c>
      <c r="AJ30" s="161"/>
      <c r="AK30" s="78">
        <v>4074.93</v>
      </c>
      <c r="AL30" s="57">
        <v>18.27</v>
      </c>
      <c r="AM30" s="78">
        <v>1459.49</v>
      </c>
      <c r="AN30" s="78">
        <v>0</v>
      </c>
      <c r="AO30" s="57">
        <v>0</v>
      </c>
      <c r="AP30" s="78">
        <v>0</v>
      </c>
      <c r="AQ30" s="78">
        <v>0</v>
      </c>
      <c r="AR30" s="57">
        <v>0</v>
      </c>
      <c r="AS30" s="78">
        <v>0</v>
      </c>
      <c r="AT30" s="78">
        <v>323.37</v>
      </c>
      <c r="AU30" s="57">
        <v>87.86</v>
      </c>
      <c r="AV30" s="78">
        <v>556.87</v>
      </c>
      <c r="AW30" s="78">
        <v>0</v>
      </c>
      <c r="AX30" s="57">
        <v>0</v>
      </c>
      <c r="AY30" s="78">
        <v>0</v>
      </c>
      <c r="AZ30" s="78">
        <v>59.98</v>
      </c>
      <c r="BA30" s="57">
        <v>59.44</v>
      </c>
      <c r="BB30" s="78">
        <v>69.87</v>
      </c>
      <c r="BC30" s="56">
        <v>984.64</v>
      </c>
      <c r="BD30" s="57">
        <v>27.33</v>
      </c>
      <c r="BE30" s="78">
        <v>527.49</v>
      </c>
      <c r="BF30" s="78">
        <v>1204.76</v>
      </c>
      <c r="BG30" s="57">
        <v>40.26</v>
      </c>
      <c r="BH30" s="78">
        <v>950.6</v>
      </c>
      <c r="BI30" s="78">
        <v>1323.66</v>
      </c>
      <c r="BJ30" s="57">
        <v>25.12</v>
      </c>
      <c r="BK30" s="78">
        <v>651.61</v>
      </c>
      <c r="BL30" s="78">
        <v>157.06</v>
      </c>
      <c r="BM30" s="57">
        <v>27.31</v>
      </c>
      <c r="BN30" s="78">
        <v>84.07</v>
      </c>
      <c r="BO30" s="78">
        <v>21.46</v>
      </c>
      <c r="BP30" s="57">
        <v>14.48</v>
      </c>
      <c r="BQ30" s="80">
        <v>6.09</v>
      </c>
    </row>
    <row r="31" spans="1:69" s="33" customFormat="1" ht="14.1">
      <c r="A31" s="60">
        <v>47</v>
      </c>
      <c r="B31" s="72" t="s">
        <v>229</v>
      </c>
      <c r="C31" s="73">
        <v>1631888.26</v>
      </c>
      <c r="D31" s="51">
        <v>14.29</v>
      </c>
      <c r="E31" s="73">
        <v>456989.61</v>
      </c>
      <c r="F31" s="73">
        <v>0</v>
      </c>
      <c r="G31" s="51">
        <v>0</v>
      </c>
      <c r="H31" s="73">
        <v>0</v>
      </c>
      <c r="I31" s="73">
        <v>0</v>
      </c>
      <c r="J31" s="51">
        <v>0</v>
      </c>
      <c r="K31" s="73">
        <v>0</v>
      </c>
      <c r="L31" s="73">
        <v>10262.51</v>
      </c>
      <c r="M31" s="51">
        <v>77.22</v>
      </c>
      <c r="N31" s="73">
        <v>15531.48</v>
      </c>
      <c r="O31" s="73">
        <v>5096.47</v>
      </c>
      <c r="P31" s="51">
        <v>56.93</v>
      </c>
      <c r="Q31" s="73">
        <v>5686.53</v>
      </c>
      <c r="R31" s="73">
        <v>50889.59</v>
      </c>
      <c r="S31" s="51">
        <v>59.71</v>
      </c>
      <c r="T31" s="73">
        <v>59555.28</v>
      </c>
      <c r="U31" s="73">
        <v>231061.95</v>
      </c>
      <c r="V31" s="51">
        <v>36.49</v>
      </c>
      <c r="W31" s="73">
        <v>165257.04</v>
      </c>
      <c r="X31" s="73">
        <v>148658.68</v>
      </c>
      <c r="Y31" s="51">
        <v>34.19</v>
      </c>
      <c r="Z31" s="73">
        <v>99605.67</v>
      </c>
      <c r="AA31" s="73">
        <v>765783.93</v>
      </c>
      <c r="AB31" s="51">
        <v>21.86</v>
      </c>
      <c r="AC31" s="73">
        <v>328165.82</v>
      </c>
      <c r="AD31" s="73">
        <v>266603.09999999998</v>
      </c>
      <c r="AE31" s="51">
        <v>34.56</v>
      </c>
      <c r="AF31" s="73">
        <v>180599.04000000001</v>
      </c>
      <c r="AG31" s="73">
        <v>153532.01999999999</v>
      </c>
      <c r="AH31" s="51">
        <v>47.43</v>
      </c>
      <c r="AI31" s="73">
        <v>142735.35</v>
      </c>
      <c r="AJ31" s="161"/>
      <c r="AK31" s="73">
        <v>27638.38</v>
      </c>
      <c r="AL31" s="51">
        <v>28.39</v>
      </c>
      <c r="AM31" s="73">
        <v>15379.56</v>
      </c>
      <c r="AN31" s="73">
        <v>0</v>
      </c>
      <c r="AO31" s="51">
        <v>0</v>
      </c>
      <c r="AP31" s="73">
        <v>0</v>
      </c>
      <c r="AQ31" s="73">
        <v>0</v>
      </c>
      <c r="AR31" s="51">
        <v>0</v>
      </c>
      <c r="AS31" s="73">
        <v>0</v>
      </c>
      <c r="AT31" s="73">
        <v>2676.91</v>
      </c>
      <c r="AU31" s="51">
        <v>74.66</v>
      </c>
      <c r="AV31" s="73">
        <v>3917.01</v>
      </c>
      <c r="AW31" s="73">
        <v>1381.24</v>
      </c>
      <c r="AX31" s="51">
        <v>59.23</v>
      </c>
      <c r="AY31" s="73">
        <v>1603.61</v>
      </c>
      <c r="AZ31" s="73">
        <v>4671.09</v>
      </c>
      <c r="BA31" s="51">
        <v>58.66</v>
      </c>
      <c r="BB31" s="73">
        <v>5370.87</v>
      </c>
      <c r="BC31" s="130">
        <v>11515.09</v>
      </c>
      <c r="BD31" s="51">
        <v>31.84</v>
      </c>
      <c r="BE31" s="73">
        <v>7186.86</v>
      </c>
      <c r="BF31" s="73">
        <v>4510.68</v>
      </c>
      <c r="BG31" s="51">
        <v>37.89</v>
      </c>
      <c r="BH31" s="73">
        <v>3349.63</v>
      </c>
      <c r="BI31" s="73">
        <v>2798.58</v>
      </c>
      <c r="BJ31" s="51">
        <v>32.31</v>
      </c>
      <c r="BK31" s="73">
        <v>1772.52</v>
      </c>
      <c r="BL31" s="73">
        <v>21.54</v>
      </c>
      <c r="BM31" s="51">
        <v>35.01</v>
      </c>
      <c r="BN31" s="73">
        <v>14.78</v>
      </c>
      <c r="BO31" s="73">
        <v>63.25</v>
      </c>
      <c r="BP31" s="51">
        <v>52.75</v>
      </c>
      <c r="BQ31" s="75">
        <v>65.39</v>
      </c>
    </row>
    <row r="32" spans="1:69" s="33" customFormat="1" ht="14.1">
      <c r="A32" s="81">
        <v>70</v>
      </c>
      <c r="B32" s="82" t="s">
        <v>230</v>
      </c>
      <c r="C32" s="65">
        <v>873870.63</v>
      </c>
      <c r="D32" s="64">
        <v>8.4600000000000009</v>
      </c>
      <c r="E32" s="65">
        <v>144953.26</v>
      </c>
      <c r="F32" s="65">
        <v>114.46</v>
      </c>
      <c r="G32" s="64">
        <v>42.43</v>
      </c>
      <c r="H32" s="65">
        <v>95.18</v>
      </c>
      <c r="I32" s="65">
        <v>614.92999999999995</v>
      </c>
      <c r="J32" s="64">
        <v>26.1</v>
      </c>
      <c r="K32" s="65">
        <v>314.52</v>
      </c>
      <c r="L32" s="65">
        <v>7529.47</v>
      </c>
      <c r="M32" s="64">
        <v>12.81</v>
      </c>
      <c r="N32" s="65">
        <v>1891.03</v>
      </c>
      <c r="O32" s="65">
        <v>13156.33</v>
      </c>
      <c r="P32" s="64">
        <v>10.92</v>
      </c>
      <c r="Q32" s="65">
        <v>2815.69</v>
      </c>
      <c r="R32" s="65">
        <v>37869.46</v>
      </c>
      <c r="S32" s="64">
        <v>8.4600000000000009</v>
      </c>
      <c r="T32" s="65">
        <v>6279.73</v>
      </c>
      <c r="U32" s="65">
        <v>220208.18</v>
      </c>
      <c r="V32" s="64">
        <v>7</v>
      </c>
      <c r="W32" s="65">
        <v>30193.87</v>
      </c>
      <c r="X32" s="65">
        <v>103030.73</v>
      </c>
      <c r="Y32" s="64">
        <v>14.24</v>
      </c>
      <c r="Z32" s="65">
        <v>28753.97</v>
      </c>
      <c r="AA32" s="65">
        <v>311894.77</v>
      </c>
      <c r="AB32" s="64">
        <v>13.54</v>
      </c>
      <c r="AC32" s="65">
        <v>82751.45</v>
      </c>
      <c r="AD32" s="65">
        <v>45642.71</v>
      </c>
      <c r="AE32" s="64">
        <v>35.15</v>
      </c>
      <c r="AF32" s="65">
        <v>31449.040000000001</v>
      </c>
      <c r="AG32" s="65">
        <v>133809.59</v>
      </c>
      <c r="AH32" s="64">
        <v>46.69</v>
      </c>
      <c r="AI32" s="65">
        <v>122458.83</v>
      </c>
      <c r="AJ32" s="117"/>
      <c r="AK32" s="65">
        <v>32522.84</v>
      </c>
      <c r="AL32" s="64">
        <v>5.49</v>
      </c>
      <c r="AM32" s="65">
        <v>3501.28</v>
      </c>
      <c r="AN32" s="65">
        <v>161.91</v>
      </c>
      <c r="AO32" s="64">
        <v>41.79</v>
      </c>
      <c r="AP32" s="65">
        <v>132.6</v>
      </c>
      <c r="AQ32" s="65">
        <v>788.84</v>
      </c>
      <c r="AR32" s="64">
        <v>24.75</v>
      </c>
      <c r="AS32" s="65">
        <v>382.68</v>
      </c>
      <c r="AT32" s="65">
        <v>5148.59</v>
      </c>
      <c r="AU32" s="64">
        <v>13.25</v>
      </c>
      <c r="AV32" s="65">
        <v>1336.99</v>
      </c>
      <c r="AW32" s="65">
        <v>4510.1000000000004</v>
      </c>
      <c r="AX32" s="64">
        <v>10.78</v>
      </c>
      <c r="AY32" s="65">
        <v>953.1</v>
      </c>
      <c r="AZ32" s="65">
        <v>8206.73</v>
      </c>
      <c r="BA32" s="64">
        <v>8.5500000000000007</v>
      </c>
      <c r="BB32" s="65">
        <v>1375.21</v>
      </c>
      <c r="BC32" s="160">
        <v>10519.83</v>
      </c>
      <c r="BD32" s="64">
        <v>7.01</v>
      </c>
      <c r="BE32" s="65">
        <v>1445.01</v>
      </c>
      <c r="BF32" s="65">
        <v>1467.74</v>
      </c>
      <c r="BG32" s="64">
        <v>14.35</v>
      </c>
      <c r="BH32" s="65">
        <v>412.86</v>
      </c>
      <c r="BI32" s="65">
        <v>1624.32</v>
      </c>
      <c r="BJ32" s="64">
        <v>13.14</v>
      </c>
      <c r="BK32" s="65">
        <v>418.47</v>
      </c>
      <c r="BL32" s="65">
        <v>72.08</v>
      </c>
      <c r="BM32" s="64">
        <v>38.68</v>
      </c>
      <c r="BN32" s="65">
        <v>54.65</v>
      </c>
      <c r="BO32" s="65">
        <v>22.7</v>
      </c>
      <c r="BP32" s="64">
        <v>46.25</v>
      </c>
      <c r="BQ32" s="66">
        <v>20.58</v>
      </c>
    </row>
    <row r="33" spans="1:69" s="47" customFormat="1" ht="14.1">
      <c r="A33" s="67"/>
      <c r="B33" s="68" t="s">
        <v>231</v>
      </c>
      <c r="C33" s="69">
        <v>3545588.79</v>
      </c>
      <c r="D33" s="44">
        <v>9.35</v>
      </c>
      <c r="E33" s="69">
        <v>649700.84</v>
      </c>
      <c r="F33" s="69">
        <v>42754.32</v>
      </c>
      <c r="G33" s="44">
        <v>16.440000000000001</v>
      </c>
      <c r="H33" s="69">
        <v>13773.74</v>
      </c>
      <c r="I33" s="69">
        <v>90469.72</v>
      </c>
      <c r="J33" s="44">
        <v>12.39</v>
      </c>
      <c r="K33" s="69">
        <v>21972.19</v>
      </c>
      <c r="L33" s="69">
        <v>343251.94</v>
      </c>
      <c r="M33" s="44">
        <v>10.18</v>
      </c>
      <c r="N33" s="69">
        <v>68458.460000000006</v>
      </c>
      <c r="O33" s="69">
        <v>242845.88</v>
      </c>
      <c r="P33" s="44">
        <v>12.39</v>
      </c>
      <c r="Q33" s="69">
        <v>58995.72</v>
      </c>
      <c r="R33" s="69">
        <v>386308.12</v>
      </c>
      <c r="S33" s="44">
        <v>16.690000000000001</v>
      </c>
      <c r="T33" s="69">
        <v>126348.2</v>
      </c>
      <c r="U33" s="69">
        <v>902884.13</v>
      </c>
      <c r="V33" s="44">
        <v>12.89</v>
      </c>
      <c r="W33" s="69">
        <v>228048.65</v>
      </c>
      <c r="X33" s="69">
        <v>523723.15</v>
      </c>
      <c r="Y33" s="44">
        <v>21.19</v>
      </c>
      <c r="Z33" s="69">
        <v>217500.27</v>
      </c>
      <c r="AA33" s="69">
        <v>745505.12</v>
      </c>
      <c r="AB33" s="44">
        <v>18.579999999999998</v>
      </c>
      <c r="AC33" s="69">
        <v>271521.86</v>
      </c>
      <c r="AD33" s="69">
        <v>73728.13</v>
      </c>
      <c r="AE33" s="44">
        <v>59.36</v>
      </c>
      <c r="AF33" s="69">
        <v>85784.01</v>
      </c>
      <c r="AG33" s="69">
        <v>194118.29</v>
      </c>
      <c r="AH33" s="44">
        <v>34.64</v>
      </c>
      <c r="AI33" s="69">
        <v>131783.13</v>
      </c>
      <c r="AJ33" s="113"/>
      <c r="AK33" s="69">
        <v>470360.87</v>
      </c>
      <c r="AL33" s="44">
        <v>7.85</v>
      </c>
      <c r="AM33" s="69">
        <v>72342.63</v>
      </c>
      <c r="AN33" s="69">
        <v>69575.67</v>
      </c>
      <c r="AO33" s="44">
        <v>12.12</v>
      </c>
      <c r="AP33" s="69">
        <v>16527.36</v>
      </c>
      <c r="AQ33" s="69">
        <v>82268.42</v>
      </c>
      <c r="AR33" s="44">
        <v>11.78</v>
      </c>
      <c r="AS33" s="69">
        <v>18994.939999999999</v>
      </c>
      <c r="AT33" s="69">
        <v>128416.02</v>
      </c>
      <c r="AU33" s="44">
        <v>8.1300000000000008</v>
      </c>
      <c r="AV33" s="69">
        <v>20452.14</v>
      </c>
      <c r="AW33" s="69">
        <v>74296.53</v>
      </c>
      <c r="AX33" s="44">
        <v>11.08</v>
      </c>
      <c r="AY33" s="69">
        <v>16129.75</v>
      </c>
      <c r="AZ33" s="69">
        <v>61750.71</v>
      </c>
      <c r="BA33" s="44">
        <v>15.22</v>
      </c>
      <c r="BB33" s="69">
        <v>18421.400000000001</v>
      </c>
      <c r="BC33" s="43">
        <v>44794.13</v>
      </c>
      <c r="BD33" s="44">
        <v>11.71</v>
      </c>
      <c r="BE33" s="69">
        <v>10284.16</v>
      </c>
      <c r="BF33" s="69">
        <v>5257.98</v>
      </c>
      <c r="BG33" s="44">
        <v>20.54</v>
      </c>
      <c r="BH33" s="69">
        <v>2116.36</v>
      </c>
      <c r="BI33" s="69">
        <v>3640.3</v>
      </c>
      <c r="BJ33" s="44">
        <v>21.38</v>
      </c>
      <c r="BK33" s="69">
        <v>1525.71</v>
      </c>
      <c r="BL33" s="69">
        <v>242.42</v>
      </c>
      <c r="BM33" s="44">
        <v>55.86</v>
      </c>
      <c r="BN33" s="69">
        <v>265.39999999999998</v>
      </c>
      <c r="BO33" s="69">
        <v>118.69</v>
      </c>
      <c r="BP33" s="44">
        <v>36.97</v>
      </c>
      <c r="BQ33" s="71">
        <v>86</v>
      </c>
    </row>
    <row r="34" spans="1:69" s="33" customFormat="1" ht="14.1">
      <c r="A34" s="60">
        <v>19</v>
      </c>
      <c r="B34" s="72" t="s">
        <v>232</v>
      </c>
      <c r="C34" s="73">
        <v>1361717.69</v>
      </c>
      <c r="D34" s="51">
        <v>14.61</v>
      </c>
      <c r="E34" s="73">
        <v>389877.81</v>
      </c>
      <c r="F34" s="73">
        <v>24958.98</v>
      </c>
      <c r="G34" s="51">
        <v>26.6</v>
      </c>
      <c r="H34" s="73">
        <v>13011.12</v>
      </c>
      <c r="I34" s="73">
        <v>45938.96</v>
      </c>
      <c r="J34" s="51">
        <v>19.84</v>
      </c>
      <c r="K34" s="73">
        <v>17861.68</v>
      </c>
      <c r="L34" s="73">
        <v>204491.37</v>
      </c>
      <c r="M34" s="51">
        <v>16.28</v>
      </c>
      <c r="N34" s="73">
        <v>65243.21</v>
      </c>
      <c r="O34" s="73">
        <v>134130.32</v>
      </c>
      <c r="P34" s="51">
        <v>20.23</v>
      </c>
      <c r="Q34" s="73">
        <v>53190.71</v>
      </c>
      <c r="R34" s="73">
        <v>198371.93</v>
      </c>
      <c r="S34" s="51">
        <v>25.71</v>
      </c>
      <c r="T34" s="73">
        <v>99971.69</v>
      </c>
      <c r="U34" s="73">
        <v>394151.73</v>
      </c>
      <c r="V34" s="51">
        <v>21.54</v>
      </c>
      <c r="W34" s="73">
        <v>166407.26</v>
      </c>
      <c r="X34" s="73">
        <v>175219.79</v>
      </c>
      <c r="Y34" s="51">
        <v>38.76</v>
      </c>
      <c r="Z34" s="73">
        <v>133127.1</v>
      </c>
      <c r="AA34" s="73">
        <v>146520.75</v>
      </c>
      <c r="AB34" s="51">
        <v>41.99</v>
      </c>
      <c r="AC34" s="73">
        <v>120580.45</v>
      </c>
      <c r="AD34" s="73">
        <v>9670.17</v>
      </c>
      <c r="AE34" s="51">
        <v>66.11</v>
      </c>
      <c r="AF34" s="73">
        <v>12530.44</v>
      </c>
      <c r="AG34" s="73">
        <v>28263.69</v>
      </c>
      <c r="AH34" s="51">
        <v>84.43</v>
      </c>
      <c r="AI34" s="73">
        <v>46774.14</v>
      </c>
      <c r="AJ34" s="161"/>
      <c r="AK34" s="73">
        <v>199127.24</v>
      </c>
      <c r="AL34" s="51">
        <v>13.52</v>
      </c>
      <c r="AM34" s="73">
        <v>52779.83</v>
      </c>
      <c r="AN34" s="73">
        <v>25835.22</v>
      </c>
      <c r="AO34" s="51">
        <v>24.84</v>
      </c>
      <c r="AP34" s="73">
        <v>12579.48</v>
      </c>
      <c r="AQ34" s="73">
        <v>32248.06</v>
      </c>
      <c r="AR34" s="51">
        <v>19.36</v>
      </c>
      <c r="AS34" s="73">
        <v>12234.8</v>
      </c>
      <c r="AT34" s="73">
        <v>54627.64</v>
      </c>
      <c r="AU34" s="51">
        <v>16.170000000000002</v>
      </c>
      <c r="AV34" s="73">
        <v>17312.28</v>
      </c>
      <c r="AW34" s="73">
        <v>34160.26</v>
      </c>
      <c r="AX34" s="51">
        <v>19.29</v>
      </c>
      <c r="AY34" s="73">
        <v>12916.19</v>
      </c>
      <c r="AZ34" s="73">
        <v>28228.59</v>
      </c>
      <c r="BA34" s="51">
        <v>24.39</v>
      </c>
      <c r="BB34" s="73">
        <v>13497.05</v>
      </c>
      <c r="BC34" s="130">
        <v>20604.64</v>
      </c>
      <c r="BD34" s="51">
        <v>19.190000000000001</v>
      </c>
      <c r="BE34" s="73">
        <v>7750.36</v>
      </c>
      <c r="BF34" s="73">
        <v>2488.7399999999998</v>
      </c>
      <c r="BG34" s="51">
        <v>35.68</v>
      </c>
      <c r="BH34" s="73">
        <v>1740.25</v>
      </c>
      <c r="BI34" s="73">
        <v>862.18</v>
      </c>
      <c r="BJ34" s="51">
        <v>48.8</v>
      </c>
      <c r="BK34" s="73">
        <v>824.62</v>
      </c>
      <c r="BL34" s="73">
        <v>56.48</v>
      </c>
      <c r="BM34" s="51">
        <v>65.650000000000006</v>
      </c>
      <c r="BN34" s="73">
        <v>72.67</v>
      </c>
      <c r="BO34" s="73">
        <v>15.43</v>
      </c>
      <c r="BP34" s="51">
        <v>77.599999999999994</v>
      </c>
      <c r="BQ34" s="75">
        <v>23.46</v>
      </c>
    </row>
    <row r="35" spans="1:69" s="33" customFormat="1" ht="14.1">
      <c r="A35" s="76">
        <v>52</v>
      </c>
      <c r="B35" s="77" t="s">
        <v>233</v>
      </c>
      <c r="C35" s="78">
        <v>1091879.55</v>
      </c>
      <c r="D35" s="57">
        <v>18.23</v>
      </c>
      <c r="E35" s="78">
        <v>390033.14</v>
      </c>
      <c r="F35" s="78">
        <v>17619.599999999999</v>
      </c>
      <c r="G35" s="57">
        <v>13.08</v>
      </c>
      <c r="H35" s="78">
        <v>4517.93</v>
      </c>
      <c r="I35" s="78">
        <v>43156.45</v>
      </c>
      <c r="J35" s="57">
        <v>15.11</v>
      </c>
      <c r="K35" s="78">
        <v>12779.67</v>
      </c>
      <c r="L35" s="78">
        <v>126794.12</v>
      </c>
      <c r="M35" s="57">
        <v>8.19</v>
      </c>
      <c r="N35" s="78">
        <v>20349.54</v>
      </c>
      <c r="O35" s="78">
        <v>92764.06</v>
      </c>
      <c r="P35" s="57">
        <v>13.63</v>
      </c>
      <c r="Q35" s="78">
        <v>24785.200000000001</v>
      </c>
      <c r="R35" s="78">
        <v>143577.39000000001</v>
      </c>
      <c r="S35" s="57">
        <v>26.71</v>
      </c>
      <c r="T35" s="78">
        <v>75161.179999999993</v>
      </c>
      <c r="U35" s="78">
        <v>252403.1</v>
      </c>
      <c r="V35" s="57">
        <v>16.61</v>
      </c>
      <c r="W35" s="78">
        <v>82183</v>
      </c>
      <c r="X35" s="78">
        <v>130574.11</v>
      </c>
      <c r="Y35" s="57">
        <v>54.04</v>
      </c>
      <c r="Z35" s="78">
        <v>138314.10999999999</v>
      </c>
      <c r="AA35" s="78">
        <v>262197.78000000003</v>
      </c>
      <c r="AB35" s="57">
        <v>36.090000000000003</v>
      </c>
      <c r="AC35" s="78">
        <v>185467.44</v>
      </c>
      <c r="AD35" s="78">
        <v>0</v>
      </c>
      <c r="AE35" s="57">
        <v>0</v>
      </c>
      <c r="AF35" s="78">
        <v>0</v>
      </c>
      <c r="AG35" s="78">
        <v>22792.94</v>
      </c>
      <c r="AH35" s="57">
        <v>85.45</v>
      </c>
      <c r="AI35" s="78">
        <v>38172.54</v>
      </c>
      <c r="AJ35" s="161"/>
      <c r="AK35" s="78">
        <v>237665.64</v>
      </c>
      <c r="AL35" s="57">
        <v>10.37</v>
      </c>
      <c r="AM35" s="78">
        <v>48321.37</v>
      </c>
      <c r="AN35" s="78">
        <v>43149.32</v>
      </c>
      <c r="AO35" s="57">
        <v>12.67</v>
      </c>
      <c r="AP35" s="78">
        <v>10713.1</v>
      </c>
      <c r="AQ35" s="78">
        <v>48118.82</v>
      </c>
      <c r="AR35" s="57">
        <v>15.38</v>
      </c>
      <c r="AS35" s="78">
        <v>14501.44</v>
      </c>
      <c r="AT35" s="78">
        <v>67181.11</v>
      </c>
      <c r="AU35" s="57">
        <v>8.11</v>
      </c>
      <c r="AV35" s="78">
        <v>10679.32</v>
      </c>
      <c r="AW35" s="78">
        <v>36900.550000000003</v>
      </c>
      <c r="AX35" s="57">
        <v>13.26</v>
      </c>
      <c r="AY35" s="78">
        <v>9588.41</v>
      </c>
      <c r="AZ35" s="78">
        <v>28647.82</v>
      </c>
      <c r="BA35" s="57">
        <v>22.08</v>
      </c>
      <c r="BB35" s="78">
        <v>12398.06</v>
      </c>
      <c r="BC35" s="56">
        <v>12214.57</v>
      </c>
      <c r="BD35" s="57">
        <v>12.73</v>
      </c>
      <c r="BE35" s="78">
        <v>3047.43</v>
      </c>
      <c r="BF35" s="78">
        <v>618.5</v>
      </c>
      <c r="BG35" s="57">
        <v>50.16</v>
      </c>
      <c r="BH35" s="78">
        <v>608.03</v>
      </c>
      <c r="BI35" s="78">
        <v>816.58</v>
      </c>
      <c r="BJ35" s="57">
        <v>54.8</v>
      </c>
      <c r="BK35" s="78">
        <v>877.06</v>
      </c>
      <c r="BL35" s="78">
        <v>0</v>
      </c>
      <c r="BM35" s="57">
        <v>0</v>
      </c>
      <c r="BN35" s="78">
        <v>0</v>
      </c>
      <c r="BO35" s="78">
        <v>18.36</v>
      </c>
      <c r="BP35" s="57">
        <v>64.819999999999993</v>
      </c>
      <c r="BQ35" s="80">
        <v>23.32</v>
      </c>
    </row>
    <row r="36" spans="1:69" s="33" customFormat="1" ht="14.1">
      <c r="A36" s="83">
        <v>76</v>
      </c>
      <c r="B36" s="84" t="s">
        <v>234</v>
      </c>
      <c r="C36" s="85">
        <v>1091991.55</v>
      </c>
      <c r="D36" s="86">
        <v>16.05</v>
      </c>
      <c r="E36" s="85">
        <v>343483.08</v>
      </c>
      <c r="F36" s="85">
        <v>175.74</v>
      </c>
      <c r="G36" s="86">
        <v>35.43</v>
      </c>
      <c r="H36" s="85">
        <v>122.04</v>
      </c>
      <c r="I36" s="85">
        <v>1374.3</v>
      </c>
      <c r="J36" s="86">
        <v>23.98</v>
      </c>
      <c r="K36" s="85">
        <v>646.01</v>
      </c>
      <c r="L36" s="85">
        <v>11966.46</v>
      </c>
      <c r="M36" s="86">
        <v>16.940000000000001</v>
      </c>
      <c r="N36" s="85">
        <v>3972.43</v>
      </c>
      <c r="O36" s="85">
        <v>15951.5</v>
      </c>
      <c r="P36" s="86">
        <v>19.440000000000001</v>
      </c>
      <c r="Q36" s="85">
        <v>6077.6</v>
      </c>
      <c r="R36" s="85">
        <v>44358.79</v>
      </c>
      <c r="S36" s="86">
        <v>20.59</v>
      </c>
      <c r="T36" s="85">
        <v>17897.62</v>
      </c>
      <c r="U36" s="85">
        <v>256329.3</v>
      </c>
      <c r="V36" s="86">
        <v>26.38</v>
      </c>
      <c r="W36" s="85">
        <v>132517.03</v>
      </c>
      <c r="X36" s="85">
        <v>217929.25</v>
      </c>
      <c r="Y36" s="86">
        <v>23.94</v>
      </c>
      <c r="Z36" s="85">
        <v>102238.69</v>
      </c>
      <c r="AA36" s="85">
        <v>336786.59</v>
      </c>
      <c r="AB36" s="86">
        <v>23.85</v>
      </c>
      <c r="AC36" s="85">
        <v>157436.67000000001</v>
      </c>
      <c r="AD36" s="85">
        <v>64057.96</v>
      </c>
      <c r="AE36" s="86">
        <v>67.59</v>
      </c>
      <c r="AF36" s="85">
        <v>84863.92</v>
      </c>
      <c r="AG36" s="85">
        <v>143061.66</v>
      </c>
      <c r="AH36" s="86">
        <v>41.78</v>
      </c>
      <c r="AI36" s="85">
        <v>117140.22</v>
      </c>
      <c r="AJ36" s="117"/>
      <c r="AK36" s="85">
        <v>33567.99</v>
      </c>
      <c r="AL36" s="86">
        <v>16.14</v>
      </c>
      <c r="AM36" s="85">
        <v>10620.27</v>
      </c>
      <c r="AN36" s="85">
        <v>591.14</v>
      </c>
      <c r="AO36" s="86">
        <v>32.270000000000003</v>
      </c>
      <c r="AP36" s="85">
        <v>373.87</v>
      </c>
      <c r="AQ36" s="85">
        <v>1901.54</v>
      </c>
      <c r="AR36" s="86">
        <v>24.38</v>
      </c>
      <c r="AS36" s="85">
        <v>908.6</v>
      </c>
      <c r="AT36" s="85">
        <v>6607.27</v>
      </c>
      <c r="AU36" s="86">
        <v>16.43</v>
      </c>
      <c r="AV36" s="85">
        <v>2127.69</v>
      </c>
      <c r="AW36" s="85">
        <v>3235.72</v>
      </c>
      <c r="AX36" s="86">
        <v>18.68</v>
      </c>
      <c r="AY36" s="85">
        <v>1184.53</v>
      </c>
      <c r="AZ36" s="85">
        <v>4874.3100000000004</v>
      </c>
      <c r="BA36" s="86">
        <v>19.489999999999998</v>
      </c>
      <c r="BB36" s="85">
        <v>1861.67</v>
      </c>
      <c r="BC36" s="162">
        <v>11974.92</v>
      </c>
      <c r="BD36" s="86">
        <v>25.71</v>
      </c>
      <c r="BE36" s="85">
        <v>6033.99</v>
      </c>
      <c r="BF36" s="85">
        <v>2150.73</v>
      </c>
      <c r="BG36" s="86">
        <v>24.66</v>
      </c>
      <c r="BH36" s="85">
        <v>1039.6199999999999</v>
      </c>
      <c r="BI36" s="85">
        <v>1961.53</v>
      </c>
      <c r="BJ36" s="86">
        <v>24.38</v>
      </c>
      <c r="BK36" s="85">
        <v>937.31</v>
      </c>
      <c r="BL36" s="85">
        <v>185.94</v>
      </c>
      <c r="BM36" s="86">
        <v>70.040000000000006</v>
      </c>
      <c r="BN36" s="85">
        <v>255.26</v>
      </c>
      <c r="BO36" s="85">
        <v>84.9</v>
      </c>
      <c r="BP36" s="86">
        <v>47.7</v>
      </c>
      <c r="BQ36" s="88">
        <v>79.38</v>
      </c>
    </row>
    <row r="37" spans="1:69" s="47" customFormat="1" ht="14.1">
      <c r="A37" s="67"/>
      <c r="B37" s="42" t="s">
        <v>235</v>
      </c>
      <c r="C37" s="89">
        <v>13590895.85</v>
      </c>
      <c r="D37" s="44">
        <v>7.37</v>
      </c>
      <c r="E37" s="89">
        <v>1962230.52</v>
      </c>
      <c r="F37" s="89">
        <v>305.11</v>
      </c>
      <c r="G37" s="44">
        <v>31.29</v>
      </c>
      <c r="H37" s="89">
        <v>187.09</v>
      </c>
      <c r="I37" s="89">
        <v>2352.1999999999998</v>
      </c>
      <c r="J37" s="44">
        <v>25.33</v>
      </c>
      <c r="K37" s="89">
        <v>1167.8499999999999</v>
      </c>
      <c r="L37" s="89">
        <v>16327.78</v>
      </c>
      <c r="M37" s="44">
        <v>20.85</v>
      </c>
      <c r="N37" s="89">
        <v>6672.74</v>
      </c>
      <c r="O37" s="89">
        <v>18785.37</v>
      </c>
      <c r="P37" s="44">
        <v>14.7</v>
      </c>
      <c r="Q37" s="89">
        <v>5410.93</v>
      </c>
      <c r="R37" s="89">
        <v>65597.710000000006</v>
      </c>
      <c r="S37" s="44">
        <v>16.48</v>
      </c>
      <c r="T37" s="89">
        <v>21182.560000000001</v>
      </c>
      <c r="U37" s="89">
        <v>605039.19999999995</v>
      </c>
      <c r="V37" s="44">
        <v>11.26</v>
      </c>
      <c r="W37" s="89">
        <v>133517.81</v>
      </c>
      <c r="X37" s="89">
        <v>726907.75</v>
      </c>
      <c r="Y37" s="44">
        <v>15.05</v>
      </c>
      <c r="Z37" s="89">
        <v>214433.18</v>
      </c>
      <c r="AA37" s="89">
        <v>3463563.6</v>
      </c>
      <c r="AB37" s="44">
        <v>12.15</v>
      </c>
      <c r="AC37" s="89">
        <v>824911.37</v>
      </c>
      <c r="AD37" s="89">
        <v>2207029.63</v>
      </c>
      <c r="AE37" s="44">
        <v>18.28</v>
      </c>
      <c r="AF37" s="89">
        <v>790596.04</v>
      </c>
      <c r="AG37" s="89">
        <v>6484987.4800000004</v>
      </c>
      <c r="AH37" s="44">
        <v>13.35</v>
      </c>
      <c r="AI37" s="89">
        <v>1696714.95</v>
      </c>
      <c r="AJ37" s="113"/>
      <c r="AK37" s="89">
        <v>92102.06</v>
      </c>
      <c r="AL37" s="44">
        <v>8.8699999999999992</v>
      </c>
      <c r="AM37" s="89">
        <v>16020.78</v>
      </c>
      <c r="AN37" s="89">
        <v>3126.93</v>
      </c>
      <c r="AO37" s="44">
        <v>51.19</v>
      </c>
      <c r="AP37" s="89">
        <v>3137.33</v>
      </c>
      <c r="AQ37" s="89">
        <v>2783.52</v>
      </c>
      <c r="AR37" s="44">
        <v>24.22</v>
      </c>
      <c r="AS37" s="89">
        <v>1321.59</v>
      </c>
      <c r="AT37" s="89">
        <v>9091.52</v>
      </c>
      <c r="AU37" s="44">
        <v>21.07</v>
      </c>
      <c r="AV37" s="89">
        <v>3754.31</v>
      </c>
      <c r="AW37" s="89">
        <v>6020.68</v>
      </c>
      <c r="AX37" s="44">
        <v>14.71</v>
      </c>
      <c r="AY37" s="89">
        <v>1736.32</v>
      </c>
      <c r="AZ37" s="89">
        <v>9190.59</v>
      </c>
      <c r="BA37" s="44">
        <v>16.850000000000001</v>
      </c>
      <c r="BB37" s="89">
        <v>3034.9</v>
      </c>
      <c r="BC37" s="43">
        <v>28843.88</v>
      </c>
      <c r="BD37" s="44">
        <v>12</v>
      </c>
      <c r="BE37" s="89">
        <v>6786.12</v>
      </c>
      <c r="BF37" s="89">
        <v>10579.39</v>
      </c>
      <c r="BG37" s="44">
        <v>14.9</v>
      </c>
      <c r="BH37" s="89">
        <v>3090.49</v>
      </c>
      <c r="BI37" s="89">
        <v>13574.94</v>
      </c>
      <c r="BJ37" s="44">
        <v>12.46</v>
      </c>
      <c r="BK37" s="89">
        <v>3314.69</v>
      </c>
      <c r="BL37" s="89">
        <v>3163.78</v>
      </c>
      <c r="BM37" s="44">
        <v>18.34</v>
      </c>
      <c r="BN37" s="89">
        <v>1137.1600000000001</v>
      </c>
      <c r="BO37" s="89">
        <v>5726.83</v>
      </c>
      <c r="BP37" s="44">
        <v>20.72</v>
      </c>
      <c r="BQ37" s="91">
        <v>2325.75</v>
      </c>
    </row>
    <row r="38" spans="1:69" s="33" customFormat="1" ht="14.1">
      <c r="A38" s="60">
        <v>81</v>
      </c>
      <c r="B38" s="72" t="s">
        <v>236</v>
      </c>
      <c r="C38" s="92">
        <v>1870585.38</v>
      </c>
      <c r="D38" s="51">
        <v>23.69</v>
      </c>
      <c r="E38" s="92">
        <v>868487.11</v>
      </c>
      <c r="F38" s="92">
        <v>39.479999999999997</v>
      </c>
      <c r="G38" s="51">
        <v>70.52</v>
      </c>
      <c r="H38" s="92">
        <v>54.57</v>
      </c>
      <c r="I38" s="92">
        <v>276</v>
      </c>
      <c r="J38" s="51">
        <v>87.23</v>
      </c>
      <c r="K38" s="92">
        <v>471.87</v>
      </c>
      <c r="L38" s="92">
        <v>1570.52</v>
      </c>
      <c r="M38" s="51">
        <v>54.53</v>
      </c>
      <c r="N38" s="92">
        <v>1678.64</v>
      </c>
      <c r="O38" s="92">
        <v>3241.41</v>
      </c>
      <c r="P38" s="51">
        <v>39.26</v>
      </c>
      <c r="Q38" s="92">
        <v>2494.27</v>
      </c>
      <c r="R38" s="92">
        <v>11459.78</v>
      </c>
      <c r="S38" s="51">
        <v>35.729999999999997</v>
      </c>
      <c r="T38" s="92">
        <v>8026.4</v>
      </c>
      <c r="U38" s="92">
        <v>215585.27</v>
      </c>
      <c r="V38" s="51">
        <v>21.87</v>
      </c>
      <c r="W38" s="92">
        <v>92413.88</v>
      </c>
      <c r="X38" s="92">
        <v>277350.57</v>
      </c>
      <c r="Y38" s="51">
        <v>33.76</v>
      </c>
      <c r="Z38" s="92">
        <v>183497.52</v>
      </c>
      <c r="AA38" s="92">
        <v>981522.54</v>
      </c>
      <c r="AB38" s="51">
        <v>30.91</v>
      </c>
      <c r="AC38" s="92">
        <v>594652.01</v>
      </c>
      <c r="AD38" s="92">
        <v>329530.71000000002</v>
      </c>
      <c r="AE38" s="51">
        <v>35.119999999999997</v>
      </c>
      <c r="AF38" s="92">
        <v>226825.55</v>
      </c>
      <c r="AG38" s="92">
        <v>50009.11</v>
      </c>
      <c r="AH38" s="51">
        <v>77.760000000000005</v>
      </c>
      <c r="AI38" s="92">
        <v>76221.05</v>
      </c>
      <c r="AJ38" s="161"/>
      <c r="AK38" s="92">
        <v>22046.83</v>
      </c>
      <c r="AL38" s="51">
        <v>25.35</v>
      </c>
      <c r="AM38" s="92">
        <v>10953.99</v>
      </c>
      <c r="AN38" s="92">
        <v>191.74</v>
      </c>
      <c r="AO38" s="51">
        <v>78.209999999999994</v>
      </c>
      <c r="AP38" s="92">
        <v>293.93</v>
      </c>
      <c r="AQ38" s="92">
        <v>345.08</v>
      </c>
      <c r="AR38" s="51">
        <v>86.63</v>
      </c>
      <c r="AS38" s="92">
        <v>585.91999999999996</v>
      </c>
      <c r="AT38" s="92">
        <v>418.67</v>
      </c>
      <c r="AU38" s="51">
        <v>52.83</v>
      </c>
      <c r="AV38" s="92">
        <v>433.5</v>
      </c>
      <c r="AW38" s="92">
        <v>432.45</v>
      </c>
      <c r="AX38" s="51">
        <v>40.01</v>
      </c>
      <c r="AY38" s="92">
        <v>339.13</v>
      </c>
      <c r="AZ38" s="92">
        <v>1552.55</v>
      </c>
      <c r="BA38" s="51">
        <v>36.630000000000003</v>
      </c>
      <c r="BB38" s="92">
        <v>1114.6400000000001</v>
      </c>
      <c r="BC38" s="130">
        <v>9383.98</v>
      </c>
      <c r="BD38" s="51">
        <v>26.94</v>
      </c>
      <c r="BE38" s="92">
        <v>4954.95</v>
      </c>
      <c r="BF38" s="92">
        <v>4236.03</v>
      </c>
      <c r="BG38" s="51">
        <v>32.4</v>
      </c>
      <c r="BH38" s="92">
        <v>2689.79</v>
      </c>
      <c r="BI38" s="92">
        <v>4688.99</v>
      </c>
      <c r="BJ38" s="51">
        <v>29.92</v>
      </c>
      <c r="BK38" s="92">
        <v>2749.38</v>
      </c>
      <c r="BL38" s="92">
        <v>496.36</v>
      </c>
      <c r="BM38" s="51">
        <v>34.31</v>
      </c>
      <c r="BN38" s="92">
        <v>333.82</v>
      </c>
      <c r="BO38" s="92">
        <v>300.97000000000003</v>
      </c>
      <c r="BP38" s="51">
        <v>78.459999999999994</v>
      </c>
      <c r="BQ38" s="94">
        <v>462.8</v>
      </c>
    </row>
    <row r="39" spans="1:69" s="33" customFormat="1" ht="14.1">
      <c r="A39" s="76">
        <v>85</v>
      </c>
      <c r="B39" s="77" t="s">
        <v>237</v>
      </c>
      <c r="C39" s="95">
        <v>3944596.79</v>
      </c>
      <c r="D39" s="57">
        <v>10.11</v>
      </c>
      <c r="E39" s="95">
        <v>781902.52</v>
      </c>
      <c r="F39" s="95">
        <v>48.37</v>
      </c>
      <c r="G39" s="57">
        <v>62.21</v>
      </c>
      <c r="H39" s="95">
        <v>58.99</v>
      </c>
      <c r="I39" s="95">
        <v>161.30000000000001</v>
      </c>
      <c r="J39" s="57">
        <v>44.5</v>
      </c>
      <c r="K39" s="95">
        <v>140.69999999999999</v>
      </c>
      <c r="L39" s="95">
        <v>2272.38</v>
      </c>
      <c r="M39" s="57">
        <v>35.32</v>
      </c>
      <c r="N39" s="95">
        <v>1572.99</v>
      </c>
      <c r="O39" s="95">
        <v>5014.8</v>
      </c>
      <c r="P39" s="57">
        <v>33.11</v>
      </c>
      <c r="Q39" s="95">
        <v>3254.83</v>
      </c>
      <c r="R39" s="95">
        <v>23819.97</v>
      </c>
      <c r="S39" s="57">
        <v>34.94</v>
      </c>
      <c r="T39" s="95">
        <v>16313.93</v>
      </c>
      <c r="U39" s="95">
        <v>172818.02</v>
      </c>
      <c r="V39" s="57">
        <v>24.34</v>
      </c>
      <c r="W39" s="95">
        <v>82443.679999999993</v>
      </c>
      <c r="X39" s="95">
        <v>235265.62</v>
      </c>
      <c r="Y39" s="57">
        <v>20.7</v>
      </c>
      <c r="Z39" s="95">
        <v>95467.32</v>
      </c>
      <c r="AA39" s="95">
        <v>1044369.41</v>
      </c>
      <c r="AB39" s="57">
        <v>19.63</v>
      </c>
      <c r="AC39" s="95">
        <v>401808.56</v>
      </c>
      <c r="AD39" s="95">
        <v>703277.08</v>
      </c>
      <c r="AE39" s="57">
        <v>30.26</v>
      </c>
      <c r="AF39" s="95">
        <v>417087.39</v>
      </c>
      <c r="AG39" s="95">
        <v>1757549.83</v>
      </c>
      <c r="AH39" s="57">
        <v>23.05</v>
      </c>
      <c r="AI39" s="95">
        <v>793889.44</v>
      </c>
      <c r="AJ39" s="161"/>
      <c r="AK39" s="95">
        <v>26346.01</v>
      </c>
      <c r="AL39" s="57">
        <v>16</v>
      </c>
      <c r="AM39" s="95">
        <v>8260.59</v>
      </c>
      <c r="AN39" s="95">
        <v>2139.92</v>
      </c>
      <c r="AO39" s="57">
        <v>72.98</v>
      </c>
      <c r="AP39" s="95">
        <v>3060.87</v>
      </c>
      <c r="AQ39" s="95">
        <v>404.94</v>
      </c>
      <c r="AR39" s="57">
        <v>44.54</v>
      </c>
      <c r="AS39" s="95">
        <v>353.53</v>
      </c>
      <c r="AT39" s="95">
        <v>1913.39</v>
      </c>
      <c r="AU39" s="57">
        <v>33.43</v>
      </c>
      <c r="AV39" s="95">
        <v>1253.8499999999999</v>
      </c>
      <c r="AW39" s="95">
        <v>1388.87</v>
      </c>
      <c r="AX39" s="57">
        <v>33.89</v>
      </c>
      <c r="AY39" s="95">
        <v>922.59</v>
      </c>
      <c r="AZ39" s="95">
        <v>3428.84</v>
      </c>
      <c r="BA39" s="57">
        <v>35.9</v>
      </c>
      <c r="BB39" s="95">
        <v>2412.39</v>
      </c>
      <c r="BC39" s="56">
        <v>8578.57</v>
      </c>
      <c r="BD39" s="57">
        <v>22.92</v>
      </c>
      <c r="BE39" s="95">
        <v>3852.97</v>
      </c>
      <c r="BF39" s="95">
        <v>3240.16</v>
      </c>
      <c r="BG39" s="57">
        <v>20.11</v>
      </c>
      <c r="BH39" s="95">
        <v>1277.43</v>
      </c>
      <c r="BI39" s="95">
        <v>3624.84</v>
      </c>
      <c r="BJ39" s="57">
        <v>17.39</v>
      </c>
      <c r="BK39" s="95">
        <v>1235.53</v>
      </c>
      <c r="BL39" s="95">
        <v>982.54</v>
      </c>
      <c r="BM39" s="57">
        <v>29.25</v>
      </c>
      <c r="BN39" s="95">
        <v>563.22</v>
      </c>
      <c r="BO39" s="95">
        <v>643.91999999999996</v>
      </c>
      <c r="BP39" s="57">
        <v>31.25</v>
      </c>
      <c r="BQ39" s="97">
        <v>394.43</v>
      </c>
    </row>
    <row r="40" spans="1:69" s="33" customFormat="1" ht="14.1">
      <c r="A40" s="60">
        <v>50</v>
      </c>
      <c r="B40" s="72" t="s">
        <v>238</v>
      </c>
      <c r="C40" s="92">
        <v>4956515.29</v>
      </c>
      <c r="D40" s="51">
        <v>12.42</v>
      </c>
      <c r="E40" s="92">
        <v>1206629.6399999999</v>
      </c>
      <c r="F40" s="92">
        <v>216.67</v>
      </c>
      <c r="G40" s="51">
        <v>39.78</v>
      </c>
      <c r="H40" s="92">
        <v>168.95</v>
      </c>
      <c r="I40" s="92">
        <v>1906.59</v>
      </c>
      <c r="J40" s="51">
        <v>28.34</v>
      </c>
      <c r="K40" s="92">
        <v>1058.8699999999999</v>
      </c>
      <c r="L40" s="92">
        <v>12385.13</v>
      </c>
      <c r="M40" s="51">
        <v>25.8</v>
      </c>
      <c r="N40" s="92">
        <v>6262.75</v>
      </c>
      <c r="O40" s="92">
        <v>10408.870000000001</v>
      </c>
      <c r="P40" s="51">
        <v>17.3</v>
      </c>
      <c r="Q40" s="92">
        <v>3528.59</v>
      </c>
      <c r="R40" s="92">
        <v>30153.13</v>
      </c>
      <c r="S40" s="51">
        <v>18.39</v>
      </c>
      <c r="T40" s="92">
        <v>10867.51</v>
      </c>
      <c r="U40" s="92">
        <v>204959.47</v>
      </c>
      <c r="V40" s="51">
        <v>11.47</v>
      </c>
      <c r="W40" s="92">
        <v>46067.22</v>
      </c>
      <c r="X40" s="92">
        <v>210412.21</v>
      </c>
      <c r="Y40" s="51">
        <v>13.7</v>
      </c>
      <c r="Z40" s="92">
        <v>56482.78</v>
      </c>
      <c r="AA40" s="92">
        <v>1124656.28</v>
      </c>
      <c r="AB40" s="51">
        <v>14.99</v>
      </c>
      <c r="AC40" s="92">
        <v>330371.65999999997</v>
      </c>
      <c r="AD40" s="92">
        <v>590702.13</v>
      </c>
      <c r="AE40" s="51">
        <v>20.9</v>
      </c>
      <c r="AF40" s="92">
        <v>241994.81</v>
      </c>
      <c r="AG40" s="92">
        <v>2770714.81</v>
      </c>
      <c r="AH40" s="51">
        <v>21.48</v>
      </c>
      <c r="AI40" s="92">
        <v>1166606.96</v>
      </c>
      <c r="AJ40" s="161"/>
      <c r="AK40" s="92">
        <v>37738.28</v>
      </c>
      <c r="AL40" s="51">
        <v>10.74</v>
      </c>
      <c r="AM40" s="92">
        <v>7944.15</v>
      </c>
      <c r="AN40" s="92">
        <v>789.45</v>
      </c>
      <c r="AO40" s="51">
        <v>40.229999999999997</v>
      </c>
      <c r="AP40" s="92">
        <v>622.42999999999995</v>
      </c>
      <c r="AQ40" s="92">
        <v>2024.15</v>
      </c>
      <c r="AR40" s="51">
        <v>28.5</v>
      </c>
      <c r="AS40" s="92">
        <v>1130.5</v>
      </c>
      <c r="AT40" s="92">
        <v>6705.88</v>
      </c>
      <c r="AU40" s="51">
        <v>26.72</v>
      </c>
      <c r="AV40" s="92">
        <v>3511.67</v>
      </c>
      <c r="AW40" s="92">
        <v>4170.29</v>
      </c>
      <c r="AX40" s="51">
        <v>17.510000000000002</v>
      </c>
      <c r="AY40" s="92">
        <v>1431.05</v>
      </c>
      <c r="AZ40" s="92">
        <v>4204.54</v>
      </c>
      <c r="BA40" s="51">
        <v>17.79</v>
      </c>
      <c r="BB40" s="92">
        <v>1465.8</v>
      </c>
      <c r="BC40" s="130">
        <v>10863.62</v>
      </c>
      <c r="BD40" s="51">
        <v>12.11</v>
      </c>
      <c r="BE40" s="92">
        <v>2579.52</v>
      </c>
      <c r="BF40" s="92">
        <v>3064.63</v>
      </c>
      <c r="BG40" s="51">
        <v>13.77</v>
      </c>
      <c r="BH40" s="92">
        <v>826.9</v>
      </c>
      <c r="BI40" s="92">
        <v>3927.67</v>
      </c>
      <c r="BJ40" s="51">
        <v>12.71</v>
      </c>
      <c r="BK40" s="92">
        <v>978.1</v>
      </c>
      <c r="BL40" s="92">
        <v>818.4</v>
      </c>
      <c r="BM40" s="51">
        <v>22.25</v>
      </c>
      <c r="BN40" s="92">
        <v>356.92</v>
      </c>
      <c r="BO40" s="92">
        <v>1169.6500000000001</v>
      </c>
      <c r="BP40" s="51">
        <v>20.079999999999998</v>
      </c>
      <c r="BQ40" s="94">
        <v>460.33</v>
      </c>
    </row>
    <row r="41" spans="1:69" s="33" customFormat="1" ht="14.1">
      <c r="A41" s="81">
        <v>99</v>
      </c>
      <c r="B41" s="82" t="s">
        <v>239</v>
      </c>
      <c r="C41" s="98">
        <v>2819198.38</v>
      </c>
      <c r="D41" s="64">
        <v>18.36</v>
      </c>
      <c r="E41" s="98">
        <v>1014274.18</v>
      </c>
      <c r="F41" s="98">
        <v>0.57999999999999996</v>
      </c>
      <c r="G41" s="64">
        <v>91.57</v>
      </c>
      <c r="H41" s="98">
        <v>1.04</v>
      </c>
      <c r="I41" s="98">
        <v>8.32</v>
      </c>
      <c r="J41" s="64">
        <v>91.57</v>
      </c>
      <c r="K41" s="98">
        <v>14.93</v>
      </c>
      <c r="L41" s="98">
        <v>99.75</v>
      </c>
      <c r="M41" s="64">
        <v>54.46</v>
      </c>
      <c r="N41" s="98">
        <v>106.48</v>
      </c>
      <c r="O41" s="98">
        <v>120.29</v>
      </c>
      <c r="P41" s="64">
        <v>46.19</v>
      </c>
      <c r="Q41" s="98">
        <v>108.92</v>
      </c>
      <c r="R41" s="98">
        <v>164.83</v>
      </c>
      <c r="S41" s="64">
        <v>54.08</v>
      </c>
      <c r="T41" s="98">
        <v>174.71</v>
      </c>
      <c r="U41" s="98">
        <v>11676.44</v>
      </c>
      <c r="V41" s="64">
        <v>83.77</v>
      </c>
      <c r="W41" s="98">
        <v>19171.13</v>
      </c>
      <c r="X41" s="98">
        <v>3879.35</v>
      </c>
      <c r="Y41" s="64">
        <v>32.04</v>
      </c>
      <c r="Z41" s="98">
        <v>2435.89</v>
      </c>
      <c r="AA41" s="98">
        <v>313015.37</v>
      </c>
      <c r="AB41" s="64">
        <v>38.67</v>
      </c>
      <c r="AC41" s="98">
        <v>237217.63</v>
      </c>
      <c r="AD41" s="98">
        <v>583519.71</v>
      </c>
      <c r="AE41" s="64">
        <v>51.06</v>
      </c>
      <c r="AF41" s="98">
        <v>584011.03</v>
      </c>
      <c r="AG41" s="98">
        <v>1906713.72</v>
      </c>
      <c r="AH41" s="64">
        <v>25.13</v>
      </c>
      <c r="AI41" s="98">
        <v>939041.91</v>
      </c>
      <c r="AJ41" s="117"/>
      <c r="AK41" s="98">
        <v>5970.95</v>
      </c>
      <c r="AL41" s="64">
        <v>19.72</v>
      </c>
      <c r="AM41" s="98">
        <v>2308.42</v>
      </c>
      <c r="AN41" s="98">
        <v>5.81</v>
      </c>
      <c r="AO41" s="64">
        <v>91.57</v>
      </c>
      <c r="AP41" s="98">
        <v>10.44</v>
      </c>
      <c r="AQ41" s="98">
        <v>9.35</v>
      </c>
      <c r="AR41" s="64">
        <v>91.57</v>
      </c>
      <c r="AS41" s="98">
        <v>16.77</v>
      </c>
      <c r="AT41" s="98">
        <v>53.58</v>
      </c>
      <c r="AU41" s="64">
        <v>51.56</v>
      </c>
      <c r="AV41" s="98">
        <v>54.15</v>
      </c>
      <c r="AW41" s="98">
        <v>29.07</v>
      </c>
      <c r="AX41" s="64">
        <v>46.87</v>
      </c>
      <c r="AY41" s="98">
        <v>26.71</v>
      </c>
      <c r="AZ41" s="98">
        <v>4.6500000000000004</v>
      </c>
      <c r="BA41" s="64">
        <v>54.9</v>
      </c>
      <c r="BB41" s="98">
        <v>5</v>
      </c>
      <c r="BC41" s="160">
        <v>17.71</v>
      </c>
      <c r="BD41" s="64">
        <v>74.489999999999995</v>
      </c>
      <c r="BE41" s="98">
        <v>25.85</v>
      </c>
      <c r="BF41" s="98">
        <v>38.57</v>
      </c>
      <c r="BG41" s="64">
        <v>31.39</v>
      </c>
      <c r="BH41" s="98">
        <v>23.73</v>
      </c>
      <c r="BI41" s="98">
        <v>1333.44</v>
      </c>
      <c r="BJ41" s="64">
        <v>37.19</v>
      </c>
      <c r="BK41" s="98">
        <v>972.05</v>
      </c>
      <c r="BL41" s="98">
        <v>866.49</v>
      </c>
      <c r="BM41" s="64">
        <v>50.55</v>
      </c>
      <c r="BN41" s="98">
        <v>858.53</v>
      </c>
      <c r="BO41" s="98">
        <v>3612.29</v>
      </c>
      <c r="BP41" s="64">
        <v>31.03</v>
      </c>
      <c r="BQ41" s="100">
        <v>2197.15</v>
      </c>
    </row>
    <row r="42" spans="1:69" s="47" customFormat="1" ht="14.1">
      <c r="A42" s="67"/>
      <c r="B42" s="42" t="s">
        <v>240</v>
      </c>
      <c r="C42" s="89">
        <v>3849781.09</v>
      </c>
      <c r="D42" s="44">
        <v>42.03</v>
      </c>
      <c r="E42" s="89">
        <v>3171355.94</v>
      </c>
      <c r="F42" s="89">
        <v>1722.4</v>
      </c>
      <c r="G42" s="44">
        <v>5.05</v>
      </c>
      <c r="H42" s="89">
        <v>170.62</v>
      </c>
      <c r="I42" s="89">
        <v>3497.66</v>
      </c>
      <c r="J42" s="44">
        <v>14.4</v>
      </c>
      <c r="K42" s="89">
        <v>987.02</v>
      </c>
      <c r="L42" s="89">
        <v>24566.98</v>
      </c>
      <c r="M42" s="44">
        <v>4.13</v>
      </c>
      <c r="N42" s="89">
        <v>1989.48</v>
      </c>
      <c r="O42" s="89">
        <v>10070.959999999999</v>
      </c>
      <c r="P42" s="44">
        <v>13.46</v>
      </c>
      <c r="Q42" s="89">
        <v>2656.99</v>
      </c>
      <c r="R42" s="89">
        <v>26572.02</v>
      </c>
      <c r="S42" s="44">
        <v>15.94</v>
      </c>
      <c r="T42" s="89">
        <v>8299.75</v>
      </c>
      <c r="U42" s="89">
        <v>312940.40999999997</v>
      </c>
      <c r="V42" s="44">
        <v>16.420000000000002</v>
      </c>
      <c r="W42" s="89">
        <v>100707.9</v>
      </c>
      <c r="X42" s="89">
        <v>377074.04</v>
      </c>
      <c r="Y42" s="44">
        <v>16.47</v>
      </c>
      <c r="Z42" s="89">
        <v>121718.45</v>
      </c>
      <c r="AA42" s="89">
        <v>1108119.03</v>
      </c>
      <c r="AB42" s="44">
        <v>21.1</v>
      </c>
      <c r="AC42" s="89">
        <v>458363.66</v>
      </c>
      <c r="AD42" s="89">
        <v>234490.14</v>
      </c>
      <c r="AE42" s="44">
        <v>35.1</v>
      </c>
      <c r="AF42" s="89">
        <v>161327.01999999999</v>
      </c>
      <c r="AG42" s="89">
        <v>1750727.45</v>
      </c>
      <c r="AH42" s="44">
        <v>90.26</v>
      </c>
      <c r="AI42" s="89">
        <v>3097080.36</v>
      </c>
      <c r="AJ42" s="113"/>
      <c r="AK42" s="89">
        <v>72987.520000000004</v>
      </c>
      <c r="AL42" s="44">
        <v>4.88</v>
      </c>
      <c r="AM42" s="89">
        <v>6976.96</v>
      </c>
      <c r="AN42" s="89">
        <v>9774.1200000000008</v>
      </c>
      <c r="AO42" s="44">
        <v>10.99</v>
      </c>
      <c r="AP42" s="89">
        <v>2104.71</v>
      </c>
      <c r="AQ42" s="89">
        <v>3941.35</v>
      </c>
      <c r="AR42" s="44">
        <v>10.17</v>
      </c>
      <c r="AS42" s="89">
        <v>785.71</v>
      </c>
      <c r="AT42" s="89">
        <v>19870.32</v>
      </c>
      <c r="AU42" s="44">
        <v>3.3</v>
      </c>
      <c r="AV42" s="89">
        <v>1287.1500000000001</v>
      </c>
      <c r="AW42" s="89">
        <v>1682.23</v>
      </c>
      <c r="AX42" s="44">
        <v>10.85</v>
      </c>
      <c r="AY42" s="89">
        <v>357.61</v>
      </c>
      <c r="AZ42" s="89">
        <v>3810.81</v>
      </c>
      <c r="BA42" s="44">
        <v>15.32</v>
      </c>
      <c r="BB42" s="89">
        <v>1144.3699999999999</v>
      </c>
      <c r="BC42" s="43">
        <v>11514.74</v>
      </c>
      <c r="BD42" s="44">
        <v>14.25</v>
      </c>
      <c r="BE42" s="89">
        <v>3216.23</v>
      </c>
      <c r="BF42" s="89">
        <v>7322.31</v>
      </c>
      <c r="BG42" s="44">
        <v>12.99</v>
      </c>
      <c r="BH42" s="89">
        <v>1864.86</v>
      </c>
      <c r="BI42" s="89">
        <v>13878.75</v>
      </c>
      <c r="BJ42" s="44">
        <v>12.4</v>
      </c>
      <c r="BK42" s="89">
        <v>3372.84</v>
      </c>
      <c r="BL42" s="89">
        <v>962.09</v>
      </c>
      <c r="BM42" s="44">
        <v>26</v>
      </c>
      <c r="BN42" s="89">
        <v>490.27</v>
      </c>
      <c r="BO42" s="89">
        <v>230.81</v>
      </c>
      <c r="BP42" s="44">
        <v>30.37</v>
      </c>
      <c r="BQ42" s="91">
        <v>137.38999999999999</v>
      </c>
    </row>
    <row r="43" spans="1:69" s="33" customFormat="1" ht="14.1">
      <c r="A43" s="60">
        <v>91</v>
      </c>
      <c r="B43" s="72" t="s">
        <v>241</v>
      </c>
      <c r="C43" s="92">
        <v>16686.310000000001</v>
      </c>
      <c r="D43" s="51">
        <v>9.4499999999999993</v>
      </c>
      <c r="E43" s="92">
        <v>3090.89</v>
      </c>
      <c r="F43" s="92">
        <v>813.49</v>
      </c>
      <c r="G43" s="51">
        <v>0.81</v>
      </c>
      <c r="H43" s="92">
        <v>12.94</v>
      </c>
      <c r="I43" s="92">
        <v>514.42999999999995</v>
      </c>
      <c r="J43" s="51">
        <v>5.77</v>
      </c>
      <c r="K43" s="92">
        <v>58.21</v>
      </c>
      <c r="L43" s="92">
        <v>4971.92</v>
      </c>
      <c r="M43" s="51">
        <v>6.65</v>
      </c>
      <c r="N43" s="92">
        <v>648.05999999999995</v>
      </c>
      <c r="O43" s="92">
        <v>3197.13</v>
      </c>
      <c r="P43" s="51">
        <v>14.1</v>
      </c>
      <c r="Q43" s="92">
        <v>883.35</v>
      </c>
      <c r="R43" s="92">
        <v>933.09</v>
      </c>
      <c r="S43" s="51">
        <v>26.34</v>
      </c>
      <c r="T43" s="92">
        <v>481.72</v>
      </c>
      <c r="U43" s="92">
        <v>1831.61</v>
      </c>
      <c r="V43" s="51">
        <v>49.39</v>
      </c>
      <c r="W43" s="92">
        <v>1772.91</v>
      </c>
      <c r="X43" s="92">
        <v>2005.36</v>
      </c>
      <c r="Y43" s="51">
        <v>70.83</v>
      </c>
      <c r="Z43" s="92">
        <v>2784.03</v>
      </c>
      <c r="AA43" s="92">
        <v>2419.29</v>
      </c>
      <c r="AB43" s="51">
        <v>71.91</v>
      </c>
      <c r="AC43" s="92">
        <v>3409.95</v>
      </c>
      <c r="AD43" s="92">
        <v>0</v>
      </c>
      <c r="AE43" s="51">
        <v>0</v>
      </c>
      <c r="AF43" s="92">
        <v>0</v>
      </c>
      <c r="AG43" s="92">
        <v>0</v>
      </c>
      <c r="AH43" s="51">
        <v>0</v>
      </c>
      <c r="AI43" s="92">
        <v>0</v>
      </c>
      <c r="AJ43" s="161"/>
      <c r="AK43" s="92">
        <v>7944.48</v>
      </c>
      <c r="AL43" s="51">
        <v>3.72</v>
      </c>
      <c r="AM43" s="92">
        <v>579.53</v>
      </c>
      <c r="AN43" s="92">
        <v>2556.94</v>
      </c>
      <c r="AO43" s="51">
        <v>0.74</v>
      </c>
      <c r="AP43" s="92">
        <v>36.96</v>
      </c>
      <c r="AQ43" s="92">
        <v>773.2</v>
      </c>
      <c r="AR43" s="51">
        <v>4.58</v>
      </c>
      <c r="AS43" s="92">
        <v>69.38</v>
      </c>
      <c r="AT43" s="92">
        <v>3412.21</v>
      </c>
      <c r="AU43" s="51">
        <v>5.18</v>
      </c>
      <c r="AV43" s="92">
        <v>346.2</v>
      </c>
      <c r="AW43" s="92">
        <v>903.07</v>
      </c>
      <c r="AX43" s="51">
        <v>11.26</v>
      </c>
      <c r="AY43" s="92">
        <v>199.39</v>
      </c>
      <c r="AZ43" s="92">
        <v>144.91999999999999</v>
      </c>
      <c r="BA43" s="51">
        <v>25.94</v>
      </c>
      <c r="BB43" s="92">
        <v>73.69</v>
      </c>
      <c r="BC43" s="130">
        <v>113.74</v>
      </c>
      <c r="BD43" s="51">
        <v>57.88</v>
      </c>
      <c r="BE43" s="92">
        <v>129.03</v>
      </c>
      <c r="BF43" s="92">
        <v>26.2</v>
      </c>
      <c r="BG43" s="51">
        <v>68.27</v>
      </c>
      <c r="BH43" s="92">
        <v>35.049999999999997</v>
      </c>
      <c r="BI43" s="92">
        <v>14.21</v>
      </c>
      <c r="BJ43" s="51">
        <v>74.92</v>
      </c>
      <c r="BK43" s="92">
        <v>20.87</v>
      </c>
      <c r="BL43" s="92">
        <v>0</v>
      </c>
      <c r="BM43" s="51">
        <v>0</v>
      </c>
      <c r="BN43" s="92">
        <v>0</v>
      </c>
      <c r="BO43" s="92">
        <v>0</v>
      </c>
      <c r="BP43" s="51">
        <v>0</v>
      </c>
      <c r="BQ43" s="94">
        <v>0</v>
      </c>
    </row>
    <row r="44" spans="1:69" s="33" customFormat="1" ht="14.1">
      <c r="A44" s="76">
        <v>18</v>
      </c>
      <c r="B44" s="77" t="s">
        <v>242</v>
      </c>
      <c r="C44" s="95">
        <v>2305634.63</v>
      </c>
      <c r="D44" s="57">
        <v>68.45</v>
      </c>
      <c r="E44" s="95">
        <v>3093157.66</v>
      </c>
      <c r="F44" s="95">
        <v>56.83</v>
      </c>
      <c r="G44" s="57">
        <v>78.25</v>
      </c>
      <c r="H44" s="95">
        <v>87.16</v>
      </c>
      <c r="I44" s="95">
        <v>381.89</v>
      </c>
      <c r="J44" s="57">
        <v>79.61</v>
      </c>
      <c r="K44" s="95">
        <v>595.89</v>
      </c>
      <c r="L44" s="95">
        <v>683.03</v>
      </c>
      <c r="M44" s="57">
        <v>30.77</v>
      </c>
      <c r="N44" s="95">
        <v>411.94</v>
      </c>
      <c r="O44" s="95">
        <v>963.56</v>
      </c>
      <c r="P44" s="57">
        <v>48.44</v>
      </c>
      <c r="Q44" s="95">
        <v>914.81</v>
      </c>
      <c r="R44" s="95">
        <v>1996.5</v>
      </c>
      <c r="S44" s="57">
        <v>32.31</v>
      </c>
      <c r="T44" s="95">
        <v>1264.4000000000001</v>
      </c>
      <c r="U44" s="95">
        <v>35528.050000000003</v>
      </c>
      <c r="V44" s="57">
        <v>23.59</v>
      </c>
      <c r="W44" s="95">
        <v>16425.04</v>
      </c>
      <c r="X44" s="95">
        <v>70476.2</v>
      </c>
      <c r="Y44" s="57">
        <v>18.45</v>
      </c>
      <c r="Z44" s="95">
        <v>25485.35</v>
      </c>
      <c r="AA44" s="95">
        <v>413159.25</v>
      </c>
      <c r="AB44" s="57">
        <v>14.95</v>
      </c>
      <c r="AC44" s="95">
        <v>121032.11</v>
      </c>
      <c r="AD44" s="95">
        <v>125049.33</v>
      </c>
      <c r="AE44" s="57">
        <v>25.21</v>
      </c>
      <c r="AF44" s="95">
        <v>61781.03</v>
      </c>
      <c r="AG44" s="95">
        <v>1657340</v>
      </c>
      <c r="AH44" s="57">
        <v>95.29</v>
      </c>
      <c r="AI44" s="95">
        <v>3095303.66</v>
      </c>
      <c r="AJ44" s="161"/>
      <c r="AK44" s="95">
        <v>19460.27</v>
      </c>
      <c r="AL44" s="57">
        <v>9.07</v>
      </c>
      <c r="AM44" s="95">
        <v>3459.98</v>
      </c>
      <c r="AN44" s="95">
        <v>120.18</v>
      </c>
      <c r="AO44" s="57">
        <v>84.88</v>
      </c>
      <c r="AP44" s="95">
        <v>199.93</v>
      </c>
      <c r="AQ44" s="95">
        <v>376.45</v>
      </c>
      <c r="AR44" s="57">
        <v>81.709999999999994</v>
      </c>
      <c r="AS44" s="95">
        <v>602.85</v>
      </c>
      <c r="AT44" s="95">
        <v>1293.25</v>
      </c>
      <c r="AU44" s="57">
        <v>32.229999999999997</v>
      </c>
      <c r="AV44" s="95">
        <v>816.87</v>
      </c>
      <c r="AW44" s="95">
        <v>260</v>
      </c>
      <c r="AX44" s="57">
        <v>45.58</v>
      </c>
      <c r="AY44" s="95">
        <v>232.27</v>
      </c>
      <c r="AZ44" s="95">
        <v>376.43</v>
      </c>
      <c r="BA44" s="57">
        <v>32.85</v>
      </c>
      <c r="BB44" s="95">
        <v>242.39</v>
      </c>
      <c r="BC44" s="56">
        <v>2877.44</v>
      </c>
      <c r="BD44" s="57">
        <v>23.22</v>
      </c>
      <c r="BE44" s="95">
        <v>1309.33</v>
      </c>
      <c r="BF44" s="95">
        <v>4027.85</v>
      </c>
      <c r="BG44" s="57">
        <v>17.920000000000002</v>
      </c>
      <c r="BH44" s="95">
        <v>1414.93</v>
      </c>
      <c r="BI44" s="95">
        <v>9194.86</v>
      </c>
      <c r="BJ44" s="57">
        <v>14.58</v>
      </c>
      <c r="BK44" s="95">
        <v>2628.02</v>
      </c>
      <c r="BL44" s="95">
        <v>775.51</v>
      </c>
      <c r="BM44" s="57">
        <v>27.61</v>
      </c>
      <c r="BN44" s="95">
        <v>419.67</v>
      </c>
      <c r="BO44" s="95">
        <v>158.31</v>
      </c>
      <c r="BP44" s="57">
        <v>32.86</v>
      </c>
      <c r="BQ44" s="97">
        <v>101.97</v>
      </c>
    </row>
    <row r="45" spans="1:69" s="33" customFormat="1" ht="14.1">
      <c r="A45" s="60">
        <v>94</v>
      </c>
      <c r="B45" s="72" t="s">
        <v>243</v>
      </c>
      <c r="C45" s="92">
        <v>17099.689999999999</v>
      </c>
      <c r="D45" s="51">
        <v>9.8000000000000007</v>
      </c>
      <c r="E45" s="92">
        <v>3283.43</v>
      </c>
      <c r="F45" s="92">
        <v>74.67</v>
      </c>
      <c r="G45" s="51">
        <v>0.67</v>
      </c>
      <c r="H45" s="92">
        <v>0.98</v>
      </c>
      <c r="I45" s="92">
        <v>0</v>
      </c>
      <c r="J45" s="51">
        <v>0</v>
      </c>
      <c r="K45" s="92">
        <v>0</v>
      </c>
      <c r="L45" s="92">
        <v>7274.94</v>
      </c>
      <c r="M45" s="51">
        <v>0.17</v>
      </c>
      <c r="N45" s="92">
        <v>24.21</v>
      </c>
      <c r="O45" s="92">
        <v>41.08</v>
      </c>
      <c r="P45" s="51">
        <v>93.81</v>
      </c>
      <c r="Q45" s="92">
        <v>75.540000000000006</v>
      </c>
      <c r="R45" s="92">
        <v>543.5</v>
      </c>
      <c r="S45" s="51">
        <v>53.18</v>
      </c>
      <c r="T45" s="92">
        <v>566.49</v>
      </c>
      <c r="U45" s="92">
        <v>3270.83</v>
      </c>
      <c r="V45" s="51">
        <v>43.71</v>
      </c>
      <c r="W45" s="92">
        <v>2802.18</v>
      </c>
      <c r="X45" s="92">
        <v>0</v>
      </c>
      <c r="Y45" s="51">
        <v>0</v>
      </c>
      <c r="Z45" s="92">
        <v>0</v>
      </c>
      <c r="AA45" s="92">
        <v>5894.67</v>
      </c>
      <c r="AB45" s="51">
        <v>34.32</v>
      </c>
      <c r="AC45" s="92">
        <v>3965.2</v>
      </c>
      <c r="AD45" s="92">
        <v>0</v>
      </c>
      <c r="AE45" s="51">
        <v>0</v>
      </c>
      <c r="AF45" s="92">
        <v>0</v>
      </c>
      <c r="AG45" s="92">
        <v>0</v>
      </c>
      <c r="AH45" s="51">
        <v>0</v>
      </c>
      <c r="AI45" s="92">
        <v>0</v>
      </c>
      <c r="AJ45" s="161"/>
      <c r="AK45" s="92">
        <v>7898.84</v>
      </c>
      <c r="AL45" s="51">
        <v>0.59</v>
      </c>
      <c r="AM45" s="92">
        <v>91.41</v>
      </c>
      <c r="AN45" s="92">
        <v>1015.06</v>
      </c>
      <c r="AO45" s="51">
        <v>0.39</v>
      </c>
      <c r="AP45" s="92">
        <v>7.71</v>
      </c>
      <c r="AQ45" s="92">
        <v>0</v>
      </c>
      <c r="AR45" s="51">
        <v>0</v>
      </c>
      <c r="AS45" s="92">
        <v>0</v>
      </c>
      <c r="AT45" s="92">
        <v>6635.36</v>
      </c>
      <c r="AU45" s="51">
        <v>0.16</v>
      </c>
      <c r="AV45" s="92">
        <v>20.77</v>
      </c>
      <c r="AW45" s="92">
        <v>8.33</v>
      </c>
      <c r="AX45" s="51">
        <v>93.81</v>
      </c>
      <c r="AY45" s="92">
        <v>15.32</v>
      </c>
      <c r="AZ45" s="92">
        <v>83.33</v>
      </c>
      <c r="BA45" s="51">
        <v>51.54</v>
      </c>
      <c r="BB45" s="92">
        <v>84.18</v>
      </c>
      <c r="BC45" s="130">
        <v>116.67</v>
      </c>
      <c r="BD45" s="51">
        <v>36.81</v>
      </c>
      <c r="BE45" s="92">
        <v>84.18</v>
      </c>
      <c r="BF45" s="92">
        <v>0</v>
      </c>
      <c r="BG45" s="51">
        <v>0</v>
      </c>
      <c r="BH45" s="92">
        <v>0</v>
      </c>
      <c r="BI45" s="92">
        <v>40.090000000000003</v>
      </c>
      <c r="BJ45" s="51">
        <v>33.64</v>
      </c>
      <c r="BK45" s="92">
        <v>26.44</v>
      </c>
      <c r="BL45" s="92">
        <v>0</v>
      </c>
      <c r="BM45" s="51">
        <v>0</v>
      </c>
      <c r="BN45" s="92">
        <v>0</v>
      </c>
      <c r="BO45" s="92">
        <v>0</v>
      </c>
      <c r="BP45" s="51">
        <v>0</v>
      </c>
      <c r="BQ45" s="94">
        <v>0</v>
      </c>
    </row>
    <row r="46" spans="1:69" s="33" customFormat="1" ht="14.1">
      <c r="A46" s="76">
        <v>95</v>
      </c>
      <c r="B46" s="77" t="s">
        <v>244</v>
      </c>
      <c r="C46" s="95">
        <v>886224.11</v>
      </c>
      <c r="D46" s="57">
        <v>39.21</v>
      </c>
      <c r="E46" s="95">
        <v>681075.25</v>
      </c>
      <c r="F46" s="95">
        <v>0</v>
      </c>
      <c r="G46" s="57">
        <v>0</v>
      </c>
      <c r="H46" s="95">
        <v>0</v>
      </c>
      <c r="I46" s="95">
        <v>0</v>
      </c>
      <c r="J46" s="57">
        <v>0</v>
      </c>
      <c r="K46" s="95">
        <v>0</v>
      </c>
      <c r="L46" s="95">
        <v>4810.07</v>
      </c>
      <c r="M46" s="57">
        <v>3.13</v>
      </c>
      <c r="N46" s="95">
        <v>295.23</v>
      </c>
      <c r="O46" s="95">
        <v>0</v>
      </c>
      <c r="P46" s="57">
        <v>0</v>
      </c>
      <c r="Q46" s="95">
        <v>0</v>
      </c>
      <c r="R46" s="95">
        <v>2924.24</v>
      </c>
      <c r="S46" s="57">
        <v>83.18</v>
      </c>
      <c r="T46" s="95">
        <v>4767.28</v>
      </c>
      <c r="U46" s="95">
        <v>75556.52</v>
      </c>
      <c r="V46" s="57">
        <v>51.76</v>
      </c>
      <c r="W46" s="95">
        <v>76657.64</v>
      </c>
      <c r="X46" s="95">
        <v>102605.45</v>
      </c>
      <c r="Y46" s="57">
        <v>35.61</v>
      </c>
      <c r="Z46" s="95">
        <v>71610.850000000006</v>
      </c>
      <c r="AA46" s="95">
        <v>520113.42</v>
      </c>
      <c r="AB46" s="57">
        <v>42.67</v>
      </c>
      <c r="AC46" s="95">
        <v>434967.88</v>
      </c>
      <c r="AD46" s="95">
        <v>107230.93</v>
      </c>
      <c r="AE46" s="57">
        <v>70.91</v>
      </c>
      <c r="AF46" s="95">
        <v>149028.5</v>
      </c>
      <c r="AG46" s="95">
        <v>72983.48</v>
      </c>
      <c r="AH46" s="57">
        <v>71.069999999999993</v>
      </c>
      <c r="AI46" s="95">
        <v>101669.3</v>
      </c>
      <c r="AJ46" s="161"/>
      <c r="AK46" s="95">
        <v>11428.23</v>
      </c>
      <c r="AL46" s="57">
        <v>21.08</v>
      </c>
      <c r="AM46" s="95">
        <v>4721.62</v>
      </c>
      <c r="AN46" s="95">
        <v>0</v>
      </c>
      <c r="AO46" s="57">
        <v>0</v>
      </c>
      <c r="AP46" s="95">
        <v>0</v>
      </c>
      <c r="AQ46" s="95">
        <v>0</v>
      </c>
      <c r="AR46" s="57">
        <v>0</v>
      </c>
      <c r="AS46" s="95">
        <v>0</v>
      </c>
      <c r="AT46" s="95">
        <v>4774.13</v>
      </c>
      <c r="AU46" s="57">
        <v>3.15</v>
      </c>
      <c r="AV46" s="95">
        <v>295.14</v>
      </c>
      <c r="AW46" s="95">
        <v>0</v>
      </c>
      <c r="AX46" s="57">
        <v>0</v>
      </c>
      <c r="AY46" s="95">
        <v>0</v>
      </c>
      <c r="AZ46" s="95">
        <v>369.2</v>
      </c>
      <c r="BA46" s="57">
        <v>80.040000000000006</v>
      </c>
      <c r="BB46" s="95">
        <v>579.22</v>
      </c>
      <c r="BC46" s="56">
        <v>2287.9699999999998</v>
      </c>
      <c r="BD46" s="57">
        <v>50.15</v>
      </c>
      <c r="BE46" s="95">
        <v>2248.73</v>
      </c>
      <c r="BF46" s="95">
        <v>1253.71</v>
      </c>
      <c r="BG46" s="57">
        <v>31.46</v>
      </c>
      <c r="BH46" s="95">
        <v>772.94</v>
      </c>
      <c r="BI46" s="95">
        <v>2493.09</v>
      </c>
      <c r="BJ46" s="57">
        <v>37</v>
      </c>
      <c r="BK46" s="95">
        <v>1807.88</v>
      </c>
      <c r="BL46" s="95">
        <v>183.69</v>
      </c>
      <c r="BM46" s="57">
        <v>70.400000000000006</v>
      </c>
      <c r="BN46" s="95">
        <v>253.45</v>
      </c>
      <c r="BO46" s="95">
        <v>66.459999999999994</v>
      </c>
      <c r="BP46" s="57">
        <v>70.3</v>
      </c>
      <c r="BQ46" s="97">
        <v>91.58</v>
      </c>
    </row>
    <row r="47" spans="1:69" s="33" customFormat="1" ht="14.1">
      <c r="A47" s="60">
        <v>86</v>
      </c>
      <c r="B47" s="72" t="s">
        <v>245</v>
      </c>
      <c r="C47" s="92">
        <v>576283.5</v>
      </c>
      <c r="D47" s="51">
        <v>14.18</v>
      </c>
      <c r="E47" s="92">
        <v>160167.88</v>
      </c>
      <c r="F47" s="92">
        <v>23.75</v>
      </c>
      <c r="G47" s="51">
        <v>44.92</v>
      </c>
      <c r="H47" s="92">
        <v>20.91</v>
      </c>
      <c r="I47" s="92">
        <v>598.48</v>
      </c>
      <c r="J47" s="51">
        <v>55.19</v>
      </c>
      <c r="K47" s="92">
        <v>647.39</v>
      </c>
      <c r="L47" s="92">
        <v>4734.2</v>
      </c>
      <c r="M47" s="51">
        <v>18.8</v>
      </c>
      <c r="N47" s="92">
        <v>1744.9</v>
      </c>
      <c r="O47" s="92">
        <v>5410.58</v>
      </c>
      <c r="P47" s="51">
        <v>21.7</v>
      </c>
      <c r="Q47" s="92">
        <v>2301.71</v>
      </c>
      <c r="R47" s="92">
        <v>20113.38</v>
      </c>
      <c r="S47" s="51">
        <v>16.829999999999998</v>
      </c>
      <c r="T47" s="92">
        <v>6633.79</v>
      </c>
      <c r="U47" s="92">
        <v>194763.99</v>
      </c>
      <c r="V47" s="51">
        <v>16.53</v>
      </c>
      <c r="W47" s="92">
        <v>63090.12</v>
      </c>
      <c r="X47" s="92">
        <v>195654.91</v>
      </c>
      <c r="Y47" s="51">
        <v>24.66</v>
      </c>
      <c r="Z47" s="92">
        <v>94558.399999999994</v>
      </c>
      <c r="AA47" s="92">
        <v>132370.35</v>
      </c>
      <c r="AB47" s="51">
        <v>29.46</v>
      </c>
      <c r="AC47" s="92">
        <v>76437.460000000006</v>
      </c>
      <c r="AD47" s="92">
        <v>2209.88</v>
      </c>
      <c r="AE47" s="51">
        <v>3.01</v>
      </c>
      <c r="AF47" s="92">
        <v>130.18</v>
      </c>
      <c r="AG47" s="92">
        <v>20403.98</v>
      </c>
      <c r="AH47" s="51">
        <v>64.5</v>
      </c>
      <c r="AI47" s="92">
        <v>25795.24</v>
      </c>
      <c r="AJ47" s="161"/>
      <c r="AK47" s="92">
        <v>17315.27</v>
      </c>
      <c r="AL47" s="51">
        <v>10.49</v>
      </c>
      <c r="AM47" s="92">
        <v>3560.91</v>
      </c>
      <c r="AN47" s="92">
        <v>1972.67</v>
      </c>
      <c r="AO47" s="51">
        <v>46.4</v>
      </c>
      <c r="AP47" s="92">
        <v>1793.91</v>
      </c>
      <c r="AQ47" s="92">
        <v>150.86000000000001</v>
      </c>
      <c r="AR47" s="51">
        <v>51.83</v>
      </c>
      <c r="AS47" s="92">
        <v>153.24</v>
      </c>
      <c r="AT47" s="92">
        <v>2187.0700000000002</v>
      </c>
      <c r="AU47" s="51">
        <v>19.22</v>
      </c>
      <c r="AV47" s="92">
        <v>824.11</v>
      </c>
      <c r="AW47" s="92">
        <v>385.23</v>
      </c>
      <c r="AX47" s="51">
        <v>22.02</v>
      </c>
      <c r="AY47" s="92">
        <v>166.28</v>
      </c>
      <c r="AZ47" s="92">
        <v>2824.67</v>
      </c>
      <c r="BA47" s="51">
        <v>17.16</v>
      </c>
      <c r="BB47" s="92">
        <v>950.17</v>
      </c>
      <c r="BC47" s="130">
        <v>5997.77</v>
      </c>
      <c r="BD47" s="51">
        <v>15.99</v>
      </c>
      <c r="BE47" s="92">
        <v>1880.05</v>
      </c>
      <c r="BF47" s="92">
        <v>1908.44</v>
      </c>
      <c r="BG47" s="51">
        <v>24.66</v>
      </c>
      <c r="BH47" s="92">
        <v>922.52</v>
      </c>
      <c r="BI47" s="92">
        <v>1879.61</v>
      </c>
      <c r="BJ47" s="51">
        <v>29.51</v>
      </c>
      <c r="BK47" s="92">
        <v>1087.31</v>
      </c>
      <c r="BL47" s="92">
        <v>2.9</v>
      </c>
      <c r="BM47" s="51">
        <v>4.58</v>
      </c>
      <c r="BN47" s="92">
        <v>0.26</v>
      </c>
      <c r="BO47" s="92">
        <v>6.04</v>
      </c>
      <c r="BP47" s="51">
        <v>81.58</v>
      </c>
      <c r="BQ47" s="94">
        <v>9.65</v>
      </c>
    </row>
    <row r="48" spans="1:69" s="33" customFormat="1" ht="14.1">
      <c r="A48" s="81">
        <v>97</v>
      </c>
      <c r="B48" s="101" t="s">
        <v>246</v>
      </c>
      <c r="C48" s="98">
        <v>47852.85</v>
      </c>
      <c r="D48" s="64">
        <v>19.559999999999999</v>
      </c>
      <c r="E48" s="98">
        <v>18346.8</v>
      </c>
      <c r="F48" s="98">
        <v>753.67</v>
      </c>
      <c r="G48" s="64">
        <v>9.7899999999999991</v>
      </c>
      <c r="H48" s="98">
        <v>144.6</v>
      </c>
      <c r="I48" s="98">
        <v>2002.85</v>
      </c>
      <c r="J48" s="64">
        <v>11.3</v>
      </c>
      <c r="K48" s="98">
        <v>443.41</v>
      </c>
      <c r="L48" s="98">
        <v>2092.83</v>
      </c>
      <c r="M48" s="64">
        <v>11.84</v>
      </c>
      <c r="N48" s="98">
        <v>485.71</v>
      </c>
      <c r="O48" s="98">
        <v>458.6</v>
      </c>
      <c r="P48" s="64">
        <v>41.45</v>
      </c>
      <c r="Q48" s="98">
        <v>372.61</v>
      </c>
      <c r="R48" s="98">
        <v>61.3</v>
      </c>
      <c r="S48" s="64">
        <v>4.08</v>
      </c>
      <c r="T48" s="98">
        <v>4.9000000000000004</v>
      </c>
      <c r="U48" s="98">
        <v>1989.41</v>
      </c>
      <c r="V48" s="64">
        <v>54.69</v>
      </c>
      <c r="W48" s="98">
        <v>2132.33</v>
      </c>
      <c r="X48" s="98">
        <v>6332.12</v>
      </c>
      <c r="Y48" s="64">
        <v>75.89</v>
      </c>
      <c r="Z48" s="98">
        <v>9419.2099999999991</v>
      </c>
      <c r="AA48" s="98">
        <v>34162.06</v>
      </c>
      <c r="AB48" s="64">
        <v>29.17</v>
      </c>
      <c r="AC48" s="98">
        <v>19528.900000000001</v>
      </c>
      <c r="AD48" s="98">
        <v>0</v>
      </c>
      <c r="AE48" s="64">
        <v>0</v>
      </c>
      <c r="AF48" s="98">
        <v>0</v>
      </c>
      <c r="AG48" s="98">
        <v>0</v>
      </c>
      <c r="AH48" s="64">
        <v>0</v>
      </c>
      <c r="AI48" s="98">
        <v>0</v>
      </c>
      <c r="AJ48" s="163"/>
      <c r="AK48" s="98">
        <v>8940.43</v>
      </c>
      <c r="AL48" s="64">
        <v>6.72</v>
      </c>
      <c r="AM48" s="98">
        <v>1178.3699999999999</v>
      </c>
      <c r="AN48" s="98">
        <v>4109.26</v>
      </c>
      <c r="AO48" s="64">
        <v>13.43</v>
      </c>
      <c r="AP48" s="98">
        <v>1081.79</v>
      </c>
      <c r="AQ48" s="98">
        <v>2640.84</v>
      </c>
      <c r="AR48" s="64">
        <v>9.18</v>
      </c>
      <c r="AS48" s="98">
        <v>474.99</v>
      </c>
      <c r="AT48" s="98">
        <v>1568.29</v>
      </c>
      <c r="AU48" s="64">
        <v>10.44</v>
      </c>
      <c r="AV48" s="98">
        <v>320.85000000000002</v>
      </c>
      <c r="AW48" s="98">
        <v>125.59</v>
      </c>
      <c r="AX48" s="64">
        <v>32.24</v>
      </c>
      <c r="AY48" s="98">
        <v>79.36</v>
      </c>
      <c r="AZ48" s="98">
        <v>12.26</v>
      </c>
      <c r="BA48" s="64">
        <v>4.08</v>
      </c>
      <c r="BB48" s="98">
        <v>0.98</v>
      </c>
      <c r="BC48" s="160">
        <v>121.17</v>
      </c>
      <c r="BD48" s="64">
        <v>51</v>
      </c>
      <c r="BE48" s="98">
        <v>121.12</v>
      </c>
      <c r="BF48" s="98">
        <v>106.12</v>
      </c>
      <c r="BG48" s="64">
        <v>77.45</v>
      </c>
      <c r="BH48" s="98">
        <v>161.1</v>
      </c>
      <c r="BI48" s="98">
        <v>256.89</v>
      </c>
      <c r="BJ48" s="64">
        <v>26.45</v>
      </c>
      <c r="BK48" s="98">
        <v>133.19</v>
      </c>
      <c r="BL48" s="98">
        <v>0</v>
      </c>
      <c r="BM48" s="64">
        <v>0</v>
      </c>
      <c r="BN48" s="98">
        <v>0</v>
      </c>
      <c r="BO48" s="98">
        <v>0</v>
      </c>
      <c r="BP48" s="64">
        <v>0</v>
      </c>
      <c r="BQ48" s="100">
        <v>0</v>
      </c>
    </row>
    <row r="49" spans="1:69">
      <c r="A49" s="5"/>
      <c r="B49" s="6"/>
      <c r="C49" s="6"/>
      <c r="D49" s="6"/>
      <c r="E49" s="6"/>
      <c r="F49" s="6"/>
      <c r="G49" s="6"/>
      <c r="H49" s="6"/>
      <c r="I49" s="6"/>
      <c r="J49" s="6"/>
      <c r="K49" s="6"/>
      <c r="L49" s="6"/>
      <c r="M49" s="6"/>
      <c r="N49" s="6"/>
      <c r="O49" s="6"/>
      <c r="P49" s="6"/>
      <c r="Q49" s="6"/>
      <c r="R49" s="6"/>
      <c r="S49" s="6"/>
      <c r="T49" s="6"/>
      <c r="U49" s="6"/>
      <c r="V49" s="6"/>
      <c r="W49" s="6"/>
      <c r="X49" s="6"/>
      <c r="Y49" s="6"/>
      <c r="Z49" s="6"/>
      <c r="AA49" s="6"/>
      <c r="AB49" s="6"/>
      <c r="AC49" s="6"/>
      <c r="AD49" s="6"/>
      <c r="AE49" s="6"/>
      <c r="AF49" s="6"/>
      <c r="AG49" s="6"/>
      <c r="AH49" s="6"/>
      <c r="AI49" s="6"/>
      <c r="AJ49" s="6"/>
    </row>
    <row r="50" spans="1:69">
      <c r="A50" s="7" t="s">
        <v>247</v>
      </c>
      <c r="B50" s="8"/>
      <c r="C50" s="8"/>
      <c r="D50" s="8"/>
      <c r="E50" s="8"/>
      <c r="F50" s="8"/>
      <c r="G50" s="8"/>
      <c r="H50" s="8"/>
      <c r="I50" s="8"/>
      <c r="J50" s="8"/>
      <c r="K50" s="8"/>
      <c r="L50" s="8"/>
      <c r="M50" s="8"/>
      <c r="N50" s="8"/>
      <c r="O50" s="8"/>
      <c r="P50" s="8"/>
      <c r="Q50" s="8"/>
      <c r="R50" s="8"/>
      <c r="S50" s="8"/>
      <c r="T50" s="8"/>
      <c r="U50" s="8"/>
      <c r="V50" s="8"/>
      <c r="W50" s="8"/>
      <c r="X50" s="8"/>
      <c r="Y50" s="8"/>
      <c r="Z50" s="8"/>
      <c r="AA50" s="8"/>
      <c r="AB50" s="8"/>
      <c r="AC50" s="8"/>
      <c r="AD50" s="8"/>
      <c r="AE50" s="8"/>
      <c r="AF50" s="8"/>
      <c r="AG50" s="8"/>
      <c r="AH50" s="8"/>
      <c r="AI50" s="8"/>
      <c r="AJ50" s="8"/>
      <c r="AK50" s="8"/>
      <c r="AL50" s="8"/>
      <c r="AM50" s="8"/>
      <c r="AN50" s="8"/>
      <c r="AO50" s="8"/>
      <c r="AP50" s="8"/>
      <c r="AQ50" s="8"/>
      <c r="AR50" s="8"/>
      <c r="AS50" s="8"/>
      <c r="AT50" s="8"/>
      <c r="AU50" s="8"/>
      <c r="AV50" s="8"/>
      <c r="AW50" s="8"/>
      <c r="AX50" s="8"/>
      <c r="AY50" s="8"/>
      <c r="AZ50" s="8"/>
      <c r="BA50" s="8"/>
      <c r="BB50" s="8"/>
      <c r="BC50" s="8"/>
      <c r="BD50" s="8"/>
      <c r="BE50" s="8"/>
      <c r="BF50" s="8"/>
      <c r="BG50" s="8"/>
      <c r="BH50" s="8"/>
      <c r="BI50" s="8"/>
      <c r="BJ50" s="8"/>
      <c r="BK50" s="8"/>
      <c r="BL50" s="8"/>
      <c r="BM50" s="8"/>
      <c r="BN50" s="8"/>
      <c r="BO50" s="8"/>
      <c r="BP50" s="8"/>
      <c r="BQ50" s="9"/>
    </row>
    <row r="51" spans="1:69">
      <c r="A51" s="10" t="s">
        <v>248</v>
      </c>
      <c r="BQ51" s="11"/>
    </row>
    <row r="52" spans="1:69">
      <c r="A52" s="489" t="s">
        <v>298</v>
      </c>
      <c r="B52" s="490"/>
      <c r="C52" s="490"/>
      <c r="D52" s="490"/>
      <c r="E52" s="490"/>
      <c r="F52" s="490"/>
      <c r="G52" s="490"/>
      <c r="H52" s="490"/>
      <c r="I52" s="490"/>
      <c r="J52" s="490"/>
      <c r="K52" s="490"/>
      <c r="L52" s="490"/>
      <c r="M52" s="490"/>
      <c r="N52" s="490"/>
      <c r="O52" s="490"/>
      <c r="P52" s="490"/>
      <c r="Q52" s="490"/>
      <c r="R52" s="490"/>
      <c r="S52" s="490"/>
      <c r="T52" s="490"/>
      <c r="U52" s="490"/>
      <c r="V52" s="490"/>
      <c r="W52" s="490"/>
      <c r="X52" s="490"/>
      <c r="Y52" s="490"/>
      <c r="Z52" s="490"/>
      <c r="AA52" s="490"/>
      <c r="AB52" s="490"/>
      <c r="AC52" s="490"/>
      <c r="AD52" s="490"/>
      <c r="AE52" s="490"/>
      <c r="AF52" s="490"/>
      <c r="AG52" s="490"/>
      <c r="AH52" s="490"/>
      <c r="AI52" s="490"/>
      <c r="AJ52" s="490"/>
      <c r="AK52" s="490"/>
      <c r="AL52" s="490"/>
      <c r="AM52" s="490"/>
      <c r="AN52" s="490"/>
      <c r="AO52" s="490"/>
      <c r="AP52" s="490"/>
      <c r="AQ52" s="490"/>
      <c r="AR52" s="490"/>
      <c r="AS52" s="490"/>
      <c r="AT52" s="490"/>
      <c r="AU52" s="490"/>
      <c r="AV52" s="490"/>
      <c r="AW52" s="490"/>
      <c r="AX52" s="490"/>
      <c r="AY52" s="490"/>
      <c r="AZ52" s="490"/>
      <c r="BA52" s="490"/>
      <c r="BB52" s="490"/>
      <c r="BC52" s="490"/>
      <c r="BD52" s="490"/>
      <c r="BE52" s="490"/>
      <c r="BF52" s="490"/>
      <c r="BG52" s="490"/>
      <c r="BH52" s="490"/>
      <c r="BI52" s="490"/>
      <c r="BJ52" s="490"/>
      <c r="BK52" s="490"/>
      <c r="BL52" s="490"/>
      <c r="BM52" s="490"/>
      <c r="BN52" s="490"/>
      <c r="BO52" s="490"/>
      <c r="BP52" s="490"/>
      <c r="BQ52" s="11"/>
    </row>
    <row r="53" spans="1:69">
      <c r="A53" s="10" t="s">
        <v>250</v>
      </c>
      <c r="BQ53" s="11"/>
    </row>
    <row r="54" spans="1:69">
      <c r="A54" s="10" t="s">
        <v>251</v>
      </c>
      <c r="BQ54" s="11"/>
    </row>
    <row r="55" spans="1:69" s="20" customFormat="1">
      <c r="A55" s="10" t="s">
        <v>252</v>
      </c>
      <c r="AM55" s="2"/>
      <c r="AP55" s="2"/>
      <c r="AS55" s="2"/>
      <c r="AV55" s="2"/>
      <c r="AY55" s="2"/>
      <c r="BB55" s="2"/>
      <c r="BE55" s="2"/>
      <c r="BH55" s="2"/>
      <c r="BK55" s="2"/>
      <c r="BN55" s="2"/>
      <c r="BQ55" s="21"/>
    </row>
    <row r="56" spans="1:69">
      <c r="A56" s="12" t="s">
        <v>268</v>
      </c>
      <c r="BQ56" s="11"/>
    </row>
    <row r="57" spans="1:69" s="20" customFormat="1">
      <c r="A57" s="10" t="s">
        <v>254</v>
      </c>
      <c r="AM57" s="2"/>
      <c r="AP57" s="2"/>
      <c r="AS57" s="2"/>
      <c r="AV57" s="2"/>
      <c r="AY57" s="2"/>
      <c r="BB57" s="2"/>
      <c r="BE57" s="2"/>
      <c r="BH57" s="2"/>
      <c r="BK57" s="2"/>
      <c r="BN57" s="2"/>
      <c r="BQ57" s="21"/>
    </row>
    <row r="58" spans="1:69">
      <c r="A58" s="13" t="s">
        <v>71</v>
      </c>
      <c r="B58" s="14"/>
      <c r="C58" s="14"/>
      <c r="D58" s="14"/>
      <c r="E58" s="14"/>
      <c r="F58" s="14"/>
      <c r="G58" s="14"/>
      <c r="H58" s="14"/>
      <c r="I58" s="14"/>
      <c r="J58" s="14"/>
      <c r="K58" s="14"/>
      <c r="L58" s="14"/>
      <c r="M58" s="14"/>
      <c r="N58" s="14"/>
      <c r="O58" s="14"/>
      <c r="P58" s="14"/>
      <c r="Q58" s="14"/>
      <c r="R58" s="14"/>
      <c r="S58" s="14"/>
      <c r="T58" s="14"/>
      <c r="U58" s="14"/>
      <c r="V58" s="14"/>
      <c r="W58" s="14"/>
      <c r="X58" s="14"/>
      <c r="Y58" s="14"/>
      <c r="Z58" s="14"/>
      <c r="AA58" s="14"/>
      <c r="AB58" s="14"/>
      <c r="AC58" s="14"/>
      <c r="AD58" s="14"/>
      <c r="AE58" s="14"/>
      <c r="AF58" s="14"/>
      <c r="AG58" s="14"/>
      <c r="AH58" s="14"/>
      <c r="AI58" s="14"/>
      <c r="AJ58" s="14"/>
      <c r="AK58" s="14"/>
      <c r="AL58" s="14"/>
      <c r="AM58" s="14"/>
      <c r="AN58" s="14"/>
      <c r="AO58" s="14"/>
      <c r="AP58" s="14"/>
      <c r="AQ58" s="14"/>
      <c r="AR58" s="14"/>
      <c r="AS58" s="14"/>
      <c r="AT58" s="14"/>
      <c r="AU58" s="14"/>
      <c r="AV58" s="14"/>
      <c r="AW58" s="14"/>
      <c r="AX58" s="14"/>
      <c r="AY58" s="14"/>
      <c r="AZ58" s="14"/>
      <c r="BA58" s="14"/>
      <c r="BB58" s="14"/>
      <c r="BC58" s="14"/>
      <c r="BD58" s="14"/>
      <c r="BE58" s="14"/>
      <c r="BF58" s="14"/>
      <c r="BG58" s="14"/>
      <c r="BH58" s="14"/>
      <c r="BI58" s="14"/>
      <c r="BJ58" s="14"/>
      <c r="BK58" s="14"/>
      <c r="BL58" s="14"/>
      <c r="BM58" s="14"/>
      <c r="BN58" s="14"/>
      <c r="BO58" s="14"/>
      <c r="BP58" s="14"/>
      <c r="BQ58" s="15"/>
    </row>
  </sheetData>
  <mergeCells count="29">
    <mergeCell ref="A4:BQ5"/>
    <mergeCell ref="A6:BP6"/>
    <mergeCell ref="A9:A11"/>
    <mergeCell ref="B9:B10"/>
    <mergeCell ref="F10:H10"/>
    <mergeCell ref="I10:K10"/>
    <mergeCell ref="C10:E10"/>
    <mergeCell ref="C9:AI9"/>
    <mergeCell ref="AK10:AM10"/>
    <mergeCell ref="AK9:BQ9"/>
    <mergeCell ref="U10:W10"/>
    <mergeCell ref="X10:Z10"/>
    <mergeCell ref="AA10:AC10"/>
    <mergeCell ref="A52:BP52"/>
    <mergeCell ref="AZ10:BB10"/>
    <mergeCell ref="BC10:BE10"/>
    <mergeCell ref="BF10:BH10"/>
    <mergeCell ref="BI10:BK10"/>
    <mergeCell ref="BL10:BN10"/>
    <mergeCell ref="BO10:BQ10"/>
    <mergeCell ref="AD10:AF10"/>
    <mergeCell ref="AG10:AI10"/>
    <mergeCell ref="AN10:AP10"/>
    <mergeCell ref="AQ10:AS10"/>
    <mergeCell ref="AT10:AV10"/>
    <mergeCell ref="AW10:AY10"/>
    <mergeCell ref="L10:N10"/>
    <mergeCell ref="O10:Q10"/>
    <mergeCell ref="R10:T10"/>
  </mergeCells>
  <hyperlinks>
    <hyperlink ref="BR1" location="Índice!A1" display="Regresar al índice" xr:uid="{CC996A56-68AE-4241-821E-8671C09E9E60}"/>
  </hyperlinks>
  <pageMargins left="0.70866141732283472" right="0.70866141732283472" top="0.74803149606299213" bottom="0.74803149606299213" header="0.31496062992125984" footer="0.31496062992125984"/>
  <pageSetup paperSize="5" scale="70" orientation="landscape" horizontalDpi="4294967294" verticalDpi="4294967294" r:id="rId1"/>
  <ignoredErrors>
    <ignoredError sqref="A7 A14 A25" numberStoredAsText="1"/>
  </ignoredErrors>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E4222E-F732-40EC-ACC3-EB521A634937}">
  <sheetPr codeName="Hoja7"/>
  <dimension ref="A1:BG61"/>
  <sheetViews>
    <sheetView zoomScaleNormal="100" workbookViewId="0">
      <selection activeCell="M32" sqref="M32"/>
    </sheetView>
  </sheetViews>
  <sheetFormatPr defaultColWidth="11.42578125" defaultRowHeight="15.95"/>
  <cols>
    <col min="1" max="1" width="7.85546875" style="2" customWidth="1"/>
    <col min="2" max="2" width="28.28515625" style="2" bestFit="1" customWidth="1"/>
    <col min="3" max="3" width="15.5703125" style="2" customWidth="1"/>
    <col min="4" max="4" width="10.7109375" style="2" customWidth="1"/>
    <col min="5" max="5" width="12.42578125" style="2" customWidth="1"/>
    <col min="6" max="6" width="15.5703125" style="2" customWidth="1"/>
    <col min="7" max="7" width="10.7109375" style="2" customWidth="1"/>
    <col min="8" max="8" width="11.42578125" style="2" customWidth="1"/>
    <col min="9" max="9" width="15.5703125" style="2" customWidth="1"/>
    <col min="10" max="10" width="10.7109375" style="2" customWidth="1"/>
    <col min="11" max="11" width="11.42578125" style="2" customWidth="1"/>
    <col min="12" max="12" width="15.5703125" style="2" customWidth="1"/>
    <col min="13" max="13" width="10.7109375" style="2" customWidth="1"/>
    <col min="14" max="17" width="11.28515625" style="2" customWidth="1"/>
    <col min="18" max="18" width="15.5703125" style="2" customWidth="1"/>
    <col min="19" max="19" width="10.7109375" style="2" customWidth="1"/>
    <col min="20" max="16384" width="11.42578125" style="2"/>
  </cols>
  <sheetData>
    <row r="1" spans="1:21" ht="60" customHeight="1">
      <c r="A1" s="24"/>
      <c r="B1" s="1"/>
      <c r="C1" s="1"/>
      <c r="D1" s="1"/>
      <c r="E1" s="1"/>
      <c r="F1" s="1"/>
      <c r="G1" s="1"/>
      <c r="H1" s="1"/>
      <c r="I1" s="1"/>
      <c r="J1" s="1"/>
      <c r="K1" s="1"/>
      <c r="L1" s="1"/>
      <c r="M1" s="1"/>
      <c r="N1" s="1"/>
      <c r="O1" s="1"/>
      <c r="P1" s="1"/>
      <c r="Q1" s="1"/>
      <c r="R1" s="1"/>
      <c r="S1" s="1"/>
      <c r="U1" s="3" t="s">
        <v>72</v>
      </c>
    </row>
    <row r="2" spans="1:21" ht="15" customHeight="1">
      <c r="A2" s="1"/>
      <c r="B2" s="1"/>
      <c r="C2" s="1"/>
      <c r="D2" s="1"/>
      <c r="E2" s="1"/>
      <c r="F2" s="1"/>
      <c r="G2" s="1"/>
      <c r="H2" s="1"/>
      <c r="I2" s="1"/>
      <c r="J2" s="1"/>
      <c r="K2" s="1"/>
      <c r="L2" s="1"/>
      <c r="M2" s="1"/>
      <c r="N2" s="1"/>
      <c r="O2" s="1"/>
      <c r="P2" s="1"/>
      <c r="Q2" s="1"/>
      <c r="R2" s="1"/>
      <c r="S2" s="1"/>
    </row>
    <row r="3" spans="1:21" ht="11.45" customHeight="1">
      <c r="A3" s="4"/>
      <c r="B3" s="4"/>
      <c r="C3" s="4"/>
      <c r="D3" s="4"/>
      <c r="E3" s="4"/>
      <c r="F3" s="4"/>
      <c r="G3" s="4"/>
      <c r="H3" s="4"/>
      <c r="I3" s="4"/>
      <c r="J3" s="4"/>
      <c r="K3" s="4"/>
      <c r="L3" s="4"/>
      <c r="M3" s="4"/>
      <c r="N3" s="4"/>
      <c r="O3" s="4"/>
      <c r="P3" s="4"/>
      <c r="Q3" s="4"/>
      <c r="R3" s="4"/>
      <c r="S3" s="4"/>
    </row>
    <row r="4" spans="1:21" ht="11.1" customHeight="1">
      <c r="A4" s="477" t="s">
        <v>193</v>
      </c>
      <c r="B4" s="477"/>
      <c r="C4" s="477"/>
      <c r="D4" s="477"/>
      <c r="E4" s="477"/>
      <c r="F4" s="477"/>
      <c r="G4" s="477"/>
      <c r="H4" s="477"/>
      <c r="I4" s="477"/>
      <c r="J4" s="477"/>
      <c r="K4" s="477"/>
      <c r="L4" s="477"/>
      <c r="M4" s="477"/>
      <c r="N4" s="477"/>
      <c r="O4" s="477"/>
      <c r="P4" s="477"/>
      <c r="Q4" s="477"/>
      <c r="R4" s="477"/>
      <c r="S4" s="477"/>
      <c r="T4" s="477"/>
    </row>
    <row r="5" spans="1:21" ht="21" customHeight="1">
      <c r="A5" s="477"/>
      <c r="B5" s="477"/>
      <c r="C5" s="477"/>
      <c r="D5" s="477"/>
      <c r="E5" s="477"/>
      <c r="F5" s="477"/>
      <c r="G5" s="477"/>
      <c r="H5" s="477"/>
      <c r="I5" s="477"/>
      <c r="J5" s="477"/>
      <c r="K5" s="477"/>
      <c r="L5" s="477"/>
      <c r="M5" s="477"/>
      <c r="N5" s="477"/>
      <c r="O5" s="477"/>
      <c r="P5" s="477"/>
      <c r="Q5" s="477"/>
      <c r="R5" s="477"/>
      <c r="S5" s="477"/>
      <c r="T5" s="477"/>
    </row>
    <row r="6" spans="1:21" ht="15.95" customHeight="1">
      <c r="A6" s="501" t="s">
        <v>299</v>
      </c>
      <c r="B6" s="502"/>
      <c r="C6" s="502"/>
      <c r="D6" s="502"/>
      <c r="E6" s="502"/>
      <c r="F6" s="502"/>
      <c r="G6" s="502"/>
      <c r="H6" s="502"/>
      <c r="I6" s="502"/>
      <c r="J6" s="502"/>
      <c r="K6" s="502"/>
      <c r="L6" s="502"/>
      <c r="M6" s="502"/>
      <c r="N6" s="502"/>
      <c r="O6" s="502"/>
      <c r="P6" s="502"/>
      <c r="Q6" s="502"/>
      <c r="R6" s="502"/>
      <c r="S6" s="502"/>
      <c r="T6" s="510"/>
    </row>
    <row r="7" spans="1:21" s="35" customFormat="1" ht="14.25" customHeight="1">
      <c r="A7" s="492" t="s">
        <v>194</v>
      </c>
      <c r="B7" s="482"/>
      <c r="C7" s="482"/>
      <c r="D7" s="482"/>
      <c r="E7" s="482"/>
      <c r="F7" s="482"/>
      <c r="G7" s="482"/>
      <c r="H7" s="482"/>
      <c r="I7" s="482"/>
      <c r="J7" s="482"/>
      <c r="K7" s="482"/>
      <c r="L7" s="482"/>
      <c r="M7" s="482"/>
      <c r="N7" s="482"/>
      <c r="O7" s="482"/>
      <c r="P7" s="482"/>
      <c r="Q7" s="482"/>
      <c r="R7" s="482"/>
      <c r="S7" s="482"/>
      <c r="T7" s="483"/>
    </row>
    <row r="8" spans="1:21">
      <c r="B8" s="19"/>
      <c r="F8" s="16"/>
    </row>
    <row r="9" spans="1:21" s="38" customFormat="1" ht="24" customHeight="1">
      <c r="A9" s="503" t="s">
        <v>195</v>
      </c>
      <c r="B9" s="240" t="s">
        <v>196</v>
      </c>
      <c r="C9" s="471" t="s">
        <v>257</v>
      </c>
      <c r="D9" s="472"/>
      <c r="E9" s="472"/>
      <c r="F9" s="472" t="s">
        <v>300</v>
      </c>
      <c r="G9" s="472"/>
      <c r="H9" s="472"/>
      <c r="I9" s="472" t="s">
        <v>301</v>
      </c>
      <c r="J9" s="472"/>
      <c r="K9" s="472"/>
      <c r="L9" s="472" t="s">
        <v>302</v>
      </c>
      <c r="M9" s="472"/>
      <c r="N9" s="472"/>
      <c r="O9" s="472" t="s">
        <v>303</v>
      </c>
      <c r="P9" s="472"/>
      <c r="Q9" s="472"/>
      <c r="R9" s="472" t="s">
        <v>304</v>
      </c>
      <c r="S9" s="472"/>
      <c r="T9" s="473"/>
    </row>
    <row r="10" spans="1:21" s="47" customFormat="1" ht="15.75" customHeight="1">
      <c r="A10" s="505"/>
      <c r="B10" s="181" t="s">
        <v>201</v>
      </c>
      <c r="C10" s="196" t="s">
        <v>205</v>
      </c>
      <c r="D10" s="182" t="s">
        <v>203</v>
      </c>
      <c r="E10" s="182" t="s">
        <v>204</v>
      </c>
      <c r="F10" s="182" t="s">
        <v>205</v>
      </c>
      <c r="G10" s="182" t="s">
        <v>203</v>
      </c>
      <c r="H10" s="182" t="s">
        <v>204</v>
      </c>
      <c r="I10" s="182" t="s">
        <v>205</v>
      </c>
      <c r="J10" s="182" t="s">
        <v>203</v>
      </c>
      <c r="K10" s="182" t="s">
        <v>204</v>
      </c>
      <c r="L10" s="182" t="s">
        <v>205</v>
      </c>
      <c r="M10" s="182" t="s">
        <v>203</v>
      </c>
      <c r="N10" s="182" t="s">
        <v>204</v>
      </c>
      <c r="O10" s="182" t="s">
        <v>205</v>
      </c>
      <c r="P10" s="182" t="s">
        <v>203</v>
      </c>
      <c r="Q10" s="182" t="s">
        <v>204</v>
      </c>
      <c r="R10" s="182" t="s">
        <v>205</v>
      </c>
      <c r="S10" s="182" t="s">
        <v>203</v>
      </c>
      <c r="T10" s="185" t="s">
        <v>204</v>
      </c>
    </row>
    <row r="11" spans="1:21" s="33" customFormat="1" ht="14.1">
      <c r="A11" s="102"/>
      <c r="B11" s="103" t="s">
        <v>208</v>
      </c>
      <c r="C11" s="205">
        <v>1973986.32</v>
      </c>
      <c r="D11" s="105">
        <v>2.75</v>
      </c>
      <c r="E11" s="104">
        <v>106453.28</v>
      </c>
      <c r="F11" s="104">
        <v>434321.19</v>
      </c>
      <c r="G11" s="105">
        <v>5.4</v>
      </c>
      <c r="H11" s="104">
        <v>45927.26</v>
      </c>
      <c r="I11" s="104">
        <v>1359159.03</v>
      </c>
      <c r="J11" s="105">
        <v>2.84</v>
      </c>
      <c r="K11" s="104">
        <v>75712</v>
      </c>
      <c r="L11" s="104">
        <v>74568.990000000005</v>
      </c>
      <c r="M11" s="105">
        <v>19.52</v>
      </c>
      <c r="N11" s="104">
        <v>28532.51</v>
      </c>
      <c r="O11" s="104">
        <v>29278.61</v>
      </c>
      <c r="P11" s="105">
        <v>16.920000000000002</v>
      </c>
      <c r="Q11" s="104">
        <v>9709.81</v>
      </c>
      <c r="R11" s="104">
        <v>76658.5</v>
      </c>
      <c r="S11" s="105">
        <v>6.77</v>
      </c>
      <c r="T11" s="109">
        <v>10170.98</v>
      </c>
    </row>
    <row r="12" spans="1:21" s="47" customFormat="1" ht="14.1">
      <c r="A12" s="136"/>
      <c r="B12" s="154" t="s">
        <v>209</v>
      </c>
      <c r="C12" s="197">
        <v>1194009.58</v>
      </c>
      <c r="D12" s="44">
        <v>3.24</v>
      </c>
      <c r="E12" s="131">
        <v>75709.22</v>
      </c>
      <c r="F12" s="131">
        <v>289602.44</v>
      </c>
      <c r="G12" s="44">
        <v>4.59</v>
      </c>
      <c r="H12" s="131">
        <v>26037.02</v>
      </c>
      <c r="I12" s="131">
        <v>842005.79</v>
      </c>
      <c r="J12" s="44">
        <v>3.51</v>
      </c>
      <c r="K12" s="131">
        <v>57891.35</v>
      </c>
      <c r="L12" s="131">
        <v>2359.16</v>
      </c>
      <c r="M12" s="44">
        <v>23.97</v>
      </c>
      <c r="N12" s="131">
        <v>1108.3800000000001</v>
      </c>
      <c r="O12" s="131">
        <v>6869.21</v>
      </c>
      <c r="P12" s="203">
        <v>15.4</v>
      </c>
      <c r="Q12" s="131">
        <v>2073.2800000000002</v>
      </c>
      <c r="R12" s="131">
        <v>53172.99</v>
      </c>
      <c r="S12" s="44">
        <v>7.94</v>
      </c>
      <c r="T12" s="137">
        <v>8279.91</v>
      </c>
    </row>
    <row r="13" spans="1:21" s="33" customFormat="1" ht="14.1">
      <c r="A13" s="48" t="s">
        <v>210</v>
      </c>
      <c r="B13" s="110" t="s">
        <v>211</v>
      </c>
      <c r="C13" s="52">
        <v>131081.95000000001</v>
      </c>
      <c r="D13" s="51">
        <v>12.55</v>
      </c>
      <c r="E13" s="50">
        <v>32253.17</v>
      </c>
      <c r="F13" s="50">
        <v>25746.65</v>
      </c>
      <c r="G13" s="51">
        <v>12.16</v>
      </c>
      <c r="H13" s="50">
        <v>6134.58</v>
      </c>
      <c r="I13" s="50">
        <v>90327.12</v>
      </c>
      <c r="J13" s="51">
        <v>14.45</v>
      </c>
      <c r="K13" s="50">
        <v>25578.93</v>
      </c>
      <c r="L13" s="50">
        <v>1223.97</v>
      </c>
      <c r="M13" s="51">
        <v>37.380000000000003</v>
      </c>
      <c r="N13" s="50">
        <v>896.73</v>
      </c>
      <c r="O13" s="50">
        <v>61.33</v>
      </c>
      <c r="P13" s="144">
        <v>51.53</v>
      </c>
      <c r="Q13" s="50">
        <v>61.93</v>
      </c>
      <c r="R13" s="50">
        <v>13722.88</v>
      </c>
      <c r="S13" s="51">
        <v>23.5</v>
      </c>
      <c r="T13" s="53">
        <v>6320.18</v>
      </c>
    </row>
    <row r="14" spans="1:21" s="33" customFormat="1" ht="14.1">
      <c r="A14" s="54">
        <v>15</v>
      </c>
      <c r="B14" s="111" t="s">
        <v>212</v>
      </c>
      <c r="C14" s="58">
        <v>376311.05</v>
      </c>
      <c r="D14" s="57">
        <v>3.85</v>
      </c>
      <c r="E14" s="56">
        <v>28405.18</v>
      </c>
      <c r="F14" s="56">
        <v>117457.92</v>
      </c>
      <c r="G14" s="57">
        <v>4.87</v>
      </c>
      <c r="H14" s="56">
        <v>11202.6</v>
      </c>
      <c r="I14" s="56">
        <v>239450.15</v>
      </c>
      <c r="J14" s="57">
        <v>4.5599999999999996</v>
      </c>
      <c r="K14" s="56">
        <v>21414.240000000002</v>
      </c>
      <c r="L14" s="56">
        <v>60.8</v>
      </c>
      <c r="M14" s="57">
        <v>56.25</v>
      </c>
      <c r="N14" s="56">
        <v>67.03</v>
      </c>
      <c r="O14" s="56">
        <v>3698.12</v>
      </c>
      <c r="P14" s="57">
        <v>23.79</v>
      </c>
      <c r="Q14" s="56">
        <v>1724.48</v>
      </c>
      <c r="R14" s="56">
        <v>15644.05</v>
      </c>
      <c r="S14" s="57">
        <v>9.59</v>
      </c>
      <c r="T14" s="59">
        <v>2940.83</v>
      </c>
    </row>
    <row r="15" spans="1:21" s="33" customFormat="1" ht="14.1">
      <c r="A15" s="60">
        <v>17</v>
      </c>
      <c r="B15" s="110" t="s">
        <v>213</v>
      </c>
      <c r="C15" s="52">
        <v>33576.239999999998</v>
      </c>
      <c r="D15" s="51">
        <v>11.57</v>
      </c>
      <c r="E15" s="50">
        <v>7613.85</v>
      </c>
      <c r="F15" s="50">
        <v>7011.24</v>
      </c>
      <c r="G15" s="51">
        <v>32.99</v>
      </c>
      <c r="H15" s="50">
        <v>4533.33</v>
      </c>
      <c r="I15" s="50">
        <v>23966.13</v>
      </c>
      <c r="J15" s="51">
        <v>12.49</v>
      </c>
      <c r="K15" s="50">
        <v>5864.97</v>
      </c>
      <c r="L15" s="50">
        <v>15.93</v>
      </c>
      <c r="M15" s="51">
        <v>98.57</v>
      </c>
      <c r="N15" s="50">
        <v>30.79</v>
      </c>
      <c r="O15" s="50">
        <v>422.85</v>
      </c>
      <c r="P15" s="144">
        <v>66.25</v>
      </c>
      <c r="Q15" s="50">
        <v>549.12</v>
      </c>
      <c r="R15" s="50">
        <v>2160.09</v>
      </c>
      <c r="S15" s="51">
        <v>26.42</v>
      </c>
      <c r="T15" s="53">
        <v>1118.57</v>
      </c>
    </row>
    <row r="16" spans="1:21" s="33" customFormat="1" ht="14.1">
      <c r="A16" s="54">
        <v>25</v>
      </c>
      <c r="B16" s="111" t="s">
        <v>214</v>
      </c>
      <c r="C16" s="58">
        <v>236511.84</v>
      </c>
      <c r="D16" s="57">
        <v>7.27</v>
      </c>
      <c r="E16" s="56">
        <v>33683.32</v>
      </c>
      <c r="F16" s="56">
        <v>66294.47</v>
      </c>
      <c r="G16" s="57">
        <v>13.05</v>
      </c>
      <c r="H16" s="56">
        <v>16957.34</v>
      </c>
      <c r="I16" s="56">
        <v>162794.64000000001</v>
      </c>
      <c r="J16" s="57">
        <v>7.72</v>
      </c>
      <c r="K16" s="56">
        <v>24639.54</v>
      </c>
      <c r="L16" s="56">
        <v>128.97</v>
      </c>
      <c r="M16" s="57">
        <v>83.47</v>
      </c>
      <c r="N16" s="56">
        <v>210.99</v>
      </c>
      <c r="O16" s="56">
        <v>1262.8699999999999</v>
      </c>
      <c r="P16" s="57">
        <v>30.28</v>
      </c>
      <c r="Q16" s="56">
        <v>749.61</v>
      </c>
      <c r="R16" s="56">
        <v>6030.89</v>
      </c>
      <c r="S16" s="57">
        <v>17.45</v>
      </c>
      <c r="T16" s="59">
        <v>2062.67</v>
      </c>
    </row>
    <row r="17" spans="1:20" s="33" customFormat="1" ht="14.1">
      <c r="A17" s="60">
        <v>41</v>
      </c>
      <c r="B17" s="110" t="s">
        <v>215</v>
      </c>
      <c r="C17" s="52">
        <v>98894.12</v>
      </c>
      <c r="D17" s="51">
        <v>23.33</v>
      </c>
      <c r="E17" s="50">
        <v>45224.43</v>
      </c>
      <c r="F17" s="50">
        <v>15838.96</v>
      </c>
      <c r="G17" s="51">
        <v>39.299999999999997</v>
      </c>
      <c r="H17" s="50">
        <v>12199.79</v>
      </c>
      <c r="I17" s="50">
        <v>81171.149999999994</v>
      </c>
      <c r="J17" s="51">
        <v>20.89</v>
      </c>
      <c r="K17" s="50">
        <v>33241.01</v>
      </c>
      <c r="L17" s="50">
        <v>413.4</v>
      </c>
      <c r="M17" s="51">
        <v>64.69</v>
      </c>
      <c r="N17" s="50">
        <v>524.17999999999995</v>
      </c>
      <c r="O17" s="50">
        <v>104.67</v>
      </c>
      <c r="P17" s="144">
        <v>38.76</v>
      </c>
      <c r="Q17" s="50">
        <v>79.52</v>
      </c>
      <c r="R17" s="50">
        <v>1365.93</v>
      </c>
      <c r="S17" s="51">
        <v>31.95</v>
      </c>
      <c r="T17" s="53">
        <v>855.3</v>
      </c>
    </row>
    <row r="18" spans="1:20" s="33" customFormat="1" ht="14.1">
      <c r="A18" s="54">
        <v>54</v>
      </c>
      <c r="B18" s="111" t="s">
        <v>216</v>
      </c>
      <c r="C18" s="58">
        <v>55054.34</v>
      </c>
      <c r="D18" s="57">
        <v>9.17</v>
      </c>
      <c r="E18" s="56">
        <v>9893.2800000000007</v>
      </c>
      <c r="F18" s="56">
        <v>9722.91</v>
      </c>
      <c r="G18" s="57">
        <v>17.78</v>
      </c>
      <c r="H18" s="56">
        <v>3388.78</v>
      </c>
      <c r="I18" s="56">
        <v>44283.6</v>
      </c>
      <c r="J18" s="57">
        <v>9.74</v>
      </c>
      <c r="K18" s="56">
        <v>8449.81</v>
      </c>
      <c r="L18" s="56">
        <v>79.42</v>
      </c>
      <c r="M18" s="57">
        <v>63.91</v>
      </c>
      <c r="N18" s="56">
        <v>99.48</v>
      </c>
      <c r="O18" s="56">
        <v>520.21</v>
      </c>
      <c r="P18" s="57">
        <v>49.01</v>
      </c>
      <c r="Q18" s="56">
        <v>499.66</v>
      </c>
      <c r="R18" s="56">
        <v>448.2</v>
      </c>
      <c r="S18" s="57">
        <v>27.4</v>
      </c>
      <c r="T18" s="59">
        <v>240.66</v>
      </c>
    </row>
    <row r="19" spans="1:20" s="33" customFormat="1" ht="14.1">
      <c r="A19" s="60">
        <v>63</v>
      </c>
      <c r="B19" s="110" t="s">
        <v>217</v>
      </c>
      <c r="C19" s="52">
        <v>10432.049999999999</v>
      </c>
      <c r="D19" s="51">
        <v>8.9600000000000009</v>
      </c>
      <c r="E19" s="50">
        <v>1833.05</v>
      </c>
      <c r="F19" s="50">
        <v>1130.93</v>
      </c>
      <c r="G19" s="51">
        <v>19.87</v>
      </c>
      <c r="H19" s="50">
        <v>440.46</v>
      </c>
      <c r="I19" s="50">
        <v>8238.64</v>
      </c>
      <c r="J19" s="51">
        <v>9.3000000000000007</v>
      </c>
      <c r="K19" s="50">
        <v>1502.23</v>
      </c>
      <c r="L19" s="50">
        <v>1.89</v>
      </c>
      <c r="M19" s="51">
        <v>96.08</v>
      </c>
      <c r="N19" s="50">
        <v>3.56</v>
      </c>
      <c r="O19" s="50">
        <v>0.15</v>
      </c>
      <c r="P19" s="144">
        <v>96.34</v>
      </c>
      <c r="Q19" s="50">
        <v>0.28000000000000003</v>
      </c>
      <c r="R19" s="50">
        <v>1060.44</v>
      </c>
      <c r="S19" s="51">
        <v>35.590000000000003</v>
      </c>
      <c r="T19" s="53">
        <v>739.79</v>
      </c>
    </row>
    <row r="20" spans="1:20" s="33" customFormat="1" ht="14.1">
      <c r="A20" s="54">
        <v>66</v>
      </c>
      <c r="B20" s="111" t="s">
        <v>218</v>
      </c>
      <c r="C20" s="58">
        <v>28889.64</v>
      </c>
      <c r="D20" s="57">
        <v>7.24</v>
      </c>
      <c r="E20" s="56">
        <v>4097.76</v>
      </c>
      <c r="F20" s="56">
        <v>3426.21</v>
      </c>
      <c r="G20" s="57">
        <v>38.26</v>
      </c>
      <c r="H20" s="56">
        <v>2569.61</v>
      </c>
      <c r="I20" s="56">
        <v>23400.37</v>
      </c>
      <c r="J20" s="57">
        <v>5.29</v>
      </c>
      <c r="K20" s="56">
        <v>2428.02</v>
      </c>
      <c r="L20" s="56">
        <v>116.5</v>
      </c>
      <c r="M20" s="57">
        <v>59.47</v>
      </c>
      <c r="N20" s="56">
        <v>135.79</v>
      </c>
      <c r="O20" s="56">
        <v>54.99</v>
      </c>
      <c r="P20" s="57">
        <v>56.25</v>
      </c>
      <c r="Q20" s="56">
        <v>60.62</v>
      </c>
      <c r="R20" s="56">
        <v>1891.58</v>
      </c>
      <c r="S20" s="57">
        <v>16.190000000000001</v>
      </c>
      <c r="T20" s="59">
        <v>600.29</v>
      </c>
    </row>
    <row r="21" spans="1:20" s="33" customFormat="1" ht="14.1">
      <c r="A21" s="60">
        <v>68</v>
      </c>
      <c r="B21" s="110" t="s">
        <v>219</v>
      </c>
      <c r="C21" s="52">
        <v>108428.99</v>
      </c>
      <c r="D21" s="51">
        <v>7.4</v>
      </c>
      <c r="E21" s="50">
        <v>15734.93</v>
      </c>
      <c r="F21" s="50">
        <v>24950.37</v>
      </c>
      <c r="G21" s="51">
        <v>10.67</v>
      </c>
      <c r="H21" s="50">
        <v>5219.6000000000004</v>
      </c>
      <c r="I21" s="50">
        <v>77088.72</v>
      </c>
      <c r="J21" s="51">
        <v>9.18</v>
      </c>
      <c r="K21" s="50">
        <v>13869.54</v>
      </c>
      <c r="L21" s="50">
        <v>13.67</v>
      </c>
      <c r="M21" s="51">
        <v>94.7</v>
      </c>
      <c r="N21" s="50">
        <v>25.38</v>
      </c>
      <c r="O21" s="50">
        <v>296.02999999999997</v>
      </c>
      <c r="P21" s="144">
        <v>58.04</v>
      </c>
      <c r="Q21" s="50">
        <v>336.78</v>
      </c>
      <c r="R21" s="50">
        <v>6080.19</v>
      </c>
      <c r="S21" s="51">
        <v>25.96</v>
      </c>
      <c r="T21" s="53">
        <v>3094.22</v>
      </c>
    </row>
    <row r="22" spans="1:20" s="33" customFormat="1" ht="14.1">
      <c r="A22" s="61">
        <v>73</v>
      </c>
      <c r="B22" s="112" t="s">
        <v>220</v>
      </c>
      <c r="C22" s="63">
        <v>114829.37</v>
      </c>
      <c r="D22" s="64">
        <v>7.45</v>
      </c>
      <c r="E22" s="65">
        <v>16773.88</v>
      </c>
      <c r="F22" s="65">
        <v>18022.79</v>
      </c>
      <c r="G22" s="64">
        <v>9.94</v>
      </c>
      <c r="H22" s="65">
        <v>3511.85</v>
      </c>
      <c r="I22" s="65">
        <v>91285.26</v>
      </c>
      <c r="J22" s="64">
        <v>8.2899999999999991</v>
      </c>
      <c r="K22" s="65">
        <v>14838.18</v>
      </c>
      <c r="L22" s="65">
        <v>304.60000000000002</v>
      </c>
      <c r="M22" s="64">
        <v>44.53</v>
      </c>
      <c r="N22" s="65">
        <v>265.83999999999997</v>
      </c>
      <c r="O22" s="65">
        <v>447.98</v>
      </c>
      <c r="P22" s="145">
        <v>33.07</v>
      </c>
      <c r="Q22" s="65">
        <v>290.37</v>
      </c>
      <c r="R22" s="65">
        <v>4768.74</v>
      </c>
      <c r="S22" s="64">
        <v>19.100000000000001</v>
      </c>
      <c r="T22" s="66">
        <v>1785.12</v>
      </c>
    </row>
    <row r="23" spans="1:20" s="47" customFormat="1" ht="14.1">
      <c r="A23" s="67"/>
      <c r="B23" s="155" t="s">
        <v>221</v>
      </c>
      <c r="C23" s="198">
        <v>160227.95000000001</v>
      </c>
      <c r="D23" s="44">
        <v>5.7</v>
      </c>
      <c r="E23" s="129">
        <v>17900.95</v>
      </c>
      <c r="F23" s="129">
        <v>19227.919999999998</v>
      </c>
      <c r="G23" s="44">
        <v>6.96</v>
      </c>
      <c r="H23" s="129">
        <v>2622.19</v>
      </c>
      <c r="I23" s="129">
        <v>135230.81</v>
      </c>
      <c r="J23" s="44">
        <v>6.35</v>
      </c>
      <c r="K23" s="129">
        <v>16821.82</v>
      </c>
      <c r="L23" s="129">
        <v>1868.75</v>
      </c>
      <c r="M23" s="44">
        <v>22.06</v>
      </c>
      <c r="N23" s="129">
        <v>807.84</v>
      </c>
      <c r="O23" s="129">
        <v>506.13</v>
      </c>
      <c r="P23" s="143">
        <v>33.090000000000003</v>
      </c>
      <c r="Q23" s="129">
        <v>328.23</v>
      </c>
      <c r="R23" s="129">
        <v>3394.34</v>
      </c>
      <c r="S23" s="44">
        <v>30.77</v>
      </c>
      <c r="T23" s="138">
        <v>2047.16</v>
      </c>
    </row>
    <row r="24" spans="1:20" s="33" customFormat="1" ht="14.1">
      <c r="A24" s="48" t="s">
        <v>222</v>
      </c>
      <c r="B24" s="114" t="s">
        <v>223</v>
      </c>
      <c r="C24" s="199">
        <v>7107.25</v>
      </c>
      <c r="D24" s="51">
        <v>11.17</v>
      </c>
      <c r="E24" s="139">
        <v>1556.29</v>
      </c>
      <c r="F24" s="139">
        <v>1128.8699999999999</v>
      </c>
      <c r="G24" s="51">
        <v>18.649999999999999</v>
      </c>
      <c r="H24" s="139">
        <v>412.68</v>
      </c>
      <c r="I24" s="139">
        <v>5928.82</v>
      </c>
      <c r="J24" s="51">
        <v>12.28</v>
      </c>
      <c r="K24" s="139">
        <v>1426.9</v>
      </c>
      <c r="L24" s="139">
        <v>0</v>
      </c>
      <c r="M24" s="51">
        <v>0</v>
      </c>
      <c r="N24" s="139">
        <v>0</v>
      </c>
      <c r="O24" s="139">
        <v>22.11</v>
      </c>
      <c r="P24" s="204">
        <v>97.71</v>
      </c>
      <c r="Q24" s="139">
        <v>42.35</v>
      </c>
      <c r="R24" s="139">
        <v>27.44</v>
      </c>
      <c r="S24" s="51">
        <v>47.99</v>
      </c>
      <c r="T24" s="140">
        <v>25.81</v>
      </c>
    </row>
    <row r="25" spans="1:20" s="33" customFormat="1" ht="14.1">
      <c r="A25" s="76">
        <v>88</v>
      </c>
      <c r="B25" s="115" t="s">
        <v>224</v>
      </c>
      <c r="C25" s="79">
        <v>97.39</v>
      </c>
      <c r="D25" s="57">
        <v>23.41</v>
      </c>
      <c r="E25" s="78">
        <v>44.69</v>
      </c>
      <c r="F25" s="78">
        <v>83.08</v>
      </c>
      <c r="G25" s="57">
        <v>25.64</v>
      </c>
      <c r="H25" s="78">
        <v>41.76</v>
      </c>
      <c r="I25" s="78">
        <v>4.25</v>
      </c>
      <c r="J25" s="57">
        <v>63.25</v>
      </c>
      <c r="K25" s="78">
        <v>5.27</v>
      </c>
      <c r="L25" s="78">
        <v>0</v>
      </c>
      <c r="M25" s="57">
        <v>0</v>
      </c>
      <c r="N25" s="78">
        <v>0</v>
      </c>
      <c r="O25" s="78">
        <v>0</v>
      </c>
      <c r="P25" s="148">
        <v>0</v>
      </c>
      <c r="Q25" s="78">
        <v>0</v>
      </c>
      <c r="R25" s="78">
        <v>10.050000000000001</v>
      </c>
      <c r="S25" s="57">
        <v>75</v>
      </c>
      <c r="T25" s="80">
        <v>14.78</v>
      </c>
    </row>
    <row r="26" spans="1:20" s="33" customFormat="1" ht="14.1">
      <c r="A26" s="60">
        <v>13</v>
      </c>
      <c r="B26" s="114" t="s">
        <v>225</v>
      </c>
      <c r="C26" s="74">
        <v>16812.91</v>
      </c>
      <c r="D26" s="51">
        <v>9.7100000000000009</v>
      </c>
      <c r="E26" s="73">
        <v>3200.47</v>
      </c>
      <c r="F26" s="73">
        <v>2163.4499999999998</v>
      </c>
      <c r="G26" s="51">
        <v>22.96</v>
      </c>
      <c r="H26" s="73">
        <v>973.64</v>
      </c>
      <c r="I26" s="73">
        <v>14152.15</v>
      </c>
      <c r="J26" s="51">
        <v>10.52</v>
      </c>
      <c r="K26" s="73">
        <v>2917.9</v>
      </c>
      <c r="L26" s="73">
        <v>19.07</v>
      </c>
      <c r="M26" s="51">
        <v>68.069999999999993</v>
      </c>
      <c r="N26" s="73">
        <v>25.45</v>
      </c>
      <c r="O26" s="73">
        <v>217.56</v>
      </c>
      <c r="P26" s="147">
        <v>58.34</v>
      </c>
      <c r="Q26" s="73">
        <v>248.79</v>
      </c>
      <c r="R26" s="73">
        <v>260.68</v>
      </c>
      <c r="S26" s="51">
        <v>45.78</v>
      </c>
      <c r="T26" s="75">
        <v>233.92</v>
      </c>
    </row>
    <row r="27" spans="1:20" s="33" customFormat="1" ht="14.1">
      <c r="A27" s="76">
        <v>20</v>
      </c>
      <c r="B27" s="115" t="s">
        <v>226</v>
      </c>
      <c r="C27" s="79">
        <v>16876.02</v>
      </c>
      <c r="D27" s="57">
        <v>10.6</v>
      </c>
      <c r="E27" s="78">
        <v>3507.07</v>
      </c>
      <c r="F27" s="78">
        <v>1635.83</v>
      </c>
      <c r="G27" s="57">
        <v>29.95</v>
      </c>
      <c r="H27" s="78">
        <v>960.37</v>
      </c>
      <c r="I27" s="78">
        <v>14786.58</v>
      </c>
      <c r="J27" s="57">
        <v>11.23</v>
      </c>
      <c r="K27" s="78">
        <v>3253.95</v>
      </c>
      <c r="L27" s="78">
        <v>35.630000000000003</v>
      </c>
      <c r="M27" s="57">
        <v>70.069999999999993</v>
      </c>
      <c r="N27" s="78">
        <v>48.93</v>
      </c>
      <c r="O27" s="78">
        <v>14.73</v>
      </c>
      <c r="P27" s="148">
        <v>58.77</v>
      </c>
      <c r="Q27" s="78">
        <v>16.96</v>
      </c>
      <c r="R27" s="78">
        <v>403.26</v>
      </c>
      <c r="S27" s="57">
        <v>32.409999999999997</v>
      </c>
      <c r="T27" s="80">
        <v>256.14999999999998</v>
      </c>
    </row>
    <row r="28" spans="1:20" s="33" customFormat="1" ht="14.1">
      <c r="A28" s="60">
        <v>23</v>
      </c>
      <c r="B28" s="114" t="s">
        <v>227</v>
      </c>
      <c r="C28" s="74">
        <v>55488.54</v>
      </c>
      <c r="D28" s="51">
        <v>6.1</v>
      </c>
      <c r="E28" s="73">
        <v>6639.55</v>
      </c>
      <c r="F28" s="73">
        <v>8018.52</v>
      </c>
      <c r="G28" s="51">
        <v>11.05</v>
      </c>
      <c r="H28" s="73">
        <v>1736.48</v>
      </c>
      <c r="I28" s="73">
        <v>45915.34</v>
      </c>
      <c r="J28" s="51">
        <v>6.37</v>
      </c>
      <c r="K28" s="73">
        <v>5731.28</v>
      </c>
      <c r="L28" s="73">
        <v>507.11</v>
      </c>
      <c r="M28" s="51">
        <v>41.94</v>
      </c>
      <c r="N28" s="73">
        <v>416.87</v>
      </c>
      <c r="O28" s="73">
        <v>152.37</v>
      </c>
      <c r="P28" s="147">
        <v>60.83</v>
      </c>
      <c r="Q28" s="73">
        <v>181.68</v>
      </c>
      <c r="R28" s="73">
        <v>895.19</v>
      </c>
      <c r="S28" s="51">
        <v>24.31</v>
      </c>
      <c r="T28" s="75">
        <v>426.57</v>
      </c>
    </row>
    <row r="29" spans="1:20" s="33" customFormat="1" ht="14.1">
      <c r="A29" s="76">
        <v>44</v>
      </c>
      <c r="B29" s="115" t="s">
        <v>228</v>
      </c>
      <c r="C29" s="79">
        <v>4048.88</v>
      </c>
      <c r="D29" s="57">
        <v>18.329999999999998</v>
      </c>
      <c r="E29" s="78">
        <v>1454.97</v>
      </c>
      <c r="F29" s="78">
        <v>105.51</v>
      </c>
      <c r="G29" s="57">
        <v>36.33</v>
      </c>
      <c r="H29" s="78">
        <v>75.13</v>
      </c>
      <c r="I29" s="78">
        <v>3099.68</v>
      </c>
      <c r="J29" s="57">
        <v>21.89</v>
      </c>
      <c r="K29" s="78">
        <v>1329.75</v>
      </c>
      <c r="L29" s="78">
        <v>803.25</v>
      </c>
      <c r="M29" s="57">
        <v>34.64</v>
      </c>
      <c r="N29" s="78">
        <v>545.37</v>
      </c>
      <c r="O29" s="78">
        <v>0</v>
      </c>
      <c r="P29" s="148">
        <v>0</v>
      </c>
      <c r="Q29" s="78">
        <v>0</v>
      </c>
      <c r="R29" s="78">
        <v>40.43</v>
      </c>
      <c r="S29" s="57">
        <v>53.06</v>
      </c>
      <c r="T29" s="80">
        <v>42.05</v>
      </c>
    </row>
    <row r="30" spans="1:20" s="33" customFormat="1" ht="14.1">
      <c r="A30" s="60">
        <v>47</v>
      </c>
      <c r="B30" s="114" t="s">
        <v>229</v>
      </c>
      <c r="C30" s="74">
        <v>27380.95</v>
      </c>
      <c r="D30" s="51">
        <v>28.68</v>
      </c>
      <c r="E30" s="73">
        <v>15393.15</v>
      </c>
      <c r="F30" s="73">
        <v>275.48</v>
      </c>
      <c r="G30" s="51">
        <v>71.400000000000006</v>
      </c>
      <c r="H30" s="73">
        <v>385.54</v>
      </c>
      <c r="I30" s="73">
        <v>25761.83</v>
      </c>
      <c r="J30" s="51">
        <v>29.15</v>
      </c>
      <c r="K30" s="73">
        <v>14719.15</v>
      </c>
      <c r="L30" s="73">
        <v>65.16</v>
      </c>
      <c r="M30" s="51">
        <v>80.010000000000005</v>
      </c>
      <c r="N30" s="73">
        <v>102.18</v>
      </c>
      <c r="O30" s="73">
        <v>61.31</v>
      </c>
      <c r="P30" s="147">
        <v>78.62</v>
      </c>
      <c r="Q30" s="73">
        <v>94.48</v>
      </c>
      <c r="R30" s="73">
        <v>1217.18</v>
      </c>
      <c r="S30" s="51">
        <v>81.98</v>
      </c>
      <c r="T30" s="75">
        <v>1955.74</v>
      </c>
    </row>
    <row r="31" spans="1:20" s="33" customFormat="1" ht="14.1">
      <c r="A31" s="81">
        <v>70</v>
      </c>
      <c r="B31" s="116" t="s">
        <v>230</v>
      </c>
      <c r="C31" s="63">
        <v>32416.02</v>
      </c>
      <c r="D31" s="64">
        <v>5.53</v>
      </c>
      <c r="E31" s="65">
        <v>3511.11</v>
      </c>
      <c r="F31" s="65">
        <v>5817.17</v>
      </c>
      <c r="G31" s="64">
        <v>11.31</v>
      </c>
      <c r="H31" s="65">
        <v>1289.93</v>
      </c>
      <c r="I31" s="65">
        <v>25582.15</v>
      </c>
      <c r="J31" s="64">
        <v>6.48</v>
      </c>
      <c r="K31" s="65">
        <v>3250.53</v>
      </c>
      <c r="L31" s="65">
        <v>438.53</v>
      </c>
      <c r="M31" s="64">
        <v>47.67</v>
      </c>
      <c r="N31" s="65">
        <v>409.77</v>
      </c>
      <c r="O31" s="65">
        <v>38.049999999999997</v>
      </c>
      <c r="P31" s="145">
        <v>57.24</v>
      </c>
      <c r="Q31" s="65">
        <v>42.69</v>
      </c>
      <c r="R31" s="65">
        <v>540.11</v>
      </c>
      <c r="S31" s="64">
        <v>23.33</v>
      </c>
      <c r="T31" s="66">
        <v>246.98</v>
      </c>
    </row>
    <row r="32" spans="1:20" s="47" customFormat="1" ht="14.1">
      <c r="A32" s="67"/>
      <c r="B32" s="155" t="s">
        <v>231</v>
      </c>
      <c r="C32" s="198">
        <v>456599.69</v>
      </c>
      <c r="D32" s="44">
        <v>7.88</v>
      </c>
      <c r="E32" s="129">
        <v>70556.92</v>
      </c>
      <c r="F32" s="129">
        <v>101541.12</v>
      </c>
      <c r="G32" s="44">
        <v>18.78</v>
      </c>
      <c r="H32" s="129">
        <v>37379.269999999997</v>
      </c>
      <c r="I32" s="129">
        <v>278820.47999999998</v>
      </c>
      <c r="J32" s="44">
        <v>7.89</v>
      </c>
      <c r="K32" s="129">
        <v>43103.86</v>
      </c>
      <c r="L32" s="129">
        <v>42589.38</v>
      </c>
      <c r="M32" s="44">
        <v>34.049999999999997</v>
      </c>
      <c r="N32" s="129">
        <v>28422.03</v>
      </c>
      <c r="O32" s="129">
        <v>17627.45</v>
      </c>
      <c r="P32" s="143">
        <v>27.19</v>
      </c>
      <c r="Q32" s="129">
        <v>9394.74</v>
      </c>
      <c r="R32" s="129">
        <v>16021.26</v>
      </c>
      <c r="S32" s="44">
        <v>17.28</v>
      </c>
      <c r="T32" s="138">
        <v>5424.88</v>
      </c>
    </row>
    <row r="33" spans="1:20" s="33" customFormat="1" ht="14.1">
      <c r="A33" s="60">
        <v>19</v>
      </c>
      <c r="B33" s="114" t="s">
        <v>232</v>
      </c>
      <c r="C33" s="199">
        <v>186019.28</v>
      </c>
      <c r="D33" s="51">
        <v>13.81</v>
      </c>
      <c r="E33" s="139">
        <v>50346.02</v>
      </c>
      <c r="F33" s="139">
        <v>19168.330000000002</v>
      </c>
      <c r="G33" s="51">
        <v>17.93</v>
      </c>
      <c r="H33" s="139">
        <v>6736.5</v>
      </c>
      <c r="I33" s="139">
        <v>100999.81</v>
      </c>
      <c r="J33" s="51">
        <v>17.23</v>
      </c>
      <c r="K33" s="139">
        <v>34116.730000000003</v>
      </c>
      <c r="L33" s="139">
        <v>35917.230000000003</v>
      </c>
      <c r="M33" s="51">
        <v>39.61</v>
      </c>
      <c r="N33" s="139">
        <v>27887.89</v>
      </c>
      <c r="O33" s="139">
        <v>16340.84</v>
      </c>
      <c r="P33" s="204">
        <v>28.45</v>
      </c>
      <c r="Q33" s="139">
        <v>9110.6299999999992</v>
      </c>
      <c r="R33" s="139">
        <v>13593.07</v>
      </c>
      <c r="S33" s="51">
        <v>20.079999999999998</v>
      </c>
      <c r="T33" s="140">
        <v>5349.55</v>
      </c>
    </row>
    <row r="34" spans="1:20" s="33" customFormat="1" ht="14.1">
      <c r="A34" s="76">
        <v>52</v>
      </c>
      <c r="B34" s="115" t="s">
        <v>233</v>
      </c>
      <c r="C34" s="79">
        <v>237047.04000000001</v>
      </c>
      <c r="D34" s="57">
        <v>10.39</v>
      </c>
      <c r="E34" s="78">
        <v>48277.98</v>
      </c>
      <c r="F34" s="78">
        <v>79649.81</v>
      </c>
      <c r="G34" s="57">
        <v>23.55</v>
      </c>
      <c r="H34" s="78">
        <v>36757.120000000003</v>
      </c>
      <c r="I34" s="78">
        <v>151555.98000000001</v>
      </c>
      <c r="J34" s="57">
        <v>8.36</v>
      </c>
      <c r="K34" s="78">
        <v>24820.03</v>
      </c>
      <c r="L34" s="78">
        <v>4187.22</v>
      </c>
      <c r="M34" s="57">
        <v>35.82</v>
      </c>
      <c r="N34" s="78">
        <v>2939.79</v>
      </c>
      <c r="O34" s="78">
        <v>75.56</v>
      </c>
      <c r="P34" s="148">
        <v>74.25</v>
      </c>
      <c r="Q34" s="78">
        <v>109.96</v>
      </c>
      <c r="R34" s="78">
        <v>1578.47</v>
      </c>
      <c r="S34" s="57">
        <v>27.22</v>
      </c>
      <c r="T34" s="80">
        <v>842.1</v>
      </c>
    </row>
    <row r="35" spans="1:20" s="33" customFormat="1" ht="14.1">
      <c r="A35" s="83">
        <v>76</v>
      </c>
      <c r="B35" s="117" t="s">
        <v>234</v>
      </c>
      <c r="C35" s="87">
        <v>33533.379999999997</v>
      </c>
      <c r="D35" s="86">
        <v>16.16</v>
      </c>
      <c r="E35" s="85">
        <v>10620.42</v>
      </c>
      <c r="F35" s="85">
        <v>2722.99</v>
      </c>
      <c r="G35" s="86">
        <v>16.149999999999999</v>
      </c>
      <c r="H35" s="85">
        <v>862.15</v>
      </c>
      <c r="I35" s="85">
        <v>26264.69</v>
      </c>
      <c r="J35" s="86">
        <v>17.149999999999999</v>
      </c>
      <c r="K35" s="85">
        <v>8829.32</v>
      </c>
      <c r="L35" s="85">
        <v>2484.9299999999998</v>
      </c>
      <c r="M35" s="86">
        <v>95.06</v>
      </c>
      <c r="N35" s="85">
        <v>4629.78</v>
      </c>
      <c r="O35" s="85">
        <v>1211.06</v>
      </c>
      <c r="P35" s="149">
        <v>96.49</v>
      </c>
      <c r="Q35" s="85">
        <v>2290.29</v>
      </c>
      <c r="R35" s="85">
        <v>849.72</v>
      </c>
      <c r="S35" s="86">
        <v>19.22</v>
      </c>
      <c r="T35" s="88">
        <v>320.14999999999998</v>
      </c>
    </row>
    <row r="36" spans="1:20" s="47" customFormat="1" ht="14.1">
      <c r="A36" s="67"/>
      <c r="B36" s="154" t="s">
        <v>235</v>
      </c>
      <c r="C36" s="90">
        <v>90404.71</v>
      </c>
      <c r="D36" s="44">
        <v>8.98</v>
      </c>
      <c r="E36" s="89">
        <v>15908.32</v>
      </c>
      <c r="F36" s="89">
        <v>13517.24</v>
      </c>
      <c r="G36" s="44">
        <v>16.82</v>
      </c>
      <c r="H36" s="89">
        <v>4456.92</v>
      </c>
      <c r="I36" s="89">
        <v>73164.100000000006</v>
      </c>
      <c r="J36" s="44">
        <v>9.86</v>
      </c>
      <c r="K36" s="89">
        <v>14134.07</v>
      </c>
      <c r="L36" s="89">
        <v>175.42</v>
      </c>
      <c r="M36" s="44">
        <v>61.89</v>
      </c>
      <c r="N36" s="89">
        <v>212.8</v>
      </c>
      <c r="O36" s="89">
        <v>1375.52</v>
      </c>
      <c r="P36" s="150">
        <v>44.87</v>
      </c>
      <c r="Q36" s="89">
        <v>1209.67</v>
      </c>
      <c r="R36" s="89">
        <v>2172.42</v>
      </c>
      <c r="S36" s="44">
        <v>18.29</v>
      </c>
      <c r="T36" s="91">
        <v>778.57</v>
      </c>
    </row>
    <row r="37" spans="1:20" s="33" customFormat="1" ht="14.1">
      <c r="A37" s="60">
        <v>81</v>
      </c>
      <c r="B37" s="114" t="s">
        <v>236</v>
      </c>
      <c r="C37" s="93">
        <v>21349.919999999998</v>
      </c>
      <c r="D37" s="51">
        <v>25.89</v>
      </c>
      <c r="E37" s="92">
        <v>10832.72</v>
      </c>
      <c r="F37" s="92">
        <v>607.37</v>
      </c>
      <c r="G37" s="51">
        <v>39.46</v>
      </c>
      <c r="H37" s="92">
        <v>469.79</v>
      </c>
      <c r="I37" s="92">
        <v>20648.34</v>
      </c>
      <c r="J37" s="51">
        <v>26.22</v>
      </c>
      <c r="K37" s="92">
        <v>10613.03</v>
      </c>
      <c r="L37" s="92">
        <v>4.3499999999999996</v>
      </c>
      <c r="M37" s="51">
        <v>75.819999999999993</v>
      </c>
      <c r="N37" s="92">
        <v>6.47</v>
      </c>
      <c r="O37" s="92">
        <v>42.69</v>
      </c>
      <c r="P37" s="151">
        <v>74.48</v>
      </c>
      <c r="Q37" s="92">
        <v>62.31</v>
      </c>
      <c r="R37" s="92">
        <v>47.16</v>
      </c>
      <c r="S37" s="51">
        <v>57.69</v>
      </c>
      <c r="T37" s="94">
        <v>53.33</v>
      </c>
    </row>
    <row r="38" spans="1:20" s="33" customFormat="1" ht="14.1">
      <c r="A38" s="76">
        <v>85</v>
      </c>
      <c r="B38" s="115" t="s">
        <v>237</v>
      </c>
      <c r="C38" s="96">
        <v>26292.959999999999</v>
      </c>
      <c r="D38" s="57">
        <v>16.02</v>
      </c>
      <c r="E38" s="95">
        <v>8257.09</v>
      </c>
      <c r="F38" s="95">
        <v>2784.31</v>
      </c>
      <c r="G38" s="57">
        <v>42.04</v>
      </c>
      <c r="H38" s="95">
        <v>2293.9899999999998</v>
      </c>
      <c r="I38" s="95">
        <v>22846.7</v>
      </c>
      <c r="J38" s="57">
        <v>16.89</v>
      </c>
      <c r="K38" s="95">
        <v>7561.18</v>
      </c>
      <c r="L38" s="95">
        <v>11.27</v>
      </c>
      <c r="M38" s="57">
        <v>58.82</v>
      </c>
      <c r="N38" s="95">
        <v>13</v>
      </c>
      <c r="O38" s="95">
        <v>35.07</v>
      </c>
      <c r="P38" s="152">
        <v>58.86</v>
      </c>
      <c r="Q38" s="95">
        <v>40.46</v>
      </c>
      <c r="R38" s="95">
        <v>615.6</v>
      </c>
      <c r="S38" s="57">
        <v>43.87</v>
      </c>
      <c r="T38" s="97">
        <v>529.34</v>
      </c>
    </row>
    <row r="39" spans="1:20" s="33" customFormat="1" ht="14.1">
      <c r="A39" s="60">
        <v>50</v>
      </c>
      <c r="B39" s="114" t="s">
        <v>238</v>
      </c>
      <c r="C39" s="93">
        <v>37420.129999999997</v>
      </c>
      <c r="D39" s="51">
        <v>10.78</v>
      </c>
      <c r="E39" s="92">
        <v>7906.59</v>
      </c>
      <c r="F39" s="92">
        <v>9825.0300000000007</v>
      </c>
      <c r="G39" s="51">
        <v>19.510000000000002</v>
      </c>
      <c r="H39" s="92">
        <v>3757.54</v>
      </c>
      <c r="I39" s="92">
        <v>24787.200000000001</v>
      </c>
      <c r="J39" s="51">
        <v>10.26</v>
      </c>
      <c r="K39" s="92">
        <v>4987.03</v>
      </c>
      <c r="L39" s="92">
        <v>47.49</v>
      </c>
      <c r="M39" s="51">
        <v>96.42</v>
      </c>
      <c r="N39" s="92">
        <v>89.74</v>
      </c>
      <c r="O39" s="92">
        <v>1272.57</v>
      </c>
      <c r="P39" s="151">
        <v>48.39</v>
      </c>
      <c r="Q39" s="92">
        <v>1206.9100000000001</v>
      </c>
      <c r="R39" s="92">
        <v>1487.84</v>
      </c>
      <c r="S39" s="51">
        <v>19.48</v>
      </c>
      <c r="T39" s="94">
        <v>568.03</v>
      </c>
    </row>
    <row r="40" spans="1:20" s="33" customFormat="1" ht="14.1">
      <c r="A40" s="81">
        <v>99</v>
      </c>
      <c r="B40" s="116" t="s">
        <v>239</v>
      </c>
      <c r="C40" s="99">
        <v>5341.7</v>
      </c>
      <c r="D40" s="64">
        <v>21.43</v>
      </c>
      <c r="E40" s="98">
        <v>2243.4499999999998</v>
      </c>
      <c r="F40" s="98">
        <v>300.52</v>
      </c>
      <c r="G40" s="64">
        <v>86.89</v>
      </c>
      <c r="H40" s="98">
        <v>511.8</v>
      </c>
      <c r="I40" s="98">
        <v>4881.8599999999997</v>
      </c>
      <c r="J40" s="64">
        <v>23.59</v>
      </c>
      <c r="K40" s="98">
        <v>2256.9</v>
      </c>
      <c r="L40" s="98">
        <v>112.31</v>
      </c>
      <c r="M40" s="64">
        <v>87.41</v>
      </c>
      <c r="N40" s="98">
        <v>192.4</v>
      </c>
      <c r="O40" s="98">
        <v>25.19</v>
      </c>
      <c r="P40" s="153">
        <v>68.73</v>
      </c>
      <c r="Q40" s="98">
        <v>33.94</v>
      </c>
      <c r="R40" s="98">
        <v>21.82</v>
      </c>
      <c r="S40" s="64">
        <v>50.69</v>
      </c>
      <c r="T40" s="100">
        <v>21.68</v>
      </c>
    </row>
    <row r="41" spans="1:20" s="47" customFormat="1" ht="14.1">
      <c r="A41" s="67"/>
      <c r="B41" s="154" t="s">
        <v>240</v>
      </c>
      <c r="C41" s="90">
        <v>72744.39</v>
      </c>
      <c r="D41" s="44">
        <v>4.8899999999999997</v>
      </c>
      <c r="E41" s="89">
        <v>6972.61</v>
      </c>
      <c r="F41" s="89">
        <v>10432.459999999999</v>
      </c>
      <c r="G41" s="44">
        <v>13.34</v>
      </c>
      <c r="H41" s="89">
        <v>2727.04</v>
      </c>
      <c r="I41" s="89">
        <v>29937.85</v>
      </c>
      <c r="J41" s="44">
        <v>10.81</v>
      </c>
      <c r="K41" s="89">
        <v>6341.28</v>
      </c>
      <c r="L41" s="89">
        <v>27576.29</v>
      </c>
      <c r="M41" s="44">
        <v>3.87</v>
      </c>
      <c r="N41" s="89">
        <v>2089.5100000000002</v>
      </c>
      <c r="O41" s="89">
        <v>2900.3</v>
      </c>
      <c r="P41" s="150">
        <v>6.81</v>
      </c>
      <c r="Q41" s="89">
        <v>386.86</v>
      </c>
      <c r="R41" s="89">
        <v>1897.49</v>
      </c>
      <c r="S41" s="44">
        <v>21.94</v>
      </c>
      <c r="T41" s="91">
        <v>815.79</v>
      </c>
    </row>
    <row r="42" spans="1:20" s="33" customFormat="1" ht="14.1">
      <c r="A42" s="60">
        <v>91</v>
      </c>
      <c r="B42" s="72" t="s">
        <v>241</v>
      </c>
      <c r="C42" s="93">
        <v>7944.48</v>
      </c>
      <c r="D42" s="51">
        <v>3.72</v>
      </c>
      <c r="E42" s="92">
        <v>579.53</v>
      </c>
      <c r="F42" s="92">
        <v>17.86</v>
      </c>
      <c r="G42" s="51">
        <v>97.16</v>
      </c>
      <c r="H42" s="92">
        <v>34.01</v>
      </c>
      <c r="I42" s="92">
        <v>436.68</v>
      </c>
      <c r="J42" s="51">
        <v>55.24</v>
      </c>
      <c r="K42" s="92">
        <v>472.77</v>
      </c>
      <c r="L42" s="92">
        <v>5853.2</v>
      </c>
      <c r="M42" s="51">
        <v>4.33</v>
      </c>
      <c r="N42" s="92">
        <v>497.3</v>
      </c>
      <c r="O42" s="92">
        <v>1618.88</v>
      </c>
      <c r="P42" s="151">
        <v>1.88</v>
      </c>
      <c r="Q42" s="92">
        <v>59.73</v>
      </c>
      <c r="R42" s="92">
        <v>17.86</v>
      </c>
      <c r="S42" s="51">
        <v>97.16</v>
      </c>
      <c r="T42" s="94">
        <v>34.01</v>
      </c>
    </row>
    <row r="43" spans="1:20" s="33" customFormat="1" ht="14.1">
      <c r="A43" s="76">
        <v>18</v>
      </c>
      <c r="B43" s="77" t="s">
        <v>242</v>
      </c>
      <c r="C43" s="96">
        <v>19460.27</v>
      </c>
      <c r="D43" s="57">
        <v>9.07</v>
      </c>
      <c r="E43" s="95">
        <v>3459.98</v>
      </c>
      <c r="F43" s="95">
        <v>9302.42</v>
      </c>
      <c r="G43" s="57">
        <v>14.69</v>
      </c>
      <c r="H43" s="95">
        <v>2678.92</v>
      </c>
      <c r="I43" s="95">
        <v>8529.48</v>
      </c>
      <c r="J43" s="57">
        <v>12.42</v>
      </c>
      <c r="K43" s="95">
        <v>2076.14</v>
      </c>
      <c r="L43" s="95">
        <v>173.09</v>
      </c>
      <c r="M43" s="57">
        <v>51.84</v>
      </c>
      <c r="N43" s="95">
        <v>175.87</v>
      </c>
      <c r="O43" s="95">
        <v>211.11</v>
      </c>
      <c r="P43" s="152">
        <v>91.8</v>
      </c>
      <c r="Q43" s="95">
        <v>379.84</v>
      </c>
      <c r="R43" s="95">
        <v>1244.17</v>
      </c>
      <c r="S43" s="57">
        <v>30.76</v>
      </c>
      <c r="T43" s="97">
        <v>750.06</v>
      </c>
    </row>
    <row r="44" spans="1:20" s="33" customFormat="1" ht="14.1">
      <c r="A44" s="60">
        <v>94</v>
      </c>
      <c r="B44" s="72" t="s">
        <v>243</v>
      </c>
      <c r="C44" s="93">
        <v>7898.84</v>
      </c>
      <c r="D44" s="51">
        <v>0.59</v>
      </c>
      <c r="E44" s="92">
        <v>91.41</v>
      </c>
      <c r="F44" s="92">
        <v>0</v>
      </c>
      <c r="G44" s="51">
        <v>0</v>
      </c>
      <c r="H44" s="92">
        <v>0</v>
      </c>
      <c r="I44" s="92">
        <v>141.66999999999999</v>
      </c>
      <c r="J44" s="51">
        <v>35.950000000000003</v>
      </c>
      <c r="K44" s="92">
        <v>99.83</v>
      </c>
      <c r="L44" s="92">
        <v>7757.17</v>
      </c>
      <c r="M44" s="51">
        <v>0.6</v>
      </c>
      <c r="N44" s="92">
        <v>91.71</v>
      </c>
      <c r="O44" s="92">
        <v>0</v>
      </c>
      <c r="P44" s="151">
        <v>0</v>
      </c>
      <c r="Q44" s="92">
        <v>0</v>
      </c>
      <c r="R44" s="92">
        <v>0</v>
      </c>
      <c r="S44" s="51">
        <v>0</v>
      </c>
      <c r="T44" s="94">
        <v>0</v>
      </c>
    </row>
    <row r="45" spans="1:20" s="33" customFormat="1" ht="14.1">
      <c r="A45" s="76">
        <v>95</v>
      </c>
      <c r="B45" s="77" t="s">
        <v>244</v>
      </c>
      <c r="C45" s="96">
        <v>11185.1</v>
      </c>
      <c r="D45" s="57">
        <v>21.51</v>
      </c>
      <c r="E45" s="95">
        <v>4715.1899999999996</v>
      </c>
      <c r="F45" s="95">
        <v>4.5199999999999996</v>
      </c>
      <c r="G45" s="57">
        <v>32.97</v>
      </c>
      <c r="H45" s="95">
        <v>2.92</v>
      </c>
      <c r="I45" s="95">
        <v>6423.22</v>
      </c>
      <c r="J45" s="57">
        <v>37.729999999999997</v>
      </c>
      <c r="K45" s="95">
        <v>4749.54</v>
      </c>
      <c r="L45" s="95">
        <v>3644.05</v>
      </c>
      <c r="M45" s="57">
        <v>2.59</v>
      </c>
      <c r="N45" s="95">
        <v>184.89</v>
      </c>
      <c r="O45" s="95">
        <v>1070.3</v>
      </c>
      <c r="P45" s="152">
        <v>2.0299999999999998</v>
      </c>
      <c r="Q45" s="95">
        <v>42.55</v>
      </c>
      <c r="R45" s="95">
        <v>43.01</v>
      </c>
      <c r="S45" s="57">
        <v>78.41</v>
      </c>
      <c r="T45" s="97">
        <v>66.099999999999994</v>
      </c>
    </row>
    <row r="46" spans="1:20" s="33" customFormat="1" ht="14.1">
      <c r="A46" s="60">
        <v>86</v>
      </c>
      <c r="B46" s="72" t="s">
        <v>245</v>
      </c>
      <c r="C46" s="93">
        <v>17315.27</v>
      </c>
      <c r="D46" s="51">
        <v>10.49</v>
      </c>
      <c r="E46" s="92">
        <v>3560.91</v>
      </c>
      <c r="F46" s="92">
        <v>973.53</v>
      </c>
      <c r="G46" s="51">
        <v>25.96</v>
      </c>
      <c r="H46" s="92">
        <v>495.42</v>
      </c>
      <c r="I46" s="92">
        <v>14138.61</v>
      </c>
      <c r="J46" s="51">
        <v>12.98</v>
      </c>
      <c r="K46" s="92">
        <v>3598.24</v>
      </c>
      <c r="L46" s="92">
        <v>1651.59</v>
      </c>
      <c r="M46" s="51">
        <v>47.83</v>
      </c>
      <c r="N46" s="92">
        <v>1548.17</v>
      </c>
      <c r="O46" s="92">
        <v>0</v>
      </c>
      <c r="P46" s="151">
        <v>0</v>
      </c>
      <c r="Q46" s="92">
        <v>0</v>
      </c>
      <c r="R46" s="92">
        <v>551.54</v>
      </c>
      <c r="S46" s="51">
        <v>27.92</v>
      </c>
      <c r="T46" s="94">
        <v>301.85000000000002</v>
      </c>
    </row>
    <row r="47" spans="1:20" s="33" customFormat="1" ht="14.1">
      <c r="A47" s="81">
        <v>97</v>
      </c>
      <c r="B47" s="101" t="s">
        <v>246</v>
      </c>
      <c r="C47" s="99">
        <v>8940.43</v>
      </c>
      <c r="D47" s="64">
        <v>6.72</v>
      </c>
      <c r="E47" s="98">
        <v>1178.3699999999999</v>
      </c>
      <c r="F47" s="98">
        <v>134.13999999999999</v>
      </c>
      <c r="G47" s="64">
        <v>44.29</v>
      </c>
      <c r="H47" s="98">
        <v>116.44</v>
      </c>
      <c r="I47" s="98">
        <v>268.2</v>
      </c>
      <c r="J47" s="64">
        <v>76.709999999999994</v>
      </c>
      <c r="K47" s="98">
        <v>403.23</v>
      </c>
      <c r="L47" s="98">
        <v>8497.17</v>
      </c>
      <c r="M47" s="64">
        <v>7.71</v>
      </c>
      <c r="N47" s="98">
        <v>1283.9000000000001</v>
      </c>
      <c r="O47" s="98">
        <v>0</v>
      </c>
      <c r="P47" s="153">
        <v>0</v>
      </c>
      <c r="Q47" s="98">
        <v>0</v>
      </c>
      <c r="R47" s="98">
        <v>40.92</v>
      </c>
      <c r="S47" s="64">
        <v>98.77</v>
      </c>
      <c r="T47" s="100">
        <v>79.209999999999994</v>
      </c>
    </row>
    <row r="48" spans="1:20" s="33" customFormat="1" ht="14.1"/>
    <row r="49" spans="1:59">
      <c r="A49" s="7" t="s">
        <v>247</v>
      </c>
      <c r="B49" s="8"/>
      <c r="C49" s="8"/>
      <c r="D49" s="8"/>
      <c r="E49" s="8"/>
      <c r="F49" s="8"/>
      <c r="G49" s="8"/>
      <c r="H49" s="8"/>
      <c r="I49" s="8"/>
      <c r="J49" s="8"/>
      <c r="K49" s="8"/>
      <c r="L49" s="8"/>
      <c r="M49" s="8"/>
      <c r="N49" s="8"/>
      <c r="O49" s="8"/>
      <c r="P49" s="8"/>
      <c r="Q49" s="8"/>
      <c r="R49" s="8"/>
      <c r="S49" s="8"/>
      <c r="T49" s="9"/>
    </row>
    <row r="50" spans="1:59">
      <c r="A50" s="10" t="s">
        <v>248</v>
      </c>
      <c r="T50" s="11"/>
    </row>
    <row r="51" spans="1:59" s="180" customFormat="1" ht="24.6" customHeight="1">
      <c r="A51" s="474" t="s">
        <v>261</v>
      </c>
      <c r="B51" s="475"/>
      <c r="C51" s="475"/>
      <c r="D51" s="475"/>
      <c r="E51" s="475"/>
      <c r="F51" s="475"/>
      <c r="G51" s="475"/>
      <c r="H51" s="475"/>
      <c r="I51" s="475"/>
      <c r="J51" s="475"/>
      <c r="K51" s="475"/>
      <c r="L51" s="475"/>
      <c r="M51" s="475"/>
      <c r="N51" s="475"/>
      <c r="O51" s="475"/>
      <c r="P51" s="475"/>
      <c r="Q51" s="475"/>
      <c r="R51" s="475"/>
      <c r="S51" s="475"/>
      <c r="T51" s="476"/>
      <c r="U51" s="200"/>
      <c r="V51" s="200"/>
      <c r="W51" s="200"/>
      <c r="X51" s="200"/>
      <c r="Y51" s="200"/>
      <c r="Z51" s="200"/>
      <c r="AA51" s="200"/>
      <c r="AB51" s="200"/>
      <c r="AC51" s="200"/>
      <c r="AD51" s="200"/>
      <c r="AE51" s="200"/>
      <c r="AF51" s="200"/>
      <c r="AG51" s="200"/>
      <c r="AH51" s="200"/>
      <c r="AI51" s="200"/>
      <c r="AJ51" s="200"/>
      <c r="AK51" s="200"/>
      <c r="AL51" s="200"/>
      <c r="AM51" s="200"/>
      <c r="AN51" s="200"/>
      <c r="AO51" s="200"/>
      <c r="AP51" s="200"/>
      <c r="AQ51" s="200"/>
      <c r="AR51" s="200"/>
      <c r="AS51" s="200"/>
      <c r="AT51" s="200"/>
      <c r="AU51" s="200"/>
      <c r="AV51" s="200"/>
      <c r="AW51" s="200"/>
      <c r="AX51" s="200"/>
      <c r="AY51" s="200"/>
      <c r="AZ51" s="200"/>
      <c r="BA51" s="200"/>
      <c r="BB51" s="200"/>
      <c r="BC51" s="200"/>
      <c r="BD51" s="200"/>
      <c r="BE51" s="200"/>
      <c r="BF51" s="200"/>
      <c r="BG51" s="200"/>
    </row>
    <row r="52" spans="1:59">
      <c r="A52" s="10" t="s">
        <v>250</v>
      </c>
      <c r="T52" s="11"/>
    </row>
    <row r="53" spans="1:59">
      <c r="A53" s="10" t="s">
        <v>251</v>
      </c>
      <c r="T53" s="11"/>
    </row>
    <row r="54" spans="1:59">
      <c r="A54" s="22" t="s">
        <v>252</v>
      </c>
      <c r="T54" s="11"/>
    </row>
    <row r="55" spans="1:59">
      <c r="A55" s="179" t="s">
        <v>268</v>
      </c>
      <c r="T55" s="11"/>
    </row>
    <row r="56" spans="1:59">
      <c r="A56" s="179" t="s">
        <v>305</v>
      </c>
      <c r="T56" s="11"/>
    </row>
    <row r="57" spans="1:59">
      <c r="A57" s="22" t="s">
        <v>254</v>
      </c>
      <c r="T57" s="11"/>
    </row>
    <row r="58" spans="1:59">
      <c r="A58" s="23" t="s">
        <v>306</v>
      </c>
      <c r="T58" s="11"/>
    </row>
    <row r="59" spans="1:59">
      <c r="A59" s="22" t="s">
        <v>307</v>
      </c>
      <c r="T59" s="11"/>
    </row>
    <row r="60" spans="1:59">
      <c r="A60" s="22" t="s">
        <v>308</v>
      </c>
      <c r="T60" s="11"/>
    </row>
    <row r="61" spans="1:59">
      <c r="A61" s="13" t="s">
        <v>71</v>
      </c>
      <c r="B61" s="14"/>
      <c r="C61" s="14"/>
      <c r="D61" s="14"/>
      <c r="E61" s="14"/>
      <c r="F61" s="14"/>
      <c r="G61" s="14"/>
      <c r="H61" s="14"/>
      <c r="I61" s="14"/>
      <c r="J61" s="14"/>
      <c r="K61" s="14"/>
      <c r="L61" s="14"/>
      <c r="M61" s="14"/>
      <c r="N61" s="14"/>
      <c r="O61" s="14"/>
      <c r="P61" s="14"/>
      <c r="Q61" s="14"/>
      <c r="R61" s="14"/>
      <c r="S61" s="14"/>
      <c r="T61" s="15"/>
    </row>
  </sheetData>
  <mergeCells count="11">
    <mergeCell ref="A51:T51"/>
    <mergeCell ref="A4:T5"/>
    <mergeCell ref="A6:T6"/>
    <mergeCell ref="A7:T7"/>
    <mergeCell ref="A9:A10"/>
    <mergeCell ref="C9:E9"/>
    <mergeCell ref="F9:H9"/>
    <mergeCell ref="I9:K9"/>
    <mergeCell ref="L9:N9"/>
    <mergeCell ref="O9:Q9"/>
    <mergeCell ref="R9:T9"/>
  </mergeCells>
  <hyperlinks>
    <hyperlink ref="U1" location="Índice!A1" display="Regresar al índice" xr:uid="{F53D2A47-B8F3-495D-AA0C-B2C78DD1274D}"/>
  </hyperlinks>
  <pageMargins left="0.70866141732283472" right="0.70866141732283472" top="0.74803149606299213" bottom="0.74803149606299213" header="0.31496062992125984" footer="0.31496062992125984"/>
  <pageSetup paperSize="5" scale="70" orientation="landscape" horizontalDpi="4294967294" verticalDpi="4294967294" r:id="rId1"/>
  <ignoredErrors>
    <ignoredError sqref="A7 A13 A24" numberStoredAsText="1"/>
  </ignoredErrors>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76E40B2-E010-4449-84CC-92FE874987FE}">
  <sheetPr codeName="Hoja19"/>
  <dimension ref="A1:FW63"/>
  <sheetViews>
    <sheetView zoomScaleNormal="100" workbookViewId="0">
      <selection activeCell="M32" sqref="M32"/>
    </sheetView>
  </sheetViews>
  <sheetFormatPr defaultColWidth="11.42578125" defaultRowHeight="15.95"/>
  <cols>
    <col min="1" max="1" width="7.85546875" style="2" customWidth="1"/>
    <col min="2" max="2" width="28.28515625" style="2" bestFit="1" customWidth="1"/>
    <col min="3" max="3" width="15.28515625" style="2" customWidth="1"/>
    <col min="4" max="4" width="10" style="2" customWidth="1"/>
    <col min="5" max="5" width="12.140625" style="2" customWidth="1"/>
    <col min="6" max="6" width="15.28515625" style="2" customWidth="1"/>
    <col min="7" max="7" width="10" style="2" bestFit="1" customWidth="1"/>
    <col min="8" max="8" width="11" style="2" customWidth="1"/>
    <col min="9" max="9" width="12" style="2" customWidth="1"/>
    <col min="10" max="10" width="10" style="2" customWidth="1"/>
    <col min="11" max="11" width="11" style="2" customWidth="1"/>
    <col min="12" max="12" width="12.140625" style="2" customWidth="1"/>
    <col min="13" max="13" width="10" style="2" customWidth="1"/>
    <col min="14" max="14" width="11" style="2" customWidth="1"/>
    <col min="15" max="15" width="12.28515625" style="2" customWidth="1"/>
    <col min="16" max="16" width="10" style="2" customWidth="1"/>
    <col min="17" max="17" width="11" style="2" customWidth="1"/>
    <col min="18" max="18" width="12.140625" style="2" customWidth="1"/>
    <col min="19" max="19" width="10" style="2" bestFit="1" customWidth="1"/>
    <col min="20" max="20" width="11" style="2" customWidth="1"/>
    <col min="21" max="21" width="12.42578125" style="2" customWidth="1"/>
    <col min="22" max="22" width="10" style="2" bestFit="1" customWidth="1"/>
    <col min="23" max="23" width="11" style="2" customWidth="1"/>
    <col min="24" max="24" width="12.5703125" style="2" customWidth="1"/>
    <col min="25" max="25" width="10" style="2" customWidth="1"/>
    <col min="26" max="26" width="11" style="2" customWidth="1"/>
    <col min="27" max="27" width="11.42578125" style="2" customWidth="1"/>
    <col min="28" max="28" width="10" style="2" customWidth="1"/>
    <col min="29" max="29" width="11" style="2" customWidth="1"/>
    <col min="30" max="30" width="11.7109375" style="2" customWidth="1"/>
    <col min="31" max="31" width="10" style="2" bestFit="1" customWidth="1"/>
    <col min="32" max="32" width="11" style="2" customWidth="1"/>
    <col min="33" max="33" width="11.7109375" style="2" customWidth="1"/>
    <col min="34" max="34" width="10" style="2" customWidth="1"/>
    <col min="35" max="35" width="11" style="2" customWidth="1"/>
    <col min="36" max="36" width="11.7109375" style="2" customWidth="1"/>
    <col min="37" max="37" width="10" style="2" bestFit="1" customWidth="1"/>
    <col min="38" max="38" width="11.42578125" style="2"/>
    <col min="39" max="39" width="1" style="2" customWidth="1"/>
    <col min="40" max="72" width="11.28515625" style="2" customWidth="1"/>
    <col min="73" max="73" width="1" style="2" customWidth="1"/>
    <col min="74" max="74" width="15.28515625" style="2" customWidth="1"/>
    <col min="75" max="75" width="10" style="2" bestFit="1" customWidth="1"/>
    <col min="76" max="76" width="11" style="2" customWidth="1"/>
    <col min="77" max="77" width="12" style="2" customWidth="1"/>
    <col min="78" max="78" width="10" style="2" customWidth="1"/>
    <col min="79" max="79" width="11" style="2" customWidth="1"/>
    <col min="80" max="80" width="12.140625" style="2" customWidth="1"/>
    <col min="81" max="81" width="10" style="2" customWidth="1"/>
    <col min="82" max="82" width="11" style="2" customWidth="1"/>
    <col min="83" max="83" width="12.28515625" style="2" customWidth="1"/>
    <col min="84" max="84" width="10" style="2" customWidth="1"/>
    <col min="85" max="85" width="11" style="2" customWidth="1"/>
    <col min="86" max="86" width="12.140625" style="2" customWidth="1"/>
    <col min="87" max="87" width="10" style="2" bestFit="1" customWidth="1"/>
    <col min="88" max="88" width="11" style="2" customWidth="1"/>
    <col min="89" max="89" width="12.42578125" style="2" customWidth="1"/>
    <col min="90" max="90" width="10" style="2" bestFit="1" customWidth="1"/>
    <col min="91" max="91" width="11" style="2" customWidth="1"/>
    <col min="92" max="92" width="12.5703125" style="2" customWidth="1"/>
    <col min="93" max="93" width="10" style="2" customWidth="1"/>
    <col min="94" max="94" width="11" style="2" customWidth="1"/>
    <col min="95" max="95" width="11.42578125" style="2"/>
    <col min="96" max="96" width="10" style="2" customWidth="1"/>
    <col min="97" max="97" width="11" style="2" customWidth="1"/>
    <col min="98" max="98" width="11.7109375" style="2" customWidth="1"/>
    <col min="99" max="99" width="10" style="2" bestFit="1" customWidth="1"/>
    <col min="100" max="100" width="11" style="2" customWidth="1"/>
    <col min="101" max="101" width="11.7109375" style="2" customWidth="1"/>
    <col min="102" max="102" width="10" style="2" customWidth="1"/>
    <col min="103" max="103" width="11" style="2" customWidth="1"/>
    <col min="104" max="104" width="11.7109375" style="2" customWidth="1"/>
    <col min="105" max="105" width="10" style="2" bestFit="1" customWidth="1"/>
    <col min="106" max="106" width="11.42578125" style="2"/>
    <col min="107" max="107" width="1" style="2" customWidth="1"/>
    <col min="108" max="108" width="15.28515625" style="2" customWidth="1"/>
    <col min="109" max="109" width="10" style="2" bestFit="1" customWidth="1"/>
    <col min="110" max="110" width="11" style="2" customWidth="1"/>
    <col min="111" max="111" width="12" style="2" customWidth="1"/>
    <col min="112" max="112" width="10" style="2" customWidth="1"/>
    <col min="113" max="113" width="11" style="2" customWidth="1"/>
    <col min="114" max="114" width="12.140625" style="2" customWidth="1"/>
    <col min="115" max="115" width="10" style="2" customWidth="1"/>
    <col min="116" max="116" width="11" style="2" customWidth="1"/>
    <col min="117" max="117" width="12.28515625" style="2" customWidth="1"/>
    <col min="118" max="118" width="10" style="2" customWidth="1"/>
    <col min="119" max="119" width="11" style="2" customWidth="1"/>
    <col min="120" max="120" width="12.140625" style="2" customWidth="1"/>
    <col min="121" max="121" width="10" style="2" bestFit="1" customWidth="1"/>
    <col min="122" max="122" width="11" style="2" customWidth="1"/>
    <col min="123" max="123" width="12.42578125" style="2" customWidth="1"/>
    <col min="124" max="124" width="10" style="2" bestFit="1" customWidth="1"/>
    <col min="125" max="125" width="11" style="2" customWidth="1"/>
    <col min="126" max="126" width="12.5703125" style="2" customWidth="1"/>
    <col min="127" max="127" width="10" style="2" customWidth="1"/>
    <col min="128" max="128" width="11" style="2" customWidth="1"/>
    <col min="129" max="129" width="11.42578125" style="2"/>
    <col min="130" max="130" width="10" style="2" customWidth="1"/>
    <col min="131" max="131" width="11" style="2" customWidth="1"/>
    <col min="132" max="132" width="11.7109375" style="2" customWidth="1"/>
    <col min="133" max="133" width="10" style="2" bestFit="1" customWidth="1"/>
    <col min="134" max="134" width="11" style="2" customWidth="1"/>
    <col min="135" max="135" width="11.7109375" style="2" customWidth="1"/>
    <col min="136" max="136" width="10" style="2" customWidth="1"/>
    <col min="137" max="137" width="11" style="2" customWidth="1"/>
    <col min="138" max="138" width="11.7109375" style="2" customWidth="1"/>
    <col min="139" max="139" width="10" style="2" bestFit="1" customWidth="1"/>
    <col min="140" max="140" width="11.42578125" style="2"/>
    <col min="141" max="141" width="1.140625" style="2" customWidth="1"/>
    <col min="142" max="142" width="15.28515625" style="2" customWidth="1"/>
    <col min="143" max="143" width="10" style="2" bestFit="1" customWidth="1"/>
    <col min="144" max="144" width="11" style="2" customWidth="1"/>
    <col min="145" max="145" width="12" style="2" customWidth="1"/>
    <col min="146" max="146" width="10" style="2" customWidth="1"/>
    <col min="147" max="147" width="11" style="2" customWidth="1"/>
    <col min="148" max="148" width="12.140625" style="2" customWidth="1"/>
    <col min="149" max="149" width="10" style="2" customWidth="1"/>
    <col min="150" max="150" width="11" style="2" customWidth="1"/>
    <col min="151" max="151" width="12.28515625" style="2" customWidth="1"/>
    <col min="152" max="152" width="10" style="2" customWidth="1"/>
    <col min="153" max="153" width="11" style="2" customWidth="1"/>
    <col min="154" max="154" width="12.140625" style="2" customWidth="1"/>
    <col min="155" max="155" width="10" style="2" bestFit="1" customWidth="1"/>
    <col min="156" max="156" width="11" style="2" customWidth="1"/>
    <col min="157" max="157" width="12.42578125" style="2" customWidth="1"/>
    <col min="158" max="158" width="10" style="2" bestFit="1" customWidth="1"/>
    <col min="159" max="159" width="11" style="2" customWidth="1"/>
    <col min="160" max="160" width="12.5703125" style="2" customWidth="1"/>
    <col min="161" max="161" width="10" style="2" customWidth="1"/>
    <col min="162" max="162" width="11" style="2" customWidth="1"/>
    <col min="163" max="163" width="11.42578125" style="2" customWidth="1"/>
    <col min="164" max="164" width="10" style="2" customWidth="1"/>
    <col min="165" max="165" width="11" style="2" customWidth="1"/>
    <col min="166" max="166" width="11.7109375" style="2" customWidth="1"/>
    <col min="167" max="167" width="10" style="2" bestFit="1" customWidth="1"/>
    <col min="168" max="168" width="11" style="2" customWidth="1"/>
    <col min="169" max="169" width="11.7109375" style="2" customWidth="1"/>
    <col min="170" max="170" width="10" style="2" customWidth="1"/>
    <col min="171" max="174" width="11" style="2" customWidth="1"/>
    <col min="175" max="175" width="1" style="2" customWidth="1"/>
    <col min="176" max="176" width="17.42578125" style="2" customWidth="1"/>
    <col min="177" max="177" width="10" style="2" bestFit="1" customWidth="1"/>
    <col min="178" max="16384" width="11.42578125" style="2"/>
  </cols>
  <sheetData>
    <row r="1" spans="1:179" ht="60" customHeight="1">
      <c r="A1" s="24"/>
      <c r="B1" s="1"/>
      <c r="C1" s="1"/>
      <c r="D1" s="1"/>
      <c r="E1" s="1"/>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c r="AM1" s="1"/>
      <c r="AN1" s="1"/>
      <c r="AO1" s="1"/>
      <c r="AP1" s="1"/>
      <c r="AQ1" s="1"/>
      <c r="AR1" s="1"/>
      <c r="AS1" s="1"/>
      <c r="AT1" s="1"/>
      <c r="AU1" s="1"/>
      <c r="AV1" s="1"/>
      <c r="AW1" s="1"/>
      <c r="AX1" s="1"/>
      <c r="AY1" s="1"/>
      <c r="AZ1" s="1"/>
      <c r="BA1" s="1"/>
      <c r="BB1" s="1"/>
      <c r="BC1" s="1"/>
      <c r="BD1" s="1"/>
      <c r="BE1" s="1"/>
      <c r="BF1" s="1"/>
      <c r="BG1" s="1"/>
      <c r="BH1" s="1"/>
      <c r="BI1" s="1"/>
      <c r="BJ1" s="1"/>
      <c r="BK1" s="1"/>
      <c r="BL1" s="1"/>
      <c r="BM1" s="1"/>
      <c r="BN1" s="1"/>
      <c r="BO1" s="1"/>
      <c r="BP1" s="1"/>
      <c r="BQ1" s="1"/>
      <c r="BR1" s="1"/>
      <c r="BS1" s="1"/>
      <c r="BT1" s="1"/>
      <c r="BU1" s="1"/>
      <c r="BV1" s="1"/>
      <c r="BW1" s="1"/>
      <c r="BX1" s="1"/>
      <c r="BY1" s="1"/>
      <c r="BZ1" s="1"/>
      <c r="CA1" s="1"/>
      <c r="CB1" s="1"/>
      <c r="CC1" s="1"/>
      <c r="CD1" s="1"/>
      <c r="CE1" s="1"/>
      <c r="CF1" s="1"/>
      <c r="CG1" s="1"/>
      <c r="CH1" s="1"/>
      <c r="CI1" s="1"/>
      <c r="CJ1" s="1"/>
      <c r="CK1" s="1"/>
      <c r="CL1" s="1"/>
      <c r="CM1" s="1"/>
      <c r="CN1" s="1"/>
      <c r="CO1" s="1"/>
      <c r="CP1" s="1"/>
      <c r="CQ1" s="1"/>
      <c r="CR1" s="1"/>
      <c r="CS1" s="1"/>
      <c r="CT1" s="1"/>
      <c r="CU1" s="1"/>
      <c r="CV1" s="1"/>
      <c r="CW1" s="1"/>
      <c r="CX1" s="1"/>
      <c r="CY1" s="1"/>
      <c r="CZ1" s="1"/>
      <c r="DA1" s="1"/>
      <c r="DC1" s="1"/>
      <c r="DD1" s="1"/>
      <c r="DE1" s="1"/>
      <c r="DF1" s="1"/>
      <c r="DG1" s="1"/>
      <c r="DH1" s="1"/>
      <c r="DI1" s="1"/>
      <c r="DJ1" s="1"/>
      <c r="DK1" s="1"/>
      <c r="DL1" s="1"/>
      <c r="DM1" s="1"/>
      <c r="DN1" s="1"/>
      <c r="DO1" s="1"/>
      <c r="DP1" s="1"/>
      <c r="DQ1" s="1"/>
      <c r="DR1" s="1"/>
      <c r="DS1" s="1"/>
      <c r="DT1" s="1"/>
      <c r="DU1" s="1"/>
      <c r="DV1" s="1"/>
      <c r="DW1" s="1"/>
      <c r="DX1" s="1"/>
      <c r="DY1" s="1"/>
      <c r="DZ1" s="1"/>
      <c r="EA1" s="1"/>
      <c r="EB1" s="1"/>
      <c r="EC1" s="1"/>
      <c r="ED1" s="1"/>
      <c r="EE1" s="1"/>
      <c r="EF1" s="1"/>
      <c r="EG1" s="1"/>
      <c r="EH1" s="1"/>
      <c r="EI1" s="1"/>
      <c r="EK1" s="1"/>
      <c r="EL1" s="1"/>
      <c r="EM1" s="1"/>
      <c r="EN1" s="1"/>
      <c r="EO1" s="1"/>
      <c r="EP1" s="1"/>
      <c r="EQ1" s="1"/>
      <c r="ER1" s="1"/>
      <c r="ES1" s="1"/>
      <c r="ET1" s="1"/>
      <c r="EU1" s="1"/>
      <c r="EV1" s="1"/>
      <c r="EW1" s="1"/>
      <c r="EX1" s="1"/>
      <c r="EY1" s="1"/>
      <c r="EZ1" s="1"/>
      <c r="FA1" s="1"/>
      <c r="FB1" s="1"/>
      <c r="FC1" s="1"/>
      <c r="FD1" s="1"/>
      <c r="FE1" s="1"/>
      <c r="FF1" s="1"/>
      <c r="FG1" s="1"/>
      <c r="FH1" s="1"/>
      <c r="FI1" s="1"/>
      <c r="FJ1" s="1"/>
      <c r="FK1" s="1"/>
      <c r="FL1" s="1"/>
      <c r="FM1" s="1"/>
      <c r="FN1" s="1"/>
      <c r="FO1" s="1"/>
      <c r="FP1" s="1"/>
      <c r="FQ1" s="1"/>
      <c r="FR1" s="1"/>
      <c r="FS1" s="1"/>
      <c r="FT1" s="1"/>
      <c r="FU1" s="1"/>
      <c r="FW1" s="3" t="s">
        <v>72</v>
      </c>
    </row>
    <row r="2" spans="1:179" ht="15" customHeight="1">
      <c r="A2" s="1"/>
      <c r="B2" s="1"/>
      <c r="C2" s="1"/>
      <c r="D2" s="1"/>
      <c r="E2" s="1"/>
      <c r="F2" s="1"/>
      <c r="G2" s="1"/>
      <c r="H2" s="1"/>
      <c r="I2" s="1"/>
      <c r="J2" s="1"/>
      <c r="K2" s="1"/>
      <c r="L2" s="1"/>
      <c r="M2" s="1"/>
      <c r="N2" s="1"/>
      <c r="O2" s="1"/>
      <c r="P2" s="1"/>
      <c r="Q2" s="1"/>
      <c r="R2" s="1"/>
      <c r="S2" s="1"/>
      <c r="T2" s="1"/>
      <c r="U2" s="1"/>
      <c r="V2" s="1"/>
      <c r="W2" s="1"/>
      <c r="X2" s="1"/>
      <c r="Y2" s="1"/>
      <c r="Z2" s="1"/>
      <c r="AA2" s="1"/>
      <c r="AB2" s="1"/>
      <c r="AC2" s="1"/>
      <c r="AD2" s="1"/>
      <c r="AE2" s="1"/>
      <c r="AF2" s="1"/>
      <c r="AG2" s="1"/>
      <c r="AH2" s="1"/>
      <c r="AI2" s="1"/>
      <c r="AJ2" s="1"/>
      <c r="AK2" s="1"/>
      <c r="AM2" s="1"/>
      <c r="AN2" s="1"/>
      <c r="AO2" s="1"/>
      <c r="AP2" s="1"/>
      <c r="AQ2" s="1"/>
      <c r="AR2" s="1"/>
      <c r="AS2" s="1"/>
      <c r="AT2" s="1"/>
      <c r="AU2" s="1"/>
      <c r="AV2" s="1"/>
      <c r="AW2" s="1"/>
      <c r="AX2" s="1"/>
      <c r="AY2" s="1"/>
      <c r="AZ2" s="1"/>
      <c r="BA2" s="1"/>
      <c r="BB2" s="1"/>
      <c r="BC2" s="1"/>
      <c r="BD2" s="1"/>
      <c r="BE2" s="1"/>
      <c r="BF2" s="1"/>
      <c r="BG2" s="1"/>
      <c r="BH2" s="1"/>
      <c r="BI2" s="1"/>
      <c r="BJ2" s="1"/>
      <c r="BK2" s="1"/>
      <c r="BL2" s="1"/>
      <c r="BM2" s="1"/>
      <c r="BN2" s="1"/>
      <c r="BO2" s="1"/>
      <c r="BP2" s="1"/>
      <c r="BQ2" s="1"/>
      <c r="BR2" s="1"/>
      <c r="BS2" s="1"/>
      <c r="BT2" s="1"/>
      <c r="BU2" s="1"/>
      <c r="BV2" s="1"/>
      <c r="BW2" s="1"/>
      <c r="BX2" s="1"/>
      <c r="BY2" s="1"/>
      <c r="BZ2" s="1"/>
      <c r="CA2" s="1"/>
      <c r="CB2" s="1"/>
      <c r="CC2" s="1"/>
      <c r="CD2" s="1"/>
      <c r="CE2" s="1"/>
      <c r="CF2" s="1"/>
      <c r="CG2" s="1"/>
      <c r="CH2" s="1"/>
      <c r="CI2" s="1"/>
      <c r="CJ2" s="1"/>
      <c r="CK2" s="1"/>
      <c r="CL2" s="1"/>
      <c r="CM2" s="1"/>
      <c r="CN2" s="1"/>
      <c r="CO2" s="1"/>
      <c r="CP2" s="1"/>
      <c r="CQ2" s="1"/>
      <c r="CR2" s="1"/>
      <c r="CS2" s="1"/>
      <c r="CT2" s="1"/>
      <c r="CU2" s="1"/>
      <c r="CV2" s="1"/>
      <c r="CW2" s="1"/>
      <c r="CX2" s="1"/>
      <c r="CY2" s="1"/>
      <c r="CZ2" s="1"/>
      <c r="DA2" s="1"/>
      <c r="DC2" s="1"/>
      <c r="DD2" s="1"/>
      <c r="DE2" s="1"/>
      <c r="DF2" s="1"/>
      <c r="DG2" s="1"/>
      <c r="DH2" s="1"/>
      <c r="DI2" s="1"/>
      <c r="DJ2" s="1"/>
      <c r="DK2" s="1"/>
      <c r="DL2" s="1"/>
      <c r="DM2" s="1"/>
      <c r="DN2" s="1"/>
      <c r="DO2" s="1"/>
      <c r="DP2" s="1"/>
      <c r="DQ2" s="1"/>
      <c r="DR2" s="1"/>
      <c r="DS2" s="1"/>
      <c r="DT2" s="1"/>
      <c r="DU2" s="1"/>
      <c r="DV2" s="1"/>
      <c r="DW2" s="1"/>
      <c r="DX2" s="1"/>
      <c r="DY2" s="1"/>
      <c r="DZ2" s="1"/>
      <c r="EA2" s="1"/>
      <c r="EB2" s="1"/>
      <c r="EC2" s="1"/>
      <c r="ED2" s="1"/>
      <c r="EE2" s="1"/>
      <c r="EF2" s="1"/>
      <c r="EG2" s="1"/>
      <c r="EH2" s="1"/>
      <c r="EI2" s="1"/>
      <c r="EK2" s="1"/>
      <c r="EL2" s="1"/>
      <c r="EM2" s="1"/>
      <c r="EN2" s="1"/>
      <c r="EO2" s="1"/>
      <c r="EP2" s="1"/>
      <c r="EQ2" s="1"/>
      <c r="ER2" s="1"/>
      <c r="ES2" s="1"/>
      <c r="ET2" s="1"/>
      <c r="EU2" s="1"/>
      <c r="EV2" s="1"/>
      <c r="EW2" s="1"/>
      <c r="EX2" s="1"/>
      <c r="EY2" s="1"/>
      <c r="EZ2" s="1"/>
      <c r="FA2" s="1"/>
      <c r="FB2" s="1"/>
      <c r="FC2" s="1"/>
      <c r="FD2" s="1"/>
      <c r="FE2" s="1"/>
      <c r="FF2" s="1"/>
      <c r="FG2" s="1"/>
      <c r="FH2" s="1"/>
      <c r="FI2" s="1"/>
      <c r="FJ2" s="1"/>
      <c r="FK2" s="1"/>
      <c r="FL2" s="1"/>
      <c r="FM2" s="1"/>
      <c r="FN2" s="1"/>
      <c r="FO2" s="1"/>
      <c r="FP2" s="1"/>
      <c r="FQ2" s="1"/>
      <c r="FR2" s="1"/>
      <c r="FS2" s="1"/>
      <c r="FT2" s="1"/>
      <c r="FU2" s="1"/>
    </row>
    <row r="3" spans="1:179" ht="11.45" customHeight="1">
      <c r="A3" s="4"/>
      <c r="B3" s="4"/>
      <c r="C3" s="4"/>
      <c r="D3" s="4"/>
      <c r="E3" s="4"/>
      <c r="F3" s="4"/>
      <c r="G3" s="4"/>
      <c r="H3" s="4"/>
      <c r="I3" s="4"/>
      <c r="J3" s="4"/>
      <c r="K3" s="4"/>
      <c r="L3" s="4"/>
      <c r="M3" s="4"/>
      <c r="N3" s="4"/>
      <c r="O3" s="4"/>
      <c r="P3" s="4"/>
      <c r="Q3" s="4"/>
      <c r="R3" s="4"/>
      <c r="S3" s="4"/>
      <c r="T3" s="4"/>
      <c r="U3" s="4"/>
      <c r="V3" s="4"/>
      <c r="W3" s="4"/>
      <c r="X3" s="4"/>
      <c r="Y3" s="4"/>
      <c r="Z3" s="4"/>
      <c r="AA3" s="4"/>
      <c r="AB3" s="4"/>
      <c r="AC3" s="4"/>
      <c r="AD3" s="4"/>
      <c r="AE3" s="4"/>
      <c r="AF3" s="4"/>
      <c r="AG3" s="4"/>
      <c r="AH3" s="4"/>
      <c r="AI3" s="4"/>
      <c r="AJ3" s="4"/>
      <c r="AK3" s="4"/>
      <c r="AM3" s="4"/>
      <c r="AN3" s="4"/>
      <c r="AO3" s="4"/>
      <c r="AP3" s="4"/>
      <c r="AQ3" s="4"/>
      <c r="AR3" s="4"/>
      <c r="AS3" s="4"/>
      <c r="AT3" s="4"/>
      <c r="AU3" s="4"/>
      <c r="AV3" s="4"/>
      <c r="AW3" s="4"/>
      <c r="AX3" s="4"/>
      <c r="AY3" s="4"/>
      <c r="AZ3" s="4"/>
      <c r="BA3" s="4"/>
      <c r="BB3" s="4"/>
      <c r="BC3" s="4"/>
      <c r="BD3" s="4"/>
      <c r="BE3" s="4"/>
      <c r="BF3" s="4"/>
      <c r="BG3" s="4"/>
      <c r="BH3" s="4"/>
      <c r="BI3" s="4"/>
      <c r="BJ3" s="4"/>
      <c r="BK3" s="4"/>
      <c r="BL3" s="4"/>
      <c r="BM3" s="4"/>
      <c r="BN3" s="4"/>
      <c r="BO3" s="4"/>
      <c r="BP3" s="4"/>
      <c r="BQ3" s="4"/>
      <c r="BR3" s="4"/>
      <c r="BS3" s="4"/>
      <c r="BT3" s="4"/>
      <c r="BU3" s="4"/>
      <c r="BV3" s="4"/>
      <c r="BW3" s="4"/>
      <c r="BX3" s="4"/>
      <c r="BY3" s="4"/>
      <c r="BZ3" s="4"/>
      <c r="CA3" s="4"/>
      <c r="CB3" s="4"/>
      <c r="CC3" s="4"/>
      <c r="CD3" s="4"/>
      <c r="CE3" s="4"/>
      <c r="CF3" s="4"/>
      <c r="CG3" s="4"/>
      <c r="CH3" s="4"/>
      <c r="CI3" s="4"/>
      <c r="CJ3" s="4"/>
      <c r="CK3" s="4"/>
      <c r="CL3" s="4"/>
      <c r="CM3" s="4"/>
      <c r="CN3" s="4"/>
      <c r="CO3" s="4"/>
      <c r="CP3" s="4"/>
      <c r="CQ3" s="4"/>
      <c r="CR3" s="4"/>
      <c r="CS3" s="4"/>
      <c r="CT3" s="4"/>
      <c r="CU3" s="4"/>
      <c r="CV3" s="4"/>
      <c r="CW3" s="4"/>
      <c r="CX3" s="4"/>
      <c r="CY3" s="4"/>
      <c r="CZ3" s="4"/>
      <c r="DA3" s="4"/>
      <c r="DC3" s="4"/>
      <c r="DD3" s="4"/>
      <c r="DE3" s="4"/>
      <c r="DF3" s="4"/>
      <c r="DG3" s="4"/>
      <c r="DH3" s="4"/>
      <c r="DI3" s="4"/>
      <c r="DJ3" s="4"/>
      <c r="DK3" s="4"/>
      <c r="DL3" s="4"/>
      <c r="DM3" s="4"/>
      <c r="DN3" s="4"/>
      <c r="DO3" s="4"/>
      <c r="DP3" s="4"/>
      <c r="DQ3" s="4"/>
      <c r="DR3" s="4"/>
      <c r="DS3" s="4"/>
      <c r="DT3" s="4"/>
      <c r="DU3" s="4"/>
      <c r="DV3" s="4"/>
      <c r="DW3" s="4"/>
      <c r="DX3" s="4"/>
      <c r="DY3" s="4"/>
      <c r="DZ3" s="4"/>
      <c r="EA3" s="4"/>
      <c r="EB3" s="4"/>
      <c r="EC3" s="4"/>
      <c r="ED3" s="4"/>
      <c r="EE3" s="4"/>
      <c r="EF3" s="4"/>
      <c r="EG3" s="4"/>
      <c r="EH3" s="4"/>
      <c r="EI3" s="4"/>
      <c r="EK3" s="4"/>
      <c r="EL3" s="4"/>
      <c r="EM3" s="4"/>
      <c r="EN3" s="4"/>
      <c r="EO3" s="4"/>
      <c r="EP3" s="4"/>
      <c r="EQ3" s="4"/>
      <c r="ER3" s="4"/>
      <c r="ES3" s="4"/>
      <c r="ET3" s="4"/>
      <c r="EU3" s="4"/>
      <c r="EV3" s="4"/>
      <c r="EW3" s="4"/>
      <c r="EX3" s="4"/>
      <c r="EY3" s="4"/>
      <c r="EZ3" s="4"/>
      <c r="FA3" s="4"/>
      <c r="FB3" s="4"/>
      <c r="FC3" s="4"/>
      <c r="FD3" s="4"/>
      <c r="FE3" s="4"/>
      <c r="FF3" s="4"/>
      <c r="FG3" s="4"/>
      <c r="FH3" s="4"/>
      <c r="FI3" s="4"/>
      <c r="FJ3" s="4"/>
      <c r="FK3" s="4"/>
      <c r="FL3" s="4"/>
      <c r="FM3" s="4"/>
      <c r="FN3" s="4"/>
      <c r="FO3" s="4"/>
      <c r="FP3" s="4"/>
      <c r="FQ3" s="4"/>
      <c r="FR3" s="4"/>
      <c r="FS3" s="4"/>
      <c r="FT3" s="4"/>
      <c r="FU3" s="4"/>
    </row>
    <row r="4" spans="1:179" ht="14.25" customHeight="1">
      <c r="A4" s="500" t="s">
        <v>193</v>
      </c>
      <c r="B4" s="500"/>
      <c r="C4" s="500"/>
      <c r="D4" s="500"/>
      <c r="E4" s="500"/>
      <c r="F4" s="500"/>
      <c r="G4" s="500"/>
      <c r="H4" s="500"/>
      <c r="I4" s="500"/>
      <c r="J4" s="500"/>
      <c r="K4" s="500"/>
      <c r="L4" s="500"/>
      <c r="M4" s="500"/>
      <c r="N4" s="500"/>
      <c r="O4" s="500"/>
      <c r="P4" s="500"/>
      <c r="Q4" s="500"/>
      <c r="R4" s="500"/>
      <c r="S4" s="500"/>
      <c r="T4" s="500"/>
      <c r="U4" s="500"/>
      <c r="V4" s="500"/>
      <c r="W4" s="500"/>
      <c r="X4" s="500"/>
      <c r="Y4" s="500"/>
      <c r="Z4" s="500"/>
      <c r="AA4" s="500"/>
      <c r="AB4" s="500"/>
      <c r="AC4" s="500"/>
      <c r="AD4" s="500"/>
      <c r="AE4" s="500"/>
      <c r="AF4" s="500"/>
      <c r="AG4" s="500"/>
      <c r="AH4" s="500"/>
      <c r="AI4" s="500"/>
      <c r="AJ4" s="500"/>
      <c r="AK4" s="500"/>
      <c r="AL4" s="500"/>
      <c r="AM4" s="500"/>
      <c r="AN4" s="500"/>
      <c r="AO4" s="500"/>
      <c r="AP4" s="500"/>
      <c r="AQ4" s="500"/>
      <c r="AR4" s="500"/>
      <c r="AS4" s="500"/>
      <c r="AT4" s="500"/>
      <c r="AU4" s="500"/>
      <c r="AV4" s="500"/>
      <c r="AW4" s="500"/>
      <c r="AX4" s="500"/>
      <c r="AY4" s="500"/>
      <c r="AZ4" s="500"/>
      <c r="BA4" s="500"/>
      <c r="BB4" s="500"/>
      <c r="BC4" s="500"/>
      <c r="BD4" s="500"/>
      <c r="BE4" s="500"/>
      <c r="BF4" s="500"/>
      <c r="BG4" s="500"/>
      <c r="BH4" s="500"/>
      <c r="BI4" s="500"/>
      <c r="BJ4" s="500"/>
      <c r="BK4" s="500"/>
      <c r="BL4" s="500"/>
      <c r="BM4" s="500"/>
      <c r="BN4" s="500"/>
      <c r="BO4" s="500"/>
      <c r="BP4" s="500"/>
      <c r="BQ4" s="500"/>
      <c r="BR4" s="500"/>
      <c r="BS4" s="500"/>
      <c r="BT4" s="500"/>
      <c r="BU4" s="500"/>
      <c r="BV4" s="500"/>
      <c r="BW4" s="500"/>
      <c r="BX4" s="500"/>
      <c r="BY4" s="500"/>
      <c r="BZ4" s="500"/>
      <c r="CA4" s="500"/>
      <c r="CB4" s="500"/>
      <c r="CC4" s="500"/>
      <c r="CD4" s="500"/>
      <c r="CE4" s="500"/>
      <c r="CF4" s="500"/>
      <c r="CG4" s="500"/>
      <c r="CH4" s="500"/>
      <c r="CI4" s="500"/>
      <c r="CJ4" s="500"/>
      <c r="CK4" s="500"/>
      <c r="CL4" s="500"/>
      <c r="CM4" s="500"/>
      <c r="CN4" s="500"/>
      <c r="CO4" s="500"/>
      <c r="CP4" s="500"/>
      <c r="CQ4" s="500"/>
      <c r="CR4" s="500"/>
      <c r="CS4" s="500"/>
      <c r="CT4" s="500"/>
      <c r="CU4" s="500"/>
      <c r="CV4" s="500"/>
      <c r="CW4" s="500"/>
      <c r="CX4" s="500"/>
      <c r="CY4" s="500"/>
      <c r="CZ4" s="500"/>
      <c r="DA4" s="500"/>
      <c r="DB4" s="500"/>
      <c r="DC4" s="500"/>
      <c r="DD4" s="500"/>
      <c r="DE4" s="500"/>
      <c r="DF4" s="500"/>
      <c r="DG4" s="500"/>
      <c r="DH4" s="500"/>
      <c r="DI4" s="500"/>
      <c r="DJ4" s="500"/>
      <c r="DK4" s="500"/>
      <c r="DL4" s="500"/>
      <c r="DM4" s="500"/>
      <c r="DN4" s="500"/>
      <c r="DO4" s="500"/>
      <c r="DP4" s="500"/>
      <c r="DQ4" s="500"/>
      <c r="DR4" s="500"/>
      <c r="DS4" s="500"/>
      <c r="DT4" s="500"/>
      <c r="DU4" s="500"/>
      <c r="DV4" s="500"/>
      <c r="DW4" s="500"/>
      <c r="DX4" s="500"/>
      <c r="DY4" s="500"/>
      <c r="DZ4" s="500"/>
      <c r="EA4" s="500"/>
      <c r="EB4" s="500"/>
      <c r="EC4" s="500"/>
      <c r="ED4" s="500"/>
      <c r="EE4" s="500"/>
      <c r="EF4" s="500"/>
      <c r="EG4" s="500"/>
      <c r="EH4" s="500"/>
      <c r="EI4" s="500"/>
      <c r="EJ4" s="500"/>
      <c r="EK4" s="500"/>
      <c r="EL4" s="500"/>
      <c r="EM4" s="500"/>
      <c r="EN4" s="500"/>
      <c r="EO4" s="500"/>
      <c r="EP4" s="500"/>
      <c r="EQ4" s="500"/>
      <c r="ER4" s="500"/>
      <c r="ES4" s="500"/>
      <c r="ET4" s="500"/>
      <c r="EU4" s="500"/>
      <c r="EV4" s="500"/>
      <c r="EW4" s="500"/>
      <c r="EX4" s="500"/>
      <c r="EY4" s="500"/>
      <c r="EZ4" s="500"/>
      <c r="FA4" s="500"/>
      <c r="FB4" s="500"/>
      <c r="FC4" s="500"/>
      <c r="FD4" s="500"/>
      <c r="FE4" s="500"/>
      <c r="FF4" s="500"/>
      <c r="FG4" s="500"/>
      <c r="FH4" s="500"/>
      <c r="FI4" s="500"/>
      <c r="FJ4" s="500"/>
      <c r="FK4" s="500"/>
      <c r="FL4" s="500"/>
      <c r="FM4" s="500"/>
      <c r="FN4" s="500"/>
      <c r="FO4" s="500"/>
      <c r="FP4" s="500"/>
      <c r="FQ4" s="500"/>
      <c r="FR4" s="500"/>
      <c r="FS4" s="500"/>
      <c r="FT4" s="500"/>
      <c r="FU4" s="500"/>
      <c r="FV4" s="500"/>
    </row>
    <row r="5" spans="1:179" ht="21.75" customHeight="1">
      <c r="A5" s="500"/>
      <c r="B5" s="500"/>
      <c r="C5" s="500"/>
      <c r="D5" s="500"/>
      <c r="E5" s="500"/>
      <c r="F5" s="500"/>
      <c r="G5" s="500"/>
      <c r="H5" s="500"/>
      <c r="I5" s="500"/>
      <c r="J5" s="500"/>
      <c r="K5" s="500"/>
      <c r="L5" s="500"/>
      <c r="M5" s="500"/>
      <c r="N5" s="500"/>
      <c r="O5" s="500"/>
      <c r="P5" s="500"/>
      <c r="Q5" s="500"/>
      <c r="R5" s="500"/>
      <c r="S5" s="500"/>
      <c r="T5" s="500"/>
      <c r="U5" s="500"/>
      <c r="V5" s="500"/>
      <c r="W5" s="500"/>
      <c r="X5" s="500"/>
      <c r="Y5" s="500"/>
      <c r="Z5" s="500"/>
      <c r="AA5" s="500"/>
      <c r="AB5" s="500"/>
      <c r="AC5" s="500"/>
      <c r="AD5" s="500"/>
      <c r="AE5" s="500"/>
      <c r="AF5" s="500"/>
      <c r="AG5" s="500"/>
      <c r="AH5" s="500"/>
      <c r="AI5" s="500"/>
      <c r="AJ5" s="500"/>
      <c r="AK5" s="500"/>
      <c r="AL5" s="500"/>
      <c r="AM5" s="500"/>
      <c r="AN5" s="500"/>
      <c r="AO5" s="500"/>
      <c r="AP5" s="500"/>
      <c r="AQ5" s="500"/>
      <c r="AR5" s="500"/>
      <c r="AS5" s="500"/>
      <c r="AT5" s="500"/>
      <c r="AU5" s="500"/>
      <c r="AV5" s="500"/>
      <c r="AW5" s="500"/>
      <c r="AX5" s="500"/>
      <c r="AY5" s="500"/>
      <c r="AZ5" s="500"/>
      <c r="BA5" s="500"/>
      <c r="BB5" s="500"/>
      <c r="BC5" s="500"/>
      <c r="BD5" s="500"/>
      <c r="BE5" s="500"/>
      <c r="BF5" s="500"/>
      <c r="BG5" s="500"/>
      <c r="BH5" s="500"/>
      <c r="BI5" s="500"/>
      <c r="BJ5" s="500"/>
      <c r="BK5" s="500"/>
      <c r="BL5" s="500"/>
      <c r="BM5" s="500"/>
      <c r="BN5" s="500"/>
      <c r="BO5" s="500"/>
      <c r="BP5" s="500"/>
      <c r="BQ5" s="500"/>
      <c r="BR5" s="500"/>
      <c r="BS5" s="500"/>
      <c r="BT5" s="500"/>
      <c r="BU5" s="500"/>
      <c r="BV5" s="500"/>
      <c r="BW5" s="500"/>
      <c r="BX5" s="500"/>
      <c r="BY5" s="500"/>
      <c r="BZ5" s="500"/>
      <c r="CA5" s="500"/>
      <c r="CB5" s="500"/>
      <c r="CC5" s="500"/>
      <c r="CD5" s="500"/>
      <c r="CE5" s="500"/>
      <c r="CF5" s="500"/>
      <c r="CG5" s="500"/>
      <c r="CH5" s="500"/>
      <c r="CI5" s="500"/>
      <c r="CJ5" s="500"/>
      <c r="CK5" s="500"/>
      <c r="CL5" s="500"/>
      <c r="CM5" s="500"/>
      <c r="CN5" s="500"/>
      <c r="CO5" s="500"/>
      <c r="CP5" s="500"/>
      <c r="CQ5" s="500"/>
      <c r="CR5" s="500"/>
      <c r="CS5" s="500"/>
      <c r="CT5" s="500"/>
      <c r="CU5" s="500"/>
      <c r="CV5" s="500"/>
      <c r="CW5" s="500"/>
      <c r="CX5" s="500"/>
      <c r="CY5" s="500"/>
      <c r="CZ5" s="500"/>
      <c r="DA5" s="500"/>
      <c r="DB5" s="500"/>
      <c r="DC5" s="500"/>
      <c r="DD5" s="500"/>
      <c r="DE5" s="500"/>
      <c r="DF5" s="500"/>
      <c r="DG5" s="500"/>
      <c r="DH5" s="500"/>
      <c r="DI5" s="500"/>
      <c r="DJ5" s="500"/>
      <c r="DK5" s="500"/>
      <c r="DL5" s="500"/>
      <c r="DM5" s="500"/>
      <c r="DN5" s="500"/>
      <c r="DO5" s="500"/>
      <c r="DP5" s="500"/>
      <c r="DQ5" s="500"/>
      <c r="DR5" s="500"/>
      <c r="DS5" s="500"/>
      <c r="DT5" s="500"/>
      <c r="DU5" s="500"/>
      <c r="DV5" s="500"/>
      <c r="DW5" s="500"/>
      <c r="DX5" s="500"/>
      <c r="DY5" s="500"/>
      <c r="DZ5" s="500"/>
      <c r="EA5" s="500"/>
      <c r="EB5" s="500"/>
      <c r="EC5" s="500"/>
      <c r="ED5" s="500"/>
      <c r="EE5" s="500"/>
      <c r="EF5" s="500"/>
      <c r="EG5" s="500"/>
      <c r="EH5" s="500"/>
      <c r="EI5" s="500"/>
      <c r="EJ5" s="500"/>
      <c r="EK5" s="500"/>
      <c r="EL5" s="500"/>
      <c r="EM5" s="500"/>
      <c r="EN5" s="500"/>
      <c r="EO5" s="500"/>
      <c r="EP5" s="500"/>
      <c r="EQ5" s="500"/>
      <c r="ER5" s="500"/>
      <c r="ES5" s="500"/>
      <c r="ET5" s="500"/>
      <c r="EU5" s="500"/>
      <c r="EV5" s="500"/>
      <c r="EW5" s="500"/>
      <c r="EX5" s="500"/>
      <c r="EY5" s="500"/>
      <c r="EZ5" s="500"/>
      <c r="FA5" s="500"/>
      <c r="FB5" s="500"/>
      <c r="FC5" s="500"/>
      <c r="FD5" s="500"/>
      <c r="FE5" s="500"/>
      <c r="FF5" s="500"/>
      <c r="FG5" s="500"/>
      <c r="FH5" s="500"/>
      <c r="FI5" s="500"/>
      <c r="FJ5" s="500"/>
      <c r="FK5" s="500"/>
      <c r="FL5" s="500"/>
      <c r="FM5" s="500"/>
      <c r="FN5" s="500"/>
      <c r="FO5" s="500"/>
      <c r="FP5" s="500"/>
      <c r="FQ5" s="500"/>
      <c r="FR5" s="500"/>
      <c r="FS5" s="500"/>
      <c r="FT5" s="500"/>
      <c r="FU5" s="500"/>
      <c r="FV5" s="500"/>
    </row>
    <row r="6" spans="1:179">
      <c r="A6" s="501" t="s">
        <v>20</v>
      </c>
      <c r="B6" s="502"/>
      <c r="C6" s="502"/>
      <c r="D6" s="502"/>
      <c r="E6" s="502"/>
      <c r="F6" s="502"/>
      <c r="G6" s="502"/>
      <c r="H6" s="502"/>
      <c r="I6" s="502"/>
      <c r="J6" s="502"/>
      <c r="K6" s="502"/>
      <c r="L6" s="502"/>
      <c r="M6" s="502"/>
      <c r="N6" s="502"/>
      <c r="O6" s="502"/>
      <c r="P6" s="502"/>
      <c r="Q6" s="502"/>
      <c r="R6" s="502"/>
      <c r="S6" s="502"/>
      <c r="T6" s="502"/>
      <c r="U6" s="502"/>
      <c r="V6" s="502"/>
      <c r="W6" s="502"/>
      <c r="X6" s="502"/>
      <c r="Y6" s="502"/>
      <c r="Z6" s="502"/>
      <c r="AA6" s="502"/>
      <c r="AB6" s="502"/>
      <c r="AC6" s="502"/>
      <c r="AD6" s="502"/>
      <c r="AE6" s="502"/>
      <c r="AF6" s="502"/>
      <c r="AG6" s="502"/>
      <c r="AH6" s="502"/>
      <c r="AI6" s="502"/>
      <c r="AJ6" s="502"/>
      <c r="AK6" s="502"/>
      <c r="AL6" s="502"/>
      <c r="AM6" s="502"/>
      <c r="AN6" s="502"/>
      <c r="AO6" s="502"/>
      <c r="AP6" s="502"/>
      <c r="AQ6" s="502"/>
      <c r="AR6" s="502"/>
      <c r="AS6" s="502"/>
      <c r="AT6" s="502"/>
      <c r="AU6" s="502"/>
      <c r="AV6" s="502"/>
      <c r="AW6" s="502"/>
      <c r="AX6" s="502"/>
      <c r="AY6" s="502"/>
      <c r="AZ6" s="502"/>
      <c r="BA6" s="502"/>
      <c r="BB6" s="502"/>
      <c r="BC6" s="502"/>
      <c r="BD6" s="502"/>
      <c r="BE6" s="502"/>
      <c r="BF6" s="502"/>
      <c r="BG6" s="502"/>
      <c r="BH6" s="502"/>
      <c r="BI6" s="502"/>
      <c r="BJ6" s="502"/>
      <c r="BK6" s="502"/>
      <c r="BL6" s="502"/>
      <c r="BM6" s="502"/>
      <c r="BN6" s="502"/>
      <c r="BO6" s="502"/>
      <c r="BP6" s="502"/>
      <c r="BQ6" s="502"/>
      <c r="BR6" s="502"/>
      <c r="BS6" s="502"/>
      <c r="BT6" s="502"/>
      <c r="BU6" s="502"/>
      <c r="BV6" s="502"/>
      <c r="BW6" s="502"/>
      <c r="BX6" s="502"/>
      <c r="BY6" s="502"/>
      <c r="BZ6" s="502"/>
      <c r="CA6" s="502"/>
      <c r="CB6" s="502"/>
      <c r="CC6" s="502"/>
      <c r="CD6" s="502"/>
      <c r="CE6" s="502"/>
      <c r="CF6" s="502"/>
      <c r="CG6" s="502"/>
      <c r="CH6" s="502"/>
      <c r="CI6" s="502"/>
      <c r="CJ6" s="502"/>
      <c r="CK6" s="502"/>
      <c r="CL6" s="502"/>
      <c r="CM6" s="502"/>
      <c r="CN6" s="502"/>
      <c r="CO6" s="502"/>
      <c r="CP6" s="502"/>
      <c r="CQ6" s="502"/>
      <c r="CR6" s="502"/>
      <c r="CS6" s="502"/>
      <c r="CT6" s="502"/>
      <c r="CU6" s="502"/>
      <c r="CV6" s="502"/>
      <c r="CW6" s="502"/>
      <c r="CX6" s="502"/>
      <c r="CY6" s="502"/>
      <c r="CZ6" s="502"/>
      <c r="DA6" s="502"/>
      <c r="DB6" s="502"/>
      <c r="DC6" s="502"/>
      <c r="DD6" s="502"/>
      <c r="DE6" s="502"/>
      <c r="DF6" s="502"/>
      <c r="DG6" s="502"/>
      <c r="DH6" s="502"/>
      <c r="DI6" s="502"/>
      <c r="DJ6" s="502"/>
      <c r="DK6" s="502"/>
      <c r="DL6" s="502"/>
      <c r="DM6" s="502"/>
      <c r="DN6" s="502"/>
      <c r="DO6" s="502"/>
      <c r="DP6" s="502"/>
      <c r="DQ6" s="502"/>
      <c r="DR6" s="502"/>
      <c r="DS6" s="502"/>
      <c r="DT6" s="502"/>
      <c r="DU6" s="502"/>
      <c r="DV6" s="502"/>
      <c r="DW6" s="502"/>
      <c r="DX6" s="502"/>
      <c r="DY6" s="502"/>
      <c r="DZ6" s="502"/>
      <c r="EA6" s="502"/>
      <c r="EB6" s="502"/>
      <c r="EC6" s="502"/>
      <c r="ED6" s="502"/>
      <c r="EE6" s="502"/>
      <c r="EF6" s="502"/>
      <c r="EG6" s="502"/>
      <c r="EH6" s="502"/>
      <c r="EI6" s="502"/>
      <c r="EJ6" s="502"/>
      <c r="EK6" s="502"/>
      <c r="EL6" s="502"/>
      <c r="EM6" s="502"/>
      <c r="EN6" s="502"/>
      <c r="EO6" s="502"/>
      <c r="EP6" s="502"/>
      <c r="EQ6" s="502"/>
      <c r="ER6" s="502"/>
      <c r="ES6" s="502"/>
      <c r="ET6" s="502"/>
      <c r="EU6" s="502"/>
      <c r="EV6" s="502"/>
      <c r="EW6" s="502"/>
      <c r="EX6" s="502"/>
      <c r="EY6" s="502"/>
      <c r="EZ6" s="502"/>
      <c r="FA6" s="502"/>
      <c r="FB6" s="502"/>
      <c r="FC6" s="502"/>
      <c r="FD6" s="502"/>
      <c r="FE6" s="502"/>
      <c r="FF6" s="502"/>
      <c r="FG6" s="502"/>
      <c r="FH6" s="502"/>
      <c r="FI6" s="502"/>
      <c r="FJ6" s="502"/>
      <c r="FK6" s="502"/>
      <c r="FL6" s="502"/>
      <c r="FM6" s="502"/>
      <c r="FN6" s="502"/>
      <c r="FO6" s="502"/>
      <c r="FP6" s="502"/>
      <c r="FQ6" s="502"/>
      <c r="FR6" s="502"/>
      <c r="FS6" s="502"/>
      <c r="FT6" s="502"/>
      <c r="FU6" s="502"/>
      <c r="FV6" s="25"/>
    </row>
    <row r="7" spans="1:179" ht="14.25" customHeight="1">
      <c r="A7" s="165" t="s">
        <v>194</v>
      </c>
      <c r="B7" s="254"/>
      <c r="C7" s="254"/>
      <c r="D7" s="254"/>
      <c r="E7" s="254"/>
      <c r="F7" s="254"/>
      <c r="G7" s="254"/>
      <c r="H7" s="255"/>
      <c r="I7" s="254"/>
      <c r="J7" s="254"/>
      <c r="K7" s="255"/>
      <c r="L7" s="254"/>
      <c r="M7" s="254"/>
      <c r="N7" s="255"/>
      <c r="O7" s="254"/>
      <c r="P7" s="254"/>
      <c r="Q7" s="255"/>
      <c r="R7" s="254"/>
      <c r="S7" s="254"/>
      <c r="T7" s="255"/>
      <c r="U7" s="254"/>
      <c r="V7" s="254"/>
      <c r="W7" s="255"/>
      <c r="X7" s="254"/>
      <c r="Y7" s="254"/>
      <c r="Z7" s="255"/>
      <c r="AA7" s="254"/>
      <c r="AB7" s="254"/>
      <c r="AC7" s="255"/>
      <c r="AD7" s="254"/>
      <c r="AE7" s="254"/>
      <c r="AF7" s="255"/>
      <c r="AG7" s="254"/>
      <c r="AH7" s="254"/>
      <c r="AI7" s="255"/>
      <c r="AJ7" s="254"/>
      <c r="AK7" s="254"/>
      <c r="AL7" s="254"/>
      <c r="AM7" s="254"/>
      <c r="AN7" s="254"/>
      <c r="AO7" s="254"/>
      <c r="AP7" s="254"/>
      <c r="AQ7" s="254"/>
      <c r="AR7" s="254"/>
      <c r="AS7" s="254"/>
      <c r="AT7" s="254"/>
      <c r="AU7" s="254"/>
      <c r="AV7" s="254"/>
      <c r="AW7" s="254"/>
      <c r="AX7" s="254"/>
      <c r="AY7" s="254"/>
      <c r="AZ7" s="254"/>
      <c r="BA7" s="254"/>
      <c r="BB7" s="254"/>
      <c r="BC7" s="254"/>
      <c r="BD7" s="254"/>
      <c r="BE7" s="254"/>
      <c r="BF7" s="254"/>
      <c r="BG7" s="254"/>
      <c r="BH7" s="254"/>
      <c r="BI7" s="254"/>
      <c r="BJ7" s="254"/>
      <c r="BK7" s="254"/>
      <c r="BL7" s="254"/>
      <c r="BM7" s="254"/>
      <c r="BN7" s="254"/>
      <c r="BO7" s="254"/>
      <c r="BP7" s="254"/>
      <c r="BQ7" s="254"/>
      <c r="BR7" s="254"/>
      <c r="BS7" s="254"/>
      <c r="BT7" s="254"/>
      <c r="BU7" s="254"/>
      <c r="BV7" s="254"/>
      <c r="BW7" s="254"/>
      <c r="BX7" s="255"/>
      <c r="BY7" s="254"/>
      <c r="BZ7" s="254"/>
      <c r="CA7" s="255"/>
      <c r="CB7" s="254"/>
      <c r="CC7" s="254"/>
      <c r="CD7" s="255"/>
      <c r="CE7" s="254"/>
      <c r="CF7" s="254"/>
      <c r="CG7" s="255"/>
      <c r="CH7" s="254"/>
      <c r="CI7" s="254"/>
      <c r="CJ7" s="255"/>
      <c r="CK7" s="254"/>
      <c r="CL7" s="254"/>
      <c r="CM7" s="255"/>
      <c r="CN7" s="254"/>
      <c r="CO7" s="254"/>
      <c r="CP7" s="255"/>
      <c r="CQ7" s="254"/>
      <c r="CR7" s="254"/>
      <c r="CS7" s="255"/>
      <c r="CT7" s="254"/>
      <c r="CU7" s="254"/>
      <c r="CV7" s="255"/>
      <c r="CW7" s="254"/>
      <c r="CX7" s="254"/>
      <c r="CY7" s="255"/>
      <c r="CZ7" s="254"/>
      <c r="DA7" s="254"/>
      <c r="DB7" s="254"/>
      <c r="DC7" s="254"/>
      <c r="DD7" s="254"/>
      <c r="DE7" s="254"/>
      <c r="DF7" s="255"/>
      <c r="DG7" s="254"/>
      <c r="DH7" s="254"/>
      <c r="DI7" s="255"/>
      <c r="DJ7" s="254"/>
      <c r="DK7" s="254"/>
      <c r="DL7" s="255"/>
      <c r="DM7" s="254"/>
      <c r="DN7" s="254"/>
      <c r="DO7" s="255"/>
      <c r="DP7" s="254"/>
      <c r="DQ7" s="254"/>
      <c r="DR7" s="255"/>
      <c r="DS7" s="254"/>
      <c r="DT7" s="254"/>
      <c r="DU7" s="255"/>
      <c r="DV7" s="254"/>
      <c r="DW7" s="254"/>
      <c r="DX7" s="255"/>
      <c r="DY7" s="254"/>
      <c r="DZ7" s="254"/>
      <c r="EA7" s="255"/>
      <c r="EB7" s="254"/>
      <c r="EC7" s="254"/>
      <c r="ED7" s="255"/>
      <c r="EE7" s="254"/>
      <c r="EF7" s="254"/>
      <c r="EG7" s="255"/>
      <c r="EH7" s="254"/>
      <c r="EI7" s="254"/>
      <c r="EJ7" s="254"/>
      <c r="EK7" s="254"/>
      <c r="EL7" s="254"/>
      <c r="EM7" s="254"/>
      <c r="EN7" s="255"/>
      <c r="EO7" s="254"/>
      <c r="EP7" s="254"/>
      <c r="EQ7" s="255"/>
      <c r="ER7" s="254"/>
      <c r="ES7" s="254"/>
      <c r="ET7" s="255"/>
      <c r="EU7" s="254"/>
      <c r="EV7" s="254"/>
      <c r="EW7" s="255"/>
      <c r="EX7" s="254"/>
      <c r="EY7" s="254"/>
      <c r="EZ7" s="255"/>
      <c r="FA7" s="254"/>
      <c r="FB7" s="254"/>
      <c r="FC7" s="255"/>
      <c r="FD7" s="254"/>
      <c r="FE7" s="254"/>
      <c r="FF7" s="255"/>
      <c r="FG7" s="254"/>
      <c r="FH7" s="254"/>
      <c r="FI7" s="255"/>
      <c r="FJ7" s="254"/>
      <c r="FK7" s="254"/>
      <c r="FL7" s="255"/>
      <c r="FM7" s="254"/>
      <c r="FN7" s="254"/>
      <c r="FO7" s="255"/>
      <c r="FP7" s="255"/>
      <c r="FQ7" s="255"/>
      <c r="FR7" s="255"/>
      <c r="FS7" s="255"/>
      <c r="FT7" s="254"/>
      <c r="FU7" s="254"/>
      <c r="FV7" s="249"/>
    </row>
    <row r="8" spans="1:179">
      <c r="B8" s="19"/>
      <c r="C8" s="14"/>
      <c r="D8" s="14"/>
      <c r="E8" s="14"/>
      <c r="F8" s="14"/>
      <c r="G8" s="14"/>
      <c r="H8" s="14"/>
      <c r="AM8" s="19"/>
      <c r="BU8" s="19"/>
      <c r="BV8" s="14"/>
      <c r="BW8" s="14"/>
      <c r="BX8" s="14"/>
      <c r="DC8" s="19"/>
      <c r="DD8" s="14"/>
      <c r="DE8" s="14"/>
      <c r="DF8" s="14"/>
      <c r="EK8" s="19"/>
      <c r="EL8" s="14"/>
      <c r="EM8" s="14"/>
      <c r="EN8" s="14"/>
    </row>
    <row r="9" spans="1:179" ht="32.1" customHeight="1">
      <c r="A9" s="503" t="s">
        <v>195</v>
      </c>
      <c r="B9" s="487" t="s">
        <v>196</v>
      </c>
      <c r="C9" s="512" t="s">
        <v>257</v>
      </c>
      <c r="D9" s="487"/>
      <c r="E9" s="487"/>
      <c r="F9" s="472" t="s">
        <v>309</v>
      </c>
      <c r="G9" s="472"/>
      <c r="H9" s="472"/>
      <c r="I9" s="472"/>
      <c r="J9" s="472"/>
      <c r="K9" s="472"/>
      <c r="L9" s="472"/>
      <c r="M9" s="472"/>
      <c r="N9" s="472"/>
      <c r="O9" s="472"/>
      <c r="P9" s="472"/>
      <c r="Q9" s="472"/>
      <c r="R9" s="472"/>
      <c r="S9" s="472"/>
      <c r="T9" s="472"/>
      <c r="U9" s="472"/>
      <c r="V9" s="472"/>
      <c r="W9" s="472"/>
      <c r="X9" s="472"/>
      <c r="Y9" s="472"/>
      <c r="Z9" s="472"/>
      <c r="AA9" s="472"/>
      <c r="AB9" s="472"/>
      <c r="AC9" s="472"/>
      <c r="AD9" s="472"/>
      <c r="AE9" s="472"/>
      <c r="AF9" s="472"/>
      <c r="AG9" s="472"/>
      <c r="AH9" s="472"/>
      <c r="AI9" s="472"/>
      <c r="AJ9" s="472"/>
      <c r="AK9" s="472"/>
      <c r="AL9" s="472"/>
      <c r="AM9" s="239"/>
      <c r="AN9" s="472" t="s">
        <v>310</v>
      </c>
      <c r="AO9" s="472"/>
      <c r="AP9" s="472"/>
      <c r="AQ9" s="472"/>
      <c r="AR9" s="472"/>
      <c r="AS9" s="472"/>
      <c r="AT9" s="472"/>
      <c r="AU9" s="472"/>
      <c r="AV9" s="472"/>
      <c r="AW9" s="472"/>
      <c r="AX9" s="472"/>
      <c r="AY9" s="472"/>
      <c r="AZ9" s="472"/>
      <c r="BA9" s="472"/>
      <c r="BB9" s="472"/>
      <c r="BC9" s="472"/>
      <c r="BD9" s="472"/>
      <c r="BE9" s="472"/>
      <c r="BF9" s="472"/>
      <c r="BG9" s="472"/>
      <c r="BH9" s="472"/>
      <c r="BI9" s="472"/>
      <c r="BJ9" s="472"/>
      <c r="BK9" s="472"/>
      <c r="BL9" s="472"/>
      <c r="BM9" s="472"/>
      <c r="BN9" s="472"/>
      <c r="BO9" s="472"/>
      <c r="BP9" s="472"/>
      <c r="BQ9" s="472"/>
      <c r="BR9" s="472"/>
      <c r="BS9" s="472"/>
      <c r="BT9" s="472"/>
      <c r="BU9" s="239"/>
      <c r="BV9" s="472" t="s">
        <v>311</v>
      </c>
      <c r="BW9" s="472"/>
      <c r="BX9" s="472"/>
      <c r="BY9" s="472"/>
      <c r="BZ9" s="472"/>
      <c r="CA9" s="472"/>
      <c r="CB9" s="472"/>
      <c r="CC9" s="472"/>
      <c r="CD9" s="472"/>
      <c r="CE9" s="472"/>
      <c r="CF9" s="472"/>
      <c r="CG9" s="472"/>
      <c r="CH9" s="472"/>
      <c r="CI9" s="472"/>
      <c r="CJ9" s="472"/>
      <c r="CK9" s="472"/>
      <c r="CL9" s="472"/>
      <c r="CM9" s="472"/>
      <c r="CN9" s="472"/>
      <c r="CO9" s="472"/>
      <c r="CP9" s="472"/>
      <c r="CQ9" s="472"/>
      <c r="CR9" s="472"/>
      <c r="CS9" s="472"/>
      <c r="CT9" s="472"/>
      <c r="CU9" s="472"/>
      <c r="CV9" s="472"/>
      <c r="CW9" s="472"/>
      <c r="CX9" s="472"/>
      <c r="CY9" s="472"/>
      <c r="CZ9" s="472"/>
      <c r="DA9" s="472"/>
      <c r="DB9" s="472"/>
      <c r="DC9" s="239"/>
      <c r="DD9" s="472" t="s">
        <v>312</v>
      </c>
      <c r="DE9" s="472"/>
      <c r="DF9" s="472"/>
      <c r="DG9" s="472"/>
      <c r="DH9" s="472"/>
      <c r="DI9" s="472"/>
      <c r="DJ9" s="472"/>
      <c r="DK9" s="472"/>
      <c r="DL9" s="472"/>
      <c r="DM9" s="472"/>
      <c r="DN9" s="472"/>
      <c r="DO9" s="472"/>
      <c r="DP9" s="472"/>
      <c r="DQ9" s="472"/>
      <c r="DR9" s="472"/>
      <c r="DS9" s="472"/>
      <c r="DT9" s="472"/>
      <c r="DU9" s="472"/>
      <c r="DV9" s="472"/>
      <c r="DW9" s="472"/>
      <c r="DX9" s="472"/>
      <c r="DY9" s="472"/>
      <c r="DZ9" s="472"/>
      <c r="EA9" s="472"/>
      <c r="EB9" s="472"/>
      <c r="EC9" s="472"/>
      <c r="ED9" s="472"/>
      <c r="EE9" s="472"/>
      <c r="EF9" s="472"/>
      <c r="EG9" s="472"/>
      <c r="EH9" s="472"/>
      <c r="EI9" s="472"/>
      <c r="EJ9" s="472"/>
      <c r="EK9" s="239"/>
      <c r="EL9" s="472" t="s">
        <v>313</v>
      </c>
      <c r="EM9" s="472"/>
      <c r="EN9" s="472"/>
      <c r="EO9" s="472"/>
      <c r="EP9" s="472"/>
      <c r="EQ9" s="472"/>
      <c r="ER9" s="472"/>
      <c r="ES9" s="472"/>
      <c r="ET9" s="472"/>
      <c r="EU9" s="472"/>
      <c r="EV9" s="472"/>
      <c r="EW9" s="472"/>
      <c r="EX9" s="472"/>
      <c r="EY9" s="472"/>
      <c r="EZ9" s="472"/>
      <c r="FA9" s="472"/>
      <c r="FB9" s="472"/>
      <c r="FC9" s="472"/>
      <c r="FD9" s="472"/>
      <c r="FE9" s="472"/>
      <c r="FF9" s="472"/>
      <c r="FG9" s="472"/>
      <c r="FH9" s="472"/>
      <c r="FI9" s="472"/>
      <c r="FJ9" s="472"/>
      <c r="FK9" s="472"/>
      <c r="FL9" s="472"/>
      <c r="FM9" s="472"/>
      <c r="FN9" s="472"/>
      <c r="FO9" s="472"/>
      <c r="FP9" s="472"/>
      <c r="FQ9" s="472"/>
      <c r="FR9" s="472"/>
      <c r="FS9" s="241"/>
      <c r="FT9" s="497" t="s">
        <v>314</v>
      </c>
      <c r="FU9" s="497"/>
      <c r="FV9" s="511"/>
    </row>
    <row r="10" spans="1:179" ht="20.100000000000001" customHeight="1">
      <c r="A10" s="504"/>
      <c r="B10" s="488"/>
      <c r="C10" s="513"/>
      <c r="D10" s="488"/>
      <c r="E10" s="488"/>
      <c r="F10" s="499" t="s">
        <v>182</v>
      </c>
      <c r="G10" s="499"/>
      <c r="H10" s="499"/>
      <c r="I10" s="472" t="s">
        <v>273</v>
      </c>
      <c r="J10" s="472"/>
      <c r="K10" s="472"/>
      <c r="L10" s="472" t="s">
        <v>274</v>
      </c>
      <c r="M10" s="472"/>
      <c r="N10" s="472"/>
      <c r="O10" s="472" t="s">
        <v>275</v>
      </c>
      <c r="P10" s="472"/>
      <c r="Q10" s="472"/>
      <c r="R10" s="472" t="s">
        <v>276</v>
      </c>
      <c r="S10" s="472"/>
      <c r="T10" s="472"/>
      <c r="U10" s="472" t="s">
        <v>277</v>
      </c>
      <c r="V10" s="472"/>
      <c r="W10" s="472"/>
      <c r="X10" s="472" t="s">
        <v>278</v>
      </c>
      <c r="Y10" s="472"/>
      <c r="Z10" s="472"/>
      <c r="AA10" s="472" t="s">
        <v>279</v>
      </c>
      <c r="AB10" s="472"/>
      <c r="AC10" s="472"/>
      <c r="AD10" s="472" t="s">
        <v>280</v>
      </c>
      <c r="AE10" s="472"/>
      <c r="AF10" s="472"/>
      <c r="AG10" s="472" t="s">
        <v>281</v>
      </c>
      <c r="AH10" s="472"/>
      <c r="AI10" s="472"/>
      <c r="AJ10" s="472" t="s">
        <v>282</v>
      </c>
      <c r="AK10" s="472"/>
      <c r="AL10" s="472"/>
      <c r="AM10" s="239"/>
      <c r="AN10" s="499" t="s">
        <v>292</v>
      </c>
      <c r="AO10" s="499"/>
      <c r="AP10" s="499"/>
      <c r="AQ10" s="499" t="s">
        <v>273</v>
      </c>
      <c r="AR10" s="499"/>
      <c r="AS10" s="499"/>
      <c r="AT10" s="499" t="s">
        <v>274</v>
      </c>
      <c r="AU10" s="499"/>
      <c r="AV10" s="499"/>
      <c r="AW10" s="499" t="s">
        <v>275</v>
      </c>
      <c r="AX10" s="499"/>
      <c r="AY10" s="499"/>
      <c r="AZ10" s="499" t="s">
        <v>276</v>
      </c>
      <c r="BA10" s="499"/>
      <c r="BB10" s="499"/>
      <c r="BC10" s="499" t="s">
        <v>277</v>
      </c>
      <c r="BD10" s="499"/>
      <c r="BE10" s="499"/>
      <c r="BF10" s="499" t="s">
        <v>278</v>
      </c>
      <c r="BG10" s="499"/>
      <c r="BH10" s="499"/>
      <c r="BI10" s="499" t="s">
        <v>279</v>
      </c>
      <c r="BJ10" s="499"/>
      <c r="BK10" s="499"/>
      <c r="BL10" s="499" t="s">
        <v>280</v>
      </c>
      <c r="BM10" s="499"/>
      <c r="BN10" s="499"/>
      <c r="BO10" s="499" t="s">
        <v>281</v>
      </c>
      <c r="BP10" s="499"/>
      <c r="BQ10" s="499"/>
      <c r="BR10" s="499" t="s">
        <v>282</v>
      </c>
      <c r="BS10" s="499"/>
      <c r="BT10" s="499"/>
      <c r="BU10" s="239"/>
      <c r="BV10" s="499" t="s">
        <v>182</v>
      </c>
      <c r="BW10" s="499"/>
      <c r="BX10" s="499"/>
      <c r="BY10" s="472" t="s">
        <v>273</v>
      </c>
      <c r="BZ10" s="472"/>
      <c r="CA10" s="472"/>
      <c r="CB10" s="472" t="s">
        <v>274</v>
      </c>
      <c r="CC10" s="472"/>
      <c r="CD10" s="472"/>
      <c r="CE10" s="472" t="s">
        <v>275</v>
      </c>
      <c r="CF10" s="472"/>
      <c r="CG10" s="472"/>
      <c r="CH10" s="472" t="s">
        <v>276</v>
      </c>
      <c r="CI10" s="472"/>
      <c r="CJ10" s="472"/>
      <c r="CK10" s="472" t="s">
        <v>277</v>
      </c>
      <c r="CL10" s="472"/>
      <c r="CM10" s="472"/>
      <c r="CN10" s="472" t="s">
        <v>278</v>
      </c>
      <c r="CO10" s="472"/>
      <c r="CP10" s="472"/>
      <c r="CQ10" s="472" t="s">
        <v>279</v>
      </c>
      <c r="CR10" s="472"/>
      <c r="CS10" s="472"/>
      <c r="CT10" s="472" t="s">
        <v>280</v>
      </c>
      <c r="CU10" s="472"/>
      <c r="CV10" s="472"/>
      <c r="CW10" s="472" t="s">
        <v>281</v>
      </c>
      <c r="CX10" s="472"/>
      <c r="CY10" s="472"/>
      <c r="CZ10" s="472" t="s">
        <v>282</v>
      </c>
      <c r="DA10" s="472"/>
      <c r="DB10" s="472"/>
      <c r="DC10" s="239"/>
      <c r="DD10" s="499" t="s">
        <v>292</v>
      </c>
      <c r="DE10" s="499"/>
      <c r="DF10" s="499"/>
      <c r="DG10" s="472" t="s">
        <v>273</v>
      </c>
      <c r="DH10" s="472"/>
      <c r="DI10" s="472"/>
      <c r="DJ10" s="472" t="s">
        <v>274</v>
      </c>
      <c r="DK10" s="472"/>
      <c r="DL10" s="472"/>
      <c r="DM10" s="472" t="s">
        <v>275</v>
      </c>
      <c r="DN10" s="472"/>
      <c r="DO10" s="472"/>
      <c r="DP10" s="472" t="s">
        <v>276</v>
      </c>
      <c r="DQ10" s="472"/>
      <c r="DR10" s="472"/>
      <c r="DS10" s="472" t="s">
        <v>277</v>
      </c>
      <c r="DT10" s="472"/>
      <c r="DU10" s="472"/>
      <c r="DV10" s="472" t="s">
        <v>278</v>
      </c>
      <c r="DW10" s="472"/>
      <c r="DX10" s="472"/>
      <c r="DY10" s="472" t="s">
        <v>279</v>
      </c>
      <c r="DZ10" s="472"/>
      <c r="EA10" s="472"/>
      <c r="EB10" s="472" t="s">
        <v>280</v>
      </c>
      <c r="EC10" s="472"/>
      <c r="ED10" s="472"/>
      <c r="EE10" s="472" t="s">
        <v>281</v>
      </c>
      <c r="EF10" s="472"/>
      <c r="EG10" s="472"/>
      <c r="EH10" s="472" t="s">
        <v>282</v>
      </c>
      <c r="EI10" s="472"/>
      <c r="EJ10" s="472"/>
      <c r="EK10" s="239"/>
      <c r="EL10" s="499" t="s">
        <v>182</v>
      </c>
      <c r="EM10" s="499"/>
      <c r="EN10" s="499"/>
      <c r="EO10" s="499" t="s">
        <v>273</v>
      </c>
      <c r="EP10" s="499"/>
      <c r="EQ10" s="499"/>
      <c r="ER10" s="499" t="s">
        <v>274</v>
      </c>
      <c r="ES10" s="499"/>
      <c r="ET10" s="499"/>
      <c r="EU10" s="499" t="s">
        <v>275</v>
      </c>
      <c r="EV10" s="499"/>
      <c r="EW10" s="499"/>
      <c r="EX10" s="499" t="s">
        <v>276</v>
      </c>
      <c r="EY10" s="499"/>
      <c r="EZ10" s="499"/>
      <c r="FA10" s="499" t="s">
        <v>277</v>
      </c>
      <c r="FB10" s="499"/>
      <c r="FC10" s="499"/>
      <c r="FD10" s="499" t="s">
        <v>278</v>
      </c>
      <c r="FE10" s="499"/>
      <c r="FF10" s="499"/>
      <c r="FG10" s="499" t="s">
        <v>279</v>
      </c>
      <c r="FH10" s="499"/>
      <c r="FI10" s="499"/>
      <c r="FJ10" s="499" t="s">
        <v>280</v>
      </c>
      <c r="FK10" s="499"/>
      <c r="FL10" s="499"/>
      <c r="FM10" s="499" t="s">
        <v>281</v>
      </c>
      <c r="FN10" s="499"/>
      <c r="FO10" s="499"/>
      <c r="FP10" s="499" t="s">
        <v>282</v>
      </c>
      <c r="FQ10" s="499"/>
      <c r="FR10" s="499"/>
      <c r="FS10" s="239"/>
      <c r="FT10" s="499"/>
      <c r="FU10" s="499"/>
      <c r="FV10" s="507"/>
    </row>
    <row r="11" spans="1:179" s="250" customFormat="1" ht="15.75" customHeight="1">
      <c r="A11" s="505"/>
      <c r="B11" s="181" t="s">
        <v>201</v>
      </c>
      <c r="C11" s="194" t="s">
        <v>205</v>
      </c>
      <c r="D11" s="182" t="s">
        <v>203</v>
      </c>
      <c r="E11" s="182" t="s">
        <v>204</v>
      </c>
      <c r="F11" s="184" t="s">
        <v>205</v>
      </c>
      <c r="G11" s="182" t="s">
        <v>203</v>
      </c>
      <c r="H11" s="182" t="s">
        <v>204</v>
      </c>
      <c r="I11" s="182" t="s">
        <v>205</v>
      </c>
      <c r="J11" s="182" t="s">
        <v>203</v>
      </c>
      <c r="K11" s="182" t="s">
        <v>204</v>
      </c>
      <c r="L11" s="182" t="s">
        <v>205</v>
      </c>
      <c r="M11" s="182" t="s">
        <v>203</v>
      </c>
      <c r="N11" s="182" t="s">
        <v>204</v>
      </c>
      <c r="O11" s="182" t="s">
        <v>205</v>
      </c>
      <c r="P11" s="182" t="s">
        <v>203</v>
      </c>
      <c r="Q11" s="182" t="s">
        <v>204</v>
      </c>
      <c r="R11" s="182" t="s">
        <v>205</v>
      </c>
      <c r="S11" s="182" t="s">
        <v>203</v>
      </c>
      <c r="T11" s="182" t="s">
        <v>204</v>
      </c>
      <c r="U11" s="182" t="s">
        <v>205</v>
      </c>
      <c r="V11" s="182" t="s">
        <v>203</v>
      </c>
      <c r="W11" s="182" t="s">
        <v>204</v>
      </c>
      <c r="X11" s="182" t="s">
        <v>205</v>
      </c>
      <c r="Y11" s="182" t="s">
        <v>203</v>
      </c>
      <c r="Z11" s="182" t="s">
        <v>204</v>
      </c>
      <c r="AA11" s="182" t="s">
        <v>205</v>
      </c>
      <c r="AB11" s="182" t="s">
        <v>203</v>
      </c>
      <c r="AC11" s="182" t="s">
        <v>204</v>
      </c>
      <c r="AD11" s="182" t="s">
        <v>205</v>
      </c>
      <c r="AE11" s="182" t="s">
        <v>203</v>
      </c>
      <c r="AF11" s="182" t="s">
        <v>204</v>
      </c>
      <c r="AG11" s="182" t="s">
        <v>205</v>
      </c>
      <c r="AH11" s="182" t="s">
        <v>203</v>
      </c>
      <c r="AI11" s="182" t="s">
        <v>204</v>
      </c>
      <c r="AJ11" s="182" t="s">
        <v>205</v>
      </c>
      <c r="AK11" s="182" t="s">
        <v>203</v>
      </c>
      <c r="AL11" s="188" t="s">
        <v>204</v>
      </c>
      <c r="AM11" s="40"/>
      <c r="AN11" s="184" t="s">
        <v>205</v>
      </c>
      <c r="AO11" s="182" t="s">
        <v>203</v>
      </c>
      <c r="AP11" s="182" t="s">
        <v>204</v>
      </c>
      <c r="AQ11" s="182" t="s">
        <v>205</v>
      </c>
      <c r="AR11" s="182" t="s">
        <v>203</v>
      </c>
      <c r="AS11" s="182" t="s">
        <v>204</v>
      </c>
      <c r="AT11" s="182" t="s">
        <v>205</v>
      </c>
      <c r="AU11" s="182" t="s">
        <v>203</v>
      </c>
      <c r="AV11" s="182" t="s">
        <v>204</v>
      </c>
      <c r="AW11" s="182" t="s">
        <v>205</v>
      </c>
      <c r="AX11" s="182" t="s">
        <v>203</v>
      </c>
      <c r="AY11" s="182" t="s">
        <v>204</v>
      </c>
      <c r="AZ11" s="182" t="s">
        <v>205</v>
      </c>
      <c r="BA11" s="182" t="s">
        <v>203</v>
      </c>
      <c r="BB11" s="182" t="s">
        <v>204</v>
      </c>
      <c r="BC11" s="182" t="s">
        <v>205</v>
      </c>
      <c r="BD11" s="182" t="s">
        <v>203</v>
      </c>
      <c r="BE11" s="182" t="s">
        <v>204</v>
      </c>
      <c r="BF11" s="182" t="s">
        <v>205</v>
      </c>
      <c r="BG11" s="182" t="s">
        <v>203</v>
      </c>
      <c r="BH11" s="182" t="s">
        <v>204</v>
      </c>
      <c r="BI11" s="182" t="s">
        <v>205</v>
      </c>
      <c r="BJ11" s="182" t="s">
        <v>203</v>
      </c>
      <c r="BK11" s="182" t="s">
        <v>204</v>
      </c>
      <c r="BL11" s="182" t="s">
        <v>205</v>
      </c>
      <c r="BM11" s="182" t="s">
        <v>203</v>
      </c>
      <c r="BN11" s="182" t="s">
        <v>204</v>
      </c>
      <c r="BO11" s="182" t="s">
        <v>205</v>
      </c>
      <c r="BP11" s="182" t="s">
        <v>203</v>
      </c>
      <c r="BQ11" s="182" t="s">
        <v>204</v>
      </c>
      <c r="BR11" s="182" t="s">
        <v>205</v>
      </c>
      <c r="BS11" s="182" t="s">
        <v>203</v>
      </c>
      <c r="BT11" s="184" t="s">
        <v>204</v>
      </c>
      <c r="BU11" s="40"/>
      <c r="BV11" s="182" t="s">
        <v>205</v>
      </c>
      <c r="BW11" s="182" t="s">
        <v>203</v>
      </c>
      <c r="BX11" s="182" t="s">
        <v>204</v>
      </c>
      <c r="BY11" s="182" t="s">
        <v>205</v>
      </c>
      <c r="BZ11" s="182" t="s">
        <v>203</v>
      </c>
      <c r="CA11" s="182" t="s">
        <v>204</v>
      </c>
      <c r="CB11" s="182" t="s">
        <v>205</v>
      </c>
      <c r="CC11" s="182" t="s">
        <v>203</v>
      </c>
      <c r="CD11" s="182" t="s">
        <v>204</v>
      </c>
      <c r="CE11" s="182" t="s">
        <v>205</v>
      </c>
      <c r="CF11" s="182" t="s">
        <v>203</v>
      </c>
      <c r="CG11" s="182" t="s">
        <v>204</v>
      </c>
      <c r="CH11" s="182" t="s">
        <v>205</v>
      </c>
      <c r="CI11" s="182" t="s">
        <v>203</v>
      </c>
      <c r="CJ11" s="182" t="s">
        <v>204</v>
      </c>
      <c r="CK11" s="182" t="s">
        <v>205</v>
      </c>
      <c r="CL11" s="182" t="s">
        <v>203</v>
      </c>
      <c r="CM11" s="182" t="s">
        <v>204</v>
      </c>
      <c r="CN11" s="182" t="s">
        <v>205</v>
      </c>
      <c r="CO11" s="182" t="s">
        <v>203</v>
      </c>
      <c r="CP11" s="182" t="s">
        <v>204</v>
      </c>
      <c r="CQ11" s="182" t="s">
        <v>205</v>
      </c>
      <c r="CR11" s="182" t="s">
        <v>203</v>
      </c>
      <c r="CS11" s="182" t="s">
        <v>204</v>
      </c>
      <c r="CT11" s="182" t="s">
        <v>205</v>
      </c>
      <c r="CU11" s="182" t="s">
        <v>203</v>
      </c>
      <c r="CV11" s="182" t="s">
        <v>204</v>
      </c>
      <c r="CW11" s="182" t="s">
        <v>205</v>
      </c>
      <c r="CX11" s="182" t="s">
        <v>203</v>
      </c>
      <c r="CY11" s="182" t="s">
        <v>204</v>
      </c>
      <c r="CZ11" s="182" t="s">
        <v>205</v>
      </c>
      <c r="DA11" s="182" t="s">
        <v>203</v>
      </c>
      <c r="DB11" s="188" t="s">
        <v>204</v>
      </c>
      <c r="DC11" s="40"/>
      <c r="DD11" s="182" t="s">
        <v>205</v>
      </c>
      <c r="DE11" s="182" t="s">
        <v>203</v>
      </c>
      <c r="DF11" s="182" t="s">
        <v>204</v>
      </c>
      <c r="DG11" s="182" t="s">
        <v>205</v>
      </c>
      <c r="DH11" s="182" t="s">
        <v>203</v>
      </c>
      <c r="DI11" s="182" t="s">
        <v>204</v>
      </c>
      <c r="DJ11" s="182" t="s">
        <v>205</v>
      </c>
      <c r="DK11" s="182" t="s">
        <v>203</v>
      </c>
      <c r="DL11" s="182" t="s">
        <v>204</v>
      </c>
      <c r="DM11" s="182" t="s">
        <v>205</v>
      </c>
      <c r="DN11" s="182" t="s">
        <v>203</v>
      </c>
      <c r="DO11" s="182" t="s">
        <v>204</v>
      </c>
      <c r="DP11" s="182" t="s">
        <v>205</v>
      </c>
      <c r="DQ11" s="182" t="s">
        <v>203</v>
      </c>
      <c r="DR11" s="182" t="s">
        <v>204</v>
      </c>
      <c r="DS11" s="182" t="s">
        <v>205</v>
      </c>
      <c r="DT11" s="182" t="s">
        <v>203</v>
      </c>
      <c r="DU11" s="182" t="s">
        <v>204</v>
      </c>
      <c r="DV11" s="182" t="s">
        <v>205</v>
      </c>
      <c r="DW11" s="182" t="s">
        <v>203</v>
      </c>
      <c r="DX11" s="182" t="s">
        <v>204</v>
      </c>
      <c r="DY11" s="182" t="s">
        <v>205</v>
      </c>
      <c r="DZ11" s="182" t="s">
        <v>203</v>
      </c>
      <c r="EA11" s="182" t="s">
        <v>204</v>
      </c>
      <c r="EB11" s="182" t="s">
        <v>205</v>
      </c>
      <c r="EC11" s="182" t="s">
        <v>203</v>
      </c>
      <c r="ED11" s="182" t="s">
        <v>204</v>
      </c>
      <c r="EE11" s="182" t="s">
        <v>205</v>
      </c>
      <c r="EF11" s="182" t="s">
        <v>203</v>
      </c>
      <c r="EG11" s="182" t="s">
        <v>204</v>
      </c>
      <c r="EH11" s="182" t="s">
        <v>205</v>
      </c>
      <c r="EI11" s="182" t="s">
        <v>203</v>
      </c>
      <c r="EJ11" s="188" t="s">
        <v>204</v>
      </c>
      <c r="EK11" s="40"/>
      <c r="EL11" s="182" t="s">
        <v>205</v>
      </c>
      <c r="EM11" s="182" t="s">
        <v>203</v>
      </c>
      <c r="EN11" s="182" t="s">
        <v>204</v>
      </c>
      <c r="EO11" s="182" t="s">
        <v>205</v>
      </c>
      <c r="EP11" s="182" t="s">
        <v>203</v>
      </c>
      <c r="EQ11" s="182" t="s">
        <v>204</v>
      </c>
      <c r="ER11" s="182" t="s">
        <v>205</v>
      </c>
      <c r="ES11" s="182" t="s">
        <v>203</v>
      </c>
      <c r="ET11" s="182" t="s">
        <v>204</v>
      </c>
      <c r="EU11" s="182" t="s">
        <v>205</v>
      </c>
      <c r="EV11" s="182" t="s">
        <v>203</v>
      </c>
      <c r="EW11" s="182" t="s">
        <v>204</v>
      </c>
      <c r="EX11" s="182" t="s">
        <v>205</v>
      </c>
      <c r="EY11" s="182" t="s">
        <v>203</v>
      </c>
      <c r="EZ11" s="182" t="s">
        <v>204</v>
      </c>
      <c r="FA11" s="182" t="s">
        <v>205</v>
      </c>
      <c r="FB11" s="182" t="s">
        <v>203</v>
      </c>
      <c r="FC11" s="182" t="s">
        <v>204</v>
      </c>
      <c r="FD11" s="182" t="s">
        <v>205</v>
      </c>
      <c r="FE11" s="182" t="s">
        <v>203</v>
      </c>
      <c r="FF11" s="182" t="s">
        <v>204</v>
      </c>
      <c r="FG11" s="182" t="s">
        <v>205</v>
      </c>
      <c r="FH11" s="182" t="s">
        <v>203</v>
      </c>
      <c r="FI11" s="182" t="s">
        <v>204</v>
      </c>
      <c r="FJ11" s="182" t="s">
        <v>205</v>
      </c>
      <c r="FK11" s="182" t="s">
        <v>203</v>
      </c>
      <c r="FL11" s="182" t="s">
        <v>204</v>
      </c>
      <c r="FM11" s="182" t="s">
        <v>205</v>
      </c>
      <c r="FN11" s="182" t="s">
        <v>203</v>
      </c>
      <c r="FO11" s="182" t="s">
        <v>204</v>
      </c>
      <c r="FP11" s="182" t="s">
        <v>205</v>
      </c>
      <c r="FQ11" s="182" t="s">
        <v>203</v>
      </c>
      <c r="FR11" s="188" t="s">
        <v>204</v>
      </c>
      <c r="FS11" s="40"/>
      <c r="FT11" s="182" t="s">
        <v>205</v>
      </c>
      <c r="FU11" s="182" t="s">
        <v>203</v>
      </c>
      <c r="FV11" s="187" t="s">
        <v>204</v>
      </c>
    </row>
    <row r="12" spans="1:179">
      <c r="A12" s="102"/>
      <c r="B12" s="103" t="s">
        <v>208</v>
      </c>
      <c r="C12" s="119">
        <v>2004868.28</v>
      </c>
      <c r="D12" s="105">
        <v>2.75</v>
      </c>
      <c r="E12" s="108">
        <v>107985.23</v>
      </c>
      <c r="F12" s="108">
        <v>1359159.03</v>
      </c>
      <c r="G12" s="105">
        <v>2.84</v>
      </c>
      <c r="H12" s="108">
        <v>75712</v>
      </c>
      <c r="I12" s="108">
        <v>139630.06</v>
      </c>
      <c r="J12" s="105">
        <v>6.49</v>
      </c>
      <c r="K12" s="104">
        <v>17752.2</v>
      </c>
      <c r="L12" s="104">
        <v>149427.79</v>
      </c>
      <c r="M12" s="105">
        <v>6.51</v>
      </c>
      <c r="N12" s="104">
        <v>19056.32</v>
      </c>
      <c r="O12" s="104">
        <v>342492.13</v>
      </c>
      <c r="P12" s="105">
        <v>4.88</v>
      </c>
      <c r="Q12" s="104">
        <v>32737.119999999999</v>
      </c>
      <c r="R12" s="104">
        <v>163290.94</v>
      </c>
      <c r="S12" s="105">
        <v>4.04</v>
      </c>
      <c r="T12" s="104">
        <v>12920.52</v>
      </c>
      <c r="U12" s="104">
        <v>192499.89</v>
      </c>
      <c r="V12" s="105">
        <v>3.82</v>
      </c>
      <c r="W12" s="104">
        <v>14398.96</v>
      </c>
      <c r="X12" s="104">
        <v>255607.22</v>
      </c>
      <c r="Y12" s="105">
        <v>3.48</v>
      </c>
      <c r="Z12" s="104">
        <v>17454.310000000001</v>
      </c>
      <c r="AA12" s="104">
        <v>51442.01</v>
      </c>
      <c r="AB12" s="105">
        <v>5.98</v>
      </c>
      <c r="AC12" s="104">
        <v>6025.28</v>
      </c>
      <c r="AD12" s="104">
        <v>53901.32</v>
      </c>
      <c r="AE12" s="105">
        <v>5.71</v>
      </c>
      <c r="AF12" s="104">
        <v>6034.66</v>
      </c>
      <c r="AG12" s="104">
        <v>4582.78</v>
      </c>
      <c r="AH12" s="105">
        <v>12.64</v>
      </c>
      <c r="AI12" s="104">
        <v>1135.26</v>
      </c>
      <c r="AJ12" s="104">
        <v>6284.89</v>
      </c>
      <c r="AK12" s="105">
        <v>19.09</v>
      </c>
      <c r="AL12" s="104">
        <v>2351.13</v>
      </c>
      <c r="AM12" s="156"/>
      <c r="AN12" s="108">
        <v>434321.19</v>
      </c>
      <c r="AO12" s="105">
        <v>5.4</v>
      </c>
      <c r="AP12" s="108">
        <v>45927.26</v>
      </c>
      <c r="AQ12" s="108">
        <v>56105.45</v>
      </c>
      <c r="AR12" s="105">
        <v>8.8800000000000008</v>
      </c>
      <c r="AS12" s="108">
        <v>9760.0400000000009</v>
      </c>
      <c r="AT12" s="108">
        <v>63312.68</v>
      </c>
      <c r="AU12" s="105">
        <v>11.74</v>
      </c>
      <c r="AV12" s="108">
        <v>14569.47</v>
      </c>
      <c r="AW12" s="108">
        <v>120608.58</v>
      </c>
      <c r="AX12" s="105">
        <v>5.65</v>
      </c>
      <c r="AY12" s="108">
        <v>13350.13</v>
      </c>
      <c r="AZ12" s="108">
        <v>59055.65</v>
      </c>
      <c r="BA12" s="105">
        <v>8.65</v>
      </c>
      <c r="BB12" s="108">
        <v>10008.23</v>
      </c>
      <c r="BC12" s="108">
        <v>54683.61</v>
      </c>
      <c r="BD12" s="105">
        <v>9.5299999999999994</v>
      </c>
      <c r="BE12" s="108">
        <v>10216.92</v>
      </c>
      <c r="BF12" s="108">
        <v>57315</v>
      </c>
      <c r="BG12" s="105">
        <v>4.93</v>
      </c>
      <c r="BH12" s="108">
        <v>5535.73</v>
      </c>
      <c r="BI12" s="108">
        <v>11761</v>
      </c>
      <c r="BJ12" s="105">
        <v>9.23</v>
      </c>
      <c r="BK12" s="108">
        <v>2128.3200000000002</v>
      </c>
      <c r="BL12" s="108">
        <v>10382.129999999999</v>
      </c>
      <c r="BM12" s="105">
        <v>12.43</v>
      </c>
      <c r="BN12" s="108">
        <v>2530.2600000000002</v>
      </c>
      <c r="BO12" s="108">
        <v>873.18</v>
      </c>
      <c r="BP12" s="105">
        <v>25.97</v>
      </c>
      <c r="BQ12" s="108">
        <v>444.5</v>
      </c>
      <c r="BR12" s="108">
        <v>223.91</v>
      </c>
      <c r="BS12" s="105">
        <v>27.41</v>
      </c>
      <c r="BT12" s="108">
        <v>120.28</v>
      </c>
      <c r="BU12" s="156"/>
      <c r="BV12" s="108">
        <v>74568.990000000005</v>
      </c>
      <c r="BW12" s="107">
        <v>19.52</v>
      </c>
      <c r="BX12" s="108">
        <v>28532.51</v>
      </c>
      <c r="BY12" s="104">
        <v>9177.61</v>
      </c>
      <c r="BZ12" s="105">
        <v>12.52</v>
      </c>
      <c r="CA12" s="104">
        <v>2252.69</v>
      </c>
      <c r="CB12" s="104">
        <v>8076.85</v>
      </c>
      <c r="CC12" s="105">
        <v>31.84</v>
      </c>
      <c r="CD12" s="104">
        <v>5040.82</v>
      </c>
      <c r="CE12" s="104">
        <v>27375.25</v>
      </c>
      <c r="CF12" s="105">
        <v>15.54</v>
      </c>
      <c r="CG12" s="104">
        <v>8338.3700000000008</v>
      </c>
      <c r="CH12" s="104">
        <v>10783.84</v>
      </c>
      <c r="CI12" s="105">
        <v>37.89</v>
      </c>
      <c r="CJ12" s="104">
        <v>8008.58</v>
      </c>
      <c r="CK12" s="104">
        <v>10537.2</v>
      </c>
      <c r="CL12" s="105">
        <v>59.37</v>
      </c>
      <c r="CM12" s="104">
        <v>12261.9</v>
      </c>
      <c r="CN12" s="104">
        <v>6283.49</v>
      </c>
      <c r="CO12" s="105">
        <v>26.6</v>
      </c>
      <c r="CP12" s="104">
        <v>3276.47</v>
      </c>
      <c r="CQ12" s="104">
        <v>728.77</v>
      </c>
      <c r="CR12" s="105">
        <v>40.33</v>
      </c>
      <c r="CS12" s="104">
        <v>576.07000000000005</v>
      </c>
      <c r="CT12" s="104">
        <v>1253.8800000000001</v>
      </c>
      <c r="CU12" s="105">
        <v>25.08</v>
      </c>
      <c r="CV12" s="104">
        <v>616.47</v>
      </c>
      <c r="CW12" s="104">
        <v>204.32</v>
      </c>
      <c r="CX12" s="105">
        <v>53.65</v>
      </c>
      <c r="CY12" s="104">
        <v>214.86</v>
      </c>
      <c r="CZ12" s="104">
        <v>147.76</v>
      </c>
      <c r="DA12" s="105">
        <v>66.55</v>
      </c>
      <c r="DB12" s="104">
        <v>192.73</v>
      </c>
      <c r="DC12" s="156"/>
      <c r="DD12" s="108">
        <v>29278.61</v>
      </c>
      <c r="DE12" s="107">
        <v>16.920000000000002</v>
      </c>
      <c r="DF12" s="108">
        <v>9709.81</v>
      </c>
      <c r="DG12" s="104">
        <v>2459.6</v>
      </c>
      <c r="DH12" s="105">
        <v>20.149999999999999</v>
      </c>
      <c r="DI12" s="104">
        <v>971.59</v>
      </c>
      <c r="DJ12" s="104">
        <v>2848.26</v>
      </c>
      <c r="DK12" s="105">
        <v>23.17</v>
      </c>
      <c r="DL12" s="104">
        <v>1293.68</v>
      </c>
      <c r="DM12" s="104">
        <v>6689.79</v>
      </c>
      <c r="DN12" s="105">
        <v>14.44</v>
      </c>
      <c r="DO12" s="104">
        <v>1893.89</v>
      </c>
      <c r="DP12" s="104">
        <v>4271.3</v>
      </c>
      <c r="DQ12" s="105">
        <v>32.840000000000003</v>
      </c>
      <c r="DR12" s="104">
        <v>2749.21</v>
      </c>
      <c r="DS12" s="104">
        <v>4458.8</v>
      </c>
      <c r="DT12" s="105">
        <v>27.39</v>
      </c>
      <c r="DU12" s="104">
        <v>2393.27</v>
      </c>
      <c r="DV12" s="104">
        <v>7063.1</v>
      </c>
      <c r="DW12" s="105">
        <v>36.64</v>
      </c>
      <c r="DX12" s="104">
        <v>5072.28</v>
      </c>
      <c r="DY12" s="104">
        <v>783.39</v>
      </c>
      <c r="DZ12" s="105">
        <v>48.48</v>
      </c>
      <c r="EA12" s="104">
        <v>744.39</v>
      </c>
      <c r="EB12" s="104">
        <v>685.34</v>
      </c>
      <c r="EC12" s="105">
        <v>60.56</v>
      </c>
      <c r="ED12" s="104">
        <v>813.51</v>
      </c>
      <c r="EE12" s="104">
        <v>1</v>
      </c>
      <c r="EF12" s="105">
        <v>0</v>
      </c>
      <c r="EG12" s="104">
        <v>0</v>
      </c>
      <c r="EH12" s="104">
        <v>18.03</v>
      </c>
      <c r="EI12" s="105">
        <v>88.61</v>
      </c>
      <c r="EJ12" s="104">
        <v>31.31</v>
      </c>
      <c r="EK12" s="251"/>
      <c r="EL12" s="108">
        <v>76658.5</v>
      </c>
      <c r="EM12" s="107">
        <v>6.77</v>
      </c>
      <c r="EN12" s="108">
        <v>10170.98</v>
      </c>
      <c r="EO12" s="104">
        <v>6136.44</v>
      </c>
      <c r="EP12" s="105">
        <v>21.65</v>
      </c>
      <c r="EQ12" s="104">
        <v>2604.3000000000002</v>
      </c>
      <c r="ER12" s="104">
        <v>8025.15</v>
      </c>
      <c r="ES12" s="105">
        <v>15</v>
      </c>
      <c r="ET12" s="104">
        <v>2359.94</v>
      </c>
      <c r="EU12" s="104">
        <v>18830.43</v>
      </c>
      <c r="EV12" s="105">
        <v>10.18</v>
      </c>
      <c r="EW12" s="104">
        <v>3758.8</v>
      </c>
      <c r="EX12" s="104">
        <v>9402.94</v>
      </c>
      <c r="EY12" s="105">
        <v>13.88</v>
      </c>
      <c r="EZ12" s="104">
        <v>2557.98</v>
      </c>
      <c r="FA12" s="104">
        <v>9961.2800000000007</v>
      </c>
      <c r="FB12" s="105">
        <v>15.29</v>
      </c>
      <c r="FC12" s="104">
        <v>2985.94</v>
      </c>
      <c r="FD12" s="104">
        <v>16964.57</v>
      </c>
      <c r="FE12" s="105">
        <v>13.28</v>
      </c>
      <c r="FF12" s="104">
        <v>4415.3500000000004</v>
      </c>
      <c r="FG12" s="104">
        <v>3159.18</v>
      </c>
      <c r="FH12" s="105">
        <v>19.21</v>
      </c>
      <c r="FI12" s="104">
        <v>1189.48</v>
      </c>
      <c r="FJ12" s="104">
        <v>3293.23</v>
      </c>
      <c r="FK12" s="105">
        <v>15.3</v>
      </c>
      <c r="FL12" s="104">
        <v>987.75</v>
      </c>
      <c r="FM12" s="104">
        <v>659.94</v>
      </c>
      <c r="FN12" s="105">
        <v>38.270000000000003</v>
      </c>
      <c r="FO12" s="104">
        <v>494.97</v>
      </c>
      <c r="FP12" s="104">
        <v>225.35</v>
      </c>
      <c r="FQ12" s="104">
        <v>36.86</v>
      </c>
      <c r="FR12" s="104">
        <v>162.82</v>
      </c>
      <c r="FS12" s="108"/>
      <c r="FT12" s="104">
        <v>30881.96</v>
      </c>
      <c r="FU12" s="105">
        <v>22.18</v>
      </c>
      <c r="FV12" s="109">
        <v>13422.65</v>
      </c>
    </row>
    <row r="13" spans="1:179" s="250" customFormat="1">
      <c r="A13" s="41"/>
      <c r="B13" s="42" t="s">
        <v>209</v>
      </c>
      <c r="C13" s="131">
        <v>1208329.76</v>
      </c>
      <c r="D13" s="44">
        <v>3.22</v>
      </c>
      <c r="E13" s="131">
        <v>76173.47</v>
      </c>
      <c r="F13" s="131">
        <v>842005.79</v>
      </c>
      <c r="G13" s="44">
        <v>3.51</v>
      </c>
      <c r="H13" s="131">
        <v>57891.35</v>
      </c>
      <c r="I13" s="131">
        <v>88543.3</v>
      </c>
      <c r="J13" s="44">
        <v>7.83</v>
      </c>
      <c r="K13" s="43">
        <v>13581.65</v>
      </c>
      <c r="L13" s="43">
        <v>94427.62</v>
      </c>
      <c r="M13" s="44">
        <v>8.39</v>
      </c>
      <c r="N13" s="43">
        <v>15533.6</v>
      </c>
      <c r="O13" s="43">
        <v>239498.21</v>
      </c>
      <c r="P13" s="44">
        <v>6.11</v>
      </c>
      <c r="Q13" s="43">
        <v>28690.2</v>
      </c>
      <c r="R13" s="43">
        <v>106512.31</v>
      </c>
      <c r="S13" s="44">
        <v>4.33</v>
      </c>
      <c r="T13" s="43">
        <v>9041.75</v>
      </c>
      <c r="U13" s="43">
        <v>128024.07</v>
      </c>
      <c r="V13" s="44">
        <v>4.47</v>
      </c>
      <c r="W13" s="43">
        <v>11224.23</v>
      </c>
      <c r="X13" s="43">
        <v>145259.01999999999</v>
      </c>
      <c r="Y13" s="44">
        <v>3.98</v>
      </c>
      <c r="Z13" s="43">
        <v>11336.95</v>
      </c>
      <c r="AA13" s="43">
        <v>20521.89</v>
      </c>
      <c r="AB13" s="44">
        <v>6.99</v>
      </c>
      <c r="AC13" s="43">
        <v>2811.67</v>
      </c>
      <c r="AD13" s="43">
        <v>18177.61</v>
      </c>
      <c r="AE13" s="44">
        <v>9.7200000000000006</v>
      </c>
      <c r="AF13" s="43">
        <v>3461.6</v>
      </c>
      <c r="AG13" s="43">
        <v>813.61</v>
      </c>
      <c r="AH13" s="44">
        <v>24.7</v>
      </c>
      <c r="AI13" s="43">
        <v>393.94</v>
      </c>
      <c r="AJ13" s="43">
        <v>228.14</v>
      </c>
      <c r="AK13" s="44">
        <v>20.67</v>
      </c>
      <c r="AL13" s="43">
        <v>92.43</v>
      </c>
      <c r="AM13" s="113"/>
      <c r="AN13" s="131">
        <v>289602.44</v>
      </c>
      <c r="AO13" s="44">
        <v>4.59</v>
      </c>
      <c r="AP13" s="131">
        <v>26037.02</v>
      </c>
      <c r="AQ13" s="131">
        <v>40285.97</v>
      </c>
      <c r="AR13" s="44">
        <v>9.24</v>
      </c>
      <c r="AS13" s="131">
        <v>7296.62</v>
      </c>
      <c r="AT13" s="131">
        <v>40682.269999999997</v>
      </c>
      <c r="AU13" s="44">
        <v>8.17</v>
      </c>
      <c r="AV13" s="131">
        <v>6517.51</v>
      </c>
      <c r="AW13" s="131">
        <v>85578.68</v>
      </c>
      <c r="AX13" s="44">
        <v>7.22</v>
      </c>
      <c r="AY13" s="131">
        <v>12116.47</v>
      </c>
      <c r="AZ13" s="131">
        <v>37993.910000000003</v>
      </c>
      <c r="BA13" s="44">
        <v>7.68</v>
      </c>
      <c r="BB13" s="131">
        <v>5719.13</v>
      </c>
      <c r="BC13" s="131">
        <v>32505.22</v>
      </c>
      <c r="BD13" s="44">
        <v>6.61</v>
      </c>
      <c r="BE13" s="131">
        <v>4210.62</v>
      </c>
      <c r="BF13" s="131">
        <v>42022.15</v>
      </c>
      <c r="BG13" s="44">
        <v>5.92</v>
      </c>
      <c r="BH13" s="131">
        <v>4875.72</v>
      </c>
      <c r="BI13" s="131">
        <v>7442.03</v>
      </c>
      <c r="BJ13" s="44">
        <v>12.16</v>
      </c>
      <c r="BK13" s="131">
        <v>1773.4</v>
      </c>
      <c r="BL13" s="131">
        <v>2962.74</v>
      </c>
      <c r="BM13" s="44">
        <v>16.260000000000002</v>
      </c>
      <c r="BN13" s="131">
        <v>944.2</v>
      </c>
      <c r="BO13" s="131">
        <v>62.51</v>
      </c>
      <c r="BP13" s="44">
        <v>46.68</v>
      </c>
      <c r="BQ13" s="131">
        <v>57.19</v>
      </c>
      <c r="BR13" s="131">
        <v>66.959999999999994</v>
      </c>
      <c r="BS13" s="44">
        <v>36.549999999999997</v>
      </c>
      <c r="BT13" s="131">
        <v>47.97</v>
      </c>
      <c r="BU13" s="113"/>
      <c r="BV13" s="43">
        <v>2359.16</v>
      </c>
      <c r="BW13" s="44">
        <v>23.97</v>
      </c>
      <c r="BX13" s="43">
        <v>1108.3800000000001</v>
      </c>
      <c r="BY13" s="43">
        <v>175.53</v>
      </c>
      <c r="BZ13" s="44">
        <v>73.53</v>
      </c>
      <c r="CA13" s="43">
        <v>252.97</v>
      </c>
      <c r="CB13" s="43">
        <v>47.19</v>
      </c>
      <c r="CC13" s="44">
        <v>69.84</v>
      </c>
      <c r="CD13" s="43">
        <v>64.599999999999994</v>
      </c>
      <c r="CE13" s="43">
        <v>326.52</v>
      </c>
      <c r="CF13" s="44">
        <v>42.72</v>
      </c>
      <c r="CG13" s="43">
        <v>273.39</v>
      </c>
      <c r="CH13" s="43">
        <v>234.17</v>
      </c>
      <c r="CI13" s="44">
        <v>70.41</v>
      </c>
      <c r="CJ13" s="43">
        <v>323.16000000000003</v>
      </c>
      <c r="CK13" s="43">
        <v>99.78</v>
      </c>
      <c r="CL13" s="44">
        <v>56.24</v>
      </c>
      <c r="CM13" s="43">
        <v>109.99</v>
      </c>
      <c r="CN13" s="43">
        <v>1164.46</v>
      </c>
      <c r="CO13" s="44">
        <v>25.48</v>
      </c>
      <c r="CP13" s="43">
        <v>581.55999999999995</v>
      </c>
      <c r="CQ13" s="43">
        <v>177.22</v>
      </c>
      <c r="CR13" s="44">
        <v>93.02</v>
      </c>
      <c r="CS13" s="43">
        <v>323.11</v>
      </c>
      <c r="CT13" s="43">
        <v>134.26</v>
      </c>
      <c r="CU13" s="44">
        <v>57.23</v>
      </c>
      <c r="CV13" s="43">
        <v>150.59</v>
      </c>
      <c r="CW13" s="43">
        <v>0.03</v>
      </c>
      <c r="CX13" s="44">
        <v>0</v>
      </c>
      <c r="CY13" s="43">
        <v>0</v>
      </c>
      <c r="CZ13" s="43">
        <v>0</v>
      </c>
      <c r="DA13" s="44">
        <v>0</v>
      </c>
      <c r="DB13" s="43">
        <v>0</v>
      </c>
      <c r="DC13" s="113"/>
      <c r="DD13" s="43">
        <v>6869.21</v>
      </c>
      <c r="DE13" s="44">
        <v>15.4</v>
      </c>
      <c r="DF13" s="43">
        <v>2073.2800000000002</v>
      </c>
      <c r="DG13" s="43">
        <v>419.53</v>
      </c>
      <c r="DH13" s="44">
        <v>45.62</v>
      </c>
      <c r="DI13" s="43">
        <v>375.09</v>
      </c>
      <c r="DJ13" s="43">
        <v>804.35</v>
      </c>
      <c r="DK13" s="44">
        <v>31.88</v>
      </c>
      <c r="DL13" s="43">
        <v>502.57</v>
      </c>
      <c r="DM13" s="43">
        <v>2443.5500000000002</v>
      </c>
      <c r="DN13" s="44">
        <v>23.75</v>
      </c>
      <c r="DO13" s="43">
        <v>1137.4100000000001</v>
      </c>
      <c r="DP13" s="43">
        <v>821.04</v>
      </c>
      <c r="DQ13" s="44">
        <v>25.79</v>
      </c>
      <c r="DR13" s="43">
        <v>414.99</v>
      </c>
      <c r="DS13" s="43">
        <v>1007.78</v>
      </c>
      <c r="DT13" s="44">
        <v>25.86</v>
      </c>
      <c r="DU13" s="43">
        <v>510.71</v>
      </c>
      <c r="DV13" s="43">
        <v>1202.25</v>
      </c>
      <c r="DW13" s="44">
        <v>25.24</v>
      </c>
      <c r="DX13" s="43">
        <v>594.82000000000005</v>
      </c>
      <c r="DY13" s="43">
        <v>59.22</v>
      </c>
      <c r="DZ13" s="44">
        <v>58.41</v>
      </c>
      <c r="EA13" s="43">
        <v>67.790000000000006</v>
      </c>
      <c r="EB13" s="43">
        <v>111.49</v>
      </c>
      <c r="EC13" s="44">
        <v>53.46</v>
      </c>
      <c r="ED13" s="43">
        <v>116.83</v>
      </c>
      <c r="EE13" s="43">
        <v>0</v>
      </c>
      <c r="EF13" s="44">
        <v>0</v>
      </c>
      <c r="EG13" s="43">
        <v>0</v>
      </c>
      <c r="EH13" s="43">
        <v>0</v>
      </c>
      <c r="EI13" s="44">
        <v>0</v>
      </c>
      <c r="EJ13" s="43">
        <v>0</v>
      </c>
      <c r="EK13" s="113"/>
      <c r="EL13" s="43">
        <v>53172.99</v>
      </c>
      <c r="EM13" s="44">
        <v>7.94</v>
      </c>
      <c r="EN13" s="43">
        <v>8279.91</v>
      </c>
      <c r="EO13" s="43">
        <v>3456.77</v>
      </c>
      <c r="EP13" s="44">
        <v>15.85</v>
      </c>
      <c r="EQ13" s="43">
        <v>1074.1400000000001</v>
      </c>
      <c r="ER13" s="43">
        <v>5575.61</v>
      </c>
      <c r="ES13" s="44">
        <v>15.49</v>
      </c>
      <c r="ET13" s="43">
        <v>1692.43</v>
      </c>
      <c r="EU13" s="43">
        <v>12670.97</v>
      </c>
      <c r="EV13" s="44">
        <v>11.46</v>
      </c>
      <c r="EW13" s="43">
        <v>2845.05</v>
      </c>
      <c r="EX13" s="43">
        <v>7292.13</v>
      </c>
      <c r="EY13" s="44">
        <v>15.55</v>
      </c>
      <c r="EZ13" s="43">
        <v>2222.77</v>
      </c>
      <c r="FA13" s="43">
        <v>7964.62</v>
      </c>
      <c r="FB13" s="44">
        <v>18.5</v>
      </c>
      <c r="FC13" s="43">
        <v>2887.77</v>
      </c>
      <c r="FD13" s="43">
        <v>12627.1</v>
      </c>
      <c r="FE13" s="44">
        <v>15.51</v>
      </c>
      <c r="FF13" s="43">
        <v>3839.49</v>
      </c>
      <c r="FG13" s="43">
        <v>2256.37</v>
      </c>
      <c r="FH13" s="44">
        <v>25.15</v>
      </c>
      <c r="FI13" s="43">
        <v>1112.47</v>
      </c>
      <c r="FJ13" s="43">
        <v>1078.8900000000001</v>
      </c>
      <c r="FK13" s="44">
        <v>27.77</v>
      </c>
      <c r="FL13" s="43">
        <v>587.28</v>
      </c>
      <c r="FM13" s="43">
        <v>223.83</v>
      </c>
      <c r="FN13" s="44">
        <v>73.680000000000007</v>
      </c>
      <c r="FO13" s="43">
        <v>323.23</v>
      </c>
      <c r="FP13" s="43">
        <v>26.7</v>
      </c>
      <c r="FQ13" s="43">
        <v>85.06</v>
      </c>
      <c r="FR13" s="43">
        <v>44.51</v>
      </c>
      <c r="FS13" s="43"/>
      <c r="FT13" s="43">
        <v>14320.18</v>
      </c>
      <c r="FU13" s="44">
        <v>16.12</v>
      </c>
      <c r="FV13" s="46">
        <v>4523.3100000000004</v>
      </c>
    </row>
    <row r="14" spans="1:179">
      <c r="A14" s="48" t="s">
        <v>210</v>
      </c>
      <c r="B14" s="49" t="s">
        <v>211</v>
      </c>
      <c r="C14" s="50">
        <v>137113.16</v>
      </c>
      <c r="D14" s="51">
        <v>12.12</v>
      </c>
      <c r="E14" s="50">
        <v>32578.28</v>
      </c>
      <c r="F14" s="50">
        <v>90327.12</v>
      </c>
      <c r="G14" s="51">
        <v>14.45</v>
      </c>
      <c r="H14" s="50">
        <v>25578.93</v>
      </c>
      <c r="I14" s="50">
        <v>3840</v>
      </c>
      <c r="J14" s="51">
        <v>58.4</v>
      </c>
      <c r="K14" s="50">
        <v>4395.53</v>
      </c>
      <c r="L14" s="50">
        <v>9307.7000000000007</v>
      </c>
      <c r="M14" s="51">
        <v>35.07</v>
      </c>
      <c r="N14" s="50">
        <v>6398.44</v>
      </c>
      <c r="O14" s="50">
        <v>22967.98</v>
      </c>
      <c r="P14" s="51">
        <v>26.88</v>
      </c>
      <c r="Q14" s="50">
        <v>12102.53</v>
      </c>
      <c r="R14" s="50">
        <v>9423.09</v>
      </c>
      <c r="S14" s="51">
        <v>16.43</v>
      </c>
      <c r="T14" s="50">
        <v>3035.39</v>
      </c>
      <c r="U14" s="50">
        <v>14995.03</v>
      </c>
      <c r="V14" s="51">
        <v>22.96</v>
      </c>
      <c r="W14" s="50">
        <v>6747.56</v>
      </c>
      <c r="X14" s="130">
        <v>20533.27</v>
      </c>
      <c r="Y14" s="51">
        <v>10.53</v>
      </c>
      <c r="Z14" s="50">
        <v>4236.43</v>
      </c>
      <c r="AA14" s="50">
        <v>2202.73</v>
      </c>
      <c r="AB14" s="51">
        <v>17.12</v>
      </c>
      <c r="AC14" s="50">
        <v>739.19</v>
      </c>
      <c r="AD14" s="50">
        <v>6682.9</v>
      </c>
      <c r="AE14" s="51">
        <v>22.23</v>
      </c>
      <c r="AF14" s="50">
        <v>2912.41</v>
      </c>
      <c r="AG14" s="50">
        <v>324.12</v>
      </c>
      <c r="AH14" s="51">
        <v>55.78</v>
      </c>
      <c r="AI14" s="50">
        <v>354.38</v>
      </c>
      <c r="AJ14" s="50">
        <v>50.31</v>
      </c>
      <c r="AK14" s="51">
        <v>46.29</v>
      </c>
      <c r="AL14" s="50">
        <v>45.64</v>
      </c>
      <c r="AM14" s="157"/>
      <c r="AN14" s="50">
        <v>25746.65</v>
      </c>
      <c r="AO14" s="51">
        <v>12.16</v>
      </c>
      <c r="AP14" s="50">
        <v>6134.58</v>
      </c>
      <c r="AQ14" s="50">
        <v>912.96</v>
      </c>
      <c r="AR14" s="51">
        <v>53.71</v>
      </c>
      <c r="AS14" s="50">
        <v>961.09</v>
      </c>
      <c r="AT14" s="50">
        <v>2331.66</v>
      </c>
      <c r="AU14" s="51">
        <v>59.19</v>
      </c>
      <c r="AV14" s="50">
        <v>2705.02</v>
      </c>
      <c r="AW14" s="50">
        <v>4417.68</v>
      </c>
      <c r="AX14" s="51">
        <v>22.55</v>
      </c>
      <c r="AY14" s="50">
        <v>1952.39</v>
      </c>
      <c r="AZ14" s="50">
        <v>4441.7</v>
      </c>
      <c r="BA14" s="51">
        <v>37.67</v>
      </c>
      <c r="BB14" s="50">
        <v>3279.43</v>
      </c>
      <c r="BC14" s="50">
        <v>3532.34</v>
      </c>
      <c r="BD14" s="51">
        <v>21.99</v>
      </c>
      <c r="BE14" s="50">
        <v>1522.36</v>
      </c>
      <c r="BF14" s="50">
        <v>7463.27</v>
      </c>
      <c r="BG14" s="51">
        <v>15.51</v>
      </c>
      <c r="BH14" s="50">
        <v>2268.4499999999998</v>
      </c>
      <c r="BI14" s="50">
        <v>1500.76</v>
      </c>
      <c r="BJ14" s="51">
        <v>33.799999999999997</v>
      </c>
      <c r="BK14" s="50">
        <v>994.22</v>
      </c>
      <c r="BL14" s="50">
        <v>1137.3399999999999</v>
      </c>
      <c r="BM14" s="51">
        <v>34.19</v>
      </c>
      <c r="BN14" s="50">
        <v>762.05</v>
      </c>
      <c r="BO14" s="50">
        <v>4.96</v>
      </c>
      <c r="BP14" s="51">
        <v>0</v>
      </c>
      <c r="BQ14" s="50">
        <v>0</v>
      </c>
      <c r="BR14" s="50">
        <v>3.97</v>
      </c>
      <c r="BS14" s="51">
        <v>0</v>
      </c>
      <c r="BT14" s="50">
        <v>0</v>
      </c>
      <c r="BU14" s="157"/>
      <c r="BV14" s="50">
        <v>1223.97</v>
      </c>
      <c r="BW14" s="51">
        <v>37.380000000000003</v>
      </c>
      <c r="BX14" s="50">
        <v>896.73</v>
      </c>
      <c r="BY14" s="50">
        <v>0</v>
      </c>
      <c r="BZ14" s="51">
        <v>0</v>
      </c>
      <c r="CA14" s="50">
        <v>0</v>
      </c>
      <c r="CB14" s="50">
        <v>0</v>
      </c>
      <c r="CC14" s="51">
        <v>0</v>
      </c>
      <c r="CD14" s="50">
        <v>0</v>
      </c>
      <c r="CE14" s="50">
        <v>0</v>
      </c>
      <c r="CF14" s="51">
        <v>0</v>
      </c>
      <c r="CG14" s="50">
        <v>0</v>
      </c>
      <c r="CH14" s="50">
        <v>0</v>
      </c>
      <c r="CI14" s="51">
        <v>0</v>
      </c>
      <c r="CJ14" s="50">
        <v>0</v>
      </c>
      <c r="CK14" s="50">
        <v>0</v>
      </c>
      <c r="CL14" s="51">
        <v>0</v>
      </c>
      <c r="CM14" s="50">
        <v>0</v>
      </c>
      <c r="CN14" s="130">
        <v>1038.53</v>
      </c>
      <c r="CO14" s="51">
        <v>28.17</v>
      </c>
      <c r="CP14" s="50">
        <v>573.44000000000005</v>
      </c>
      <c r="CQ14" s="50">
        <v>166.91</v>
      </c>
      <c r="CR14" s="51">
        <v>98.6</v>
      </c>
      <c r="CS14" s="50">
        <v>322.56</v>
      </c>
      <c r="CT14" s="50">
        <v>18.53</v>
      </c>
      <c r="CU14" s="51">
        <v>99.74</v>
      </c>
      <c r="CV14" s="50">
        <v>36.229999999999997</v>
      </c>
      <c r="CW14" s="50">
        <v>0</v>
      </c>
      <c r="CX14" s="51">
        <v>0</v>
      </c>
      <c r="CY14" s="50">
        <v>0</v>
      </c>
      <c r="CZ14" s="50">
        <v>0</v>
      </c>
      <c r="DA14" s="51">
        <v>0</v>
      </c>
      <c r="DB14" s="50">
        <v>0</v>
      </c>
      <c r="DC14" s="157"/>
      <c r="DD14" s="50">
        <v>61.33</v>
      </c>
      <c r="DE14" s="51">
        <v>51.53</v>
      </c>
      <c r="DF14" s="50">
        <v>61.93</v>
      </c>
      <c r="DG14" s="50">
        <v>0</v>
      </c>
      <c r="DH14" s="51">
        <v>0</v>
      </c>
      <c r="DI14" s="50">
        <v>0</v>
      </c>
      <c r="DJ14" s="50">
        <v>0</v>
      </c>
      <c r="DK14" s="51">
        <v>0</v>
      </c>
      <c r="DL14" s="50">
        <v>0</v>
      </c>
      <c r="DM14" s="50">
        <v>0</v>
      </c>
      <c r="DN14" s="51">
        <v>0</v>
      </c>
      <c r="DO14" s="50">
        <v>0</v>
      </c>
      <c r="DP14" s="50">
        <v>0</v>
      </c>
      <c r="DQ14" s="51">
        <v>0</v>
      </c>
      <c r="DR14" s="50">
        <v>0</v>
      </c>
      <c r="DS14" s="50">
        <v>24.01</v>
      </c>
      <c r="DT14" s="51">
        <v>98.68</v>
      </c>
      <c r="DU14" s="50">
        <v>46.45</v>
      </c>
      <c r="DV14" s="130">
        <v>37.31</v>
      </c>
      <c r="DW14" s="51">
        <v>56.02</v>
      </c>
      <c r="DX14" s="50">
        <v>40.97</v>
      </c>
      <c r="DY14" s="50">
        <v>0</v>
      </c>
      <c r="DZ14" s="51">
        <v>0</v>
      </c>
      <c r="EA14" s="50">
        <v>0</v>
      </c>
      <c r="EB14" s="50">
        <v>0</v>
      </c>
      <c r="EC14" s="51">
        <v>0</v>
      </c>
      <c r="ED14" s="50">
        <v>0</v>
      </c>
      <c r="EE14" s="50">
        <v>0</v>
      </c>
      <c r="EF14" s="51">
        <v>0</v>
      </c>
      <c r="EG14" s="50">
        <v>0</v>
      </c>
      <c r="EH14" s="50">
        <v>0</v>
      </c>
      <c r="EI14" s="51">
        <v>0</v>
      </c>
      <c r="EJ14" s="50">
        <v>0</v>
      </c>
      <c r="EK14" s="157"/>
      <c r="EL14" s="50">
        <v>13722.88</v>
      </c>
      <c r="EM14" s="51">
        <v>23.5</v>
      </c>
      <c r="EN14" s="50">
        <v>6320.18</v>
      </c>
      <c r="EO14" s="50">
        <v>30.13</v>
      </c>
      <c r="EP14" s="51">
        <v>88.47</v>
      </c>
      <c r="EQ14" s="50">
        <v>52.24</v>
      </c>
      <c r="ER14" s="50">
        <v>539.44000000000005</v>
      </c>
      <c r="ES14" s="51">
        <v>66.59</v>
      </c>
      <c r="ET14" s="50">
        <v>704.01</v>
      </c>
      <c r="EU14" s="50">
        <v>2313.1999999999998</v>
      </c>
      <c r="EV14" s="51">
        <v>42.48</v>
      </c>
      <c r="EW14" s="50">
        <v>1925.94</v>
      </c>
      <c r="EX14" s="50">
        <v>1809.77</v>
      </c>
      <c r="EY14" s="51">
        <v>46.3</v>
      </c>
      <c r="EZ14" s="50">
        <v>1642.38</v>
      </c>
      <c r="FA14" s="50">
        <v>2373.7399999999998</v>
      </c>
      <c r="FB14" s="51">
        <v>54.23</v>
      </c>
      <c r="FC14" s="50">
        <v>2522.84</v>
      </c>
      <c r="FD14" s="130">
        <v>5593.53</v>
      </c>
      <c r="FE14" s="51">
        <v>31.11</v>
      </c>
      <c r="FF14" s="50">
        <v>3410.33</v>
      </c>
      <c r="FG14" s="50">
        <v>545.15</v>
      </c>
      <c r="FH14" s="51">
        <v>56.72</v>
      </c>
      <c r="FI14" s="50">
        <v>606</v>
      </c>
      <c r="FJ14" s="50">
        <v>334.46</v>
      </c>
      <c r="FK14" s="51">
        <v>51.42</v>
      </c>
      <c r="FL14" s="50">
        <v>337.11</v>
      </c>
      <c r="FM14" s="50">
        <v>161.09</v>
      </c>
      <c r="FN14" s="51">
        <v>99.74</v>
      </c>
      <c r="FO14" s="50">
        <v>314.92</v>
      </c>
      <c r="FP14" s="50">
        <v>22.39</v>
      </c>
      <c r="FQ14" s="50">
        <v>99.74</v>
      </c>
      <c r="FR14" s="50">
        <v>43.77</v>
      </c>
      <c r="FS14" s="130"/>
      <c r="FT14" s="50">
        <v>6031.21</v>
      </c>
      <c r="FU14" s="51">
        <v>27.8</v>
      </c>
      <c r="FV14" s="53">
        <v>3286.83</v>
      </c>
    </row>
    <row r="15" spans="1:179">
      <c r="A15" s="54">
        <v>15</v>
      </c>
      <c r="B15" s="55" t="s">
        <v>212</v>
      </c>
      <c r="C15" s="56">
        <v>377549.81</v>
      </c>
      <c r="D15" s="57">
        <v>3.84</v>
      </c>
      <c r="E15" s="56">
        <v>28416.58</v>
      </c>
      <c r="F15" s="56">
        <v>239450.15</v>
      </c>
      <c r="G15" s="57">
        <v>4.5599999999999996</v>
      </c>
      <c r="H15" s="56">
        <v>21414.240000000002</v>
      </c>
      <c r="I15" s="56">
        <v>51101.37</v>
      </c>
      <c r="J15" s="57">
        <v>9.7899999999999991</v>
      </c>
      <c r="K15" s="56">
        <v>9802.25</v>
      </c>
      <c r="L15" s="56">
        <v>38802.85</v>
      </c>
      <c r="M15" s="57">
        <v>8.0500000000000007</v>
      </c>
      <c r="N15" s="56">
        <v>6123.03</v>
      </c>
      <c r="O15" s="56">
        <v>77300.67</v>
      </c>
      <c r="P15" s="57">
        <v>5.34</v>
      </c>
      <c r="Q15" s="56">
        <v>8089.27</v>
      </c>
      <c r="R15" s="56">
        <v>24464.52</v>
      </c>
      <c r="S15" s="57">
        <v>7.15</v>
      </c>
      <c r="T15" s="56">
        <v>3426.14</v>
      </c>
      <c r="U15" s="56">
        <v>23526.55</v>
      </c>
      <c r="V15" s="57">
        <v>7.6</v>
      </c>
      <c r="W15" s="56">
        <v>3502.8</v>
      </c>
      <c r="X15" s="56">
        <v>21285.24</v>
      </c>
      <c r="Y15" s="57">
        <v>7.71</v>
      </c>
      <c r="Z15" s="56">
        <v>3216.8</v>
      </c>
      <c r="AA15" s="56">
        <v>1686.08</v>
      </c>
      <c r="AB15" s="57">
        <v>21.55</v>
      </c>
      <c r="AC15" s="56">
        <v>712.25</v>
      </c>
      <c r="AD15" s="56">
        <v>1204.3399999999999</v>
      </c>
      <c r="AE15" s="57">
        <v>32.97</v>
      </c>
      <c r="AF15" s="56">
        <v>778.17</v>
      </c>
      <c r="AG15" s="56">
        <v>52.51</v>
      </c>
      <c r="AH15" s="57">
        <v>63.13</v>
      </c>
      <c r="AI15" s="56">
        <v>64.97</v>
      </c>
      <c r="AJ15" s="56">
        <v>26.02</v>
      </c>
      <c r="AK15" s="57">
        <v>83.15</v>
      </c>
      <c r="AL15" s="56">
        <v>42.42</v>
      </c>
      <c r="AM15" s="158"/>
      <c r="AN15" s="56">
        <v>117457.92</v>
      </c>
      <c r="AO15" s="57">
        <v>4.87</v>
      </c>
      <c r="AP15" s="56">
        <v>11202.6</v>
      </c>
      <c r="AQ15" s="56">
        <v>25226.59</v>
      </c>
      <c r="AR15" s="57">
        <v>8.91</v>
      </c>
      <c r="AS15" s="56">
        <v>4404.68</v>
      </c>
      <c r="AT15" s="56">
        <v>22477.47</v>
      </c>
      <c r="AU15" s="57">
        <v>9.07</v>
      </c>
      <c r="AV15" s="56">
        <v>3993.73</v>
      </c>
      <c r="AW15" s="56">
        <v>37026.660000000003</v>
      </c>
      <c r="AX15" s="57">
        <v>5.8</v>
      </c>
      <c r="AY15" s="56">
        <v>4208.92</v>
      </c>
      <c r="AZ15" s="56">
        <v>14170.99</v>
      </c>
      <c r="BA15" s="57">
        <v>9.17</v>
      </c>
      <c r="BB15" s="56">
        <v>2547.83</v>
      </c>
      <c r="BC15" s="56">
        <v>8696.2900000000009</v>
      </c>
      <c r="BD15" s="57">
        <v>8.25</v>
      </c>
      <c r="BE15" s="56">
        <v>1406.51</v>
      </c>
      <c r="BF15" s="56">
        <v>8711.42</v>
      </c>
      <c r="BG15" s="57">
        <v>10.66</v>
      </c>
      <c r="BH15" s="56">
        <v>1820.63</v>
      </c>
      <c r="BI15" s="56">
        <v>937.12</v>
      </c>
      <c r="BJ15" s="57">
        <v>29.19</v>
      </c>
      <c r="BK15" s="56">
        <v>536.22</v>
      </c>
      <c r="BL15" s="56">
        <v>186.7</v>
      </c>
      <c r="BM15" s="57">
        <v>45.65</v>
      </c>
      <c r="BN15" s="56">
        <v>167.04</v>
      </c>
      <c r="BO15" s="56">
        <v>24.67</v>
      </c>
      <c r="BP15" s="57">
        <v>98.13</v>
      </c>
      <c r="BQ15" s="56">
        <v>47.45</v>
      </c>
      <c r="BR15" s="56">
        <v>0</v>
      </c>
      <c r="BS15" s="57">
        <v>0</v>
      </c>
      <c r="BT15" s="56">
        <v>0</v>
      </c>
      <c r="BU15" s="158"/>
      <c r="BV15" s="56">
        <v>60.8</v>
      </c>
      <c r="BW15" s="57">
        <v>56.25</v>
      </c>
      <c r="BX15" s="56">
        <v>67.03</v>
      </c>
      <c r="BY15" s="56">
        <v>17.46</v>
      </c>
      <c r="BZ15" s="57">
        <v>95.01</v>
      </c>
      <c r="CA15" s="56">
        <v>32.51</v>
      </c>
      <c r="CB15" s="56">
        <v>0</v>
      </c>
      <c r="CC15" s="57">
        <v>0</v>
      </c>
      <c r="CD15" s="56">
        <v>0</v>
      </c>
      <c r="CE15" s="56">
        <v>22.81</v>
      </c>
      <c r="CF15" s="57">
        <v>97.55</v>
      </c>
      <c r="CG15" s="56">
        <v>43.62</v>
      </c>
      <c r="CH15" s="56">
        <v>0</v>
      </c>
      <c r="CI15" s="57">
        <v>0</v>
      </c>
      <c r="CJ15" s="56">
        <v>0</v>
      </c>
      <c r="CK15" s="56">
        <v>20.53</v>
      </c>
      <c r="CL15" s="57">
        <v>97.55</v>
      </c>
      <c r="CM15" s="56">
        <v>39.26</v>
      </c>
      <c r="CN15" s="56">
        <v>0</v>
      </c>
      <c r="CO15" s="57">
        <v>0</v>
      </c>
      <c r="CP15" s="56">
        <v>0</v>
      </c>
      <c r="CQ15" s="56">
        <v>0</v>
      </c>
      <c r="CR15" s="57">
        <v>0</v>
      </c>
      <c r="CS15" s="56">
        <v>0</v>
      </c>
      <c r="CT15" s="56">
        <v>0</v>
      </c>
      <c r="CU15" s="57">
        <v>0</v>
      </c>
      <c r="CV15" s="56">
        <v>0</v>
      </c>
      <c r="CW15" s="56">
        <v>0</v>
      </c>
      <c r="CX15" s="57">
        <v>0</v>
      </c>
      <c r="CY15" s="56">
        <v>0</v>
      </c>
      <c r="CZ15" s="56">
        <v>0</v>
      </c>
      <c r="DA15" s="57">
        <v>0</v>
      </c>
      <c r="DB15" s="56">
        <v>0</v>
      </c>
      <c r="DC15" s="158"/>
      <c r="DD15" s="56">
        <v>3698.12</v>
      </c>
      <c r="DE15" s="57">
        <v>23.79</v>
      </c>
      <c r="DF15" s="56">
        <v>1724.48</v>
      </c>
      <c r="DG15" s="56">
        <v>235.11</v>
      </c>
      <c r="DH15" s="57">
        <v>57.4</v>
      </c>
      <c r="DI15" s="56">
        <v>264.52999999999997</v>
      </c>
      <c r="DJ15" s="56">
        <v>453.23</v>
      </c>
      <c r="DK15" s="57">
        <v>41.17</v>
      </c>
      <c r="DL15" s="56">
        <v>365.7</v>
      </c>
      <c r="DM15" s="56">
        <v>1876.51</v>
      </c>
      <c r="DN15" s="57">
        <v>28.54</v>
      </c>
      <c r="DO15" s="56">
        <v>1049.57</v>
      </c>
      <c r="DP15" s="56">
        <v>526.28</v>
      </c>
      <c r="DQ15" s="57">
        <v>29</v>
      </c>
      <c r="DR15" s="56">
        <v>299.14</v>
      </c>
      <c r="DS15" s="56">
        <v>339.68</v>
      </c>
      <c r="DT15" s="57">
        <v>47.54</v>
      </c>
      <c r="DU15" s="56">
        <v>316.52</v>
      </c>
      <c r="DV15" s="56">
        <v>267.31</v>
      </c>
      <c r="DW15" s="57">
        <v>49.41</v>
      </c>
      <c r="DX15" s="56">
        <v>258.89</v>
      </c>
      <c r="DY15" s="56">
        <v>0</v>
      </c>
      <c r="DZ15" s="57">
        <v>0</v>
      </c>
      <c r="EA15" s="56">
        <v>0</v>
      </c>
      <c r="EB15" s="56">
        <v>0</v>
      </c>
      <c r="EC15" s="57">
        <v>0</v>
      </c>
      <c r="ED15" s="56">
        <v>0</v>
      </c>
      <c r="EE15" s="56">
        <v>0</v>
      </c>
      <c r="EF15" s="57">
        <v>0</v>
      </c>
      <c r="EG15" s="56">
        <v>0</v>
      </c>
      <c r="EH15" s="56">
        <v>0</v>
      </c>
      <c r="EI15" s="57">
        <v>0</v>
      </c>
      <c r="EJ15" s="56">
        <v>0</v>
      </c>
      <c r="EK15" s="158"/>
      <c r="EL15" s="56">
        <v>15644.05</v>
      </c>
      <c r="EM15" s="57">
        <v>9.59</v>
      </c>
      <c r="EN15" s="56">
        <v>2940.83</v>
      </c>
      <c r="EO15" s="56">
        <v>2477.27</v>
      </c>
      <c r="EP15" s="57">
        <v>17.239999999999998</v>
      </c>
      <c r="EQ15" s="56">
        <v>836.98</v>
      </c>
      <c r="ER15" s="56">
        <v>3101.83</v>
      </c>
      <c r="ES15" s="57">
        <v>20.71</v>
      </c>
      <c r="ET15" s="56">
        <v>1258.82</v>
      </c>
      <c r="EU15" s="56">
        <v>4697.5600000000004</v>
      </c>
      <c r="EV15" s="57">
        <v>13.63</v>
      </c>
      <c r="EW15" s="56">
        <v>1255.22</v>
      </c>
      <c r="EX15" s="56">
        <v>1625.5</v>
      </c>
      <c r="EY15" s="57">
        <v>18.93</v>
      </c>
      <c r="EZ15" s="56">
        <v>603.01</v>
      </c>
      <c r="FA15" s="56">
        <v>1671.76</v>
      </c>
      <c r="FB15" s="57">
        <v>20.72</v>
      </c>
      <c r="FC15" s="56">
        <v>679</v>
      </c>
      <c r="FD15" s="56">
        <v>1523.74</v>
      </c>
      <c r="FE15" s="57">
        <v>26.51</v>
      </c>
      <c r="FF15" s="56">
        <v>791.85</v>
      </c>
      <c r="FG15" s="56">
        <v>306.92</v>
      </c>
      <c r="FH15" s="57">
        <v>54.6</v>
      </c>
      <c r="FI15" s="56">
        <v>328.44</v>
      </c>
      <c r="FJ15" s="56">
        <v>238.42</v>
      </c>
      <c r="FK15" s="57">
        <v>88.14</v>
      </c>
      <c r="FL15" s="56">
        <v>411.9</v>
      </c>
      <c r="FM15" s="56">
        <v>1.06</v>
      </c>
      <c r="FN15" s="57">
        <v>0</v>
      </c>
      <c r="FO15" s="56">
        <v>0</v>
      </c>
      <c r="FP15" s="56">
        <v>0</v>
      </c>
      <c r="FQ15" s="56">
        <v>0</v>
      </c>
      <c r="FR15" s="56">
        <v>0</v>
      </c>
      <c r="FS15" s="130"/>
      <c r="FT15" s="56">
        <v>1238.76</v>
      </c>
      <c r="FU15" s="57">
        <v>33.57</v>
      </c>
      <c r="FV15" s="59">
        <v>815.08</v>
      </c>
    </row>
    <row r="16" spans="1:179">
      <c r="A16" s="60">
        <v>17</v>
      </c>
      <c r="B16" s="49" t="s">
        <v>213</v>
      </c>
      <c r="C16" s="50">
        <v>33643.9</v>
      </c>
      <c r="D16" s="51">
        <v>11.54</v>
      </c>
      <c r="E16" s="50">
        <v>7609.32</v>
      </c>
      <c r="F16" s="50">
        <v>23966.13</v>
      </c>
      <c r="G16" s="51">
        <v>12.49</v>
      </c>
      <c r="H16" s="50">
        <v>5864.97</v>
      </c>
      <c r="I16" s="50">
        <v>661.22</v>
      </c>
      <c r="J16" s="51">
        <v>59.75</v>
      </c>
      <c r="K16" s="50">
        <v>774.4</v>
      </c>
      <c r="L16" s="50">
        <v>1234.17</v>
      </c>
      <c r="M16" s="51">
        <v>30.62</v>
      </c>
      <c r="N16" s="50">
        <v>740.62</v>
      </c>
      <c r="O16" s="50">
        <v>7255.87</v>
      </c>
      <c r="P16" s="51">
        <v>19.010000000000002</v>
      </c>
      <c r="Q16" s="50">
        <v>2702.88</v>
      </c>
      <c r="R16" s="50">
        <v>4192.3</v>
      </c>
      <c r="S16" s="51">
        <v>19.100000000000001</v>
      </c>
      <c r="T16" s="50">
        <v>1569.32</v>
      </c>
      <c r="U16" s="50">
        <v>4676.01</v>
      </c>
      <c r="V16" s="51">
        <v>17.12</v>
      </c>
      <c r="W16" s="50">
        <v>1569.41</v>
      </c>
      <c r="X16" s="130">
        <v>4393.84</v>
      </c>
      <c r="Y16" s="51">
        <v>16.14</v>
      </c>
      <c r="Z16" s="50">
        <v>1390.3</v>
      </c>
      <c r="AA16" s="50">
        <v>556.62</v>
      </c>
      <c r="AB16" s="51">
        <v>30.91</v>
      </c>
      <c r="AC16" s="50">
        <v>337.26</v>
      </c>
      <c r="AD16" s="50">
        <v>989.19</v>
      </c>
      <c r="AE16" s="51">
        <v>27.05</v>
      </c>
      <c r="AF16" s="50">
        <v>524.48</v>
      </c>
      <c r="AG16" s="50">
        <v>1.93</v>
      </c>
      <c r="AH16" s="51">
        <v>47.21</v>
      </c>
      <c r="AI16" s="50">
        <v>1.79</v>
      </c>
      <c r="AJ16" s="50">
        <v>4.97</v>
      </c>
      <c r="AK16" s="51">
        <v>0</v>
      </c>
      <c r="AL16" s="50">
        <v>0</v>
      </c>
      <c r="AM16" s="157"/>
      <c r="AN16" s="50">
        <v>7011.24</v>
      </c>
      <c r="AO16" s="51">
        <v>32.99</v>
      </c>
      <c r="AP16" s="50">
        <v>4533.33</v>
      </c>
      <c r="AQ16" s="50">
        <v>0</v>
      </c>
      <c r="AR16" s="51">
        <v>0</v>
      </c>
      <c r="AS16" s="50">
        <v>0</v>
      </c>
      <c r="AT16" s="50">
        <v>424.07</v>
      </c>
      <c r="AU16" s="51">
        <v>50.37</v>
      </c>
      <c r="AV16" s="50">
        <v>418.67</v>
      </c>
      <c r="AW16" s="50">
        <v>2655.8</v>
      </c>
      <c r="AX16" s="51">
        <v>54.03</v>
      </c>
      <c r="AY16" s="50">
        <v>2812.66</v>
      </c>
      <c r="AZ16" s="50">
        <v>1328.68</v>
      </c>
      <c r="BA16" s="51">
        <v>38.18</v>
      </c>
      <c r="BB16" s="50">
        <v>994.32</v>
      </c>
      <c r="BC16" s="50">
        <v>1114.26</v>
      </c>
      <c r="BD16" s="51">
        <v>38.159999999999997</v>
      </c>
      <c r="BE16" s="50">
        <v>833.38</v>
      </c>
      <c r="BF16" s="50">
        <v>1016.09</v>
      </c>
      <c r="BG16" s="51">
        <v>39.61</v>
      </c>
      <c r="BH16" s="50">
        <v>788.89</v>
      </c>
      <c r="BI16" s="50">
        <v>178.94</v>
      </c>
      <c r="BJ16" s="51">
        <v>50.52</v>
      </c>
      <c r="BK16" s="50">
        <v>177.17</v>
      </c>
      <c r="BL16" s="50">
        <v>276.63</v>
      </c>
      <c r="BM16" s="51">
        <v>56.46</v>
      </c>
      <c r="BN16" s="50">
        <v>306.10000000000002</v>
      </c>
      <c r="BO16" s="50">
        <v>8.18</v>
      </c>
      <c r="BP16" s="51">
        <v>68.33</v>
      </c>
      <c r="BQ16" s="50">
        <v>10.95</v>
      </c>
      <c r="BR16" s="50">
        <v>8.59</v>
      </c>
      <c r="BS16" s="51">
        <v>96.82</v>
      </c>
      <c r="BT16" s="50">
        <v>16.3</v>
      </c>
      <c r="BU16" s="157"/>
      <c r="BV16" s="50">
        <v>15.93</v>
      </c>
      <c r="BW16" s="51">
        <v>98.57</v>
      </c>
      <c r="BX16" s="50">
        <v>30.79</v>
      </c>
      <c r="BY16" s="50">
        <v>0</v>
      </c>
      <c r="BZ16" s="51">
        <v>0</v>
      </c>
      <c r="CA16" s="50">
        <v>0</v>
      </c>
      <c r="CB16" s="50">
        <v>0</v>
      </c>
      <c r="CC16" s="51">
        <v>0</v>
      </c>
      <c r="CD16" s="50">
        <v>0</v>
      </c>
      <c r="CE16" s="50">
        <v>0</v>
      </c>
      <c r="CF16" s="51">
        <v>0</v>
      </c>
      <c r="CG16" s="50">
        <v>0</v>
      </c>
      <c r="CH16" s="50">
        <v>0</v>
      </c>
      <c r="CI16" s="51">
        <v>0</v>
      </c>
      <c r="CJ16" s="50">
        <v>0</v>
      </c>
      <c r="CK16" s="50">
        <v>0</v>
      </c>
      <c r="CL16" s="51">
        <v>0</v>
      </c>
      <c r="CM16" s="50">
        <v>0</v>
      </c>
      <c r="CN16" s="130">
        <v>15.93</v>
      </c>
      <c r="CO16" s="51">
        <v>98.57</v>
      </c>
      <c r="CP16" s="50">
        <v>30.79</v>
      </c>
      <c r="CQ16" s="50">
        <v>0</v>
      </c>
      <c r="CR16" s="51">
        <v>0</v>
      </c>
      <c r="CS16" s="50">
        <v>0</v>
      </c>
      <c r="CT16" s="50">
        <v>0</v>
      </c>
      <c r="CU16" s="51">
        <v>0</v>
      </c>
      <c r="CV16" s="50">
        <v>0</v>
      </c>
      <c r="CW16" s="50">
        <v>0</v>
      </c>
      <c r="CX16" s="51">
        <v>0</v>
      </c>
      <c r="CY16" s="50">
        <v>0</v>
      </c>
      <c r="CZ16" s="50">
        <v>0</v>
      </c>
      <c r="DA16" s="51">
        <v>0</v>
      </c>
      <c r="DB16" s="50">
        <v>0</v>
      </c>
      <c r="DC16" s="157"/>
      <c r="DD16" s="50">
        <v>422.85</v>
      </c>
      <c r="DE16" s="51">
        <v>66.25</v>
      </c>
      <c r="DF16" s="50">
        <v>549.12</v>
      </c>
      <c r="DG16" s="50">
        <v>0</v>
      </c>
      <c r="DH16" s="51">
        <v>0</v>
      </c>
      <c r="DI16" s="50">
        <v>0</v>
      </c>
      <c r="DJ16" s="50">
        <v>139.68</v>
      </c>
      <c r="DK16" s="51">
        <v>98.57</v>
      </c>
      <c r="DL16" s="50">
        <v>269.86</v>
      </c>
      <c r="DM16" s="50">
        <v>0</v>
      </c>
      <c r="DN16" s="51">
        <v>0</v>
      </c>
      <c r="DO16" s="50">
        <v>0</v>
      </c>
      <c r="DP16" s="50">
        <v>155.22</v>
      </c>
      <c r="DQ16" s="51">
        <v>89.22</v>
      </c>
      <c r="DR16" s="50">
        <v>271.44</v>
      </c>
      <c r="DS16" s="50">
        <v>58.12</v>
      </c>
      <c r="DT16" s="51">
        <v>69</v>
      </c>
      <c r="DU16" s="50">
        <v>78.59</v>
      </c>
      <c r="DV16" s="130">
        <v>69.84</v>
      </c>
      <c r="DW16" s="51">
        <v>56.95</v>
      </c>
      <c r="DX16" s="50">
        <v>77.959999999999994</v>
      </c>
      <c r="DY16" s="50">
        <v>0</v>
      </c>
      <c r="DZ16" s="51">
        <v>0</v>
      </c>
      <c r="EA16" s="50">
        <v>0</v>
      </c>
      <c r="EB16" s="50">
        <v>0</v>
      </c>
      <c r="EC16" s="51">
        <v>0</v>
      </c>
      <c r="ED16" s="50">
        <v>0</v>
      </c>
      <c r="EE16" s="50">
        <v>0</v>
      </c>
      <c r="EF16" s="51">
        <v>0</v>
      </c>
      <c r="EG16" s="50">
        <v>0</v>
      </c>
      <c r="EH16" s="50">
        <v>0</v>
      </c>
      <c r="EI16" s="51">
        <v>0</v>
      </c>
      <c r="EJ16" s="50">
        <v>0</v>
      </c>
      <c r="EK16" s="157"/>
      <c r="EL16" s="50">
        <v>2160.09</v>
      </c>
      <c r="EM16" s="51">
        <v>26.42</v>
      </c>
      <c r="EN16" s="50">
        <v>1118.57</v>
      </c>
      <c r="EO16" s="50">
        <v>0</v>
      </c>
      <c r="EP16" s="51">
        <v>0</v>
      </c>
      <c r="EQ16" s="50">
        <v>0</v>
      </c>
      <c r="ER16" s="50">
        <v>139.68</v>
      </c>
      <c r="ES16" s="51">
        <v>98.57</v>
      </c>
      <c r="ET16" s="50">
        <v>269.86</v>
      </c>
      <c r="EU16" s="50">
        <v>592.13</v>
      </c>
      <c r="EV16" s="51">
        <v>40.840000000000003</v>
      </c>
      <c r="EW16" s="50">
        <v>473.93</v>
      </c>
      <c r="EX16" s="50">
        <v>532.57000000000005</v>
      </c>
      <c r="EY16" s="51">
        <v>43.46</v>
      </c>
      <c r="EZ16" s="50">
        <v>453.66</v>
      </c>
      <c r="FA16" s="50">
        <v>295.63</v>
      </c>
      <c r="FB16" s="51">
        <v>53.99</v>
      </c>
      <c r="FC16" s="50">
        <v>312.81</v>
      </c>
      <c r="FD16" s="130">
        <v>334.35</v>
      </c>
      <c r="FE16" s="51">
        <v>54.49</v>
      </c>
      <c r="FF16" s="50">
        <v>357.09</v>
      </c>
      <c r="FG16" s="50">
        <v>174.77</v>
      </c>
      <c r="FH16" s="51">
        <v>81.37</v>
      </c>
      <c r="FI16" s="50">
        <v>278.75</v>
      </c>
      <c r="FJ16" s="50">
        <v>90.44</v>
      </c>
      <c r="FK16" s="51">
        <v>74.819999999999993</v>
      </c>
      <c r="FL16" s="50">
        <v>132.63999999999999</v>
      </c>
      <c r="FM16" s="50">
        <v>0.51</v>
      </c>
      <c r="FN16" s="51">
        <v>92.2</v>
      </c>
      <c r="FO16" s="50">
        <v>0.92</v>
      </c>
      <c r="FP16" s="50">
        <v>0</v>
      </c>
      <c r="FQ16" s="50">
        <v>0</v>
      </c>
      <c r="FR16" s="50">
        <v>0</v>
      </c>
      <c r="FS16" s="130"/>
      <c r="FT16" s="50">
        <v>67.66</v>
      </c>
      <c r="FU16" s="51">
        <v>61.04</v>
      </c>
      <c r="FV16" s="53">
        <v>80.94</v>
      </c>
    </row>
    <row r="17" spans="1:178">
      <c r="A17" s="54">
        <v>25</v>
      </c>
      <c r="B17" s="55" t="s">
        <v>214</v>
      </c>
      <c r="C17" s="56">
        <v>242192.38</v>
      </c>
      <c r="D17" s="57">
        <v>7.24</v>
      </c>
      <c r="E17" s="56">
        <v>34368.25</v>
      </c>
      <c r="F17" s="56">
        <v>162794.64000000001</v>
      </c>
      <c r="G17" s="57">
        <v>7.72</v>
      </c>
      <c r="H17" s="56">
        <v>24639.54</v>
      </c>
      <c r="I17" s="56">
        <v>20842.02</v>
      </c>
      <c r="J17" s="57">
        <v>15.3</v>
      </c>
      <c r="K17" s="56">
        <v>6250.4</v>
      </c>
      <c r="L17" s="56">
        <v>24475.040000000001</v>
      </c>
      <c r="M17" s="57">
        <v>12.2</v>
      </c>
      <c r="N17" s="56">
        <v>5853.96</v>
      </c>
      <c r="O17" s="56">
        <v>56011.02</v>
      </c>
      <c r="P17" s="57">
        <v>10.51</v>
      </c>
      <c r="Q17" s="56">
        <v>11536.83</v>
      </c>
      <c r="R17" s="56">
        <v>17893.07</v>
      </c>
      <c r="S17" s="57">
        <v>12.8</v>
      </c>
      <c r="T17" s="56">
        <v>4489.1499999999996</v>
      </c>
      <c r="U17" s="56">
        <v>18009.98</v>
      </c>
      <c r="V17" s="57">
        <v>9.59</v>
      </c>
      <c r="W17" s="56">
        <v>3385.19</v>
      </c>
      <c r="X17" s="56">
        <v>21719.439999999999</v>
      </c>
      <c r="Y17" s="57">
        <v>12.95</v>
      </c>
      <c r="Z17" s="56">
        <v>5514.22</v>
      </c>
      <c r="AA17" s="56">
        <v>2465.09</v>
      </c>
      <c r="AB17" s="57">
        <v>21.96</v>
      </c>
      <c r="AC17" s="56">
        <v>1060.92</v>
      </c>
      <c r="AD17" s="56">
        <v>1293.92</v>
      </c>
      <c r="AE17" s="57">
        <v>29.19</v>
      </c>
      <c r="AF17" s="56">
        <v>740.2</v>
      </c>
      <c r="AG17" s="56">
        <v>73.709999999999994</v>
      </c>
      <c r="AH17" s="57">
        <v>54.75</v>
      </c>
      <c r="AI17" s="56">
        <v>79.09</v>
      </c>
      <c r="AJ17" s="56">
        <v>11.35</v>
      </c>
      <c r="AK17" s="57">
        <v>59.49</v>
      </c>
      <c r="AL17" s="56">
        <v>13.23</v>
      </c>
      <c r="AM17" s="158"/>
      <c r="AN17" s="56">
        <v>66294.47</v>
      </c>
      <c r="AO17" s="57">
        <v>13.05</v>
      </c>
      <c r="AP17" s="56">
        <v>16957.34</v>
      </c>
      <c r="AQ17" s="56">
        <v>10730.06</v>
      </c>
      <c r="AR17" s="57">
        <v>25.48</v>
      </c>
      <c r="AS17" s="56">
        <v>5357.66</v>
      </c>
      <c r="AT17" s="56">
        <v>10803.08</v>
      </c>
      <c r="AU17" s="57">
        <v>16.260000000000002</v>
      </c>
      <c r="AV17" s="56">
        <v>3442.41</v>
      </c>
      <c r="AW17" s="56">
        <v>23272.49</v>
      </c>
      <c r="AX17" s="57">
        <v>16.97</v>
      </c>
      <c r="AY17" s="56">
        <v>7742.85</v>
      </c>
      <c r="AZ17" s="56">
        <v>6971.79</v>
      </c>
      <c r="BA17" s="57">
        <v>14.25</v>
      </c>
      <c r="BB17" s="56">
        <v>1946.93</v>
      </c>
      <c r="BC17" s="56">
        <v>7471.35</v>
      </c>
      <c r="BD17" s="57">
        <v>18.48</v>
      </c>
      <c r="BE17" s="56">
        <v>2706.33</v>
      </c>
      <c r="BF17" s="56">
        <v>6059.5</v>
      </c>
      <c r="BG17" s="57">
        <v>17.03</v>
      </c>
      <c r="BH17" s="56">
        <v>2022.97</v>
      </c>
      <c r="BI17" s="56">
        <v>789.24</v>
      </c>
      <c r="BJ17" s="57">
        <v>42.03</v>
      </c>
      <c r="BK17" s="56">
        <v>650.16</v>
      </c>
      <c r="BL17" s="56">
        <v>192.97</v>
      </c>
      <c r="BM17" s="57">
        <v>36.71</v>
      </c>
      <c r="BN17" s="56">
        <v>138.83000000000001</v>
      </c>
      <c r="BO17" s="56">
        <v>0</v>
      </c>
      <c r="BP17" s="57">
        <v>0</v>
      </c>
      <c r="BQ17" s="56">
        <v>0</v>
      </c>
      <c r="BR17" s="56">
        <v>3.97</v>
      </c>
      <c r="BS17" s="57">
        <v>0</v>
      </c>
      <c r="BT17" s="56">
        <v>0</v>
      </c>
      <c r="BU17" s="158"/>
      <c r="BV17" s="56">
        <v>128.97</v>
      </c>
      <c r="BW17" s="57">
        <v>83.47</v>
      </c>
      <c r="BX17" s="56">
        <v>210.99</v>
      </c>
      <c r="BY17" s="56">
        <v>0</v>
      </c>
      <c r="BZ17" s="57">
        <v>0</v>
      </c>
      <c r="CA17" s="56">
        <v>0</v>
      </c>
      <c r="CB17" s="56">
        <v>0</v>
      </c>
      <c r="CC17" s="57">
        <v>0</v>
      </c>
      <c r="CD17" s="56">
        <v>0</v>
      </c>
      <c r="CE17" s="56">
        <v>111.66</v>
      </c>
      <c r="CF17" s="57">
        <v>95.2</v>
      </c>
      <c r="CG17" s="56">
        <v>208.35</v>
      </c>
      <c r="CH17" s="56">
        <v>0</v>
      </c>
      <c r="CI17" s="57">
        <v>0</v>
      </c>
      <c r="CJ17" s="56">
        <v>0</v>
      </c>
      <c r="CK17" s="56">
        <v>0</v>
      </c>
      <c r="CL17" s="57">
        <v>0</v>
      </c>
      <c r="CM17" s="56">
        <v>0</v>
      </c>
      <c r="CN17" s="56">
        <v>17.309999999999999</v>
      </c>
      <c r="CO17" s="57">
        <v>97.99</v>
      </c>
      <c r="CP17" s="56">
        <v>33.24</v>
      </c>
      <c r="CQ17" s="56">
        <v>0</v>
      </c>
      <c r="CR17" s="57">
        <v>0</v>
      </c>
      <c r="CS17" s="56">
        <v>0</v>
      </c>
      <c r="CT17" s="56">
        <v>0</v>
      </c>
      <c r="CU17" s="57">
        <v>0</v>
      </c>
      <c r="CV17" s="56">
        <v>0</v>
      </c>
      <c r="CW17" s="56">
        <v>0</v>
      </c>
      <c r="CX17" s="57">
        <v>0</v>
      </c>
      <c r="CY17" s="56">
        <v>0</v>
      </c>
      <c r="CZ17" s="56">
        <v>0</v>
      </c>
      <c r="DA17" s="57">
        <v>0</v>
      </c>
      <c r="DB17" s="56">
        <v>0</v>
      </c>
      <c r="DC17" s="158"/>
      <c r="DD17" s="56">
        <v>1262.8699999999999</v>
      </c>
      <c r="DE17" s="57">
        <v>30.28</v>
      </c>
      <c r="DF17" s="56">
        <v>749.61</v>
      </c>
      <c r="DG17" s="56">
        <v>184.43</v>
      </c>
      <c r="DH17" s="57">
        <v>73.569999999999993</v>
      </c>
      <c r="DI17" s="56">
        <v>265.93</v>
      </c>
      <c r="DJ17" s="56">
        <v>119.62</v>
      </c>
      <c r="DK17" s="57">
        <v>50.57</v>
      </c>
      <c r="DL17" s="56">
        <v>118.57</v>
      </c>
      <c r="DM17" s="56">
        <v>230.05</v>
      </c>
      <c r="DN17" s="57">
        <v>58.06</v>
      </c>
      <c r="DO17" s="56">
        <v>261.8</v>
      </c>
      <c r="DP17" s="56">
        <v>73.19</v>
      </c>
      <c r="DQ17" s="57">
        <v>51.76</v>
      </c>
      <c r="DR17" s="56">
        <v>74.239999999999995</v>
      </c>
      <c r="DS17" s="56">
        <v>249.7</v>
      </c>
      <c r="DT17" s="57">
        <v>44.47</v>
      </c>
      <c r="DU17" s="56">
        <v>217.66</v>
      </c>
      <c r="DV17" s="56">
        <v>393.74</v>
      </c>
      <c r="DW17" s="57">
        <v>57.63</v>
      </c>
      <c r="DX17" s="56">
        <v>444.78</v>
      </c>
      <c r="DY17" s="56">
        <v>12.14</v>
      </c>
      <c r="DZ17" s="57">
        <v>97.99</v>
      </c>
      <c r="EA17" s="56">
        <v>23.32</v>
      </c>
      <c r="EB17" s="56">
        <v>0</v>
      </c>
      <c r="EC17" s="57">
        <v>0</v>
      </c>
      <c r="ED17" s="56">
        <v>0</v>
      </c>
      <c r="EE17" s="56">
        <v>0</v>
      </c>
      <c r="EF17" s="57">
        <v>0</v>
      </c>
      <c r="EG17" s="56">
        <v>0</v>
      </c>
      <c r="EH17" s="56">
        <v>0</v>
      </c>
      <c r="EI17" s="57">
        <v>0</v>
      </c>
      <c r="EJ17" s="56">
        <v>0</v>
      </c>
      <c r="EK17" s="158"/>
      <c r="EL17" s="56">
        <v>6030.89</v>
      </c>
      <c r="EM17" s="57">
        <v>17.45</v>
      </c>
      <c r="EN17" s="56">
        <v>2062.67</v>
      </c>
      <c r="EO17" s="56">
        <v>649.91</v>
      </c>
      <c r="EP17" s="57">
        <v>47.89</v>
      </c>
      <c r="EQ17" s="56">
        <v>610.04</v>
      </c>
      <c r="ER17" s="56">
        <v>808.86</v>
      </c>
      <c r="ES17" s="57">
        <v>35.06</v>
      </c>
      <c r="ET17" s="56">
        <v>555.78</v>
      </c>
      <c r="EU17" s="56">
        <v>1288.17</v>
      </c>
      <c r="EV17" s="57">
        <v>35.31</v>
      </c>
      <c r="EW17" s="56">
        <v>891.53</v>
      </c>
      <c r="EX17" s="56">
        <v>1173.31</v>
      </c>
      <c r="EY17" s="57">
        <v>39.36</v>
      </c>
      <c r="EZ17" s="56">
        <v>905.12</v>
      </c>
      <c r="FA17" s="56">
        <v>992.23</v>
      </c>
      <c r="FB17" s="57">
        <v>35.69</v>
      </c>
      <c r="FC17" s="56">
        <v>694.03</v>
      </c>
      <c r="FD17" s="56">
        <v>874.08</v>
      </c>
      <c r="FE17" s="57">
        <v>19.2</v>
      </c>
      <c r="FF17" s="56">
        <v>328.96</v>
      </c>
      <c r="FG17" s="56">
        <v>244.34</v>
      </c>
      <c r="FH17" s="57">
        <v>85.48</v>
      </c>
      <c r="FI17" s="56">
        <v>409.34</v>
      </c>
      <c r="FJ17" s="56">
        <v>0</v>
      </c>
      <c r="FK17" s="57">
        <v>0</v>
      </c>
      <c r="FL17" s="56">
        <v>0</v>
      </c>
      <c r="FM17" s="56">
        <v>0</v>
      </c>
      <c r="FN17" s="57">
        <v>0</v>
      </c>
      <c r="FO17" s="56">
        <v>0</v>
      </c>
      <c r="FP17" s="56">
        <v>0</v>
      </c>
      <c r="FQ17" s="56">
        <v>94.94</v>
      </c>
      <c r="FR17" s="56">
        <v>0</v>
      </c>
      <c r="FS17" s="130"/>
      <c r="FT17" s="56">
        <v>5680.54</v>
      </c>
      <c r="FU17" s="57">
        <v>26.25</v>
      </c>
      <c r="FV17" s="59">
        <v>2923.18</v>
      </c>
    </row>
    <row r="18" spans="1:178">
      <c r="A18" s="60">
        <v>41</v>
      </c>
      <c r="B18" s="49" t="s">
        <v>215</v>
      </c>
      <c r="C18" s="50">
        <v>99132.68</v>
      </c>
      <c r="D18" s="51">
        <v>23.27</v>
      </c>
      <c r="E18" s="50">
        <v>45217.599999999999</v>
      </c>
      <c r="F18" s="50">
        <v>81171.149999999994</v>
      </c>
      <c r="G18" s="51">
        <v>20.89</v>
      </c>
      <c r="H18" s="50">
        <v>33241.01</v>
      </c>
      <c r="I18" s="50">
        <v>5753.63</v>
      </c>
      <c r="J18" s="51">
        <v>37.54</v>
      </c>
      <c r="K18" s="50">
        <v>4233.3500000000004</v>
      </c>
      <c r="L18" s="50">
        <v>9561.5</v>
      </c>
      <c r="M18" s="51">
        <v>58.89</v>
      </c>
      <c r="N18" s="50">
        <v>11036.94</v>
      </c>
      <c r="O18" s="50">
        <v>27001.9</v>
      </c>
      <c r="P18" s="51">
        <v>38.89</v>
      </c>
      <c r="Q18" s="50">
        <v>20580.41</v>
      </c>
      <c r="R18" s="50">
        <v>12419.88</v>
      </c>
      <c r="S18" s="51">
        <v>8.86</v>
      </c>
      <c r="T18" s="50">
        <v>2155.9699999999998</v>
      </c>
      <c r="U18" s="50">
        <v>11530.83</v>
      </c>
      <c r="V18" s="51">
        <v>9.4</v>
      </c>
      <c r="W18" s="50">
        <v>2125.31</v>
      </c>
      <c r="X18" s="130">
        <v>11373.07</v>
      </c>
      <c r="Y18" s="51">
        <v>13.43</v>
      </c>
      <c r="Z18" s="50">
        <v>2993.72</v>
      </c>
      <c r="AA18" s="50">
        <v>2030.71</v>
      </c>
      <c r="AB18" s="51">
        <v>34.24</v>
      </c>
      <c r="AC18" s="50">
        <v>1362.77</v>
      </c>
      <c r="AD18" s="50">
        <v>1434.19</v>
      </c>
      <c r="AE18" s="51">
        <v>23.34</v>
      </c>
      <c r="AF18" s="50">
        <v>655.96</v>
      </c>
      <c r="AG18" s="50">
        <v>62.56</v>
      </c>
      <c r="AH18" s="51">
        <v>52.11</v>
      </c>
      <c r="AI18" s="50">
        <v>63.89</v>
      </c>
      <c r="AJ18" s="50">
        <v>2.87</v>
      </c>
      <c r="AK18" s="51">
        <v>93.5</v>
      </c>
      <c r="AL18" s="50">
        <v>5.26</v>
      </c>
      <c r="AM18" s="157"/>
      <c r="AN18" s="50">
        <v>15838.96</v>
      </c>
      <c r="AO18" s="51">
        <v>39.299999999999997</v>
      </c>
      <c r="AP18" s="50">
        <v>12199.79</v>
      </c>
      <c r="AQ18" s="50">
        <v>1589.56</v>
      </c>
      <c r="AR18" s="51">
        <v>53.87</v>
      </c>
      <c r="AS18" s="50">
        <v>1678.37</v>
      </c>
      <c r="AT18" s="50">
        <v>1926.8</v>
      </c>
      <c r="AU18" s="51">
        <v>64.34</v>
      </c>
      <c r="AV18" s="50">
        <v>2429.9299999999998</v>
      </c>
      <c r="AW18" s="50">
        <v>6146.94</v>
      </c>
      <c r="AX18" s="51">
        <v>58.82</v>
      </c>
      <c r="AY18" s="50">
        <v>7086.67</v>
      </c>
      <c r="AZ18" s="50">
        <v>2674.4</v>
      </c>
      <c r="BA18" s="51">
        <v>49.77</v>
      </c>
      <c r="BB18" s="50">
        <v>2608.6799999999998</v>
      </c>
      <c r="BC18" s="50">
        <v>1007.59</v>
      </c>
      <c r="BD18" s="51">
        <v>17.63</v>
      </c>
      <c r="BE18" s="50">
        <v>348.22</v>
      </c>
      <c r="BF18" s="50">
        <v>2222.42</v>
      </c>
      <c r="BG18" s="51">
        <v>29.76</v>
      </c>
      <c r="BH18" s="50">
        <v>1296.18</v>
      </c>
      <c r="BI18" s="50">
        <v>170.5</v>
      </c>
      <c r="BJ18" s="51">
        <v>38.15</v>
      </c>
      <c r="BK18" s="50">
        <v>127.5</v>
      </c>
      <c r="BL18" s="50">
        <v>100.76</v>
      </c>
      <c r="BM18" s="51">
        <v>55.8</v>
      </c>
      <c r="BN18" s="50">
        <v>110.19</v>
      </c>
      <c r="BO18" s="50">
        <v>0</v>
      </c>
      <c r="BP18" s="51">
        <v>0</v>
      </c>
      <c r="BQ18" s="50">
        <v>0</v>
      </c>
      <c r="BR18" s="50">
        <v>0</v>
      </c>
      <c r="BS18" s="51">
        <v>0</v>
      </c>
      <c r="BT18" s="50">
        <v>0</v>
      </c>
      <c r="BU18" s="157"/>
      <c r="BV18" s="50">
        <v>413.4</v>
      </c>
      <c r="BW18" s="51">
        <v>64.69</v>
      </c>
      <c r="BX18" s="50">
        <v>524.17999999999995</v>
      </c>
      <c r="BY18" s="50">
        <v>127.79</v>
      </c>
      <c r="BZ18" s="51">
        <v>97.42</v>
      </c>
      <c r="CA18" s="50">
        <v>244.01</v>
      </c>
      <c r="CB18" s="50">
        <v>0</v>
      </c>
      <c r="CC18" s="51">
        <v>0</v>
      </c>
      <c r="CD18" s="50">
        <v>0</v>
      </c>
      <c r="CE18" s="50">
        <v>75.17</v>
      </c>
      <c r="CF18" s="51">
        <v>72.16</v>
      </c>
      <c r="CG18" s="50">
        <v>106.31</v>
      </c>
      <c r="CH18" s="50">
        <v>161.88</v>
      </c>
      <c r="CI18" s="51">
        <v>97.67</v>
      </c>
      <c r="CJ18" s="50">
        <v>309.89999999999998</v>
      </c>
      <c r="CK18" s="50">
        <v>48.56</v>
      </c>
      <c r="CL18" s="51">
        <v>97.67</v>
      </c>
      <c r="CM18" s="50">
        <v>92.97</v>
      </c>
      <c r="CN18" s="130">
        <v>0</v>
      </c>
      <c r="CO18" s="51">
        <v>0</v>
      </c>
      <c r="CP18" s="50">
        <v>0</v>
      </c>
      <c r="CQ18" s="50">
        <v>0</v>
      </c>
      <c r="CR18" s="51">
        <v>0</v>
      </c>
      <c r="CS18" s="50">
        <v>0</v>
      </c>
      <c r="CT18" s="50">
        <v>0</v>
      </c>
      <c r="CU18" s="51">
        <v>0</v>
      </c>
      <c r="CV18" s="50">
        <v>0</v>
      </c>
      <c r="CW18" s="50">
        <v>0</v>
      </c>
      <c r="CX18" s="51">
        <v>0</v>
      </c>
      <c r="CY18" s="50">
        <v>0</v>
      </c>
      <c r="CZ18" s="50">
        <v>0</v>
      </c>
      <c r="DA18" s="51">
        <v>0</v>
      </c>
      <c r="DB18" s="50">
        <v>0</v>
      </c>
      <c r="DC18" s="157"/>
      <c r="DD18" s="50">
        <v>104.67</v>
      </c>
      <c r="DE18" s="51">
        <v>38.76</v>
      </c>
      <c r="DF18" s="50">
        <v>79.52</v>
      </c>
      <c r="DG18" s="50">
        <v>0</v>
      </c>
      <c r="DH18" s="51">
        <v>0</v>
      </c>
      <c r="DI18" s="50">
        <v>0</v>
      </c>
      <c r="DJ18" s="50">
        <v>0</v>
      </c>
      <c r="DK18" s="51">
        <v>0</v>
      </c>
      <c r="DL18" s="50">
        <v>0</v>
      </c>
      <c r="DM18" s="50">
        <v>12.23</v>
      </c>
      <c r="DN18" s="51">
        <v>97.42</v>
      </c>
      <c r="DO18" s="50">
        <v>23.35</v>
      </c>
      <c r="DP18" s="50">
        <v>17.54</v>
      </c>
      <c r="DQ18" s="51">
        <v>82.96</v>
      </c>
      <c r="DR18" s="50">
        <v>28.52</v>
      </c>
      <c r="DS18" s="50">
        <v>11.7</v>
      </c>
      <c r="DT18" s="51">
        <v>69.48</v>
      </c>
      <c r="DU18" s="50">
        <v>15.93</v>
      </c>
      <c r="DV18" s="130">
        <v>10.82</v>
      </c>
      <c r="DW18" s="51">
        <v>97.31</v>
      </c>
      <c r="DX18" s="50">
        <v>20.63</v>
      </c>
      <c r="DY18" s="50">
        <v>16.98</v>
      </c>
      <c r="DZ18" s="51">
        <v>81.08</v>
      </c>
      <c r="EA18" s="50">
        <v>26.99</v>
      </c>
      <c r="EB18" s="50">
        <v>35.409999999999997</v>
      </c>
      <c r="EC18" s="51">
        <v>69.150000000000006</v>
      </c>
      <c r="ED18" s="50">
        <v>47.99</v>
      </c>
      <c r="EE18" s="50">
        <v>0</v>
      </c>
      <c r="EF18" s="51">
        <v>0</v>
      </c>
      <c r="EG18" s="50">
        <v>0</v>
      </c>
      <c r="EH18" s="50">
        <v>0</v>
      </c>
      <c r="EI18" s="51">
        <v>0</v>
      </c>
      <c r="EJ18" s="50">
        <v>0</v>
      </c>
      <c r="EK18" s="157"/>
      <c r="EL18" s="50">
        <v>1365.93</v>
      </c>
      <c r="EM18" s="51">
        <v>31.95</v>
      </c>
      <c r="EN18" s="50">
        <v>855.3</v>
      </c>
      <c r="EO18" s="50">
        <v>27.73</v>
      </c>
      <c r="EP18" s="51">
        <v>97.42</v>
      </c>
      <c r="EQ18" s="50">
        <v>52.95</v>
      </c>
      <c r="ER18" s="50">
        <v>187.02</v>
      </c>
      <c r="ES18" s="51">
        <v>94.8</v>
      </c>
      <c r="ET18" s="50">
        <v>347.49</v>
      </c>
      <c r="EU18" s="50">
        <v>179.36</v>
      </c>
      <c r="EV18" s="51">
        <v>39.590000000000003</v>
      </c>
      <c r="EW18" s="50">
        <v>139.19</v>
      </c>
      <c r="EX18" s="50">
        <v>445.27</v>
      </c>
      <c r="EY18" s="51">
        <v>55.27</v>
      </c>
      <c r="EZ18" s="50">
        <v>482.33</v>
      </c>
      <c r="FA18" s="50">
        <v>356.87</v>
      </c>
      <c r="FB18" s="51">
        <v>80.03</v>
      </c>
      <c r="FC18" s="50">
        <v>559.79999999999995</v>
      </c>
      <c r="FD18" s="130">
        <v>100.96</v>
      </c>
      <c r="FE18" s="51">
        <v>67.38</v>
      </c>
      <c r="FF18" s="50">
        <v>133.33000000000001</v>
      </c>
      <c r="FG18" s="50">
        <v>68.72</v>
      </c>
      <c r="FH18" s="51">
        <v>80.19</v>
      </c>
      <c r="FI18" s="50">
        <v>108.01</v>
      </c>
      <c r="FJ18" s="50">
        <v>0</v>
      </c>
      <c r="FK18" s="51">
        <v>0</v>
      </c>
      <c r="FL18" s="50">
        <v>0</v>
      </c>
      <c r="FM18" s="50">
        <v>0</v>
      </c>
      <c r="FN18" s="51">
        <v>0</v>
      </c>
      <c r="FO18" s="50">
        <v>0</v>
      </c>
      <c r="FP18" s="50">
        <v>0</v>
      </c>
      <c r="FQ18" s="50">
        <v>0</v>
      </c>
      <c r="FR18" s="50">
        <v>0</v>
      </c>
      <c r="FS18" s="130"/>
      <c r="FT18" s="50">
        <v>238.56</v>
      </c>
      <c r="FU18" s="51">
        <v>56.96</v>
      </c>
      <c r="FV18" s="53">
        <v>266.35000000000002</v>
      </c>
    </row>
    <row r="19" spans="1:178">
      <c r="A19" s="54">
        <v>54</v>
      </c>
      <c r="B19" s="55" t="s">
        <v>216</v>
      </c>
      <c r="C19" s="56">
        <v>55514.22</v>
      </c>
      <c r="D19" s="57">
        <v>9.23</v>
      </c>
      <c r="E19" s="56">
        <v>10042.26</v>
      </c>
      <c r="F19" s="56">
        <v>44283.6</v>
      </c>
      <c r="G19" s="57">
        <v>9.74</v>
      </c>
      <c r="H19" s="56">
        <v>8449.81</v>
      </c>
      <c r="I19" s="56">
        <v>533.45000000000005</v>
      </c>
      <c r="J19" s="57">
        <v>41.06</v>
      </c>
      <c r="K19" s="56">
        <v>429.35</v>
      </c>
      <c r="L19" s="56">
        <v>868.42</v>
      </c>
      <c r="M19" s="57">
        <v>20.91</v>
      </c>
      <c r="N19" s="56">
        <v>355.9</v>
      </c>
      <c r="O19" s="56">
        <v>4106.76</v>
      </c>
      <c r="P19" s="57">
        <v>15.12</v>
      </c>
      <c r="Q19" s="56">
        <v>1217.1300000000001</v>
      </c>
      <c r="R19" s="56">
        <v>5492.35</v>
      </c>
      <c r="S19" s="57">
        <v>16.36</v>
      </c>
      <c r="T19" s="56">
        <v>1761.43</v>
      </c>
      <c r="U19" s="56">
        <v>9269.33</v>
      </c>
      <c r="V19" s="57">
        <v>13.72</v>
      </c>
      <c r="W19" s="56">
        <v>2492.9899999999998</v>
      </c>
      <c r="X19" s="56">
        <v>18319.25</v>
      </c>
      <c r="Y19" s="57">
        <v>11.67</v>
      </c>
      <c r="Z19" s="56">
        <v>4189.5600000000004</v>
      </c>
      <c r="AA19" s="56">
        <v>3860.29</v>
      </c>
      <c r="AB19" s="57">
        <v>15.56</v>
      </c>
      <c r="AC19" s="56">
        <v>1176.92</v>
      </c>
      <c r="AD19" s="56">
        <v>1801.62</v>
      </c>
      <c r="AE19" s="57">
        <v>20.96</v>
      </c>
      <c r="AF19" s="56">
        <v>740.04</v>
      </c>
      <c r="AG19" s="56">
        <v>30.87</v>
      </c>
      <c r="AH19" s="57">
        <v>51.53</v>
      </c>
      <c r="AI19" s="56">
        <v>31.18</v>
      </c>
      <c r="AJ19" s="56">
        <v>1.28</v>
      </c>
      <c r="AK19" s="57">
        <v>10.09</v>
      </c>
      <c r="AL19" s="56">
        <v>0.25</v>
      </c>
      <c r="AM19" s="158"/>
      <c r="AN19" s="56">
        <v>9722.91</v>
      </c>
      <c r="AO19" s="57">
        <v>17.78</v>
      </c>
      <c r="AP19" s="56">
        <v>3388.78</v>
      </c>
      <c r="AQ19" s="56">
        <v>196.92</v>
      </c>
      <c r="AR19" s="57">
        <v>58.81</v>
      </c>
      <c r="AS19" s="56">
        <v>226.98</v>
      </c>
      <c r="AT19" s="56">
        <v>323.07</v>
      </c>
      <c r="AU19" s="57">
        <v>31.28</v>
      </c>
      <c r="AV19" s="56">
        <v>198.06</v>
      </c>
      <c r="AW19" s="56">
        <v>1444.32</v>
      </c>
      <c r="AX19" s="57">
        <v>40.75</v>
      </c>
      <c r="AY19" s="56">
        <v>1153.49</v>
      </c>
      <c r="AZ19" s="56">
        <v>912.33</v>
      </c>
      <c r="BA19" s="57">
        <v>26.76</v>
      </c>
      <c r="BB19" s="56">
        <v>478.53</v>
      </c>
      <c r="BC19" s="56">
        <v>1208.8599999999999</v>
      </c>
      <c r="BD19" s="57">
        <v>31.41</v>
      </c>
      <c r="BE19" s="56">
        <v>744.25</v>
      </c>
      <c r="BF19" s="56">
        <v>4528.5600000000004</v>
      </c>
      <c r="BG19" s="57">
        <v>18.149999999999999</v>
      </c>
      <c r="BH19" s="56">
        <v>1611.09</v>
      </c>
      <c r="BI19" s="56">
        <v>1007.88</v>
      </c>
      <c r="BJ19" s="57">
        <v>34.44</v>
      </c>
      <c r="BK19" s="56">
        <v>680.26</v>
      </c>
      <c r="BL19" s="56">
        <v>95.58</v>
      </c>
      <c r="BM19" s="57">
        <v>71.13</v>
      </c>
      <c r="BN19" s="56">
        <v>133.25</v>
      </c>
      <c r="BO19" s="56">
        <v>0</v>
      </c>
      <c r="BP19" s="57">
        <v>0</v>
      </c>
      <c r="BQ19" s="56">
        <v>0</v>
      </c>
      <c r="BR19" s="56">
        <v>5.39</v>
      </c>
      <c r="BS19" s="57">
        <v>96.18</v>
      </c>
      <c r="BT19" s="56">
        <v>10.16</v>
      </c>
      <c r="BU19" s="158"/>
      <c r="BV19" s="56">
        <v>79.42</v>
      </c>
      <c r="BW19" s="57">
        <v>63.91</v>
      </c>
      <c r="BX19" s="56">
        <v>99.48</v>
      </c>
      <c r="BY19" s="56">
        <v>0</v>
      </c>
      <c r="BZ19" s="57">
        <v>0</v>
      </c>
      <c r="CA19" s="56">
        <v>0</v>
      </c>
      <c r="CB19" s="56">
        <v>0</v>
      </c>
      <c r="CC19" s="57">
        <v>0</v>
      </c>
      <c r="CD19" s="56">
        <v>0</v>
      </c>
      <c r="CE19" s="56">
        <v>0</v>
      </c>
      <c r="CF19" s="57">
        <v>0</v>
      </c>
      <c r="CG19" s="56">
        <v>0</v>
      </c>
      <c r="CH19" s="56">
        <v>44.19</v>
      </c>
      <c r="CI19" s="57">
        <v>97.14</v>
      </c>
      <c r="CJ19" s="56">
        <v>84.13</v>
      </c>
      <c r="CK19" s="56">
        <v>0</v>
      </c>
      <c r="CL19" s="57">
        <v>0</v>
      </c>
      <c r="CM19" s="56">
        <v>0</v>
      </c>
      <c r="CN19" s="56">
        <v>35.24</v>
      </c>
      <c r="CO19" s="57">
        <v>79.63</v>
      </c>
      <c r="CP19" s="56">
        <v>55</v>
      </c>
      <c r="CQ19" s="56">
        <v>0</v>
      </c>
      <c r="CR19" s="57">
        <v>0</v>
      </c>
      <c r="CS19" s="56">
        <v>0</v>
      </c>
      <c r="CT19" s="56">
        <v>0</v>
      </c>
      <c r="CU19" s="57">
        <v>0</v>
      </c>
      <c r="CV19" s="56">
        <v>0</v>
      </c>
      <c r="CW19" s="56">
        <v>0</v>
      </c>
      <c r="CX19" s="57">
        <v>0</v>
      </c>
      <c r="CY19" s="56">
        <v>0</v>
      </c>
      <c r="CZ19" s="56">
        <v>0</v>
      </c>
      <c r="DA19" s="57">
        <v>0</v>
      </c>
      <c r="DB19" s="56">
        <v>0</v>
      </c>
      <c r="DC19" s="158"/>
      <c r="DD19" s="56">
        <v>520.21</v>
      </c>
      <c r="DE19" s="57">
        <v>49.01</v>
      </c>
      <c r="DF19" s="56">
        <v>499.66</v>
      </c>
      <c r="DG19" s="56">
        <v>0</v>
      </c>
      <c r="DH19" s="57">
        <v>0</v>
      </c>
      <c r="DI19" s="56">
        <v>0</v>
      </c>
      <c r="DJ19" s="56">
        <v>0</v>
      </c>
      <c r="DK19" s="57">
        <v>0</v>
      </c>
      <c r="DL19" s="56">
        <v>0</v>
      </c>
      <c r="DM19" s="56">
        <v>187.34</v>
      </c>
      <c r="DN19" s="57">
        <v>76.33</v>
      </c>
      <c r="DO19" s="56">
        <v>280.27</v>
      </c>
      <c r="DP19" s="56">
        <v>13.62</v>
      </c>
      <c r="DQ19" s="57">
        <v>60.81</v>
      </c>
      <c r="DR19" s="56">
        <v>16.23</v>
      </c>
      <c r="DS19" s="56">
        <v>123.35</v>
      </c>
      <c r="DT19" s="57">
        <v>76</v>
      </c>
      <c r="DU19" s="56">
        <v>183.74</v>
      </c>
      <c r="DV19" s="56">
        <v>167.65</v>
      </c>
      <c r="DW19" s="57">
        <v>59.02</v>
      </c>
      <c r="DX19" s="56">
        <v>193.94</v>
      </c>
      <c r="DY19" s="56">
        <v>0</v>
      </c>
      <c r="DZ19" s="57">
        <v>0</v>
      </c>
      <c r="EA19" s="56">
        <v>0</v>
      </c>
      <c r="EB19" s="56">
        <v>28.25</v>
      </c>
      <c r="EC19" s="57">
        <v>97.14</v>
      </c>
      <c r="ED19" s="56">
        <v>53.79</v>
      </c>
      <c r="EE19" s="56">
        <v>0</v>
      </c>
      <c r="EF19" s="57">
        <v>0</v>
      </c>
      <c r="EG19" s="56">
        <v>0</v>
      </c>
      <c r="EH19" s="56">
        <v>0</v>
      </c>
      <c r="EI19" s="57">
        <v>0</v>
      </c>
      <c r="EJ19" s="56">
        <v>0</v>
      </c>
      <c r="EK19" s="158"/>
      <c r="EL19" s="56">
        <v>448.2</v>
      </c>
      <c r="EM19" s="57">
        <v>27.4</v>
      </c>
      <c r="EN19" s="56">
        <v>240.66</v>
      </c>
      <c r="EO19" s="56">
        <v>34.450000000000003</v>
      </c>
      <c r="EP19" s="57">
        <v>83.68</v>
      </c>
      <c r="EQ19" s="56">
        <v>56.5</v>
      </c>
      <c r="ER19" s="56">
        <v>22.13</v>
      </c>
      <c r="ES19" s="57">
        <v>69</v>
      </c>
      <c r="ET19" s="56">
        <v>29.94</v>
      </c>
      <c r="EU19" s="56">
        <v>44.27</v>
      </c>
      <c r="EV19" s="57">
        <v>65.81</v>
      </c>
      <c r="EW19" s="56">
        <v>57.1</v>
      </c>
      <c r="EX19" s="56">
        <v>15.25</v>
      </c>
      <c r="EY19" s="57">
        <v>95.83</v>
      </c>
      <c r="EZ19" s="56">
        <v>28.64</v>
      </c>
      <c r="FA19" s="56">
        <v>49.48</v>
      </c>
      <c r="FB19" s="57">
        <v>83.81</v>
      </c>
      <c r="FC19" s="56">
        <v>81.28</v>
      </c>
      <c r="FD19" s="56">
        <v>172.29</v>
      </c>
      <c r="FE19" s="57">
        <v>43.56</v>
      </c>
      <c r="FF19" s="56">
        <v>147.1</v>
      </c>
      <c r="FG19" s="56">
        <v>50.59</v>
      </c>
      <c r="FH19" s="57">
        <v>75.95</v>
      </c>
      <c r="FI19" s="56">
        <v>75.31</v>
      </c>
      <c r="FJ19" s="56">
        <v>59.74</v>
      </c>
      <c r="FK19" s="57">
        <v>57.4</v>
      </c>
      <c r="FL19" s="56">
        <v>67.209999999999994</v>
      </c>
      <c r="FM19" s="56">
        <v>0</v>
      </c>
      <c r="FN19" s="57">
        <v>0</v>
      </c>
      <c r="FO19" s="56">
        <v>0</v>
      </c>
      <c r="FP19" s="56">
        <v>0</v>
      </c>
      <c r="FQ19" s="56">
        <v>0</v>
      </c>
      <c r="FR19" s="56">
        <v>0</v>
      </c>
      <c r="FS19" s="130"/>
      <c r="FT19" s="56">
        <v>459.87</v>
      </c>
      <c r="FU19" s="57">
        <v>48.25</v>
      </c>
      <c r="FV19" s="59">
        <v>434.87</v>
      </c>
    </row>
    <row r="20" spans="1:178">
      <c r="A20" s="60">
        <v>63</v>
      </c>
      <c r="B20" s="49" t="s">
        <v>217</v>
      </c>
      <c r="C20" s="50">
        <v>10439.94</v>
      </c>
      <c r="D20" s="51">
        <v>8.9600000000000009</v>
      </c>
      <c r="E20" s="50">
        <v>1833.28</v>
      </c>
      <c r="F20" s="50">
        <v>8238.64</v>
      </c>
      <c r="G20" s="51">
        <v>9.3000000000000007</v>
      </c>
      <c r="H20" s="50">
        <v>1502.23</v>
      </c>
      <c r="I20" s="50">
        <v>127.32</v>
      </c>
      <c r="J20" s="51">
        <v>57.37</v>
      </c>
      <c r="K20" s="50">
        <v>143.16999999999999</v>
      </c>
      <c r="L20" s="50">
        <v>198.6</v>
      </c>
      <c r="M20" s="51">
        <v>30.72</v>
      </c>
      <c r="N20" s="50">
        <v>119.56</v>
      </c>
      <c r="O20" s="50">
        <v>1977.42</v>
      </c>
      <c r="P20" s="51">
        <v>17.36</v>
      </c>
      <c r="Q20" s="50">
        <v>672.77</v>
      </c>
      <c r="R20" s="50">
        <v>1404.99</v>
      </c>
      <c r="S20" s="51">
        <v>15.06</v>
      </c>
      <c r="T20" s="50">
        <v>414.81</v>
      </c>
      <c r="U20" s="50">
        <v>1884.8</v>
      </c>
      <c r="V20" s="51">
        <v>15.17</v>
      </c>
      <c r="W20" s="50">
        <v>560.37</v>
      </c>
      <c r="X20" s="130">
        <v>2253.65</v>
      </c>
      <c r="Y20" s="51">
        <v>20.09</v>
      </c>
      <c r="Z20" s="50">
        <v>887.28</v>
      </c>
      <c r="AA20" s="50">
        <v>325.17</v>
      </c>
      <c r="AB20" s="51">
        <v>35.74</v>
      </c>
      <c r="AC20" s="50">
        <v>227.79</v>
      </c>
      <c r="AD20" s="50">
        <v>63.38</v>
      </c>
      <c r="AE20" s="51">
        <v>44.52</v>
      </c>
      <c r="AF20" s="50">
        <v>55.3</v>
      </c>
      <c r="AG20" s="50">
        <v>3.31</v>
      </c>
      <c r="AH20" s="51">
        <v>64.459999999999994</v>
      </c>
      <c r="AI20" s="50">
        <v>4.18</v>
      </c>
      <c r="AJ20" s="50">
        <v>0</v>
      </c>
      <c r="AK20" s="51">
        <v>0</v>
      </c>
      <c r="AL20" s="50">
        <v>0</v>
      </c>
      <c r="AM20" s="157"/>
      <c r="AN20" s="50">
        <v>1130.93</v>
      </c>
      <c r="AO20" s="51">
        <v>19.87</v>
      </c>
      <c r="AP20" s="50">
        <v>440.46</v>
      </c>
      <c r="AQ20" s="50">
        <v>42.24</v>
      </c>
      <c r="AR20" s="51">
        <v>50.73</v>
      </c>
      <c r="AS20" s="50">
        <v>42</v>
      </c>
      <c r="AT20" s="50">
        <v>10.43</v>
      </c>
      <c r="AU20" s="51">
        <v>97.31</v>
      </c>
      <c r="AV20" s="50">
        <v>19.89</v>
      </c>
      <c r="AW20" s="50">
        <v>374.47</v>
      </c>
      <c r="AX20" s="51">
        <v>38.409999999999997</v>
      </c>
      <c r="AY20" s="50">
        <v>281.93</v>
      </c>
      <c r="AZ20" s="50">
        <v>141.61000000000001</v>
      </c>
      <c r="BA20" s="51">
        <v>45</v>
      </c>
      <c r="BB20" s="50">
        <v>124.91</v>
      </c>
      <c r="BC20" s="50">
        <v>164.34</v>
      </c>
      <c r="BD20" s="51">
        <v>37.78</v>
      </c>
      <c r="BE20" s="50">
        <v>121.7</v>
      </c>
      <c r="BF20" s="50">
        <v>386.14</v>
      </c>
      <c r="BG20" s="51">
        <v>33.82</v>
      </c>
      <c r="BH20" s="50">
        <v>255.94</v>
      </c>
      <c r="BI20" s="50">
        <v>6.59</v>
      </c>
      <c r="BJ20" s="51">
        <v>0.41</v>
      </c>
      <c r="BK20" s="50">
        <v>0.05</v>
      </c>
      <c r="BL20" s="50">
        <v>5.0999999999999996</v>
      </c>
      <c r="BM20" s="51">
        <v>75.83</v>
      </c>
      <c r="BN20" s="50">
        <v>7.58</v>
      </c>
      <c r="BO20" s="50">
        <v>0</v>
      </c>
      <c r="BP20" s="51">
        <v>0</v>
      </c>
      <c r="BQ20" s="50">
        <v>0</v>
      </c>
      <c r="BR20" s="50">
        <v>0</v>
      </c>
      <c r="BS20" s="51">
        <v>0</v>
      </c>
      <c r="BT20" s="50">
        <v>0</v>
      </c>
      <c r="BU20" s="157"/>
      <c r="BV20" s="50">
        <v>1.89</v>
      </c>
      <c r="BW20" s="51">
        <v>96.08</v>
      </c>
      <c r="BX20" s="50">
        <v>3.56</v>
      </c>
      <c r="BY20" s="50">
        <v>0</v>
      </c>
      <c r="BZ20" s="51">
        <v>0</v>
      </c>
      <c r="CA20" s="50">
        <v>0</v>
      </c>
      <c r="CB20" s="50">
        <v>0</v>
      </c>
      <c r="CC20" s="51">
        <v>0</v>
      </c>
      <c r="CD20" s="50">
        <v>0</v>
      </c>
      <c r="CE20" s="50">
        <v>0.54</v>
      </c>
      <c r="CF20" s="51">
        <v>96.08</v>
      </c>
      <c r="CG20" s="50">
        <v>1.02</v>
      </c>
      <c r="CH20" s="50">
        <v>1.35</v>
      </c>
      <c r="CI20" s="51">
        <v>96.08</v>
      </c>
      <c r="CJ20" s="50">
        <v>2.54</v>
      </c>
      <c r="CK20" s="50">
        <v>0</v>
      </c>
      <c r="CL20" s="51">
        <v>0</v>
      </c>
      <c r="CM20" s="50">
        <v>0</v>
      </c>
      <c r="CN20" s="130">
        <v>0</v>
      </c>
      <c r="CO20" s="51">
        <v>0</v>
      </c>
      <c r="CP20" s="50">
        <v>0</v>
      </c>
      <c r="CQ20" s="50">
        <v>0</v>
      </c>
      <c r="CR20" s="51">
        <v>0</v>
      </c>
      <c r="CS20" s="50">
        <v>0</v>
      </c>
      <c r="CT20" s="50">
        <v>0</v>
      </c>
      <c r="CU20" s="51">
        <v>0</v>
      </c>
      <c r="CV20" s="50">
        <v>0</v>
      </c>
      <c r="CW20" s="50">
        <v>0</v>
      </c>
      <c r="CX20" s="51">
        <v>0</v>
      </c>
      <c r="CY20" s="50">
        <v>0</v>
      </c>
      <c r="CZ20" s="50">
        <v>0</v>
      </c>
      <c r="DA20" s="51">
        <v>0</v>
      </c>
      <c r="DB20" s="50">
        <v>0</v>
      </c>
      <c r="DC20" s="157"/>
      <c r="DD20" s="50">
        <v>0.15</v>
      </c>
      <c r="DE20" s="51">
        <v>96.34</v>
      </c>
      <c r="DF20" s="50">
        <v>0.28000000000000003</v>
      </c>
      <c r="DG20" s="50">
        <v>0</v>
      </c>
      <c r="DH20" s="51">
        <v>0</v>
      </c>
      <c r="DI20" s="50">
        <v>0</v>
      </c>
      <c r="DJ20" s="50">
        <v>0</v>
      </c>
      <c r="DK20" s="51">
        <v>0</v>
      </c>
      <c r="DL20" s="50">
        <v>0</v>
      </c>
      <c r="DM20" s="50">
        <v>0</v>
      </c>
      <c r="DN20" s="51">
        <v>0</v>
      </c>
      <c r="DO20" s="50">
        <v>0</v>
      </c>
      <c r="DP20" s="50">
        <v>0</v>
      </c>
      <c r="DQ20" s="51">
        <v>0</v>
      </c>
      <c r="DR20" s="50">
        <v>0</v>
      </c>
      <c r="DS20" s="50">
        <v>0</v>
      </c>
      <c r="DT20" s="51">
        <v>0</v>
      </c>
      <c r="DU20" s="50">
        <v>0</v>
      </c>
      <c r="DV20" s="130">
        <v>0</v>
      </c>
      <c r="DW20" s="51">
        <v>0</v>
      </c>
      <c r="DX20" s="50">
        <v>0</v>
      </c>
      <c r="DY20" s="50">
        <v>0</v>
      </c>
      <c r="DZ20" s="51">
        <v>0</v>
      </c>
      <c r="EA20" s="50">
        <v>0</v>
      </c>
      <c r="EB20" s="50">
        <v>0.15</v>
      </c>
      <c r="EC20" s="51">
        <v>96.34</v>
      </c>
      <c r="ED20" s="50">
        <v>0.28000000000000003</v>
      </c>
      <c r="EE20" s="50">
        <v>0</v>
      </c>
      <c r="EF20" s="51">
        <v>0</v>
      </c>
      <c r="EG20" s="50">
        <v>0</v>
      </c>
      <c r="EH20" s="50">
        <v>0</v>
      </c>
      <c r="EI20" s="51">
        <v>0</v>
      </c>
      <c r="EJ20" s="50">
        <v>0</v>
      </c>
      <c r="EK20" s="157"/>
      <c r="EL20" s="50">
        <v>1060.44</v>
      </c>
      <c r="EM20" s="51">
        <v>35.590000000000003</v>
      </c>
      <c r="EN20" s="50">
        <v>739.79</v>
      </c>
      <c r="EO20" s="50">
        <v>0</v>
      </c>
      <c r="EP20" s="51">
        <v>0</v>
      </c>
      <c r="EQ20" s="50">
        <v>0</v>
      </c>
      <c r="ER20" s="50">
        <v>89.66</v>
      </c>
      <c r="ES20" s="51">
        <v>74.62</v>
      </c>
      <c r="ET20" s="50">
        <v>131.13999999999999</v>
      </c>
      <c r="EU20" s="50">
        <v>374.87</v>
      </c>
      <c r="EV20" s="51">
        <v>71.36</v>
      </c>
      <c r="EW20" s="50">
        <v>524.32000000000005</v>
      </c>
      <c r="EX20" s="50">
        <v>97.02</v>
      </c>
      <c r="EY20" s="51">
        <v>50.38</v>
      </c>
      <c r="EZ20" s="50">
        <v>95.8</v>
      </c>
      <c r="FA20" s="50">
        <v>212.11</v>
      </c>
      <c r="FB20" s="51">
        <v>39.32</v>
      </c>
      <c r="FC20" s="50">
        <v>163.44999999999999</v>
      </c>
      <c r="FD20" s="130">
        <v>281.8</v>
      </c>
      <c r="FE20" s="51">
        <v>53.23</v>
      </c>
      <c r="FF20" s="50">
        <v>294.02</v>
      </c>
      <c r="FG20" s="50">
        <v>0.69</v>
      </c>
      <c r="FH20" s="51">
        <v>75.010000000000005</v>
      </c>
      <c r="FI20" s="50">
        <v>1.01</v>
      </c>
      <c r="FJ20" s="50">
        <v>0</v>
      </c>
      <c r="FK20" s="51">
        <v>0</v>
      </c>
      <c r="FL20" s="50">
        <v>0</v>
      </c>
      <c r="FM20" s="50">
        <v>0</v>
      </c>
      <c r="FN20" s="51">
        <v>0</v>
      </c>
      <c r="FO20" s="50">
        <v>0</v>
      </c>
      <c r="FP20" s="50">
        <v>4.29</v>
      </c>
      <c r="FQ20" s="50">
        <v>96.08</v>
      </c>
      <c r="FR20" s="50">
        <v>8.08</v>
      </c>
      <c r="FS20" s="130"/>
      <c r="FT20" s="50">
        <v>7.89</v>
      </c>
      <c r="FU20" s="51">
        <v>84.51</v>
      </c>
      <c r="FV20" s="53">
        <v>13.07</v>
      </c>
    </row>
    <row r="21" spans="1:178">
      <c r="A21" s="54">
        <v>66</v>
      </c>
      <c r="B21" s="55" t="s">
        <v>218</v>
      </c>
      <c r="C21" s="56">
        <v>29110.69</v>
      </c>
      <c r="D21" s="57">
        <v>7.26</v>
      </c>
      <c r="E21" s="56">
        <v>4139.49</v>
      </c>
      <c r="F21" s="56">
        <v>23400.37</v>
      </c>
      <c r="G21" s="57">
        <v>5.29</v>
      </c>
      <c r="H21" s="56">
        <v>2428.02</v>
      </c>
      <c r="I21" s="56">
        <v>2245.88</v>
      </c>
      <c r="J21" s="57">
        <v>17.96</v>
      </c>
      <c r="K21" s="56">
        <v>790.47</v>
      </c>
      <c r="L21" s="56">
        <v>3222.86</v>
      </c>
      <c r="M21" s="57">
        <v>14.62</v>
      </c>
      <c r="N21" s="56">
        <v>923.5</v>
      </c>
      <c r="O21" s="56">
        <v>7565.89</v>
      </c>
      <c r="P21" s="57">
        <v>8.26</v>
      </c>
      <c r="Q21" s="56">
        <v>1225.3800000000001</v>
      </c>
      <c r="R21" s="56">
        <v>3885.43</v>
      </c>
      <c r="S21" s="57">
        <v>10.86</v>
      </c>
      <c r="T21" s="56">
        <v>826.99</v>
      </c>
      <c r="U21" s="56">
        <v>3752.26</v>
      </c>
      <c r="V21" s="57">
        <v>13.57</v>
      </c>
      <c r="W21" s="56">
        <v>998.32</v>
      </c>
      <c r="X21" s="56">
        <v>2534.54</v>
      </c>
      <c r="Y21" s="57">
        <v>12.17</v>
      </c>
      <c r="Z21" s="56">
        <v>604.36</v>
      </c>
      <c r="AA21" s="56">
        <v>101.02</v>
      </c>
      <c r="AB21" s="57">
        <v>43.12</v>
      </c>
      <c r="AC21" s="56">
        <v>85.38</v>
      </c>
      <c r="AD21" s="56">
        <v>82.27</v>
      </c>
      <c r="AE21" s="57">
        <v>58.23</v>
      </c>
      <c r="AF21" s="56">
        <v>93.9</v>
      </c>
      <c r="AG21" s="56">
        <v>2.19</v>
      </c>
      <c r="AH21" s="57">
        <v>82.63</v>
      </c>
      <c r="AI21" s="56">
        <v>3.54</v>
      </c>
      <c r="AJ21" s="56">
        <v>8.02</v>
      </c>
      <c r="AK21" s="57">
        <v>91.63</v>
      </c>
      <c r="AL21" s="56">
        <v>14.41</v>
      </c>
      <c r="AM21" s="158"/>
      <c r="AN21" s="56">
        <v>3426.21</v>
      </c>
      <c r="AO21" s="57">
        <v>38.26</v>
      </c>
      <c r="AP21" s="56">
        <v>2569.61</v>
      </c>
      <c r="AQ21" s="56">
        <v>777.73</v>
      </c>
      <c r="AR21" s="57">
        <v>69.209999999999994</v>
      </c>
      <c r="AS21" s="56">
        <v>1055.04</v>
      </c>
      <c r="AT21" s="56">
        <v>366.89</v>
      </c>
      <c r="AU21" s="57">
        <v>49.56</v>
      </c>
      <c r="AV21" s="56">
        <v>356.42</v>
      </c>
      <c r="AW21" s="56">
        <v>816</v>
      </c>
      <c r="AX21" s="57">
        <v>39.99</v>
      </c>
      <c r="AY21" s="56">
        <v>639.65</v>
      </c>
      <c r="AZ21" s="56">
        <v>664.22</v>
      </c>
      <c r="BA21" s="57">
        <v>48.53</v>
      </c>
      <c r="BB21" s="56">
        <v>631.75</v>
      </c>
      <c r="BC21" s="56">
        <v>552.35</v>
      </c>
      <c r="BD21" s="57">
        <v>27.99</v>
      </c>
      <c r="BE21" s="56">
        <v>302.98</v>
      </c>
      <c r="BF21" s="56">
        <v>178.47</v>
      </c>
      <c r="BG21" s="57">
        <v>35.049999999999997</v>
      </c>
      <c r="BH21" s="56">
        <v>122.6</v>
      </c>
      <c r="BI21" s="56">
        <v>32.15</v>
      </c>
      <c r="BJ21" s="57">
        <v>51.51</v>
      </c>
      <c r="BK21" s="56">
        <v>32.46</v>
      </c>
      <c r="BL21" s="56">
        <v>38.130000000000003</v>
      </c>
      <c r="BM21" s="57">
        <v>80.75</v>
      </c>
      <c r="BN21" s="56">
        <v>60.35</v>
      </c>
      <c r="BO21" s="56">
        <v>0.26</v>
      </c>
      <c r="BP21" s="57">
        <v>0</v>
      </c>
      <c r="BQ21" s="56">
        <v>0</v>
      </c>
      <c r="BR21" s="56">
        <v>0</v>
      </c>
      <c r="BS21" s="57">
        <v>0</v>
      </c>
      <c r="BT21" s="56">
        <v>0</v>
      </c>
      <c r="BU21" s="158"/>
      <c r="BV21" s="56">
        <v>116.5</v>
      </c>
      <c r="BW21" s="57">
        <v>59.47</v>
      </c>
      <c r="BX21" s="56">
        <v>135.79</v>
      </c>
      <c r="BY21" s="56">
        <v>0</v>
      </c>
      <c r="BZ21" s="57">
        <v>0</v>
      </c>
      <c r="CA21" s="56">
        <v>0</v>
      </c>
      <c r="CB21" s="56">
        <v>20.28</v>
      </c>
      <c r="CC21" s="57">
        <v>97.09</v>
      </c>
      <c r="CD21" s="56">
        <v>38.590000000000003</v>
      </c>
      <c r="CE21" s="56">
        <v>56.34</v>
      </c>
      <c r="CF21" s="57">
        <v>97.09</v>
      </c>
      <c r="CG21" s="56">
        <v>107.21</v>
      </c>
      <c r="CH21" s="56">
        <v>0</v>
      </c>
      <c r="CI21" s="57">
        <v>0</v>
      </c>
      <c r="CJ21" s="56">
        <v>0</v>
      </c>
      <c r="CK21" s="56">
        <v>20.6</v>
      </c>
      <c r="CL21" s="57">
        <v>97.09</v>
      </c>
      <c r="CM21" s="56">
        <v>39.19</v>
      </c>
      <c r="CN21" s="56">
        <v>19.28</v>
      </c>
      <c r="CO21" s="57">
        <v>90.95</v>
      </c>
      <c r="CP21" s="56">
        <v>34.369999999999997</v>
      </c>
      <c r="CQ21" s="56">
        <v>0</v>
      </c>
      <c r="CR21" s="57">
        <v>0</v>
      </c>
      <c r="CS21" s="56">
        <v>0</v>
      </c>
      <c r="CT21" s="56">
        <v>0</v>
      </c>
      <c r="CU21" s="57">
        <v>0</v>
      </c>
      <c r="CV21" s="56">
        <v>0</v>
      </c>
      <c r="CW21" s="56">
        <v>0</v>
      </c>
      <c r="CX21" s="57">
        <v>0</v>
      </c>
      <c r="CY21" s="56">
        <v>0</v>
      </c>
      <c r="CZ21" s="56">
        <v>0</v>
      </c>
      <c r="DA21" s="57">
        <v>0</v>
      </c>
      <c r="DB21" s="56">
        <v>0</v>
      </c>
      <c r="DC21" s="158"/>
      <c r="DD21" s="56">
        <v>54.99</v>
      </c>
      <c r="DE21" s="57">
        <v>56.25</v>
      </c>
      <c r="DF21" s="56">
        <v>60.62</v>
      </c>
      <c r="DG21" s="56">
        <v>0</v>
      </c>
      <c r="DH21" s="57">
        <v>0</v>
      </c>
      <c r="DI21" s="56">
        <v>0</v>
      </c>
      <c r="DJ21" s="56">
        <v>0</v>
      </c>
      <c r="DK21" s="57">
        <v>0</v>
      </c>
      <c r="DL21" s="56">
        <v>0</v>
      </c>
      <c r="DM21" s="56">
        <v>16.23</v>
      </c>
      <c r="DN21" s="57">
        <v>97.09</v>
      </c>
      <c r="DO21" s="56">
        <v>30.88</v>
      </c>
      <c r="DP21" s="56">
        <v>0</v>
      </c>
      <c r="DQ21" s="57">
        <v>0</v>
      </c>
      <c r="DR21" s="56">
        <v>0</v>
      </c>
      <c r="DS21" s="56">
        <v>0</v>
      </c>
      <c r="DT21" s="57">
        <v>0</v>
      </c>
      <c r="DU21" s="56">
        <v>0</v>
      </c>
      <c r="DV21" s="56">
        <v>38.76</v>
      </c>
      <c r="DW21" s="57">
        <v>69.23</v>
      </c>
      <c r="DX21" s="56">
        <v>52.6</v>
      </c>
      <c r="DY21" s="56">
        <v>0</v>
      </c>
      <c r="DZ21" s="57">
        <v>0</v>
      </c>
      <c r="EA21" s="56">
        <v>0</v>
      </c>
      <c r="EB21" s="56">
        <v>0</v>
      </c>
      <c r="EC21" s="57">
        <v>0</v>
      </c>
      <c r="ED21" s="56">
        <v>0</v>
      </c>
      <c r="EE21" s="56">
        <v>0</v>
      </c>
      <c r="EF21" s="57">
        <v>0</v>
      </c>
      <c r="EG21" s="56">
        <v>0</v>
      </c>
      <c r="EH21" s="56">
        <v>0</v>
      </c>
      <c r="EI21" s="57">
        <v>0</v>
      </c>
      <c r="EJ21" s="56">
        <v>0</v>
      </c>
      <c r="EK21" s="158"/>
      <c r="EL21" s="56">
        <v>1891.58</v>
      </c>
      <c r="EM21" s="57">
        <v>16.190000000000001</v>
      </c>
      <c r="EN21" s="56">
        <v>600.29</v>
      </c>
      <c r="EO21" s="56">
        <v>66.16</v>
      </c>
      <c r="EP21" s="57">
        <v>56.53</v>
      </c>
      <c r="EQ21" s="56">
        <v>73.3</v>
      </c>
      <c r="ER21" s="56">
        <v>156</v>
      </c>
      <c r="ES21" s="57">
        <v>37.5</v>
      </c>
      <c r="ET21" s="56">
        <v>114.65</v>
      </c>
      <c r="EU21" s="56">
        <v>716.37</v>
      </c>
      <c r="EV21" s="57">
        <v>21.86</v>
      </c>
      <c r="EW21" s="56">
        <v>306.93</v>
      </c>
      <c r="EX21" s="56">
        <v>403.65</v>
      </c>
      <c r="EY21" s="57">
        <v>30.37</v>
      </c>
      <c r="EZ21" s="56">
        <v>240.3</v>
      </c>
      <c r="FA21" s="56">
        <v>390.36</v>
      </c>
      <c r="FB21" s="57">
        <v>27.42</v>
      </c>
      <c r="FC21" s="56">
        <v>209.81</v>
      </c>
      <c r="FD21" s="56">
        <v>151.02000000000001</v>
      </c>
      <c r="FE21" s="57">
        <v>36.299999999999997</v>
      </c>
      <c r="FF21" s="56">
        <v>107.46</v>
      </c>
      <c r="FG21" s="56">
        <v>0.86</v>
      </c>
      <c r="FH21" s="57">
        <v>97.09</v>
      </c>
      <c r="FI21" s="56">
        <v>1.63</v>
      </c>
      <c r="FJ21" s="56">
        <v>7.17</v>
      </c>
      <c r="FK21" s="57">
        <v>96.98</v>
      </c>
      <c r="FL21" s="56">
        <v>13.62</v>
      </c>
      <c r="FM21" s="56">
        <v>0.01</v>
      </c>
      <c r="FN21" s="57">
        <v>85.28</v>
      </c>
      <c r="FO21" s="56">
        <v>0.01</v>
      </c>
      <c r="FP21" s="56">
        <v>0</v>
      </c>
      <c r="FQ21" s="56">
        <v>0</v>
      </c>
      <c r="FR21" s="56">
        <v>0</v>
      </c>
      <c r="FS21" s="130"/>
      <c r="FT21" s="56">
        <v>221.05</v>
      </c>
      <c r="FU21" s="57">
        <v>55.13</v>
      </c>
      <c r="FV21" s="59">
        <v>238.86</v>
      </c>
    </row>
    <row r="22" spans="1:178">
      <c r="A22" s="60">
        <v>68</v>
      </c>
      <c r="B22" s="49" t="s">
        <v>219</v>
      </c>
      <c r="C22" s="130">
        <v>108530.58</v>
      </c>
      <c r="D22" s="51">
        <v>7.39</v>
      </c>
      <c r="E22" s="130">
        <v>15727.98</v>
      </c>
      <c r="F22" s="130">
        <v>77088.72</v>
      </c>
      <c r="G22" s="51">
        <v>9.18</v>
      </c>
      <c r="H22" s="130">
        <v>13869.54</v>
      </c>
      <c r="I22" s="130">
        <v>57.66</v>
      </c>
      <c r="J22" s="51">
        <v>93.59</v>
      </c>
      <c r="K22" s="50">
        <v>105.77</v>
      </c>
      <c r="L22" s="50">
        <v>1699.88</v>
      </c>
      <c r="M22" s="51">
        <v>32.81</v>
      </c>
      <c r="N22" s="50">
        <v>1093.31</v>
      </c>
      <c r="O22" s="50">
        <v>13040.54</v>
      </c>
      <c r="P22" s="51">
        <v>14.54</v>
      </c>
      <c r="Q22" s="50">
        <v>3715.22</v>
      </c>
      <c r="R22" s="50">
        <v>10681</v>
      </c>
      <c r="S22" s="51">
        <v>18.84</v>
      </c>
      <c r="T22" s="50">
        <v>3944.06</v>
      </c>
      <c r="U22" s="50">
        <v>20196.240000000002</v>
      </c>
      <c r="V22" s="51">
        <v>13.04</v>
      </c>
      <c r="W22" s="50">
        <v>5160.0200000000004</v>
      </c>
      <c r="X22" s="130">
        <v>24129.98</v>
      </c>
      <c r="Y22" s="51">
        <v>9.14</v>
      </c>
      <c r="Z22" s="50">
        <v>4321.8599999999997</v>
      </c>
      <c r="AA22" s="50">
        <v>4220.18</v>
      </c>
      <c r="AB22" s="51">
        <v>14.04</v>
      </c>
      <c r="AC22" s="50">
        <v>1161.1500000000001</v>
      </c>
      <c r="AD22" s="50">
        <v>2744.9</v>
      </c>
      <c r="AE22" s="51">
        <v>10.33</v>
      </c>
      <c r="AF22" s="50">
        <v>555.88</v>
      </c>
      <c r="AG22" s="50">
        <v>225.75</v>
      </c>
      <c r="AH22" s="51">
        <v>24.51</v>
      </c>
      <c r="AI22" s="50">
        <v>108.47</v>
      </c>
      <c r="AJ22" s="50">
        <v>92.6</v>
      </c>
      <c r="AK22" s="51">
        <v>31.04</v>
      </c>
      <c r="AL22" s="50">
        <v>56.33</v>
      </c>
      <c r="AM22" s="157"/>
      <c r="AN22" s="130">
        <v>24950.37</v>
      </c>
      <c r="AO22" s="51">
        <v>10.67</v>
      </c>
      <c r="AP22" s="130">
        <v>5219.6000000000004</v>
      </c>
      <c r="AQ22" s="130">
        <v>443.12</v>
      </c>
      <c r="AR22" s="51">
        <v>47.28</v>
      </c>
      <c r="AS22" s="130">
        <v>410.64</v>
      </c>
      <c r="AT22" s="130">
        <v>673.35</v>
      </c>
      <c r="AU22" s="51">
        <v>56.64</v>
      </c>
      <c r="AV22" s="130">
        <v>747.5</v>
      </c>
      <c r="AW22" s="130">
        <v>4116.9399999999996</v>
      </c>
      <c r="AX22" s="51">
        <v>21.61</v>
      </c>
      <c r="AY22" s="130">
        <v>1744.1</v>
      </c>
      <c r="AZ22" s="130">
        <v>2946.77</v>
      </c>
      <c r="BA22" s="51">
        <v>20.62</v>
      </c>
      <c r="BB22" s="130">
        <v>1191.1300000000001</v>
      </c>
      <c r="BC22" s="130">
        <v>5646.25</v>
      </c>
      <c r="BD22" s="51">
        <v>17.329999999999998</v>
      </c>
      <c r="BE22" s="130">
        <v>1918.38</v>
      </c>
      <c r="BF22" s="130">
        <v>8509.1</v>
      </c>
      <c r="BG22" s="51">
        <v>13.7</v>
      </c>
      <c r="BH22" s="130">
        <v>2284.27</v>
      </c>
      <c r="BI22" s="130">
        <v>1834.75</v>
      </c>
      <c r="BJ22" s="51">
        <v>20.98</v>
      </c>
      <c r="BK22" s="130">
        <v>754.3</v>
      </c>
      <c r="BL22" s="130">
        <v>714.66</v>
      </c>
      <c r="BM22" s="51">
        <v>23.16</v>
      </c>
      <c r="BN22" s="130">
        <v>324.37</v>
      </c>
      <c r="BO22" s="130">
        <v>24.11</v>
      </c>
      <c r="BP22" s="51">
        <v>63.48</v>
      </c>
      <c r="BQ22" s="130">
        <v>30</v>
      </c>
      <c r="BR22" s="130">
        <v>41.33</v>
      </c>
      <c r="BS22" s="51">
        <v>53.54</v>
      </c>
      <c r="BT22" s="130">
        <v>43.37</v>
      </c>
      <c r="BU22" s="157"/>
      <c r="BV22" s="50">
        <v>13.67</v>
      </c>
      <c r="BW22" s="51">
        <v>94.7</v>
      </c>
      <c r="BX22" s="50">
        <v>25.38</v>
      </c>
      <c r="BY22" s="50">
        <v>0</v>
      </c>
      <c r="BZ22" s="51">
        <v>0</v>
      </c>
      <c r="CA22" s="50">
        <v>0</v>
      </c>
      <c r="CB22" s="50">
        <v>0</v>
      </c>
      <c r="CC22" s="51">
        <v>0</v>
      </c>
      <c r="CD22" s="50">
        <v>0</v>
      </c>
      <c r="CE22" s="50">
        <v>0</v>
      </c>
      <c r="CF22" s="51">
        <v>0</v>
      </c>
      <c r="CG22" s="50">
        <v>0</v>
      </c>
      <c r="CH22" s="50">
        <v>13.3</v>
      </c>
      <c r="CI22" s="51">
        <v>97.33</v>
      </c>
      <c r="CJ22" s="50">
        <v>25.38</v>
      </c>
      <c r="CK22" s="50">
        <v>0</v>
      </c>
      <c r="CL22" s="51">
        <v>0</v>
      </c>
      <c r="CM22" s="50">
        <v>0</v>
      </c>
      <c r="CN22" s="130">
        <v>0.37</v>
      </c>
      <c r="CO22" s="51">
        <v>0</v>
      </c>
      <c r="CP22" s="50">
        <v>0</v>
      </c>
      <c r="CQ22" s="50">
        <v>0</v>
      </c>
      <c r="CR22" s="51">
        <v>0</v>
      </c>
      <c r="CS22" s="50">
        <v>0</v>
      </c>
      <c r="CT22" s="50">
        <v>0</v>
      </c>
      <c r="CU22" s="51">
        <v>0</v>
      </c>
      <c r="CV22" s="50">
        <v>0</v>
      </c>
      <c r="CW22" s="50">
        <v>0</v>
      </c>
      <c r="CX22" s="51">
        <v>0</v>
      </c>
      <c r="CY22" s="50">
        <v>0</v>
      </c>
      <c r="CZ22" s="50">
        <v>0</v>
      </c>
      <c r="DA22" s="51">
        <v>0</v>
      </c>
      <c r="DB22" s="50">
        <v>0</v>
      </c>
      <c r="DC22" s="157"/>
      <c r="DD22" s="50">
        <v>296.02999999999997</v>
      </c>
      <c r="DE22" s="51">
        <v>58.04</v>
      </c>
      <c r="DF22" s="50">
        <v>336.78</v>
      </c>
      <c r="DG22" s="50">
        <v>0</v>
      </c>
      <c r="DH22" s="51">
        <v>0</v>
      </c>
      <c r="DI22" s="50">
        <v>0</v>
      </c>
      <c r="DJ22" s="50">
        <v>0</v>
      </c>
      <c r="DK22" s="51">
        <v>0</v>
      </c>
      <c r="DL22" s="50">
        <v>0</v>
      </c>
      <c r="DM22" s="50">
        <v>107.74</v>
      </c>
      <c r="DN22" s="51">
        <v>98.02</v>
      </c>
      <c r="DO22" s="50">
        <v>206.98</v>
      </c>
      <c r="DP22" s="50">
        <v>0</v>
      </c>
      <c r="DQ22" s="51">
        <v>0</v>
      </c>
      <c r="DR22" s="50">
        <v>0</v>
      </c>
      <c r="DS22" s="50">
        <v>135.46</v>
      </c>
      <c r="DT22" s="51">
        <v>96.95</v>
      </c>
      <c r="DU22" s="50">
        <v>257.39999999999998</v>
      </c>
      <c r="DV22" s="130">
        <v>22.75</v>
      </c>
      <c r="DW22" s="51">
        <v>73.61</v>
      </c>
      <c r="DX22" s="50">
        <v>32.82</v>
      </c>
      <c r="DY22" s="50">
        <v>30.09</v>
      </c>
      <c r="DZ22" s="51">
        <v>97.75</v>
      </c>
      <c r="EA22" s="50">
        <v>57.64</v>
      </c>
      <c r="EB22" s="50">
        <v>0</v>
      </c>
      <c r="EC22" s="51">
        <v>0</v>
      </c>
      <c r="ED22" s="50">
        <v>0</v>
      </c>
      <c r="EE22" s="50">
        <v>0</v>
      </c>
      <c r="EF22" s="51">
        <v>0</v>
      </c>
      <c r="EG22" s="50">
        <v>0</v>
      </c>
      <c r="EH22" s="50">
        <v>0</v>
      </c>
      <c r="EI22" s="51">
        <v>0</v>
      </c>
      <c r="EJ22" s="50">
        <v>0</v>
      </c>
      <c r="EK22" s="157"/>
      <c r="EL22" s="50">
        <v>6080.19</v>
      </c>
      <c r="EM22" s="51">
        <v>25.96</v>
      </c>
      <c r="EN22" s="50">
        <v>3094.22</v>
      </c>
      <c r="EO22" s="50">
        <v>0</v>
      </c>
      <c r="EP22" s="51">
        <v>0</v>
      </c>
      <c r="EQ22" s="50">
        <v>0</v>
      </c>
      <c r="ER22" s="50">
        <v>85.96</v>
      </c>
      <c r="ES22" s="51">
        <v>98.8</v>
      </c>
      <c r="ET22" s="50">
        <v>166.47</v>
      </c>
      <c r="EU22" s="50">
        <v>1092.92</v>
      </c>
      <c r="EV22" s="51">
        <v>43.86</v>
      </c>
      <c r="EW22" s="50">
        <v>939.45</v>
      </c>
      <c r="EX22" s="50">
        <v>748.13</v>
      </c>
      <c r="EY22" s="51">
        <v>42.73</v>
      </c>
      <c r="EZ22" s="50">
        <v>626.5</v>
      </c>
      <c r="FA22" s="50">
        <v>858.96</v>
      </c>
      <c r="FB22" s="51">
        <v>36.409999999999997</v>
      </c>
      <c r="FC22" s="50">
        <v>612.96</v>
      </c>
      <c r="FD22" s="130">
        <v>2517.23</v>
      </c>
      <c r="FE22" s="51">
        <v>25.24</v>
      </c>
      <c r="FF22" s="50">
        <v>1245.07</v>
      </c>
      <c r="FG22" s="50">
        <v>468.19</v>
      </c>
      <c r="FH22" s="51">
        <v>39.99</v>
      </c>
      <c r="FI22" s="50">
        <v>366.98</v>
      </c>
      <c r="FJ22" s="50">
        <v>247.6</v>
      </c>
      <c r="FK22" s="51">
        <v>30.07</v>
      </c>
      <c r="FL22" s="50">
        <v>145.91</v>
      </c>
      <c r="FM22" s="50">
        <v>61.17</v>
      </c>
      <c r="FN22" s="51">
        <v>60.76</v>
      </c>
      <c r="FO22" s="50">
        <v>72.84</v>
      </c>
      <c r="FP22" s="50">
        <v>0.01</v>
      </c>
      <c r="FQ22" s="50">
        <v>74</v>
      </c>
      <c r="FR22" s="50">
        <v>0.02</v>
      </c>
      <c r="FS22" s="130"/>
      <c r="FT22" s="50">
        <v>101.6</v>
      </c>
      <c r="FU22" s="51">
        <v>96.95</v>
      </c>
      <c r="FV22" s="53">
        <v>193.05</v>
      </c>
    </row>
    <row r="23" spans="1:178">
      <c r="A23" s="61">
        <v>73</v>
      </c>
      <c r="B23" s="62" t="s">
        <v>220</v>
      </c>
      <c r="C23" s="65">
        <v>115102.39999999999</v>
      </c>
      <c r="D23" s="64">
        <v>7.43</v>
      </c>
      <c r="E23" s="65">
        <v>16766.900000000001</v>
      </c>
      <c r="F23" s="65">
        <v>91285.26</v>
      </c>
      <c r="G23" s="64">
        <v>8.2899999999999991</v>
      </c>
      <c r="H23" s="65">
        <v>14838.18</v>
      </c>
      <c r="I23" s="65">
        <v>3380.75</v>
      </c>
      <c r="J23" s="64">
        <v>49.2</v>
      </c>
      <c r="K23" s="65">
        <v>3259.92</v>
      </c>
      <c r="L23" s="65">
        <v>5056.59</v>
      </c>
      <c r="M23" s="64">
        <v>20.28</v>
      </c>
      <c r="N23" s="65">
        <v>2010.09</v>
      </c>
      <c r="O23" s="65">
        <v>22270.16</v>
      </c>
      <c r="P23" s="64">
        <v>12.55</v>
      </c>
      <c r="Q23" s="65">
        <v>5479.46</v>
      </c>
      <c r="R23" s="65">
        <v>16655.669999999998</v>
      </c>
      <c r="S23" s="64">
        <v>11.47</v>
      </c>
      <c r="T23" s="65">
        <v>3744.81</v>
      </c>
      <c r="U23" s="65">
        <v>20183.05</v>
      </c>
      <c r="V23" s="64">
        <v>9.98</v>
      </c>
      <c r="W23" s="65">
        <v>3948.81</v>
      </c>
      <c r="X23" s="160">
        <v>18716.77</v>
      </c>
      <c r="Y23" s="64">
        <v>12.65</v>
      </c>
      <c r="Z23" s="65">
        <v>4641.76</v>
      </c>
      <c r="AA23" s="65">
        <v>3073.99</v>
      </c>
      <c r="AB23" s="64">
        <v>16.29</v>
      </c>
      <c r="AC23" s="65">
        <v>981.22</v>
      </c>
      <c r="AD23" s="65">
        <v>1880.9</v>
      </c>
      <c r="AE23" s="64">
        <v>23.85</v>
      </c>
      <c r="AF23" s="65">
        <v>879.32</v>
      </c>
      <c r="AG23" s="65">
        <v>36.67</v>
      </c>
      <c r="AH23" s="64">
        <v>66.39</v>
      </c>
      <c r="AI23" s="65">
        <v>47.72</v>
      </c>
      <c r="AJ23" s="65">
        <v>30.72</v>
      </c>
      <c r="AK23" s="64">
        <v>54.53</v>
      </c>
      <c r="AL23" s="65">
        <v>32.83</v>
      </c>
      <c r="AM23" s="159"/>
      <c r="AN23" s="65">
        <v>18022.79</v>
      </c>
      <c r="AO23" s="64">
        <v>9.94</v>
      </c>
      <c r="AP23" s="65">
        <v>3511.85</v>
      </c>
      <c r="AQ23" s="65">
        <v>366.79</v>
      </c>
      <c r="AR23" s="64">
        <v>33.89</v>
      </c>
      <c r="AS23" s="65">
        <v>243.65</v>
      </c>
      <c r="AT23" s="65">
        <v>1345.44</v>
      </c>
      <c r="AU23" s="64">
        <v>28.26</v>
      </c>
      <c r="AV23" s="65">
        <v>745.31</v>
      </c>
      <c r="AW23" s="65">
        <v>5307.38</v>
      </c>
      <c r="AX23" s="64">
        <v>14.7</v>
      </c>
      <c r="AY23" s="65">
        <v>1528.86</v>
      </c>
      <c r="AZ23" s="65">
        <v>3741.42</v>
      </c>
      <c r="BA23" s="64">
        <v>18.37</v>
      </c>
      <c r="BB23" s="65">
        <v>1347.38</v>
      </c>
      <c r="BC23" s="65">
        <v>3111.58</v>
      </c>
      <c r="BD23" s="64">
        <v>16</v>
      </c>
      <c r="BE23" s="65">
        <v>976.1</v>
      </c>
      <c r="BF23" s="65">
        <v>2947.17</v>
      </c>
      <c r="BG23" s="64">
        <v>17.510000000000002</v>
      </c>
      <c r="BH23" s="65">
        <v>1011.55</v>
      </c>
      <c r="BI23" s="65">
        <v>984.09</v>
      </c>
      <c r="BJ23" s="64">
        <v>31.36</v>
      </c>
      <c r="BK23" s="65">
        <v>604.84</v>
      </c>
      <c r="BL23" s="65">
        <v>214.86</v>
      </c>
      <c r="BM23" s="64">
        <v>41.88</v>
      </c>
      <c r="BN23" s="65">
        <v>176.39</v>
      </c>
      <c r="BO23" s="65">
        <v>0.33</v>
      </c>
      <c r="BP23" s="64">
        <v>0</v>
      </c>
      <c r="BQ23" s="65">
        <v>0</v>
      </c>
      <c r="BR23" s="65">
        <v>3.72</v>
      </c>
      <c r="BS23" s="64">
        <v>98.22</v>
      </c>
      <c r="BT23" s="65">
        <v>7.16</v>
      </c>
      <c r="BU23" s="159"/>
      <c r="BV23" s="65">
        <v>304.60000000000002</v>
      </c>
      <c r="BW23" s="64">
        <v>44.53</v>
      </c>
      <c r="BX23" s="65">
        <v>265.83999999999997</v>
      </c>
      <c r="BY23" s="65">
        <v>30.27</v>
      </c>
      <c r="BZ23" s="64">
        <v>98.22</v>
      </c>
      <c r="CA23" s="65">
        <v>58.28</v>
      </c>
      <c r="CB23" s="65">
        <v>26.91</v>
      </c>
      <c r="CC23" s="64">
        <v>98.22</v>
      </c>
      <c r="CD23" s="65">
        <v>51.8</v>
      </c>
      <c r="CE23" s="65">
        <v>60</v>
      </c>
      <c r="CF23" s="64">
        <v>69.25</v>
      </c>
      <c r="CG23" s="65">
        <v>81.44</v>
      </c>
      <c r="CH23" s="65">
        <v>13.45</v>
      </c>
      <c r="CI23" s="64">
        <v>98.22</v>
      </c>
      <c r="CJ23" s="65">
        <v>25.9</v>
      </c>
      <c r="CK23" s="65">
        <v>10.09</v>
      </c>
      <c r="CL23" s="64">
        <v>98.22</v>
      </c>
      <c r="CM23" s="65">
        <v>19.43</v>
      </c>
      <c r="CN23" s="160">
        <v>37.81</v>
      </c>
      <c r="CO23" s="64">
        <v>75.36</v>
      </c>
      <c r="CP23" s="65">
        <v>55.84</v>
      </c>
      <c r="CQ23" s="65">
        <v>10.31</v>
      </c>
      <c r="CR23" s="64">
        <v>93.54</v>
      </c>
      <c r="CS23" s="65">
        <v>18.899999999999999</v>
      </c>
      <c r="CT23" s="65">
        <v>115.73</v>
      </c>
      <c r="CU23" s="64">
        <v>64.44</v>
      </c>
      <c r="CV23" s="65">
        <v>146.16999999999999</v>
      </c>
      <c r="CW23" s="65">
        <v>0.03</v>
      </c>
      <c r="CX23" s="64">
        <v>0</v>
      </c>
      <c r="CY23" s="65">
        <v>0</v>
      </c>
      <c r="CZ23" s="65">
        <v>0</v>
      </c>
      <c r="DA23" s="64">
        <v>0</v>
      </c>
      <c r="DB23" s="65">
        <v>0</v>
      </c>
      <c r="DC23" s="159"/>
      <c r="DD23" s="65">
        <v>447.98</v>
      </c>
      <c r="DE23" s="64">
        <v>33.07</v>
      </c>
      <c r="DF23" s="65">
        <v>290.37</v>
      </c>
      <c r="DG23" s="65">
        <v>0</v>
      </c>
      <c r="DH23" s="64">
        <v>0</v>
      </c>
      <c r="DI23" s="65">
        <v>0</v>
      </c>
      <c r="DJ23" s="65">
        <v>91.82</v>
      </c>
      <c r="DK23" s="64">
        <v>99.34</v>
      </c>
      <c r="DL23" s="65">
        <v>178.76</v>
      </c>
      <c r="DM23" s="65">
        <v>13.45</v>
      </c>
      <c r="DN23" s="64">
        <v>98.22</v>
      </c>
      <c r="DO23" s="65">
        <v>25.9</v>
      </c>
      <c r="DP23" s="65">
        <v>35.200000000000003</v>
      </c>
      <c r="DQ23" s="64">
        <v>71.930000000000007</v>
      </c>
      <c r="DR23" s="65">
        <v>49.62</v>
      </c>
      <c r="DS23" s="65">
        <v>65.77</v>
      </c>
      <c r="DT23" s="64">
        <v>53</v>
      </c>
      <c r="DU23" s="65">
        <v>68.319999999999993</v>
      </c>
      <c r="DV23" s="160">
        <v>194.07</v>
      </c>
      <c r="DW23" s="64">
        <v>52.14</v>
      </c>
      <c r="DX23" s="65">
        <v>198.31</v>
      </c>
      <c r="DY23" s="65">
        <v>0</v>
      </c>
      <c r="DZ23" s="64">
        <v>0</v>
      </c>
      <c r="EA23" s="65">
        <v>0</v>
      </c>
      <c r="EB23" s="65">
        <v>47.68</v>
      </c>
      <c r="EC23" s="64">
        <v>98.38</v>
      </c>
      <c r="ED23" s="65">
        <v>91.94</v>
      </c>
      <c r="EE23" s="65">
        <v>0</v>
      </c>
      <c r="EF23" s="64">
        <v>0</v>
      </c>
      <c r="EG23" s="65">
        <v>0</v>
      </c>
      <c r="EH23" s="65">
        <v>0</v>
      </c>
      <c r="EI23" s="64">
        <v>0</v>
      </c>
      <c r="EJ23" s="65">
        <v>0</v>
      </c>
      <c r="EK23" s="159"/>
      <c r="EL23" s="65">
        <v>4768.74</v>
      </c>
      <c r="EM23" s="64">
        <v>19.100000000000001</v>
      </c>
      <c r="EN23" s="65">
        <v>1785.12</v>
      </c>
      <c r="EO23" s="65">
        <v>171.13</v>
      </c>
      <c r="EP23" s="64">
        <v>77.17</v>
      </c>
      <c r="EQ23" s="65">
        <v>258.83999999999997</v>
      </c>
      <c r="ER23" s="65">
        <v>445.03</v>
      </c>
      <c r="ES23" s="64">
        <v>54.1</v>
      </c>
      <c r="ET23" s="65">
        <v>471.86</v>
      </c>
      <c r="EU23" s="65">
        <v>1372.13</v>
      </c>
      <c r="EV23" s="64">
        <v>26.7</v>
      </c>
      <c r="EW23" s="65">
        <v>718.14</v>
      </c>
      <c r="EX23" s="65">
        <v>441.66</v>
      </c>
      <c r="EY23" s="64">
        <v>46.46</v>
      </c>
      <c r="EZ23" s="65">
        <v>402.18</v>
      </c>
      <c r="FA23" s="65">
        <v>763.48</v>
      </c>
      <c r="FB23" s="64">
        <v>27.35</v>
      </c>
      <c r="FC23" s="65">
        <v>409.22</v>
      </c>
      <c r="FD23" s="160">
        <v>1078.0999999999999</v>
      </c>
      <c r="FE23" s="64">
        <v>35.450000000000003</v>
      </c>
      <c r="FF23" s="65">
        <v>749</v>
      </c>
      <c r="FG23" s="65">
        <v>396.15</v>
      </c>
      <c r="FH23" s="64">
        <v>77.83</v>
      </c>
      <c r="FI23" s="65">
        <v>604.32000000000005</v>
      </c>
      <c r="FJ23" s="65">
        <v>101.06</v>
      </c>
      <c r="FK23" s="64">
        <v>67.760000000000005</v>
      </c>
      <c r="FL23" s="65">
        <v>134.22</v>
      </c>
      <c r="FM23" s="65">
        <v>0</v>
      </c>
      <c r="FN23" s="64">
        <v>0</v>
      </c>
      <c r="FO23" s="65">
        <v>0</v>
      </c>
      <c r="FP23" s="65">
        <v>0</v>
      </c>
      <c r="FQ23" s="65">
        <v>0</v>
      </c>
      <c r="FR23" s="65">
        <v>0</v>
      </c>
      <c r="FS23" s="256"/>
      <c r="FT23" s="65">
        <v>273.02999999999997</v>
      </c>
      <c r="FU23" s="64">
        <v>55</v>
      </c>
      <c r="FV23" s="66">
        <v>294.33</v>
      </c>
    </row>
    <row r="24" spans="1:178" s="250" customFormat="1">
      <c r="A24" s="67"/>
      <c r="B24" s="68" t="s">
        <v>221</v>
      </c>
      <c r="C24" s="129">
        <v>161088.06</v>
      </c>
      <c r="D24" s="44">
        <v>5.66</v>
      </c>
      <c r="E24" s="129">
        <v>17877.71</v>
      </c>
      <c r="F24" s="129">
        <v>135230.81</v>
      </c>
      <c r="G24" s="44">
        <v>6.35</v>
      </c>
      <c r="H24" s="129">
        <v>16821.82</v>
      </c>
      <c r="I24" s="129">
        <v>1784.38</v>
      </c>
      <c r="J24" s="44">
        <v>40.119999999999997</v>
      </c>
      <c r="K24" s="69">
        <v>1403.26</v>
      </c>
      <c r="L24" s="69">
        <v>2241.81</v>
      </c>
      <c r="M24" s="44">
        <v>16.32</v>
      </c>
      <c r="N24" s="69">
        <v>717.08</v>
      </c>
      <c r="O24" s="69">
        <v>16296.92</v>
      </c>
      <c r="P24" s="44">
        <v>14.34</v>
      </c>
      <c r="Q24" s="69">
        <v>4580.55</v>
      </c>
      <c r="R24" s="69">
        <v>12328.98</v>
      </c>
      <c r="S24" s="44">
        <v>9.31</v>
      </c>
      <c r="T24" s="69">
        <v>2249.73</v>
      </c>
      <c r="U24" s="69">
        <v>23954.89</v>
      </c>
      <c r="V24" s="44">
        <v>12.47</v>
      </c>
      <c r="W24" s="69">
        <v>5853.06</v>
      </c>
      <c r="X24" s="43">
        <v>49519.62</v>
      </c>
      <c r="Y24" s="44">
        <v>8.56</v>
      </c>
      <c r="Z24" s="69">
        <v>8311.2000000000007</v>
      </c>
      <c r="AA24" s="69">
        <v>13384.09</v>
      </c>
      <c r="AB24" s="44">
        <v>14.36</v>
      </c>
      <c r="AC24" s="69">
        <v>3767.31</v>
      </c>
      <c r="AD24" s="69">
        <v>14338.8</v>
      </c>
      <c r="AE24" s="44">
        <v>8.94</v>
      </c>
      <c r="AF24" s="69">
        <v>2513.12</v>
      </c>
      <c r="AG24" s="69">
        <v>959.62</v>
      </c>
      <c r="AH24" s="44">
        <v>17.940000000000001</v>
      </c>
      <c r="AI24" s="69">
        <v>337.44</v>
      </c>
      <c r="AJ24" s="69">
        <v>421.71</v>
      </c>
      <c r="AK24" s="44">
        <v>17.82</v>
      </c>
      <c r="AL24" s="69">
        <v>147.27000000000001</v>
      </c>
      <c r="AM24" s="113"/>
      <c r="AN24" s="129">
        <v>19227.919999999998</v>
      </c>
      <c r="AO24" s="44">
        <v>6.96</v>
      </c>
      <c r="AP24" s="129">
        <v>2622.19</v>
      </c>
      <c r="AQ24" s="129">
        <v>419.22</v>
      </c>
      <c r="AR24" s="44">
        <v>28.35</v>
      </c>
      <c r="AS24" s="129">
        <v>232.96</v>
      </c>
      <c r="AT24" s="129">
        <v>739.7</v>
      </c>
      <c r="AU24" s="44">
        <v>21.08</v>
      </c>
      <c r="AV24" s="129">
        <v>305.58999999999997</v>
      </c>
      <c r="AW24" s="129">
        <v>3397.44</v>
      </c>
      <c r="AX24" s="44">
        <v>13.43</v>
      </c>
      <c r="AY24" s="129">
        <v>894.38</v>
      </c>
      <c r="AZ24" s="129">
        <v>2592.73</v>
      </c>
      <c r="BA24" s="44">
        <v>13.47</v>
      </c>
      <c r="BB24" s="129">
        <v>684.61</v>
      </c>
      <c r="BC24" s="129">
        <v>4365.78</v>
      </c>
      <c r="BD24" s="44">
        <v>11.95</v>
      </c>
      <c r="BE24" s="129">
        <v>1022.71</v>
      </c>
      <c r="BF24" s="129">
        <v>5186.68</v>
      </c>
      <c r="BG24" s="44">
        <v>13.21</v>
      </c>
      <c r="BH24" s="129">
        <v>1342.61</v>
      </c>
      <c r="BI24" s="129">
        <v>1314.77</v>
      </c>
      <c r="BJ24" s="44">
        <v>24.26</v>
      </c>
      <c r="BK24" s="129">
        <v>625.14</v>
      </c>
      <c r="BL24" s="129">
        <v>1187.43</v>
      </c>
      <c r="BM24" s="44">
        <v>21.12</v>
      </c>
      <c r="BN24" s="129">
        <v>491.58</v>
      </c>
      <c r="BO24" s="129">
        <v>18.8</v>
      </c>
      <c r="BP24" s="44">
        <v>48.69</v>
      </c>
      <c r="BQ24" s="129">
        <v>17.940000000000001</v>
      </c>
      <c r="BR24" s="129">
        <v>5.36</v>
      </c>
      <c r="BS24" s="44">
        <v>0</v>
      </c>
      <c r="BT24" s="129">
        <v>0</v>
      </c>
      <c r="BU24" s="113"/>
      <c r="BV24" s="69">
        <v>1868.75</v>
      </c>
      <c r="BW24" s="44">
        <v>22.06</v>
      </c>
      <c r="BX24" s="69">
        <v>807.84</v>
      </c>
      <c r="BY24" s="69">
        <v>0</v>
      </c>
      <c r="BZ24" s="44">
        <v>0</v>
      </c>
      <c r="CA24" s="69">
        <v>0</v>
      </c>
      <c r="CB24" s="69">
        <v>33.659999999999997</v>
      </c>
      <c r="CC24" s="44">
        <v>97.36</v>
      </c>
      <c r="CD24" s="69">
        <v>64.22</v>
      </c>
      <c r="CE24" s="69">
        <v>244.98</v>
      </c>
      <c r="CF24" s="44">
        <v>54.35</v>
      </c>
      <c r="CG24" s="69">
        <v>260.95999999999998</v>
      </c>
      <c r="CH24" s="69">
        <v>135.53</v>
      </c>
      <c r="CI24" s="44">
        <v>58.05</v>
      </c>
      <c r="CJ24" s="69">
        <v>154.19</v>
      </c>
      <c r="CK24" s="69">
        <v>207.27</v>
      </c>
      <c r="CL24" s="44">
        <v>45.22</v>
      </c>
      <c r="CM24" s="69">
        <v>183.69</v>
      </c>
      <c r="CN24" s="43">
        <v>524.71</v>
      </c>
      <c r="CO24" s="44">
        <v>38.03</v>
      </c>
      <c r="CP24" s="69">
        <v>391.13</v>
      </c>
      <c r="CQ24" s="69">
        <v>4.88</v>
      </c>
      <c r="CR24" s="44">
        <v>29.52</v>
      </c>
      <c r="CS24" s="69">
        <v>2.83</v>
      </c>
      <c r="CT24" s="69">
        <v>591.71</v>
      </c>
      <c r="CU24" s="44">
        <v>40.97</v>
      </c>
      <c r="CV24" s="69">
        <v>475.18</v>
      </c>
      <c r="CW24" s="69">
        <v>97.6</v>
      </c>
      <c r="CX24" s="44">
        <v>39.700000000000003</v>
      </c>
      <c r="CY24" s="69">
        <v>75.930000000000007</v>
      </c>
      <c r="CZ24" s="69">
        <v>28.41</v>
      </c>
      <c r="DA24" s="44">
        <v>39</v>
      </c>
      <c r="DB24" s="69">
        <v>21.72</v>
      </c>
      <c r="DC24" s="113"/>
      <c r="DD24" s="69">
        <v>506.13</v>
      </c>
      <c r="DE24" s="44">
        <v>33.090000000000003</v>
      </c>
      <c r="DF24" s="69">
        <v>328.23</v>
      </c>
      <c r="DG24" s="69">
        <v>96.59</v>
      </c>
      <c r="DH24" s="44">
        <v>55.72</v>
      </c>
      <c r="DI24" s="69">
        <v>105.49</v>
      </c>
      <c r="DJ24" s="69">
        <v>18.89</v>
      </c>
      <c r="DK24" s="44">
        <v>92.96</v>
      </c>
      <c r="DL24" s="69">
        <v>34.42</v>
      </c>
      <c r="DM24" s="69">
        <v>30.18</v>
      </c>
      <c r="DN24" s="44">
        <v>68.75</v>
      </c>
      <c r="DO24" s="69">
        <v>40.659999999999997</v>
      </c>
      <c r="DP24" s="69">
        <v>0</v>
      </c>
      <c r="DQ24" s="44">
        <v>0</v>
      </c>
      <c r="DR24" s="69">
        <v>0</v>
      </c>
      <c r="DS24" s="69">
        <v>134.94</v>
      </c>
      <c r="DT24" s="44">
        <v>70.95</v>
      </c>
      <c r="DU24" s="69">
        <v>187.66</v>
      </c>
      <c r="DV24" s="43">
        <v>149.91</v>
      </c>
      <c r="DW24" s="44">
        <v>44.8</v>
      </c>
      <c r="DX24" s="69">
        <v>131.63999999999999</v>
      </c>
      <c r="DY24" s="69">
        <v>21.51</v>
      </c>
      <c r="DZ24" s="44">
        <v>66.099999999999994</v>
      </c>
      <c r="EA24" s="69">
        <v>27.87</v>
      </c>
      <c r="EB24" s="69">
        <v>54.11</v>
      </c>
      <c r="EC24" s="44">
        <v>97.08</v>
      </c>
      <c r="ED24" s="69">
        <v>102.96</v>
      </c>
      <c r="EE24" s="69">
        <v>0</v>
      </c>
      <c r="EF24" s="44">
        <v>0</v>
      </c>
      <c r="EG24" s="69">
        <v>0</v>
      </c>
      <c r="EH24" s="69">
        <v>0</v>
      </c>
      <c r="EI24" s="44">
        <v>0</v>
      </c>
      <c r="EJ24" s="69">
        <v>0</v>
      </c>
      <c r="EK24" s="113"/>
      <c r="EL24" s="69">
        <v>3394.34</v>
      </c>
      <c r="EM24" s="44">
        <v>30.77</v>
      </c>
      <c r="EN24" s="69">
        <v>2047.16</v>
      </c>
      <c r="EO24" s="69">
        <v>22.44</v>
      </c>
      <c r="EP24" s="44">
        <v>97.36</v>
      </c>
      <c r="EQ24" s="69">
        <v>42.81</v>
      </c>
      <c r="ER24" s="69">
        <v>28.34</v>
      </c>
      <c r="ES24" s="44">
        <v>69.150000000000006</v>
      </c>
      <c r="ET24" s="69">
        <v>38.409999999999997</v>
      </c>
      <c r="EU24" s="69">
        <v>328.73</v>
      </c>
      <c r="EV24" s="44">
        <v>36.82</v>
      </c>
      <c r="EW24" s="69">
        <v>237.24</v>
      </c>
      <c r="EX24" s="69">
        <v>26.78</v>
      </c>
      <c r="EY24" s="44">
        <v>65.680000000000007</v>
      </c>
      <c r="EZ24" s="69">
        <v>34.479999999999997</v>
      </c>
      <c r="FA24" s="69">
        <v>486.55</v>
      </c>
      <c r="FB24" s="44">
        <v>29.71</v>
      </c>
      <c r="FC24" s="69">
        <v>283.27999999999997</v>
      </c>
      <c r="FD24" s="43">
        <v>1722.5</v>
      </c>
      <c r="FE24" s="44">
        <v>58.38</v>
      </c>
      <c r="FF24" s="69">
        <v>1971.02</v>
      </c>
      <c r="FG24" s="69">
        <v>210.76</v>
      </c>
      <c r="FH24" s="44">
        <v>33.76</v>
      </c>
      <c r="FI24" s="69">
        <v>139.47</v>
      </c>
      <c r="FJ24" s="69">
        <v>430.16</v>
      </c>
      <c r="FK24" s="44">
        <v>34.770000000000003</v>
      </c>
      <c r="FL24" s="69">
        <v>293.13</v>
      </c>
      <c r="FM24" s="69">
        <v>69.25</v>
      </c>
      <c r="FN24" s="44">
        <v>61.85</v>
      </c>
      <c r="FO24" s="69">
        <v>83.95</v>
      </c>
      <c r="FP24" s="69">
        <v>68.84</v>
      </c>
      <c r="FQ24" s="69">
        <v>81.8</v>
      </c>
      <c r="FR24" s="69">
        <v>110.37</v>
      </c>
      <c r="FS24" s="69"/>
      <c r="FT24" s="69">
        <v>860.1</v>
      </c>
      <c r="FU24" s="44">
        <v>34.83</v>
      </c>
      <c r="FV24" s="71">
        <v>587.13</v>
      </c>
    </row>
    <row r="25" spans="1:178">
      <c r="A25" s="48" t="s">
        <v>222</v>
      </c>
      <c r="B25" s="72" t="s">
        <v>223</v>
      </c>
      <c r="C25" s="139">
        <v>7156.88</v>
      </c>
      <c r="D25" s="51">
        <v>11.08</v>
      </c>
      <c r="E25" s="139">
        <v>1554.19</v>
      </c>
      <c r="F25" s="139">
        <v>5928.82</v>
      </c>
      <c r="G25" s="51">
        <v>12.28</v>
      </c>
      <c r="H25" s="139">
        <v>1426.9</v>
      </c>
      <c r="I25" s="139">
        <v>692.42</v>
      </c>
      <c r="J25" s="51">
        <v>97.77</v>
      </c>
      <c r="K25" s="73">
        <v>1326.87</v>
      </c>
      <c r="L25" s="73">
        <v>71.31</v>
      </c>
      <c r="M25" s="51">
        <v>63.63</v>
      </c>
      <c r="N25" s="73">
        <v>88.93</v>
      </c>
      <c r="O25" s="73">
        <v>953.01</v>
      </c>
      <c r="P25" s="51">
        <v>44.48</v>
      </c>
      <c r="Q25" s="73">
        <v>830.76</v>
      </c>
      <c r="R25" s="73">
        <v>665.46</v>
      </c>
      <c r="S25" s="51">
        <v>22.94</v>
      </c>
      <c r="T25" s="73">
        <v>299.20999999999998</v>
      </c>
      <c r="U25" s="73">
        <v>1465.51</v>
      </c>
      <c r="V25" s="51">
        <v>25.55</v>
      </c>
      <c r="W25" s="73">
        <v>733.88</v>
      </c>
      <c r="X25" s="130">
        <v>1607.88</v>
      </c>
      <c r="Y25" s="51">
        <v>21.51</v>
      </c>
      <c r="Z25" s="73">
        <v>677.87</v>
      </c>
      <c r="AA25" s="73">
        <v>210.29</v>
      </c>
      <c r="AB25" s="51">
        <v>35.25</v>
      </c>
      <c r="AC25" s="73">
        <v>145.28</v>
      </c>
      <c r="AD25" s="73">
        <v>239.98</v>
      </c>
      <c r="AE25" s="51">
        <v>33.76</v>
      </c>
      <c r="AF25" s="73">
        <v>158.79</v>
      </c>
      <c r="AG25" s="73">
        <v>9.1300000000000008</v>
      </c>
      <c r="AH25" s="51">
        <v>87.44</v>
      </c>
      <c r="AI25" s="73">
        <v>15.65</v>
      </c>
      <c r="AJ25" s="73">
        <v>13.82</v>
      </c>
      <c r="AK25" s="51">
        <v>97.71</v>
      </c>
      <c r="AL25" s="73">
        <v>26.47</v>
      </c>
      <c r="AM25" s="161"/>
      <c r="AN25" s="139">
        <v>1128.8699999999999</v>
      </c>
      <c r="AO25" s="51">
        <v>18.649999999999999</v>
      </c>
      <c r="AP25" s="139">
        <v>412.68</v>
      </c>
      <c r="AQ25" s="139">
        <v>86.55</v>
      </c>
      <c r="AR25" s="51">
        <v>97.77</v>
      </c>
      <c r="AS25" s="139">
        <v>165.86</v>
      </c>
      <c r="AT25" s="139">
        <v>29.16</v>
      </c>
      <c r="AU25" s="51">
        <v>66.150000000000006</v>
      </c>
      <c r="AV25" s="139">
        <v>37.81</v>
      </c>
      <c r="AW25" s="139">
        <v>226.91</v>
      </c>
      <c r="AX25" s="51">
        <v>45.84</v>
      </c>
      <c r="AY25" s="139">
        <v>203.87</v>
      </c>
      <c r="AZ25" s="139">
        <v>204.12</v>
      </c>
      <c r="BA25" s="51">
        <v>45.71</v>
      </c>
      <c r="BB25" s="139">
        <v>182.87</v>
      </c>
      <c r="BC25" s="139">
        <v>251.97</v>
      </c>
      <c r="BD25" s="51">
        <v>31.95</v>
      </c>
      <c r="BE25" s="139">
        <v>157.80000000000001</v>
      </c>
      <c r="BF25" s="139">
        <v>206.99</v>
      </c>
      <c r="BG25" s="51">
        <v>30.2</v>
      </c>
      <c r="BH25" s="139">
        <v>122.52</v>
      </c>
      <c r="BI25" s="139">
        <v>102.93</v>
      </c>
      <c r="BJ25" s="51">
        <v>46.36</v>
      </c>
      <c r="BK25" s="139">
        <v>93.53</v>
      </c>
      <c r="BL25" s="139">
        <v>20.239999999999998</v>
      </c>
      <c r="BM25" s="51">
        <v>75.150000000000006</v>
      </c>
      <c r="BN25" s="139">
        <v>29.81</v>
      </c>
      <c r="BO25" s="139">
        <v>0</v>
      </c>
      <c r="BP25" s="51">
        <v>0</v>
      </c>
      <c r="BQ25" s="139">
        <v>0</v>
      </c>
      <c r="BR25" s="139">
        <v>0</v>
      </c>
      <c r="BS25" s="51">
        <v>0</v>
      </c>
      <c r="BT25" s="139">
        <v>0</v>
      </c>
      <c r="BU25" s="161"/>
      <c r="BV25" s="73">
        <v>0</v>
      </c>
      <c r="BW25" s="51">
        <v>0</v>
      </c>
      <c r="BX25" s="73">
        <v>0</v>
      </c>
      <c r="BY25" s="73">
        <v>0</v>
      </c>
      <c r="BZ25" s="51">
        <v>0</v>
      </c>
      <c r="CA25" s="73">
        <v>0</v>
      </c>
      <c r="CB25" s="73">
        <v>0</v>
      </c>
      <c r="CC25" s="51">
        <v>0</v>
      </c>
      <c r="CD25" s="73">
        <v>0</v>
      </c>
      <c r="CE25" s="73">
        <v>0</v>
      </c>
      <c r="CF25" s="51">
        <v>0</v>
      </c>
      <c r="CG25" s="73">
        <v>0</v>
      </c>
      <c r="CH25" s="73">
        <v>0</v>
      </c>
      <c r="CI25" s="51">
        <v>0</v>
      </c>
      <c r="CJ25" s="73">
        <v>0</v>
      </c>
      <c r="CK25" s="73">
        <v>0</v>
      </c>
      <c r="CL25" s="51">
        <v>0</v>
      </c>
      <c r="CM25" s="73">
        <v>0</v>
      </c>
      <c r="CN25" s="130">
        <v>0</v>
      </c>
      <c r="CO25" s="51">
        <v>0</v>
      </c>
      <c r="CP25" s="73">
        <v>0</v>
      </c>
      <c r="CQ25" s="73">
        <v>0</v>
      </c>
      <c r="CR25" s="51">
        <v>0</v>
      </c>
      <c r="CS25" s="73">
        <v>0</v>
      </c>
      <c r="CT25" s="73">
        <v>0</v>
      </c>
      <c r="CU25" s="51">
        <v>0</v>
      </c>
      <c r="CV25" s="73">
        <v>0</v>
      </c>
      <c r="CW25" s="73">
        <v>0</v>
      </c>
      <c r="CX25" s="51">
        <v>0</v>
      </c>
      <c r="CY25" s="73">
        <v>0</v>
      </c>
      <c r="CZ25" s="73">
        <v>0</v>
      </c>
      <c r="DA25" s="51">
        <v>0</v>
      </c>
      <c r="DB25" s="73">
        <v>0</v>
      </c>
      <c r="DC25" s="161"/>
      <c r="DD25" s="73">
        <v>22.11</v>
      </c>
      <c r="DE25" s="51">
        <v>97.71</v>
      </c>
      <c r="DF25" s="73">
        <v>42.35</v>
      </c>
      <c r="DG25" s="73">
        <v>0</v>
      </c>
      <c r="DH25" s="51">
        <v>0</v>
      </c>
      <c r="DI25" s="73">
        <v>0</v>
      </c>
      <c r="DJ25" s="73">
        <v>0</v>
      </c>
      <c r="DK25" s="51">
        <v>0</v>
      </c>
      <c r="DL25" s="73">
        <v>0</v>
      </c>
      <c r="DM25" s="73">
        <v>0</v>
      </c>
      <c r="DN25" s="51">
        <v>0</v>
      </c>
      <c r="DO25" s="73">
        <v>0</v>
      </c>
      <c r="DP25" s="73">
        <v>0</v>
      </c>
      <c r="DQ25" s="51">
        <v>0</v>
      </c>
      <c r="DR25" s="73">
        <v>0</v>
      </c>
      <c r="DS25" s="73">
        <v>0</v>
      </c>
      <c r="DT25" s="51">
        <v>0</v>
      </c>
      <c r="DU25" s="73">
        <v>0</v>
      </c>
      <c r="DV25" s="130">
        <v>22.11</v>
      </c>
      <c r="DW25" s="51">
        <v>97.71</v>
      </c>
      <c r="DX25" s="73">
        <v>42.35</v>
      </c>
      <c r="DY25" s="73">
        <v>0</v>
      </c>
      <c r="DZ25" s="51">
        <v>0</v>
      </c>
      <c r="EA25" s="73">
        <v>0</v>
      </c>
      <c r="EB25" s="73">
        <v>0</v>
      </c>
      <c r="EC25" s="51">
        <v>0</v>
      </c>
      <c r="ED25" s="73">
        <v>0</v>
      </c>
      <c r="EE25" s="73">
        <v>0</v>
      </c>
      <c r="EF25" s="51">
        <v>0</v>
      </c>
      <c r="EG25" s="73">
        <v>0</v>
      </c>
      <c r="EH25" s="73">
        <v>0</v>
      </c>
      <c r="EI25" s="51">
        <v>0</v>
      </c>
      <c r="EJ25" s="73">
        <v>0</v>
      </c>
      <c r="EK25" s="161"/>
      <c r="EL25" s="73">
        <v>27.44</v>
      </c>
      <c r="EM25" s="51">
        <v>47.99</v>
      </c>
      <c r="EN25" s="73">
        <v>25.81</v>
      </c>
      <c r="EO25" s="73">
        <v>0</v>
      </c>
      <c r="EP25" s="51">
        <v>0</v>
      </c>
      <c r="EQ25" s="73">
        <v>0</v>
      </c>
      <c r="ER25" s="73">
        <v>0</v>
      </c>
      <c r="ES25" s="51">
        <v>0</v>
      </c>
      <c r="ET25" s="73">
        <v>0</v>
      </c>
      <c r="EU25" s="73">
        <v>12.14</v>
      </c>
      <c r="EV25" s="51">
        <v>72.94</v>
      </c>
      <c r="EW25" s="73">
        <v>17.36</v>
      </c>
      <c r="EX25" s="73">
        <v>0</v>
      </c>
      <c r="EY25" s="51">
        <v>0</v>
      </c>
      <c r="EZ25" s="73">
        <v>0</v>
      </c>
      <c r="FA25" s="73">
        <v>0</v>
      </c>
      <c r="FB25" s="51">
        <v>0</v>
      </c>
      <c r="FC25" s="73">
        <v>0</v>
      </c>
      <c r="FD25" s="130">
        <v>5.74</v>
      </c>
      <c r="FE25" s="51">
        <v>97.3</v>
      </c>
      <c r="FF25" s="73">
        <v>10.94</v>
      </c>
      <c r="FG25" s="73">
        <v>9.56</v>
      </c>
      <c r="FH25" s="51">
        <v>97.3</v>
      </c>
      <c r="FI25" s="73">
        <v>18.239999999999998</v>
      </c>
      <c r="FJ25" s="73">
        <v>0</v>
      </c>
      <c r="FK25" s="51">
        <v>0</v>
      </c>
      <c r="FL25" s="73">
        <v>0</v>
      </c>
      <c r="FM25" s="73">
        <v>0</v>
      </c>
      <c r="FN25" s="51">
        <v>0</v>
      </c>
      <c r="FO25" s="73">
        <v>0</v>
      </c>
      <c r="FP25" s="73">
        <v>0</v>
      </c>
      <c r="FQ25" s="73">
        <v>0</v>
      </c>
      <c r="FR25" s="73">
        <v>0</v>
      </c>
      <c r="FS25" s="139"/>
      <c r="FT25" s="73">
        <v>49.64</v>
      </c>
      <c r="FU25" s="51">
        <v>50.03</v>
      </c>
      <c r="FV25" s="75">
        <v>48.67</v>
      </c>
    </row>
    <row r="26" spans="1:178">
      <c r="A26" s="76">
        <v>88</v>
      </c>
      <c r="B26" s="77" t="s">
        <v>224</v>
      </c>
      <c r="C26" s="78">
        <v>111.6</v>
      </c>
      <c r="D26" s="57">
        <v>26.52</v>
      </c>
      <c r="E26" s="78">
        <v>58.02</v>
      </c>
      <c r="F26" s="78">
        <v>4.25</v>
      </c>
      <c r="G26" s="57">
        <v>63.25</v>
      </c>
      <c r="H26" s="78">
        <v>5.27</v>
      </c>
      <c r="I26" s="78">
        <v>0</v>
      </c>
      <c r="J26" s="57">
        <v>0</v>
      </c>
      <c r="K26" s="78">
        <v>0</v>
      </c>
      <c r="L26" s="78">
        <v>4.25</v>
      </c>
      <c r="M26" s="57">
        <v>63.25</v>
      </c>
      <c r="N26" s="78">
        <v>5.27</v>
      </c>
      <c r="O26" s="78">
        <v>0</v>
      </c>
      <c r="P26" s="57">
        <v>0</v>
      </c>
      <c r="Q26" s="78">
        <v>0</v>
      </c>
      <c r="R26" s="78">
        <v>0</v>
      </c>
      <c r="S26" s="57">
        <v>0</v>
      </c>
      <c r="T26" s="78">
        <v>0</v>
      </c>
      <c r="U26" s="78">
        <v>0</v>
      </c>
      <c r="V26" s="57">
        <v>0</v>
      </c>
      <c r="W26" s="78">
        <v>0</v>
      </c>
      <c r="X26" s="56">
        <v>0</v>
      </c>
      <c r="Y26" s="57">
        <v>0</v>
      </c>
      <c r="Z26" s="78">
        <v>0</v>
      </c>
      <c r="AA26" s="78">
        <v>0</v>
      </c>
      <c r="AB26" s="57">
        <v>0</v>
      </c>
      <c r="AC26" s="78">
        <v>0</v>
      </c>
      <c r="AD26" s="78">
        <v>0</v>
      </c>
      <c r="AE26" s="57">
        <v>0</v>
      </c>
      <c r="AF26" s="78">
        <v>0</v>
      </c>
      <c r="AG26" s="78">
        <v>0</v>
      </c>
      <c r="AH26" s="57">
        <v>0</v>
      </c>
      <c r="AI26" s="78">
        <v>0</v>
      </c>
      <c r="AJ26" s="78">
        <v>0</v>
      </c>
      <c r="AK26" s="57">
        <v>0</v>
      </c>
      <c r="AL26" s="78">
        <v>0</v>
      </c>
      <c r="AM26" s="161"/>
      <c r="AN26" s="78">
        <v>83.08</v>
      </c>
      <c r="AO26" s="57">
        <v>25.64</v>
      </c>
      <c r="AP26" s="78">
        <v>41.76</v>
      </c>
      <c r="AQ26" s="78">
        <v>1.68</v>
      </c>
      <c r="AR26" s="57">
        <v>75</v>
      </c>
      <c r="AS26" s="78">
        <v>2.46</v>
      </c>
      <c r="AT26" s="78">
        <v>5.03</v>
      </c>
      <c r="AU26" s="57">
        <v>75</v>
      </c>
      <c r="AV26" s="78">
        <v>7.39</v>
      </c>
      <c r="AW26" s="78">
        <v>48.32</v>
      </c>
      <c r="AX26" s="57">
        <v>36.89</v>
      </c>
      <c r="AY26" s="78">
        <v>34.94</v>
      </c>
      <c r="AZ26" s="78">
        <v>11.3</v>
      </c>
      <c r="BA26" s="57">
        <v>47.94</v>
      </c>
      <c r="BB26" s="78">
        <v>10.61</v>
      </c>
      <c r="BC26" s="78">
        <v>10.050000000000001</v>
      </c>
      <c r="BD26" s="57">
        <v>75</v>
      </c>
      <c r="BE26" s="78">
        <v>14.78</v>
      </c>
      <c r="BF26" s="78">
        <v>6.7</v>
      </c>
      <c r="BG26" s="57">
        <v>75</v>
      </c>
      <c r="BH26" s="78">
        <v>9.85</v>
      </c>
      <c r="BI26" s="78">
        <v>0</v>
      </c>
      <c r="BJ26" s="57">
        <v>0</v>
      </c>
      <c r="BK26" s="78">
        <v>0</v>
      </c>
      <c r="BL26" s="78">
        <v>0</v>
      </c>
      <c r="BM26" s="57">
        <v>0</v>
      </c>
      <c r="BN26" s="78">
        <v>0</v>
      </c>
      <c r="BO26" s="78">
        <v>0</v>
      </c>
      <c r="BP26" s="57">
        <v>0</v>
      </c>
      <c r="BQ26" s="78">
        <v>0</v>
      </c>
      <c r="BR26" s="78">
        <v>0</v>
      </c>
      <c r="BS26" s="57">
        <v>0</v>
      </c>
      <c r="BT26" s="78">
        <v>0</v>
      </c>
      <c r="BU26" s="161"/>
      <c r="BV26" s="78">
        <v>0</v>
      </c>
      <c r="BW26" s="57">
        <v>0</v>
      </c>
      <c r="BX26" s="78">
        <v>0</v>
      </c>
      <c r="BY26" s="78">
        <v>0</v>
      </c>
      <c r="BZ26" s="57">
        <v>0</v>
      </c>
      <c r="CA26" s="78">
        <v>0</v>
      </c>
      <c r="CB26" s="78">
        <v>0</v>
      </c>
      <c r="CC26" s="57">
        <v>0</v>
      </c>
      <c r="CD26" s="78">
        <v>0</v>
      </c>
      <c r="CE26" s="78">
        <v>0</v>
      </c>
      <c r="CF26" s="57">
        <v>0</v>
      </c>
      <c r="CG26" s="78">
        <v>0</v>
      </c>
      <c r="CH26" s="78">
        <v>0</v>
      </c>
      <c r="CI26" s="57">
        <v>0</v>
      </c>
      <c r="CJ26" s="78">
        <v>0</v>
      </c>
      <c r="CK26" s="78">
        <v>0</v>
      </c>
      <c r="CL26" s="57">
        <v>0</v>
      </c>
      <c r="CM26" s="78">
        <v>0</v>
      </c>
      <c r="CN26" s="56">
        <v>0</v>
      </c>
      <c r="CO26" s="57">
        <v>0</v>
      </c>
      <c r="CP26" s="78">
        <v>0</v>
      </c>
      <c r="CQ26" s="78">
        <v>0</v>
      </c>
      <c r="CR26" s="57">
        <v>0</v>
      </c>
      <c r="CS26" s="78">
        <v>0</v>
      </c>
      <c r="CT26" s="78">
        <v>0</v>
      </c>
      <c r="CU26" s="57">
        <v>0</v>
      </c>
      <c r="CV26" s="78">
        <v>0</v>
      </c>
      <c r="CW26" s="78">
        <v>0</v>
      </c>
      <c r="CX26" s="57">
        <v>0</v>
      </c>
      <c r="CY26" s="78">
        <v>0</v>
      </c>
      <c r="CZ26" s="78">
        <v>0</v>
      </c>
      <c r="DA26" s="57">
        <v>0</v>
      </c>
      <c r="DB26" s="78">
        <v>0</v>
      </c>
      <c r="DC26" s="161"/>
      <c r="DD26" s="78">
        <v>0</v>
      </c>
      <c r="DE26" s="57">
        <v>0</v>
      </c>
      <c r="DF26" s="78">
        <v>0</v>
      </c>
      <c r="DG26" s="78">
        <v>0</v>
      </c>
      <c r="DH26" s="57">
        <v>0</v>
      </c>
      <c r="DI26" s="78">
        <v>0</v>
      </c>
      <c r="DJ26" s="78">
        <v>0</v>
      </c>
      <c r="DK26" s="57">
        <v>0</v>
      </c>
      <c r="DL26" s="78">
        <v>0</v>
      </c>
      <c r="DM26" s="78">
        <v>0</v>
      </c>
      <c r="DN26" s="57">
        <v>0</v>
      </c>
      <c r="DO26" s="78">
        <v>0</v>
      </c>
      <c r="DP26" s="78">
        <v>0</v>
      </c>
      <c r="DQ26" s="57">
        <v>0</v>
      </c>
      <c r="DR26" s="78">
        <v>0</v>
      </c>
      <c r="DS26" s="78">
        <v>0</v>
      </c>
      <c r="DT26" s="57">
        <v>0</v>
      </c>
      <c r="DU26" s="78">
        <v>0</v>
      </c>
      <c r="DV26" s="56">
        <v>0</v>
      </c>
      <c r="DW26" s="57">
        <v>0</v>
      </c>
      <c r="DX26" s="78">
        <v>0</v>
      </c>
      <c r="DY26" s="78">
        <v>0</v>
      </c>
      <c r="DZ26" s="57">
        <v>0</v>
      </c>
      <c r="EA26" s="78">
        <v>0</v>
      </c>
      <c r="EB26" s="78">
        <v>0</v>
      </c>
      <c r="EC26" s="57">
        <v>0</v>
      </c>
      <c r="ED26" s="78">
        <v>0</v>
      </c>
      <c r="EE26" s="78">
        <v>0</v>
      </c>
      <c r="EF26" s="57">
        <v>0</v>
      </c>
      <c r="EG26" s="78">
        <v>0</v>
      </c>
      <c r="EH26" s="78">
        <v>0</v>
      </c>
      <c r="EI26" s="57">
        <v>0</v>
      </c>
      <c r="EJ26" s="78">
        <v>0</v>
      </c>
      <c r="EK26" s="161"/>
      <c r="EL26" s="78">
        <v>10.050000000000001</v>
      </c>
      <c r="EM26" s="57">
        <v>75</v>
      </c>
      <c r="EN26" s="78">
        <v>14.78</v>
      </c>
      <c r="EO26" s="78">
        <v>0</v>
      </c>
      <c r="EP26" s="57">
        <v>0</v>
      </c>
      <c r="EQ26" s="78">
        <v>0</v>
      </c>
      <c r="ER26" s="78">
        <v>0</v>
      </c>
      <c r="ES26" s="57">
        <v>0</v>
      </c>
      <c r="ET26" s="78">
        <v>0</v>
      </c>
      <c r="EU26" s="78">
        <v>0</v>
      </c>
      <c r="EV26" s="57">
        <v>0</v>
      </c>
      <c r="EW26" s="78">
        <v>0</v>
      </c>
      <c r="EX26" s="78">
        <v>0</v>
      </c>
      <c r="EY26" s="57">
        <v>0</v>
      </c>
      <c r="EZ26" s="78">
        <v>0</v>
      </c>
      <c r="FA26" s="78">
        <v>10.050000000000001</v>
      </c>
      <c r="FB26" s="57">
        <v>75</v>
      </c>
      <c r="FC26" s="78">
        <v>14.78</v>
      </c>
      <c r="FD26" s="56">
        <v>0</v>
      </c>
      <c r="FE26" s="57">
        <v>0</v>
      </c>
      <c r="FF26" s="78">
        <v>0</v>
      </c>
      <c r="FG26" s="78">
        <v>0</v>
      </c>
      <c r="FH26" s="57">
        <v>0</v>
      </c>
      <c r="FI26" s="78">
        <v>0</v>
      </c>
      <c r="FJ26" s="78">
        <v>0</v>
      </c>
      <c r="FK26" s="57">
        <v>0</v>
      </c>
      <c r="FL26" s="78">
        <v>0</v>
      </c>
      <c r="FM26" s="78">
        <v>0</v>
      </c>
      <c r="FN26" s="57">
        <v>0</v>
      </c>
      <c r="FO26" s="78">
        <v>0</v>
      </c>
      <c r="FP26" s="78">
        <v>0</v>
      </c>
      <c r="FQ26" s="78">
        <v>0</v>
      </c>
      <c r="FR26" s="78">
        <v>0</v>
      </c>
      <c r="FS26" s="139"/>
      <c r="FT26" s="78">
        <v>14.21</v>
      </c>
      <c r="FU26" s="57">
        <v>62.02</v>
      </c>
      <c r="FV26" s="80">
        <v>17.27</v>
      </c>
    </row>
    <row r="27" spans="1:178">
      <c r="A27" s="60">
        <v>13</v>
      </c>
      <c r="B27" s="72" t="s">
        <v>225</v>
      </c>
      <c r="C27" s="73">
        <v>17146.919999999998</v>
      </c>
      <c r="D27" s="51">
        <v>9.35</v>
      </c>
      <c r="E27" s="73">
        <v>3143.89</v>
      </c>
      <c r="F27" s="73">
        <v>14152.15</v>
      </c>
      <c r="G27" s="51">
        <v>10.52</v>
      </c>
      <c r="H27" s="73">
        <v>2917.9</v>
      </c>
      <c r="I27" s="73">
        <v>3.04</v>
      </c>
      <c r="J27" s="51">
        <v>97.08</v>
      </c>
      <c r="K27" s="73">
        <v>5.79</v>
      </c>
      <c r="L27" s="73">
        <v>54.55</v>
      </c>
      <c r="M27" s="51">
        <v>45.88</v>
      </c>
      <c r="N27" s="73">
        <v>49.06</v>
      </c>
      <c r="O27" s="73">
        <v>603.30999999999995</v>
      </c>
      <c r="P27" s="51">
        <v>34.549999999999997</v>
      </c>
      <c r="Q27" s="73">
        <v>408.55</v>
      </c>
      <c r="R27" s="73">
        <v>876.04</v>
      </c>
      <c r="S27" s="51">
        <v>23.66</v>
      </c>
      <c r="T27" s="73">
        <v>406.33</v>
      </c>
      <c r="U27" s="73">
        <v>2531.06</v>
      </c>
      <c r="V27" s="51">
        <v>19.47</v>
      </c>
      <c r="W27" s="73">
        <v>966.03</v>
      </c>
      <c r="X27" s="130">
        <v>6372.49</v>
      </c>
      <c r="Y27" s="51">
        <v>14.77</v>
      </c>
      <c r="Z27" s="73">
        <v>1844.34</v>
      </c>
      <c r="AA27" s="73">
        <v>1614.63</v>
      </c>
      <c r="AB27" s="51">
        <v>19.14</v>
      </c>
      <c r="AC27" s="73">
        <v>605.6</v>
      </c>
      <c r="AD27" s="73">
        <v>1890.72</v>
      </c>
      <c r="AE27" s="51">
        <v>21.86</v>
      </c>
      <c r="AF27" s="73">
        <v>810.03</v>
      </c>
      <c r="AG27" s="73">
        <v>152.19</v>
      </c>
      <c r="AH27" s="51">
        <v>56.95</v>
      </c>
      <c r="AI27" s="73">
        <v>169.88</v>
      </c>
      <c r="AJ27" s="73">
        <v>54.1</v>
      </c>
      <c r="AK27" s="51">
        <v>57</v>
      </c>
      <c r="AL27" s="73">
        <v>60.44</v>
      </c>
      <c r="AM27" s="161"/>
      <c r="AN27" s="73">
        <v>2163.4499999999998</v>
      </c>
      <c r="AO27" s="51">
        <v>22.96</v>
      </c>
      <c r="AP27" s="73">
        <v>973.64</v>
      </c>
      <c r="AQ27" s="73">
        <v>0</v>
      </c>
      <c r="AR27" s="51">
        <v>0</v>
      </c>
      <c r="AS27" s="73">
        <v>0</v>
      </c>
      <c r="AT27" s="73">
        <v>0</v>
      </c>
      <c r="AU27" s="51">
        <v>0</v>
      </c>
      <c r="AV27" s="73">
        <v>0</v>
      </c>
      <c r="AW27" s="73">
        <v>252.54</v>
      </c>
      <c r="AX27" s="51">
        <v>99.2</v>
      </c>
      <c r="AY27" s="73">
        <v>491.04</v>
      </c>
      <c r="AZ27" s="73">
        <v>53.72</v>
      </c>
      <c r="BA27" s="51">
        <v>48.73</v>
      </c>
      <c r="BB27" s="73">
        <v>51.3</v>
      </c>
      <c r="BC27" s="73">
        <v>318.82</v>
      </c>
      <c r="BD27" s="51">
        <v>46.7</v>
      </c>
      <c r="BE27" s="73">
        <v>291.83</v>
      </c>
      <c r="BF27" s="73">
        <v>846.53</v>
      </c>
      <c r="BG27" s="51">
        <v>24.55</v>
      </c>
      <c r="BH27" s="73">
        <v>407.26</v>
      </c>
      <c r="BI27" s="73">
        <v>452.77</v>
      </c>
      <c r="BJ27" s="51">
        <v>57.4</v>
      </c>
      <c r="BK27" s="73">
        <v>509.36</v>
      </c>
      <c r="BL27" s="73">
        <v>238.1</v>
      </c>
      <c r="BM27" s="51">
        <v>57.44</v>
      </c>
      <c r="BN27" s="73">
        <v>268.06</v>
      </c>
      <c r="BO27" s="73">
        <v>0</v>
      </c>
      <c r="BP27" s="51">
        <v>0</v>
      </c>
      <c r="BQ27" s="73">
        <v>0</v>
      </c>
      <c r="BR27" s="73">
        <v>0.98</v>
      </c>
      <c r="BS27" s="51">
        <v>0</v>
      </c>
      <c r="BT27" s="73">
        <v>0</v>
      </c>
      <c r="BU27" s="161"/>
      <c r="BV27" s="73">
        <v>19.07</v>
      </c>
      <c r="BW27" s="51">
        <v>68.069999999999993</v>
      </c>
      <c r="BX27" s="73">
        <v>25.45</v>
      </c>
      <c r="BY27" s="73">
        <v>0</v>
      </c>
      <c r="BZ27" s="51">
        <v>0</v>
      </c>
      <c r="CA27" s="73">
        <v>0</v>
      </c>
      <c r="CB27" s="73">
        <v>0</v>
      </c>
      <c r="CC27" s="51">
        <v>0</v>
      </c>
      <c r="CD27" s="73">
        <v>0</v>
      </c>
      <c r="CE27" s="73">
        <v>0</v>
      </c>
      <c r="CF27" s="51">
        <v>0</v>
      </c>
      <c r="CG27" s="73">
        <v>0</v>
      </c>
      <c r="CH27" s="73">
        <v>0</v>
      </c>
      <c r="CI27" s="51">
        <v>0</v>
      </c>
      <c r="CJ27" s="73">
        <v>0</v>
      </c>
      <c r="CK27" s="73">
        <v>0</v>
      </c>
      <c r="CL27" s="51">
        <v>0</v>
      </c>
      <c r="CM27" s="73">
        <v>0</v>
      </c>
      <c r="CN27" s="130">
        <v>10.15</v>
      </c>
      <c r="CO27" s="51">
        <v>97.08</v>
      </c>
      <c r="CP27" s="73">
        <v>19.309999999999999</v>
      </c>
      <c r="CQ27" s="73">
        <v>0</v>
      </c>
      <c r="CR27" s="51">
        <v>0</v>
      </c>
      <c r="CS27" s="73">
        <v>0</v>
      </c>
      <c r="CT27" s="73">
        <v>8.93</v>
      </c>
      <c r="CU27" s="51">
        <v>97.08</v>
      </c>
      <c r="CV27" s="73">
        <v>16.98</v>
      </c>
      <c r="CW27" s="73">
        <v>0</v>
      </c>
      <c r="CX27" s="51">
        <v>0</v>
      </c>
      <c r="CY27" s="73">
        <v>0</v>
      </c>
      <c r="CZ27" s="73">
        <v>0</v>
      </c>
      <c r="DA27" s="51">
        <v>0</v>
      </c>
      <c r="DB27" s="73">
        <v>0</v>
      </c>
      <c r="DC27" s="161"/>
      <c r="DD27" s="73">
        <v>217.56</v>
      </c>
      <c r="DE27" s="51">
        <v>58.34</v>
      </c>
      <c r="DF27" s="73">
        <v>248.79</v>
      </c>
      <c r="DG27" s="73">
        <v>43.39</v>
      </c>
      <c r="DH27" s="51">
        <v>81.650000000000006</v>
      </c>
      <c r="DI27" s="73">
        <v>69.44</v>
      </c>
      <c r="DJ27" s="73">
        <v>0</v>
      </c>
      <c r="DK27" s="51">
        <v>0</v>
      </c>
      <c r="DL27" s="73">
        <v>0</v>
      </c>
      <c r="DM27" s="73">
        <v>15.22</v>
      </c>
      <c r="DN27" s="51">
        <v>97.08</v>
      </c>
      <c r="DO27" s="73">
        <v>28.96</v>
      </c>
      <c r="DP27" s="73">
        <v>0</v>
      </c>
      <c r="DQ27" s="51">
        <v>0</v>
      </c>
      <c r="DR27" s="73">
        <v>0</v>
      </c>
      <c r="DS27" s="73">
        <v>50.73</v>
      </c>
      <c r="DT27" s="51">
        <v>97.08</v>
      </c>
      <c r="DU27" s="73">
        <v>96.53</v>
      </c>
      <c r="DV27" s="130">
        <v>40.58</v>
      </c>
      <c r="DW27" s="51">
        <v>97.08</v>
      </c>
      <c r="DX27" s="73">
        <v>77.22</v>
      </c>
      <c r="DY27" s="73">
        <v>13.53</v>
      </c>
      <c r="DZ27" s="51">
        <v>97.08</v>
      </c>
      <c r="EA27" s="73">
        <v>25.74</v>
      </c>
      <c r="EB27" s="73">
        <v>54.11</v>
      </c>
      <c r="EC27" s="51">
        <v>97.08</v>
      </c>
      <c r="ED27" s="73">
        <v>102.96</v>
      </c>
      <c r="EE27" s="73">
        <v>0</v>
      </c>
      <c r="EF27" s="51">
        <v>0</v>
      </c>
      <c r="EG27" s="73">
        <v>0</v>
      </c>
      <c r="EH27" s="73">
        <v>0</v>
      </c>
      <c r="EI27" s="51">
        <v>0</v>
      </c>
      <c r="EJ27" s="73">
        <v>0</v>
      </c>
      <c r="EK27" s="161"/>
      <c r="EL27" s="73">
        <v>260.68</v>
      </c>
      <c r="EM27" s="51">
        <v>45.78</v>
      </c>
      <c r="EN27" s="73">
        <v>233.92</v>
      </c>
      <c r="EO27" s="73">
        <v>0</v>
      </c>
      <c r="EP27" s="51">
        <v>0</v>
      </c>
      <c r="EQ27" s="73">
        <v>0</v>
      </c>
      <c r="ER27" s="73">
        <v>0</v>
      </c>
      <c r="ES27" s="51">
        <v>0</v>
      </c>
      <c r="ET27" s="73">
        <v>0</v>
      </c>
      <c r="EU27" s="73">
        <v>0.98</v>
      </c>
      <c r="EV27" s="51">
        <v>0</v>
      </c>
      <c r="EW27" s="73">
        <v>0</v>
      </c>
      <c r="EX27" s="73">
        <v>0</v>
      </c>
      <c r="EY27" s="51">
        <v>0</v>
      </c>
      <c r="EZ27" s="73">
        <v>0</v>
      </c>
      <c r="FA27" s="73">
        <v>0</v>
      </c>
      <c r="FB27" s="51">
        <v>0</v>
      </c>
      <c r="FC27" s="73">
        <v>0</v>
      </c>
      <c r="FD27" s="130">
        <v>75.150000000000006</v>
      </c>
      <c r="FE27" s="51">
        <v>61.47</v>
      </c>
      <c r="FF27" s="73">
        <v>90.54</v>
      </c>
      <c r="FG27" s="73">
        <v>0</v>
      </c>
      <c r="FH27" s="51">
        <v>0</v>
      </c>
      <c r="FI27" s="73">
        <v>0</v>
      </c>
      <c r="FJ27" s="73">
        <v>90.17</v>
      </c>
      <c r="FK27" s="51">
        <v>98.46</v>
      </c>
      <c r="FL27" s="73">
        <v>174.01</v>
      </c>
      <c r="FM27" s="73">
        <v>38.72</v>
      </c>
      <c r="FN27" s="51">
        <v>99.2</v>
      </c>
      <c r="FO27" s="73">
        <v>75.28</v>
      </c>
      <c r="FP27" s="73">
        <v>55.67</v>
      </c>
      <c r="FQ27" s="73">
        <v>99.2</v>
      </c>
      <c r="FR27" s="73">
        <v>108.23</v>
      </c>
      <c r="FS27" s="139"/>
      <c r="FT27" s="73">
        <v>334</v>
      </c>
      <c r="FU27" s="51">
        <v>68.209999999999994</v>
      </c>
      <c r="FV27" s="75">
        <v>446.56</v>
      </c>
    </row>
    <row r="28" spans="1:178">
      <c r="A28" s="76">
        <v>20</v>
      </c>
      <c r="B28" s="77" t="s">
        <v>226</v>
      </c>
      <c r="C28" s="78">
        <v>16933.009999999998</v>
      </c>
      <c r="D28" s="57">
        <v>10.57</v>
      </c>
      <c r="E28" s="78">
        <v>3508.36</v>
      </c>
      <c r="F28" s="78">
        <v>14786.58</v>
      </c>
      <c r="G28" s="57">
        <v>11.23</v>
      </c>
      <c r="H28" s="78">
        <v>3253.95</v>
      </c>
      <c r="I28" s="78">
        <v>0</v>
      </c>
      <c r="J28" s="57">
        <v>0</v>
      </c>
      <c r="K28" s="78">
        <v>0</v>
      </c>
      <c r="L28" s="78">
        <v>0</v>
      </c>
      <c r="M28" s="57">
        <v>0</v>
      </c>
      <c r="N28" s="78">
        <v>0</v>
      </c>
      <c r="O28" s="78">
        <v>225.93</v>
      </c>
      <c r="P28" s="57">
        <v>77.11</v>
      </c>
      <c r="Q28" s="78">
        <v>341.44</v>
      </c>
      <c r="R28" s="78">
        <v>120.85</v>
      </c>
      <c r="S28" s="57">
        <v>51.88</v>
      </c>
      <c r="T28" s="78">
        <v>122.87</v>
      </c>
      <c r="U28" s="78">
        <v>618.91999999999996</v>
      </c>
      <c r="V28" s="57">
        <v>27.62</v>
      </c>
      <c r="W28" s="78">
        <v>335.04</v>
      </c>
      <c r="X28" s="56">
        <v>6128.33</v>
      </c>
      <c r="Y28" s="57">
        <v>18.29</v>
      </c>
      <c r="Z28" s="78">
        <v>2196.67</v>
      </c>
      <c r="AA28" s="78">
        <v>2782.09</v>
      </c>
      <c r="AB28" s="57">
        <v>20.25</v>
      </c>
      <c r="AC28" s="78">
        <v>1104.46</v>
      </c>
      <c r="AD28" s="78">
        <v>4513.34</v>
      </c>
      <c r="AE28" s="57">
        <v>11.74</v>
      </c>
      <c r="AF28" s="78">
        <v>1038.1600000000001</v>
      </c>
      <c r="AG28" s="78">
        <v>319.77</v>
      </c>
      <c r="AH28" s="57">
        <v>30.96</v>
      </c>
      <c r="AI28" s="78">
        <v>194.03</v>
      </c>
      <c r="AJ28" s="78">
        <v>77.36</v>
      </c>
      <c r="AK28" s="57">
        <v>31.33</v>
      </c>
      <c r="AL28" s="78">
        <v>47.51</v>
      </c>
      <c r="AM28" s="161"/>
      <c r="AN28" s="78">
        <v>1635.83</v>
      </c>
      <c r="AO28" s="57">
        <v>29.95</v>
      </c>
      <c r="AP28" s="78">
        <v>960.37</v>
      </c>
      <c r="AQ28" s="78">
        <v>0</v>
      </c>
      <c r="AR28" s="57">
        <v>0</v>
      </c>
      <c r="AS28" s="78">
        <v>0</v>
      </c>
      <c r="AT28" s="78">
        <v>0</v>
      </c>
      <c r="AU28" s="57">
        <v>0</v>
      </c>
      <c r="AV28" s="78">
        <v>0</v>
      </c>
      <c r="AW28" s="78">
        <v>19.11</v>
      </c>
      <c r="AX28" s="57">
        <v>54.75</v>
      </c>
      <c r="AY28" s="78">
        <v>20.51</v>
      </c>
      <c r="AZ28" s="78">
        <v>6.86</v>
      </c>
      <c r="BA28" s="57">
        <v>90.95</v>
      </c>
      <c r="BB28" s="78">
        <v>12.23</v>
      </c>
      <c r="BC28" s="78">
        <v>51.2</v>
      </c>
      <c r="BD28" s="57">
        <v>66.239999999999995</v>
      </c>
      <c r="BE28" s="78">
        <v>66.47</v>
      </c>
      <c r="BF28" s="78">
        <v>1107.98</v>
      </c>
      <c r="BG28" s="57">
        <v>42.75</v>
      </c>
      <c r="BH28" s="78">
        <v>928.34</v>
      </c>
      <c r="BI28" s="78">
        <v>176.04</v>
      </c>
      <c r="BJ28" s="57">
        <v>49.67</v>
      </c>
      <c r="BK28" s="78">
        <v>171.39</v>
      </c>
      <c r="BL28" s="78">
        <v>274.63</v>
      </c>
      <c r="BM28" s="57">
        <v>35.119999999999997</v>
      </c>
      <c r="BN28" s="78">
        <v>189.03</v>
      </c>
      <c r="BO28" s="78">
        <v>0</v>
      </c>
      <c r="BP28" s="57">
        <v>0</v>
      </c>
      <c r="BQ28" s="78">
        <v>0</v>
      </c>
      <c r="BR28" s="78">
        <v>0</v>
      </c>
      <c r="BS28" s="57">
        <v>0</v>
      </c>
      <c r="BT28" s="78">
        <v>0</v>
      </c>
      <c r="BU28" s="161"/>
      <c r="BV28" s="78">
        <v>35.630000000000003</v>
      </c>
      <c r="BW28" s="57">
        <v>70.069999999999993</v>
      </c>
      <c r="BX28" s="78">
        <v>48.93</v>
      </c>
      <c r="BY28" s="78">
        <v>0</v>
      </c>
      <c r="BZ28" s="57">
        <v>0</v>
      </c>
      <c r="CA28" s="78">
        <v>0</v>
      </c>
      <c r="CB28" s="78">
        <v>0</v>
      </c>
      <c r="CC28" s="57">
        <v>0</v>
      </c>
      <c r="CD28" s="78">
        <v>0</v>
      </c>
      <c r="CE28" s="78">
        <v>0</v>
      </c>
      <c r="CF28" s="57">
        <v>0</v>
      </c>
      <c r="CG28" s="78">
        <v>0</v>
      </c>
      <c r="CH28" s="78">
        <v>0</v>
      </c>
      <c r="CI28" s="57">
        <v>0</v>
      </c>
      <c r="CJ28" s="78">
        <v>0</v>
      </c>
      <c r="CK28" s="78">
        <v>0</v>
      </c>
      <c r="CL28" s="57">
        <v>0</v>
      </c>
      <c r="CM28" s="78">
        <v>0</v>
      </c>
      <c r="CN28" s="56">
        <v>0</v>
      </c>
      <c r="CO28" s="57">
        <v>0</v>
      </c>
      <c r="CP28" s="78">
        <v>0</v>
      </c>
      <c r="CQ28" s="78">
        <v>1.93</v>
      </c>
      <c r="CR28" s="57">
        <v>74.75</v>
      </c>
      <c r="CS28" s="78">
        <v>2.83</v>
      </c>
      <c r="CT28" s="78">
        <v>33.69</v>
      </c>
      <c r="CU28" s="57">
        <v>73.989999999999995</v>
      </c>
      <c r="CV28" s="78">
        <v>48.85</v>
      </c>
      <c r="CW28" s="78">
        <v>0</v>
      </c>
      <c r="CX28" s="57">
        <v>0</v>
      </c>
      <c r="CY28" s="78">
        <v>0</v>
      </c>
      <c r="CZ28" s="78">
        <v>0.01</v>
      </c>
      <c r="DA28" s="57">
        <v>91.29</v>
      </c>
      <c r="DB28" s="78">
        <v>0.03</v>
      </c>
      <c r="DC28" s="161"/>
      <c r="DD28" s="78">
        <v>14.73</v>
      </c>
      <c r="DE28" s="57">
        <v>58.77</v>
      </c>
      <c r="DF28" s="78">
        <v>16.96</v>
      </c>
      <c r="DG28" s="78">
        <v>0</v>
      </c>
      <c r="DH28" s="57">
        <v>0</v>
      </c>
      <c r="DI28" s="78">
        <v>0</v>
      </c>
      <c r="DJ28" s="78">
        <v>0</v>
      </c>
      <c r="DK28" s="57">
        <v>0</v>
      </c>
      <c r="DL28" s="78">
        <v>0</v>
      </c>
      <c r="DM28" s="78">
        <v>0</v>
      </c>
      <c r="DN28" s="57">
        <v>0</v>
      </c>
      <c r="DO28" s="78">
        <v>0</v>
      </c>
      <c r="DP28" s="78">
        <v>0</v>
      </c>
      <c r="DQ28" s="57">
        <v>0</v>
      </c>
      <c r="DR28" s="78">
        <v>0</v>
      </c>
      <c r="DS28" s="78">
        <v>0</v>
      </c>
      <c r="DT28" s="57">
        <v>0</v>
      </c>
      <c r="DU28" s="78">
        <v>0</v>
      </c>
      <c r="DV28" s="56">
        <v>14.73</v>
      </c>
      <c r="DW28" s="57">
        <v>58.77</v>
      </c>
      <c r="DX28" s="78">
        <v>16.96</v>
      </c>
      <c r="DY28" s="78">
        <v>0</v>
      </c>
      <c r="DZ28" s="57">
        <v>0</v>
      </c>
      <c r="EA28" s="78">
        <v>0</v>
      </c>
      <c r="EB28" s="78">
        <v>0</v>
      </c>
      <c r="EC28" s="57">
        <v>0</v>
      </c>
      <c r="ED28" s="78">
        <v>0</v>
      </c>
      <c r="EE28" s="78">
        <v>0</v>
      </c>
      <c r="EF28" s="57">
        <v>0</v>
      </c>
      <c r="EG28" s="78">
        <v>0</v>
      </c>
      <c r="EH28" s="78">
        <v>0</v>
      </c>
      <c r="EI28" s="57">
        <v>0</v>
      </c>
      <c r="EJ28" s="78">
        <v>0</v>
      </c>
      <c r="EK28" s="161"/>
      <c r="EL28" s="78">
        <v>403.26</v>
      </c>
      <c r="EM28" s="57">
        <v>32.409999999999997</v>
      </c>
      <c r="EN28" s="78">
        <v>256.14999999999998</v>
      </c>
      <c r="EO28" s="78">
        <v>0</v>
      </c>
      <c r="EP28" s="57">
        <v>0</v>
      </c>
      <c r="EQ28" s="78">
        <v>0</v>
      </c>
      <c r="ER28" s="78">
        <v>0</v>
      </c>
      <c r="ES28" s="57">
        <v>0</v>
      </c>
      <c r="ET28" s="78">
        <v>0</v>
      </c>
      <c r="EU28" s="78">
        <v>0</v>
      </c>
      <c r="EV28" s="57">
        <v>0</v>
      </c>
      <c r="EW28" s="78">
        <v>0</v>
      </c>
      <c r="EX28" s="78">
        <v>0</v>
      </c>
      <c r="EY28" s="57">
        <v>0</v>
      </c>
      <c r="EZ28" s="78">
        <v>0</v>
      </c>
      <c r="FA28" s="78">
        <v>0</v>
      </c>
      <c r="FB28" s="57">
        <v>0</v>
      </c>
      <c r="FC28" s="78">
        <v>0</v>
      </c>
      <c r="FD28" s="56">
        <v>127.43</v>
      </c>
      <c r="FE28" s="57">
        <v>57.77</v>
      </c>
      <c r="FF28" s="78">
        <v>144.28</v>
      </c>
      <c r="FG28" s="78">
        <v>76.58</v>
      </c>
      <c r="FH28" s="57">
        <v>69.349999999999994</v>
      </c>
      <c r="FI28" s="78">
        <v>104.1</v>
      </c>
      <c r="FJ28" s="78">
        <v>168.76</v>
      </c>
      <c r="FK28" s="57">
        <v>50.49</v>
      </c>
      <c r="FL28" s="78">
        <v>167.01</v>
      </c>
      <c r="FM28" s="78">
        <v>17.309999999999999</v>
      </c>
      <c r="FN28" s="57">
        <v>95.92</v>
      </c>
      <c r="FO28" s="78">
        <v>32.54</v>
      </c>
      <c r="FP28" s="78">
        <v>13.17</v>
      </c>
      <c r="FQ28" s="78">
        <v>83.71</v>
      </c>
      <c r="FR28" s="78">
        <v>21.62</v>
      </c>
      <c r="FS28" s="139"/>
      <c r="FT28" s="78">
        <v>57</v>
      </c>
      <c r="FU28" s="57">
        <v>98.47</v>
      </c>
      <c r="FV28" s="80">
        <v>110</v>
      </c>
    </row>
    <row r="29" spans="1:178">
      <c r="A29" s="60">
        <v>23</v>
      </c>
      <c r="B29" s="72" t="s">
        <v>227</v>
      </c>
      <c r="C29" s="73">
        <v>55503.5</v>
      </c>
      <c r="D29" s="51">
        <v>6.1</v>
      </c>
      <c r="E29" s="73">
        <v>6639.35</v>
      </c>
      <c r="F29" s="73">
        <v>45915.34</v>
      </c>
      <c r="G29" s="51">
        <v>6.37</v>
      </c>
      <c r="H29" s="73">
        <v>5731.28</v>
      </c>
      <c r="I29" s="73">
        <v>967.16</v>
      </c>
      <c r="J29" s="51">
        <v>23.23</v>
      </c>
      <c r="K29" s="73">
        <v>440.31</v>
      </c>
      <c r="L29" s="73">
        <v>1524.93</v>
      </c>
      <c r="M29" s="51">
        <v>21.31</v>
      </c>
      <c r="N29" s="73">
        <v>637.05999999999995</v>
      </c>
      <c r="O29" s="73">
        <v>7845.62</v>
      </c>
      <c r="P29" s="51">
        <v>11.05</v>
      </c>
      <c r="Q29" s="73">
        <v>1699.81</v>
      </c>
      <c r="R29" s="73">
        <v>5681.05</v>
      </c>
      <c r="S29" s="51">
        <v>11.13</v>
      </c>
      <c r="T29" s="73">
        <v>1239.81</v>
      </c>
      <c r="U29" s="73">
        <v>8362.41</v>
      </c>
      <c r="V29" s="51">
        <v>9.31</v>
      </c>
      <c r="W29" s="73">
        <v>1526.61</v>
      </c>
      <c r="X29" s="130">
        <v>15659.71</v>
      </c>
      <c r="Y29" s="51">
        <v>10.32</v>
      </c>
      <c r="Z29" s="73">
        <v>3167.88</v>
      </c>
      <c r="AA29" s="73">
        <v>2149.5300000000002</v>
      </c>
      <c r="AB29" s="51">
        <v>14.17</v>
      </c>
      <c r="AC29" s="73">
        <v>596.91</v>
      </c>
      <c r="AD29" s="73">
        <v>3180.84</v>
      </c>
      <c r="AE29" s="51">
        <v>16.399999999999999</v>
      </c>
      <c r="AF29" s="73">
        <v>1022.21</v>
      </c>
      <c r="AG29" s="73">
        <v>346</v>
      </c>
      <c r="AH29" s="51">
        <v>30.46</v>
      </c>
      <c r="AI29" s="73">
        <v>206.6</v>
      </c>
      <c r="AJ29" s="73">
        <v>198.09</v>
      </c>
      <c r="AK29" s="51">
        <v>26.78</v>
      </c>
      <c r="AL29" s="73">
        <v>103.97</v>
      </c>
      <c r="AM29" s="161"/>
      <c r="AN29" s="73">
        <v>8018.52</v>
      </c>
      <c r="AO29" s="51">
        <v>11.05</v>
      </c>
      <c r="AP29" s="73">
        <v>1736.48</v>
      </c>
      <c r="AQ29" s="73">
        <v>290.85000000000002</v>
      </c>
      <c r="AR29" s="51">
        <v>27.66</v>
      </c>
      <c r="AS29" s="73">
        <v>157.69</v>
      </c>
      <c r="AT29" s="73">
        <v>560.1</v>
      </c>
      <c r="AU29" s="51">
        <v>26.22</v>
      </c>
      <c r="AV29" s="73">
        <v>287.81</v>
      </c>
      <c r="AW29" s="73">
        <v>1670.21</v>
      </c>
      <c r="AX29" s="51">
        <v>15.91</v>
      </c>
      <c r="AY29" s="73">
        <v>520.88</v>
      </c>
      <c r="AZ29" s="73">
        <v>1538.01</v>
      </c>
      <c r="BA29" s="51">
        <v>18.600000000000001</v>
      </c>
      <c r="BB29" s="73">
        <v>560.6</v>
      </c>
      <c r="BC29" s="73">
        <v>2043.37</v>
      </c>
      <c r="BD29" s="51">
        <v>20.260000000000002</v>
      </c>
      <c r="BE29" s="73">
        <v>811.55</v>
      </c>
      <c r="BF29" s="73">
        <v>1550.43</v>
      </c>
      <c r="BG29" s="51">
        <v>22.77</v>
      </c>
      <c r="BH29" s="73">
        <v>691.99</v>
      </c>
      <c r="BI29" s="73">
        <v>288.48</v>
      </c>
      <c r="BJ29" s="51">
        <v>39.29</v>
      </c>
      <c r="BK29" s="73">
        <v>222.14</v>
      </c>
      <c r="BL29" s="73">
        <v>64.23</v>
      </c>
      <c r="BM29" s="51">
        <v>50.07</v>
      </c>
      <c r="BN29" s="73">
        <v>63.03</v>
      </c>
      <c r="BO29" s="73">
        <v>8.4700000000000006</v>
      </c>
      <c r="BP29" s="51">
        <v>30.56</v>
      </c>
      <c r="BQ29" s="73">
        <v>5.07</v>
      </c>
      <c r="BR29" s="73">
        <v>4.3899999999999997</v>
      </c>
      <c r="BS29" s="51">
        <v>0</v>
      </c>
      <c r="BT29" s="73">
        <v>0</v>
      </c>
      <c r="BU29" s="161"/>
      <c r="BV29" s="73">
        <v>507.11</v>
      </c>
      <c r="BW29" s="51">
        <v>41.94</v>
      </c>
      <c r="BX29" s="73">
        <v>416.87</v>
      </c>
      <c r="BY29" s="73">
        <v>0</v>
      </c>
      <c r="BZ29" s="51">
        <v>0</v>
      </c>
      <c r="CA29" s="73">
        <v>0</v>
      </c>
      <c r="CB29" s="73">
        <v>33.659999999999997</v>
      </c>
      <c r="CC29" s="51">
        <v>97.36</v>
      </c>
      <c r="CD29" s="73">
        <v>64.22</v>
      </c>
      <c r="CE29" s="73">
        <v>43.31</v>
      </c>
      <c r="CF29" s="51">
        <v>73.41</v>
      </c>
      <c r="CG29" s="73">
        <v>62.31</v>
      </c>
      <c r="CH29" s="73">
        <v>43.31</v>
      </c>
      <c r="CI29" s="51">
        <v>73.41</v>
      </c>
      <c r="CJ29" s="73">
        <v>62.31</v>
      </c>
      <c r="CK29" s="73">
        <v>120.55</v>
      </c>
      <c r="CL29" s="51">
        <v>62.5</v>
      </c>
      <c r="CM29" s="73">
        <v>147.68</v>
      </c>
      <c r="CN29" s="130">
        <v>244.9</v>
      </c>
      <c r="CO29" s="51">
        <v>52.88</v>
      </c>
      <c r="CP29" s="73">
        <v>253.84</v>
      </c>
      <c r="CQ29" s="73">
        <v>0</v>
      </c>
      <c r="CR29" s="51">
        <v>0</v>
      </c>
      <c r="CS29" s="73">
        <v>0</v>
      </c>
      <c r="CT29" s="73">
        <v>19.690000000000001</v>
      </c>
      <c r="CU29" s="51">
        <v>94.53</v>
      </c>
      <c r="CV29" s="73">
        <v>36.479999999999997</v>
      </c>
      <c r="CW29" s="73">
        <v>1.34</v>
      </c>
      <c r="CX29" s="51">
        <v>97.5</v>
      </c>
      <c r="CY29" s="73">
        <v>2.56</v>
      </c>
      <c r="CZ29" s="73">
        <v>0.36</v>
      </c>
      <c r="DA29" s="51">
        <v>97.5</v>
      </c>
      <c r="DB29" s="73">
        <v>0.69</v>
      </c>
      <c r="DC29" s="161"/>
      <c r="DD29" s="73">
        <v>152.37</v>
      </c>
      <c r="DE29" s="51">
        <v>60.83</v>
      </c>
      <c r="DF29" s="73">
        <v>181.68</v>
      </c>
      <c r="DG29" s="73">
        <v>53.2</v>
      </c>
      <c r="DH29" s="51">
        <v>76.16</v>
      </c>
      <c r="DI29" s="73">
        <v>79.42</v>
      </c>
      <c r="DJ29" s="73">
        <v>0</v>
      </c>
      <c r="DK29" s="51">
        <v>0</v>
      </c>
      <c r="DL29" s="73">
        <v>0</v>
      </c>
      <c r="DM29" s="73">
        <v>14.96</v>
      </c>
      <c r="DN29" s="51">
        <v>97.36</v>
      </c>
      <c r="DO29" s="73">
        <v>28.54</v>
      </c>
      <c r="DP29" s="73">
        <v>0</v>
      </c>
      <c r="DQ29" s="51">
        <v>0</v>
      </c>
      <c r="DR29" s="73">
        <v>0</v>
      </c>
      <c r="DS29" s="73">
        <v>84.21</v>
      </c>
      <c r="DT29" s="51">
        <v>97.5</v>
      </c>
      <c r="DU29" s="73">
        <v>160.93</v>
      </c>
      <c r="DV29" s="130">
        <v>0</v>
      </c>
      <c r="DW29" s="51">
        <v>0</v>
      </c>
      <c r="DX29" s="73">
        <v>0</v>
      </c>
      <c r="DY29" s="73">
        <v>0</v>
      </c>
      <c r="DZ29" s="51">
        <v>0</v>
      </c>
      <c r="EA29" s="73">
        <v>0</v>
      </c>
      <c r="EB29" s="73">
        <v>0</v>
      </c>
      <c r="EC29" s="51">
        <v>0</v>
      </c>
      <c r="ED29" s="73">
        <v>0</v>
      </c>
      <c r="EE29" s="73">
        <v>0</v>
      </c>
      <c r="EF29" s="51">
        <v>0</v>
      </c>
      <c r="EG29" s="73">
        <v>0</v>
      </c>
      <c r="EH29" s="73">
        <v>0</v>
      </c>
      <c r="EI29" s="51">
        <v>0</v>
      </c>
      <c r="EJ29" s="73">
        <v>0</v>
      </c>
      <c r="EK29" s="161"/>
      <c r="EL29" s="73">
        <v>895.19</v>
      </c>
      <c r="EM29" s="51">
        <v>24.31</v>
      </c>
      <c r="EN29" s="73">
        <v>426.57</v>
      </c>
      <c r="EO29" s="73">
        <v>22.44</v>
      </c>
      <c r="EP29" s="51">
        <v>97.36</v>
      </c>
      <c r="EQ29" s="73">
        <v>42.81</v>
      </c>
      <c r="ER29" s="73">
        <v>0</v>
      </c>
      <c r="ES29" s="51">
        <v>0</v>
      </c>
      <c r="ET29" s="73">
        <v>0</v>
      </c>
      <c r="EU29" s="73">
        <v>252.64</v>
      </c>
      <c r="EV29" s="51">
        <v>43.81</v>
      </c>
      <c r="EW29" s="73">
        <v>216.91</v>
      </c>
      <c r="EX29" s="73">
        <v>26.78</v>
      </c>
      <c r="EY29" s="51">
        <v>65.680000000000007</v>
      </c>
      <c r="EZ29" s="73">
        <v>34.479999999999997</v>
      </c>
      <c r="FA29" s="73">
        <v>292.76</v>
      </c>
      <c r="FB29" s="51">
        <v>39.99</v>
      </c>
      <c r="FC29" s="73">
        <v>229.47</v>
      </c>
      <c r="FD29" s="130">
        <v>198</v>
      </c>
      <c r="FE29" s="51">
        <v>38.840000000000003</v>
      </c>
      <c r="FF29" s="73">
        <v>150.71</v>
      </c>
      <c r="FG29" s="73">
        <v>0</v>
      </c>
      <c r="FH29" s="51">
        <v>0</v>
      </c>
      <c r="FI29" s="73">
        <v>0</v>
      </c>
      <c r="FJ29" s="73">
        <v>100.4</v>
      </c>
      <c r="FK29" s="51">
        <v>75.81</v>
      </c>
      <c r="FL29" s="73">
        <v>149.16999999999999</v>
      </c>
      <c r="FM29" s="73">
        <v>2.19</v>
      </c>
      <c r="FN29" s="51">
        <v>98.87</v>
      </c>
      <c r="FO29" s="73">
        <v>4.24</v>
      </c>
      <c r="FP29" s="73">
        <v>0</v>
      </c>
      <c r="FQ29" s="73">
        <v>0</v>
      </c>
      <c r="FR29" s="73">
        <v>0</v>
      </c>
      <c r="FS29" s="139"/>
      <c r="FT29" s="73">
        <v>14.96</v>
      </c>
      <c r="FU29" s="51">
        <v>97.36</v>
      </c>
      <c r="FV29" s="75">
        <v>28.54</v>
      </c>
    </row>
    <row r="30" spans="1:178">
      <c r="A30" s="76">
        <v>44</v>
      </c>
      <c r="B30" s="77" t="s">
        <v>228</v>
      </c>
      <c r="C30" s="78">
        <v>4074.93</v>
      </c>
      <c r="D30" s="57">
        <v>18.27</v>
      </c>
      <c r="E30" s="78">
        <v>1459.49</v>
      </c>
      <c r="F30" s="78">
        <v>3099.68</v>
      </c>
      <c r="G30" s="57">
        <v>21.89</v>
      </c>
      <c r="H30" s="78">
        <v>1329.75</v>
      </c>
      <c r="I30" s="78">
        <v>0</v>
      </c>
      <c r="J30" s="57">
        <v>0</v>
      </c>
      <c r="K30" s="78">
        <v>0</v>
      </c>
      <c r="L30" s="78">
        <v>0</v>
      </c>
      <c r="M30" s="57">
        <v>0</v>
      </c>
      <c r="N30" s="78">
        <v>0</v>
      </c>
      <c r="O30" s="78">
        <v>308.37</v>
      </c>
      <c r="P30" s="57">
        <v>92.04</v>
      </c>
      <c r="Q30" s="78">
        <v>556.29</v>
      </c>
      <c r="R30" s="78">
        <v>0</v>
      </c>
      <c r="S30" s="57">
        <v>0</v>
      </c>
      <c r="T30" s="78">
        <v>0</v>
      </c>
      <c r="U30" s="78">
        <v>59.98</v>
      </c>
      <c r="V30" s="57">
        <v>59.44</v>
      </c>
      <c r="W30" s="78">
        <v>69.87</v>
      </c>
      <c r="X30" s="56">
        <v>810.03</v>
      </c>
      <c r="Y30" s="57">
        <v>30.05</v>
      </c>
      <c r="Z30" s="78">
        <v>477.03</v>
      </c>
      <c r="AA30" s="78">
        <v>1112.82</v>
      </c>
      <c r="AB30" s="57">
        <v>43.1</v>
      </c>
      <c r="AC30" s="78">
        <v>940.04</v>
      </c>
      <c r="AD30" s="78">
        <v>744.32</v>
      </c>
      <c r="AE30" s="57">
        <v>34.31</v>
      </c>
      <c r="AF30" s="78">
        <v>500.52</v>
      </c>
      <c r="AG30" s="78">
        <v>60.8</v>
      </c>
      <c r="AH30" s="57">
        <v>35.82</v>
      </c>
      <c r="AI30" s="78">
        <v>42.69</v>
      </c>
      <c r="AJ30" s="78">
        <v>3.34</v>
      </c>
      <c r="AK30" s="57">
        <v>65.930000000000007</v>
      </c>
      <c r="AL30" s="78">
        <v>4.32</v>
      </c>
      <c r="AM30" s="161"/>
      <c r="AN30" s="78">
        <v>105.51</v>
      </c>
      <c r="AO30" s="57">
        <v>36.33</v>
      </c>
      <c r="AP30" s="78">
        <v>75.13</v>
      </c>
      <c r="AQ30" s="78">
        <v>0</v>
      </c>
      <c r="AR30" s="57">
        <v>0</v>
      </c>
      <c r="AS30" s="78">
        <v>0</v>
      </c>
      <c r="AT30" s="78">
        <v>0</v>
      </c>
      <c r="AU30" s="57">
        <v>0</v>
      </c>
      <c r="AV30" s="78">
        <v>0</v>
      </c>
      <c r="AW30" s="78">
        <v>0</v>
      </c>
      <c r="AX30" s="57">
        <v>0</v>
      </c>
      <c r="AY30" s="78">
        <v>0</v>
      </c>
      <c r="AZ30" s="78">
        <v>0</v>
      </c>
      <c r="BA30" s="57">
        <v>0</v>
      </c>
      <c r="BB30" s="78">
        <v>0</v>
      </c>
      <c r="BC30" s="78">
        <v>0</v>
      </c>
      <c r="BD30" s="57">
        <v>0</v>
      </c>
      <c r="BE30" s="78">
        <v>0</v>
      </c>
      <c r="BF30" s="78">
        <v>7.5</v>
      </c>
      <c r="BG30" s="57">
        <v>86.81</v>
      </c>
      <c r="BH30" s="78">
        <v>12.76</v>
      </c>
      <c r="BI30" s="78">
        <v>42.71</v>
      </c>
      <c r="BJ30" s="57">
        <v>71.400000000000006</v>
      </c>
      <c r="BK30" s="78">
        <v>59.76</v>
      </c>
      <c r="BL30" s="78">
        <v>55.31</v>
      </c>
      <c r="BM30" s="57">
        <v>73.209999999999994</v>
      </c>
      <c r="BN30" s="78">
        <v>79.36</v>
      </c>
      <c r="BO30" s="78">
        <v>0</v>
      </c>
      <c r="BP30" s="57">
        <v>0</v>
      </c>
      <c r="BQ30" s="78">
        <v>0</v>
      </c>
      <c r="BR30" s="78">
        <v>0</v>
      </c>
      <c r="BS30" s="57">
        <v>0</v>
      </c>
      <c r="BT30" s="78">
        <v>0</v>
      </c>
      <c r="BU30" s="161"/>
      <c r="BV30" s="78">
        <v>803.25</v>
      </c>
      <c r="BW30" s="57">
        <v>34.64</v>
      </c>
      <c r="BX30" s="78">
        <v>545.37</v>
      </c>
      <c r="BY30" s="78">
        <v>0</v>
      </c>
      <c r="BZ30" s="57">
        <v>0</v>
      </c>
      <c r="CA30" s="78">
        <v>0</v>
      </c>
      <c r="CB30" s="78">
        <v>0</v>
      </c>
      <c r="CC30" s="57">
        <v>0</v>
      </c>
      <c r="CD30" s="78">
        <v>0</v>
      </c>
      <c r="CE30" s="78">
        <v>15</v>
      </c>
      <c r="CF30" s="57">
        <v>86.81</v>
      </c>
      <c r="CG30" s="78">
        <v>25.51</v>
      </c>
      <c r="CH30" s="78">
        <v>0</v>
      </c>
      <c r="CI30" s="57">
        <v>0</v>
      </c>
      <c r="CJ30" s="78">
        <v>0</v>
      </c>
      <c r="CK30" s="78">
        <v>0</v>
      </c>
      <c r="CL30" s="57">
        <v>0</v>
      </c>
      <c r="CM30" s="78">
        <v>0</v>
      </c>
      <c r="CN30" s="56">
        <v>167.11</v>
      </c>
      <c r="CO30" s="57">
        <v>84.97</v>
      </c>
      <c r="CP30" s="78">
        <v>278.32</v>
      </c>
      <c r="CQ30" s="78">
        <v>2.95</v>
      </c>
      <c r="CR30" s="57">
        <v>0</v>
      </c>
      <c r="CS30" s="78">
        <v>0</v>
      </c>
      <c r="CT30" s="78">
        <v>504.86</v>
      </c>
      <c r="CU30" s="57">
        <v>47.5</v>
      </c>
      <c r="CV30" s="78">
        <v>470.05</v>
      </c>
      <c r="CW30" s="78">
        <v>96.26</v>
      </c>
      <c r="CX30" s="57">
        <v>40.22</v>
      </c>
      <c r="CY30" s="78">
        <v>75.89</v>
      </c>
      <c r="CZ30" s="78">
        <v>17.07</v>
      </c>
      <c r="DA30" s="57">
        <v>14.31</v>
      </c>
      <c r="DB30" s="78">
        <v>4.79</v>
      </c>
      <c r="DC30" s="161"/>
      <c r="DD30" s="78">
        <v>0</v>
      </c>
      <c r="DE30" s="57">
        <v>0</v>
      </c>
      <c r="DF30" s="78">
        <v>0</v>
      </c>
      <c r="DG30" s="78">
        <v>0</v>
      </c>
      <c r="DH30" s="57">
        <v>0</v>
      </c>
      <c r="DI30" s="78">
        <v>0</v>
      </c>
      <c r="DJ30" s="78">
        <v>0</v>
      </c>
      <c r="DK30" s="57">
        <v>0</v>
      </c>
      <c r="DL30" s="78">
        <v>0</v>
      </c>
      <c r="DM30" s="78">
        <v>0</v>
      </c>
      <c r="DN30" s="57">
        <v>0</v>
      </c>
      <c r="DO30" s="78">
        <v>0</v>
      </c>
      <c r="DP30" s="78">
        <v>0</v>
      </c>
      <c r="DQ30" s="57">
        <v>0</v>
      </c>
      <c r="DR30" s="78">
        <v>0</v>
      </c>
      <c r="DS30" s="78">
        <v>0</v>
      </c>
      <c r="DT30" s="57">
        <v>0</v>
      </c>
      <c r="DU30" s="78">
        <v>0</v>
      </c>
      <c r="DV30" s="56">
        <v>0</v>
      </c>
      <c r="DW30" s="57">
        <v>0</v>
      </c>
      <c r="DX30" s="78">
        <v>0</v>
      </c>
      <c r="DY30" s="78">
        <v>0</v>
      </c>
      <c r="DZ30" s="57">
        <v>0</v>
      </c>
      <c r="EA30" s="78">
        <v>0</v>
      </c>
      <c r="EB30" s="78">
        <v>0</v>
      </c>
      <c r="EC30" s="57">
        <v>0</v>
      </c>
      <c r="ED30" s="78">
        <v>0</v>
      </c>
      <c r="EE30" s="78">
        <v>0</v>
      </c>
      <c r="EF30" s="57">
        <v>0</v>
      </c>
      <c r="EG30" s="78">
        <v>0</v>
      </c>
      <c r="EH30" s="78">
        <v>0</v>
      </c>
      <c r="EI30" s="57">
        <v>0</v>
      </c>
      <c r="EJ30" s="78">
        <v>0</v>
      </c>
      <c r="EK30" s="161"/>
      <c r="EL30" s="78">
        <v>40.43</v>
      </c>
      <c r="EM30" s="57">
        <v>53.06</v>
      </c>
      <c r="EN30" s="78">
        <v>42.05</v>
      </c>
      <c r="EO30" s="78">
        <v>0</v>
      </c>
      <c r="EP30" s="57">
        <v>0</v>
      </c>
      <c r="EQ30" s="78">
        <v>0</v>
      </c>
      <c r="ER30" s="78">
        <v>0</v>
      </c>
      <c r="ES30" s="57">
        <v>0</v>
      </c>
      <c r="ET30" s="78">
        <v>0</v>
      </c>
      <c r="EU30" s="78">
        <v>0</v>
      </c>
      <c r="EV30" s="57">
        <v>0</v>
      </c>
      <c r="EW30" s="78">
        <v>0</v>
      </c>
      <c r="EX30" s="78">
        <v>0</v>
      </c>
      <c r="EY30" s="57">
        <v>0</v>
      </c>
      <c r="EZ30" s="78">
        <v>0</v>
      </c>
      <c r="FA30" s="78">
        <v>0</v>
      </c>
      <c r="FB30" s="57">
        <v>0</v>
      </c>
      <c r="FC30" s="78">
        <v>0</v>
      </c>
      <c r="FD30" s="56">
        <v>0</v>
      </c>
      <c r="FE30" s="57">
        <v>0</v>
      </c>
      <c r="FF30" s="78">
        <v>0</v>
      </c>
      <c r="FG30" s="78">
        <v>28.76</v>
      </c>
      <c r="FH30" s="57">
        <v>65.72</v>
      </c>
      <c r="FI30" s="78">
        <v>37.04</v>
      </c>
      <c r="FJ30" s="78">
        <v>11.67</v>
      </c>
      <c r="FK30" s="57">
        <v>92.42</v>
      </c>
      <c r="FL30" s="78">
        <v>21.15</v>
      </c>
      <c r="FM30" s="78">
        <v>0</v>
      </c>
      <c r="FN30" s="57">
        <v>0</v>
      </c>
      <c r="FO30" s="78">
        <v>0</v>
      </c>
      <c r="FP30" s="78">
        <v>0</v>
      </c>
      <c r="FQ30" s="78">
        <v>0</v>
      </c>
      <c r="FR30" s="78">
        <v>0</v>
      </c>
      <c r="FS30" s="139"/>
      <c r="FT30" s="78">
        <v>26.05</v>
      </c>
      <c r="FU30" s="57">
        <v>67.069999999999993</v>
      </c>
      <c r="FV30" s="80">
        <v>34.25</v>
      </c>
    </row>
    <row r="31" spans="1:178">
      <c r="A31" s="60">
        <v>47</v>
      </c>
      <c r="B31" s="72" t="s">
        <v>229</v>
      </c>
      <c r="C31" s="73">
        <v>27638.38</v>
      </c>
      <c r="D31" s="51">
        <v>28.39</v>
      </c>
      <c r="E31" s="73">
        <v>15379.56</v>
      </c>
      <c r="F31" s="73">
        <v>25761.83</v>
      </c>
      <c r="G31" s="51">
        <v>29.15</v>
      </c>
      <c r="H31" s="73">
        <v>14719.15</v>
      </c>
      <c r="I31" s="73">
        <v>0</v>
      </c>
      <c r="J31" s="51">
        <v>0</v>
      </c>
      <c r="K31" s="73">
        <v>0</v>
      </c>
      <c r="L31" s="73">
        <v>0</v>
      </c>
      <c r="M31" s="51">
        <v>0</v>
      </c>
      <c r="N31" s="73">
        <v>0</v>
      </c>
      <c r="O31" s="73">
        <v>2668.97</v>
      </c>
      <c r="P31" s="51">
        <v>74.89</v>
      </c>
      <c r="Q31" s="73">
        <v>3917.42</v>
      </c>
      <c r="R31" s="73">
        <v>1381.24</v>
      </c>
      <c r="S31" s="51">
        <v>59.23</v>
      </c>
      <c r="T31" s="73">
        <v>1603.61</v>
      </c>
      <c r="U31" s="73">
        <v>4583.47</v>
      </c>
      <c r="V31" s="51">
        <v>59.79</v>
      </c>
      <c r="W31" s="73">
        <v>5371.67</v>
      </c>
      <c r="X31" s="130">
        <v>10012.94</v>
      </c>
      <c r="Y31" s="51">
        <v>35.44</v>
      </c>
      <c r="Z31" s="73">
        <v>6956.04</v>
      </c>
      <c r="AA31" s="73">
        <v>4380.83</v>
      </c>
      <c r="AB31" s="51">
        <v>39.03</v>
      </c>
      <c r="AC31" s="73">
        <v>3351.04</v>
      </c>
      <c r="AD31" s="73">
        <v>2661.08</v>
      </c>
      <c r="AE31" s="51">
        <v>34.19</v>
      </c>
      <c r="AF31" s="73">
        <v>1783.24</v>
      </c>
      <c r="AG31" s="73">
        <v>21.01</v>
      </c>
      <c r="AH31" s="51">
        <v>35.840000000000003</v>
      </c>
      <c r="AI31" s="73">
        <v>14.76</v>
      </c>
      <c r="AJ31" s="73">
        <v>52.29</v>
      </c>
      <c r="AK31" s="51">
        <v>60.37</v>
      </c>
      <c r="AL31" s="73">
        <v>61.87</v>
      </c>
      <c r="AM31" s="161"/>
      <c r="AN31" s="73">
        <v>275.48</v>
      </c>
      <c r="AO31" s="51">
        <v>71.400000000000006</v>
      </c>
      <c r="AP31" s="73">
        <v>385.54</v>
      </c>
      <c r="AQ31" s="73">
        <v>0</v>
      </c>
      <c r="AR31" s="51">
        <v>0</v>
      </c>
      <c r="AS31" s="73">
        <v>0</v>
      </c>
      <c r="AT31" s="73">
        <v>0</v>
      </c>
      <c r="AU31" s="51">
        <v>0</v>
      </c>
      <c r="AV31" s="73">
        <v>0</v>
      </c>
      <c r="AW31" s="73">
        <v>7.95</v>
      </c>
      <c r="AX31" s="51">
        <v>96.29</v>
      </c>
      <c r="AY31" s="73">
        <v>14.99</v>
      </c>
      <c r="AZ31" s="73">
        <v>0</v>
      </c>
      <c r="BA31" s="51">
        <v>0</v>
      </c>
      <c r="BB31" s="73">
        <v>0</v>
      </c>
      <c r="BC31" s="73">
        <v>0</v>
      </c>
      <c r="BD31" s="51">
        <v>0</v>
      </c>
      <c r="BE31" s="73">
        <v>0</v>
      </c>
      <c r="BF31" s="73">
        <v>201.18</v>
      </c>
      <c r="BG31" s="51">
        <v>95.07</v>
      </c>
      <c r="BH31" s="73">
        <v>374.89</v>
      </c>
      <c r="BI31" s="73">
        <v>0</v>
      </c>
      <c r="BJ31" s="51">
        <v>0</v>
      </c>
      <c r="BK31" s="73">
        <v>0</v>
      </c>
      <c r="BL31" s="73">
        <v>66.349999999999994</v>
      </c>
      <c r="BM31" s="51">
        <v>69.33</v>
      </c>
      <c r="BN31" s="73">
        <v>90.17</v>
      </c>
      <c r="BO31" s="73">
        <v>0</v>
      </c>
      <c r="BP31" s="51">
        <v>0</v>
      </c>
      <c r="BQ31" s="73">
        <v>0</v>
      </c>
      <c r="BR31" s="73">
        <v>0</v>
      </c>
      <c r="BS31" s="51">
        <v>0</v>
      </c>
      <c r="BT31" s="73">
        <v>0</v>
      </c>
      <c r="BU31" s="161"/>
      <c r="BV31" s="73">
        <v>65.16</v>
      </c>
      <c r="BW31" s="51">
        <v>80.010000000000005</v>
      </c>
      <c r="BX31" s="73">
        <v>102.18</v>
      </c>
      <c r="BY31" s="73">
        <v>0</v>
      </c>
      <c r="BZ31" s="51">
        <v>0</v>
      </c>
      <c r="CA31" s="73">
        <v>0</v>
      </c>
      <c r="CB31" s="73">
        <v>0</v>
      </c>
      <c r="CC31" s="51">
        <v>0</v>
      </c>
      <c r="CD31" s="73">
        <v>0</v>
      </c>
      <c r="CE31" s="73">
        <v>0</v>
      </c>
      <c r="CF31" s="51">
        <v>0</v>
      </c>
      <c r="CG31" s="73">
        <v>0</v>
      </c>
      <c r="CH31" s="73">
        <v>0</v>
      </c>
      <c r="CI31" s="51">
        <v>0</v>
      </c>
      <c r="CJ31" s="73">
        <v>0</v>
      </c>
      <c r="CK31" s="73">
        <v>52.97</v>
      </c>
      <c r="CL31" s="51">
        <v>96.29</v>
      </c>
      <c r="CM31" s="73">
        <v>99.97</v>
      </c>
      <c r="CN31" s="130">
        <v>1.23</v>
      </c>
      <c r="CO31" s="51">
        <v>0</v>
      </c>
      <c r="CP31" s="73">
        <v>0</v>
      </c>
      <c r="CQ31" s="73">
        <v>0</v>
      </c>
      <c r="CR31" s="51">
        <v>0</v>
      </c>
      <c r="CS31" s="73">
        <v>0</v>
      </c>
      <c r="CT31" s="73">
        <v>0</v>
      </c>
      <c r="CU31" s="51">
        <v>0</v>
      </c>
      <c r="CV31" s="73">
        <v>0</v>
      </c>
      <c r="CW31" s="73">
        <v>0</v>
      </c>
      <c r="CX31" s="51">
        <v>0</v>
      </c>
      <c r="CY31" s="73">
        <v>0</v>
      </c>
      <c r="CZ31" s="73">
        <v>10.96</v>
      </c>
      <c r="DA31" s="51">
        <v>98.56</v>
      </c>
      <c r="DB31" s="73">
        <v>21.17</v>
      </c>
      <c r="DC31" s="161"/>
      <c r="DD31" s="73">
        <v>61.31</v>
      </c>
      <c r="DE31" s="51">
        <v>78.62</v>
      </c>
      <c r="DF31" s="73">
        <v>94.48</v>
      </c>
      <c r="DG31" s="73">
        <v>0</v>
      </c>
      <c r="DH31" s="51">
        <v>0</v>
      </c>
      <c r="DI31" s="73">
        <v>0</v>
      </c>
      <c r="DJ31" s="73">
        <v>0</v>
      </c>
      <c r="DK31" s="51">
        <v>0</v>
      </c>
      <c r="DL31" s="73">
        <v>0</v>
      </c>
      <c r="DM31" s="73">
        <v>0</v>
      </c>
      <c r="DN31" s="51">
        <v>0</v>
      </c>
      <c r="DO31" s="73">
        <v>0</v>
      </c>
      <c r="DP31" s="73">
        <v>0</v>
      </c>
      <c r="DQ31" s="51">
        <v>0</v>
      </c>
      <c r="DR31" s="73">
        <v>0</v>
      </c>
      <c r="DS31" s="73">
        <v>0</v>
      </c>
      <c r="DT31" s="51">
        <v>0</v>
      </c>
      <c r="DU31" s="73">
        <v>0</v>
      </c>
      <c r="DV31" s="130">
        <v>53.33</v>
      </c>
      <c r="DW31" s="51">
        <v>88.93</v>
      </c>
      <c r="DX31" s="73">
        <v>92.96</v>
      </c>
      <c r="DY31" s="73">
        <v>7.98</v>
      </c>
      <c r="DZ31" s="51">
        <v>68.22</v>
      </c>
      <c r="EA31" s="73">
        <v>10.67</v>
      </c>
      <c r="EB31" s="73">
        <v>0</v>
      </c>
      <c r="EC31" s="51">
        <v>0</v>
      </c>
      <c r="ED31" s="73">
        <v>0</v>
      </c>
      <c r="EE31" s="73">
        <v>0</v>
      </c>
      <c r="EF31" s="51">
        <v>0</v>
      </c>
      <c r="EG31" s="73">
        <v>0</v>
      </c>
      <c r="EH31" s="73">
        <v>0</v>
      </c>
      <c r="EI31" s="51">
        <v>0</v>
      </c>
      <c r="EJ31" s="73">
        <v>0</v>
      </c>
      <c r="EK31" s="161"/>
      <c r="EL31" s="73">
        <v>1217.18</v>
      </c>
      <c r="EM31" s="51">
        <v>81.98</v>
      </c>
      <c r="EN31" s="73">
        <v>1955.74</v>
      </c>
      <c r="EO31" s="73">
        <v>0</v>
      </c>
      <c r="EP31" s="51">
        <v>0</v>
      </c>
      <c r="EQ31" s="73">
        <v>0</v>
      </c>
      <c r="ER31" s="73">
        <v>0</v>
      </c>
      <c r="ES31" s="51">
        <v>0</v>
      </c>
      <c r="ET31" s="73">
        <v>0</v>
      </c>
      <c r="EU31" s="73">
        <v>0</v>
      </c>
      <c r="EV31" s="51">
        <v>0</v>
      </c>
      <c r="EW31" s="73">
        <v>0</v>
      </c>
      <c r="EX31" s="73">
        <v>0</v>
      </c>
      <c r="EY31" s="51">
        <v>0</v>
      </c>
      <c r="EZ31" s="73">
        <v>0</v>
      </c>
      <c r="FA31" s="73">
        <v>34.65</v>
      </c>
      <c r="FB31" s="51">
        <v>99.27</v>
      </c>
      <c r="FC31" s="73">
        <v>67.42</v>
      </c>
      <c r="FD31" s="130">
        <v>1132.2</v>
      </c>
      <c r="FE31" s="51">
        <v>88.05</v>
      </c>
      <c r="FF31" s="73">
        <v>1953.96</v>
      </c>
      <c r="FG31" s="73">
        <v>13.84</v>
      </c>
      <c r="FH31" s="51">
        <v>96.29</v>
      </c>
      <c r="FI31" s="73">
        <v>26.12</v>
      </c>
      <c r="FJ31" s="73">
        <v>36.49</v>
      </c>
      <c r="FK31" s="51">
        <v>94.27</v>
      </c>
      <c r="FL31" s="73">
        <v>67.42</v>
      </c>
      <c r="FM31" s="73">
        <v>0</v>
      </c>
      <c r="FN31" s="51">
        <v>0</v>
      </c>
      <c r="FO31" s="73">
        <v>0</v>
      </c>
      <c r="FP31" s="73">
        <v>0</v>
      </c>
      <c r="FQ31" s="73">
        <v>0</v>
      </c>
      <c r="FR31" s="73">
        <v>0</v>
      </c>
      <c r="FS31" s="139"/>
      <c r="FT31" s="73">
        <v>257.43</v>
      </c>
      <c r="FU31" s="51">
        <v>65.27</v>
      </c>
      <c r="FV31" s="75">
        <v>329.31</v>
      </c>
    </row>
    <row r="32" spans="1:178">
      <c r="A32" s="81">
        <v>70</v>
      </c>
      <c r="B32" s="82" t="s">
        <v>230</v>
      </c>
      <c r="C32" s="65">
        <v>32522.84</v>
      </c>
      <c r="D32" s="64">
        <v>5.49</v>
      </c>
      <c r="E32" s="65">
        <v>3501.28</v>
      </c>
      <c r="F32" s="65">
        <v>25582.15</v>
      </c>
      <c r="G32" s="64">
        <v>6.48</v>
      </c>
      <c r="H32" s="65">
        <v>3250.53</v>
      </c>
      <c r="I32" s="65">
        <v>121.76</v>
      </c>
      <c r="J32" s="64">
        <v>50.71</v>
      </c>
      <c r="K32" s="65">
        <v>121.01</v>
      </c>
      <c r="L32" s="65">
        <v>586.76</v>
      </c>
      <c r="M32" s="64">
        <v>27.22</v>
      </c>
      <c r="N32" s="65">
        <v>313.08</v>
      </c>
      <c r="O32" s="65">
        <v>3691.71</v>
      </c>
      <c r="P32" s="64">
        <v>16.72</v>
      </c>
      <c r="Q32" s="65">
        <v>1209.49</v>
      </c>
      <c r="R32" s="65">
        <v>3604.33</v>
      </c>
      <c r="S32" s="64">
        <v>11.7</v>
      </c>
      <c r="T32" s="65">
        <v>826.35</v>
      </c>
      <c r="U32" s="65">
        <v>6333.54</v>
      </c>
      <c r="V32" s="64">
        <v>9.81</v>
      </c>
      <c r="W32" s="65">
        <v>1218.18</v>
      </c>
      <c r="X32" s="160">
        <v>8928.24</v>
      </c>
      <c r="Y32" s="64">
        <v>7.54</v>
      </c>
      <c r="Z32" s="65">
        <v>1319.08</v>
      </c>
      <c r="AA32" s="65">
        <v>1133.8900000000001</v>
      </c>
      <c r="AB32" s="64">
        <v>15.29</v>
      </c>
      <c r="AC32" s="65">
        <v>339.8</v>
      </c>
      <c r="AD32" s="65">
        <v>1108.51</v>
      </c>
      <c r="AE32" s="64">
        <v>13.12</v>
      </c>
      <c r="AF32" s="65">
        <v>285.08</v>
      </c>
      <c r="AG32" s="65">
        <v>50.71</v>
      </c>
      <c r="AH32" s="64">
        <v>49.24</v>
      </c>
      <c r="AI32" s="65">
        <v>48.94</v>
      </c>
      <c r="AJ32" s="65">
        <v>22.7</v>
      </c>
      <c r="AK32" s="64">
        <v>46.25</v>
      </c>
      <c r="AL32" s="65">
        <v>20.58</v>
      </c>
      <c r="AM32" s="117"/>
      <c r="AN32" s="65">
        <v>5817.17</v>
      </c>
      <c r="AO32" s="64">
        <v>11.31</v>
      </c>
      <c r="AP32" s="65">
        <v>1289.93</v>
      </c>
      <c r="AQ32" s="65">
        <v>40.15</v>
      </c>
      <c r="AR32" s="64">
        <v>55.25</v>
      </c>
      <c r="AS32" s="65">
        <v>43.47</v>
      </c>
      <c r="AT32" s="65">
        <v>145.41</v>
      </c>
      <c r="AU32" s="64">
        <v>33.4</v>
      </c>
      <c r="AV32" s="65">
        <v>95.19</v>
      </c>
      <c r="AW32" s="65">
        <v>1172.4000000000001</v>
      </c>
      <c r="AX32" s="64">
        <v>21.5</v>
      </c>
      <c r="AY32" s="65">
        <v>494.01</v>
      </c>
      <c r="AZ32" s="65">
        <v>778.73</v>
      </c>
      <c r="BA32" s="64">
        <v>22.51</v>
      </c>
      <c r="BB32" s="65">
        <v>343.64</v>
      </c>
      <c r="BC32" s="65">
        <v>1690.36</v>
      </c>
      <c r="BD32" s="64">
        <v>15.76</v>
      </c>
      <c r="BE32" s="65">
        <v>522.14</v>
      </c>
      <c r="BF32" s="65">
        <v>1259.3699999999999</v>
      </c>
      <c r="BG32" s="64">
        <v>15.17</v>
      </c>
      <c r="BH32" s="65">
        <v>374.51</v>
      </c>
      <c r="BI32" s="65">
        <v>251.84</v>
      </c>
      <c r="BJ32" s="64">
        <v>40.67</v>
      </c>
      <c r="BK32" s="65">
        <v>200.77</v>
      </c>
      <c r="BL32" s="65">
        <v>468.58</v>
      </c>
      <c r="BM32" s="64">
        <v>36.89</v>
      </c>
      <c r="BN32" s="65">
        <v>338.78</v>
      </c>
      <c r="BO32" s="65">
        <v>10.33</v>
      </c>
      <c r="BP32" s="64">
        <v>84.99</v>
      </c>
      <c r="BQ32" s="65">
        <v>17.21</v>
      </c>
      <c r="BR32" s="65">
        <v>0</v>
      </c>
      <c r="BS32" s="64">
        <v>0</v>
      </c>
      <c r="BT32" s="65">
        <v>0</v>
      </c>
      <c r="BU32" s="117"/>
      <c r="BV32" s="65">
        <v>438.53</v>
      </c>
      <c r="BW32" s="64">
        <v>47.67</v>
      </c>
      <c r="BX32" s="65">
        <v>409.77</v>
      </c>
      <c r="BY32" s="65">
        <v>0</v>
      </c>
      <c r="BZ32" s="64">
        <v>0</v>
      </c>
      <c r="CA32" s="65">
        <v>0</v>
      </c>
      <c r="CB32" s="65">
        <v>0</v>
      </c>
      <c r="CC32" s="64">
        <v>0</v>
      </c>
      <c r="CD32" s="65">
        <v>0</v>
      </c>
      <c r="CE32" s="65">
        <v>186.68</v>
      </c>
      <c r="CF32" s="64">
        <v>68.91</v>
      </c>
      <c r="CG32" s="65">
        <v>252.13</v>
      </c>
      <c r="CH32" s="65">
        <v>92.22</v>
      </c>
      <c r="CI32" s="64">
        <v>78.03</v>
      </c>
      <c r="CJ32" s="65">
        <v>141.04</v>
      </c>
      <c r="CK32" s="65">
        <v>33.75</v>
      </c>
      <c r="CL32" s="64">
        <v>66.63</v>
      </c>
      <c r="CM32" s="65">
        <v>44.07</v>
      </c>
      <c r="CN32" s="160">
        <v>101.32</v>
      </c>
      <c r="CO32" s="64">
        <v>52.12</v>
      </c>
      <c r="CP32" s="65">
        <v>103.51</v>
      </c>
      <c r="CQ32" s="65">
        <v>0</v>
      </c>
      <c r="CR32" s="64">
        <v>0</v>
      </c>
      <c r="CS32" s="65">
        <v>0</v>
      </c>
      <c r="CT32" s="65">
        <v>24.56</v>
      </c>
      <c r="CU32" s="64">
        <v>60.25</v>
      </c>
      <c r="CV32" s="65">
        <v>29</v>
      </c>
      <c r="CW32" s="65">
        <v>0</v>
      </c>
      <c r="CX32" s="64">
        <v>0</v>
      </c>
      <c r="CY32" s="65">
        <v>0</v>
      </c>
      <c r="CZ32" s="65">
        <v>0</v>
      </c>
      <c r="DA32" s="64">
        <v>0</v>
      </c>
      <c r="DB32" s="65">
        <v>0</v>
      </c>
      <c r="DC32" s="117"/>
      <c r="DD32" s="65">
        <v>38.049999999999997</v>
      </c>
      <c r="DE32" s="64">
        <v>57.24</v>
      </c>
      <c r="DF32" s="65">
        <v>42.69</v>
      </c>
      <c r="DG32" s="65">
        <v>0</v>
      </c>
      <c r="DH32" s="64">
        <v>0</v>
      </c>
      <c r="DI32" s="65">
        <v>0</v>
      </c>
      <c r="DJ32" s="65">
        <v>18.89</v>
      </c>
      <c r="DK32" s="64">
        <v>92.96</v>
      </c>
      <c r="DL32" s="65">
        <v>34.42</v>
      </c>
      <c r="DM32" s="65">
        <v>0</v>
      </c>
      <c r="DN32" s="64">
        <v>0</v>
      </c>
      <c r="DO32" s="65">
        <v>0</v>
      </c>
      <c r="DP32" s="65">
        <v>0</v>
      </c>
      <c r="DQ32" s="64">
        <v>0</v>
      </c>
      <c r="DR32" s="65">
        <v>0</v>
      </c>
      <c r="DS32" s="65">
        <v>0</v>
      </c>
      <c r="DT32" s="64">
        <v>0</v>
      </c>
      <c r="DU32" s="65">
        <v>0</v>
      </c>
      <c r="DV32" s="160">
        <v>19.16</v>
      </c>
      <c r="DW32" s="64">
        <v>67.55</v>
      </c>
      <c r="DX32" s="65">
        <v>25.37</v>
      </c>
      <c r="DY32" s="65">
        <v>0</v>
      </c>
      <c r="DZ32" s="64">
        <v>0</v>
      </c>
      <c r="EA32" s="65">
        <v>0</v>
      </c>
      <c r="EB32" s="65">
        <v>0</v>
      </c>
      <c r="EC32" s="64">
        <v>0</v>
      </c>
      <c r="ED32" s="65">
        <v>0</v>
      </c>
      <c r="EE32" s="65">
        <v>0</v>
      </c>
      <c r="EF32" s="64">
        <v>0</v>
      </c>
      <c r="EG32" s="65">
        <v>0</v>
      </c>
      <c r="EH32" s="65">
        <v>0</v>
      </c>
      <c r="EI32" s="64">
        <v>0</v>
      </c>
      <c r="EJ32" s="65">
        <v>0</v>
      </c>
      <c r="EK32" s="117"/>
      <c r="EL32" s="65">
        <v>540.11</v>
      </c>
      <c r="EM32" s="64">
        <v>23.33</v>
      </c>
      <c r="EN32" s="65">
        <v>246.98</v>
      </c>
      <c r="EO32" s="65">
        <v>0</v>
      </c>
      <c r="EP32" s="64">
        <v>0</v>
      </c>
      <c r="EQ32" s="65">
        <v>0</v>
      </c>
      <c r="ER32" s="65">
        <v>28.34</v>
      </c>
      <c r="ES32" s="64">
        <v>69.150000000000006</v>
      </c>
      <c r="ET32" s="65">
        <v>38.409999999999997</v>
      </c>
      <c r="EU32" s="65">
        <v>62.97</v>
      </c>
      <c r="EV32" s="64">
        <v>76.569999999999993</v>
      </c>
      <c r="EW32" s="65">
        <v>94.51</v>
      </c>
      <c r="EX32" s="65">
        <v>0</v>
      </c>
      <c r="EY32" s="64">
        <v>0</v>
      </c>
      <c r="EZ32" s="65">
        <v>0</v>
      </c>
      <c r="FA32" s="65">
        <v>149.08000000000001</v>
      </c>
      <c r="FB32" s="64">
        <v>51.71</v>
      </c>
      <c r="FC32" s="65">
        <v>151.09</v>
      </c>
      <c r="FD32" s="160">
        <v>183.99</v>
      </c>
      <c r="FE32" s="64">
        <v>34.08</v>
      </c>
      <c r="FF32" s="65">
        <v>122.9</v>
      </c>
      <c r="FG32" s="65">
        <v>82.01</v>
      </c>
      <c r="FH32" s="64">
        <v>49.1</v>
      </c>
      <c r="FI32" s="65">
        <v>78.92</v>
      </c>
      <c r="FJ32" s="65">
        <v>22.67</v>
      </c>
      <c r="FK32" s="64">
        <v>50.72</v>
      </c>
      <c r="FL32" s="65">
        <v>22.54</v>
      </c>
      <c r="FM32" s="65">
        <v>11.04</v>
      </c>
      <c r="FN32" s="64">
        <v>80.569999999999993</v>
      </c>
      <c r="FO32" s="65">
        <v>17.43</v>
      </c>
      <c r="FP32" s="65">
        <v>0</v>
      </c>
      <c r="FQ32" s="65">
        <v>0</v>
      </c>
      <c r="FR32" s="65">
        <v>0</v>
      </c>
      <c r="FS32" s="256"/>
      <c r="FT32" s="65">
        <v>106.82</v>
      </c>
      <c r="FU32" s="64">
        <v>67.72</v>
      </c>
      <c r="FV32" s="66">
        <v>141.79</v>
      </c>
    </row>
    <row r="33" spans="1:178" s="250" customFormat="1">
      <c r="A33" s="67"/>
      <c r="B33" s="68" t="s">
        <v>231</v>
      </c>
      <c r="C33" s="129">
        <v>470360.87</v>
      </c>
      <c r="D33" s="44">
        <v>7.85</v>
      </c>
      <c r="E33" s="129">
        <v>72342.63</v>
      </c>
      <c r="F33" s="129">
        <v>278820.47999999998</v>
      </c>
      <c r="G33" s="44">
        <v>7.89</v>
      </c>
      <c r="H33" s="129">
        <v>43103.86</v>
      </c>
      <c r="I33" s="129">
        <v>44510.79</v>
      </c>
      <c r="J33" s="44">
        <v>12.34</v>
      </c>
      <c r="K33" s="69">
        <v>10763.89</v>
      </c>
      <c r="L33" s="69">
        <v>50436.76</v>
      </c>
      <c r="M33" s="44">
        <v>11.09</v>
      </c>
      <c r="N33" s="69">
        <v>10961.44</v>
      </c>
      <c r="O33" s="69">
        <v>78731.17</v>
      </c>
      <c r="P33" s="44">
        <v>9.68</v>
      </c>
      <c r="Q33" s="69">
        <v>14944.43</v>
      </c>
      <c r="R33" s="69">
        <v>39758.199999999997</v>
      </c>
      <c r="S33" s="44">
        <v>11.35</v>
      </c>
      <c r="T33" s="69">
        <v>8843.58</v>
      </c>
      <c r="U33" s="69">
        <v>31275.21</v>
      </c>
      <c r="V33" s="44">
        <v>10.4</v>
      </c>
      <c r="W33" s="69">
        <v>6377.93</v>
      </c>
      <c r="X33" s="43">
        <v>27908.080000000002</v>
      </c>
      <c r="Y33" s="44">
        <v>13.74</v>
      </c>
      <c r="Z33" s="69">
        <v>7518.18</v>
      </c>
      <c r="AA33" s="69">
        <v>3613.06</v>
      </c>
      <c r="AB33" s="44">
        <v>25.82</v>
      </c>
      <c r="AC33" s="69">
        <v>1828.41</v>
      </c>
      <c r="AD33" s="69">
        <v>2449.4</v>
      </c>
      <c r="AE33" s="44">
        <v>26.42</v>
      </c>
      <c r="AF33" s="69">
        <v>1268.19</v>
      </c>
      <c r="AG33" s="69">
        <v>37.28</v>
      </c>
      <c r="AH33" s="44">
        <v>34.090000000000003</v>
      </c>
      <c r="AI33" s="69">
        <v>24.91</v>
      </c>
      <c r="AJ33" s="69">
        <v>100.53</v>
      </c>
      <c r="AK33" s="44">
        <v>41.99</v>
      </c>
      <c r="AL33" s="69">
        <v>82.74</v>
      </c>
      <c r="AM33" s="113"/>
      <c r="AN33" s="129">
        <v>101541.12</v>
      </c>
      <c r="AO33" s="44">
        <v>18.78</v>
      </c>
      <c r="AP33" s="129">
        <v>37379.269999999997</v>
      </c>
      <c r="AQ33" s="129">
        <v>15004.03</v>
      </c>
      <c r="AR33" s="44">
        <v>21.97</v>
      </c>
      <c r="AS33" s="129">
        <v>6459.94</v>
      </c>
      <c r="AT33" s="129">
        <v>20994.67</v>
      </c>
      <c r="AU33" s="44">
        <v>31.61</v>
      </c>
      <c r="AV33" s="129">
        <v>13006.94</v>
      </c>
      <c r="AW33" s="129">
        <v>27319.38</v>
      </c>
      <c r="AX33" s="44">
        <v>9.23</v>
      </c>
      <c r="AY33" s="129">
        <v>4943.29</v>
      </c>
      <c r="AZ33" s="129">
        <v>17046.45</v>
      </c>
      <c r="BA33" s="44">
        <v>24.4</v>
      </c>
      <c r="BB33" s="129">
        <v>8153.36</v>
      </c>
      <c r="BC33" s="129">
        <v>15043.04</v>
      </c>
      <c r="BD33" s="44">
        <v>31.01</v>
      </c>
      <c r="BE33" s="129">
        <v>9142.61</v>
      </c>
      <c r="BF33" s="129">
        <v>5290.24</v>
      </c>
      <c r="BG33" s="44">
        <v>16.66</v>
      </c>
      <c r="BH33" s="129">
        <v>1727.15</v>
      </c>
      <c r="BI33" s="129">
        <v>266.37</v>
      </c>
      <c r="BJ33" s="44">
        <v>35.619999999999997</v>
      </c>
      <c r="BK33" s="129">
        <v>185.99</v>
      </c>
      <c r="BL33" s="129">
        <v>361.24</v>
      </c>
      <c r="BM33" s="44">
        <v>26.13</v>
      </c>
      <c r="BN33" s="129">
        <v>185.04</v>
      </c>
      <c r="BO33" s="129">
        <v>201.72</v>
      </c>
      <c r="BP33" s="44">
        <v>66.84</v>
      </c>
      <c r="BQ33" s="129">
        <v>264.25</v>
      </c>
      <c r="BR33" s="129">
        <v>13.97</v>
      </c>
      <c r="BS33" s="44">
        <v>83.74</v>
      </c>
      <c r="BT33" s="129">
        <v>22.93</v>
      </c>
      <c r="BU33" s="113"/>
      <c r="BV33" s="69">
        <v>42589.38</v>
      </c>
      <c r="BW33" s="44">
        <v>34.049999999999997</v>
      </c>
      <c r="BX33" s="69">
        <v>28422.03</v>
      </c>
      <c r="BY33" s="69">
        <v>2102.54</v>
      </c>
      <c r="BZ33" s="44">
        <v>47.69</v>
      </c>
      <c r="CA33" s="69">
        <v>1965.15</v>
      </c>
      <c r="CB33" s="69">
        <v>5023.58</v>
      </c>
      <c r="CC33" s="44">
        <v>51.06</v>
      </c>
      <c r="CD33" s="69">
        <v>5027.95</v>
      </c>
      <c r="CE33" s="69">
        <v>12336.59</v>
      </c>
      <c r="CF33" s="44">
        <v>34.4</v>
      </c>
      <c r="CG33" s="69">
        <v>8317.8700000000008</v>
      </c>
      <c r="CH33" s="69">
        <v>9472.36</v>
      </c>
      <c r="CI33" s="44">
        <v>43.07</v>
      </c>
      <c r="CJ33" s="69">
        <v>7997.09</v>
      </c>
      <c r="CK33" s="69">
        <v>9713.7999999999993</v>
      </c>
      <c r="CL33" s="44">
        <v>64.37</v>
      </c>
      <c r="CM33" s="69">
        <v>12255.23</v>
      </c>
      <c r="CN33" s="43">
        <v>3637.73</v>
      </c>
      <c r="CO33" s="44">
        <v>42.79</v>
      </c>
      <c r="CP33" s="69">
        <v>3050.66</v>
      </c>
      <c r="CQ33" s="69">
        <v>234.95</v>
      </c>
      <c r="CR33" s="44">
        <v>45.03</v>
      </c>
      <c r="CS33" s="69">
        <v>207.35</v>
      </c>
      <c r="CT33" s="69">
        <v>66.62</v>
      </c>
      <c r="CU33" s="44">
        <v>77.91</v>
      </c>
      <c r="CV33" s="69">
        <v>101.72</v>
      </c>
      <c r="CW33" s="69">
        <v>0</v>
      </c>
      <c r="CX33" s="44">
        <v>0</v>
      </c>
      <c r="CY33" s="69">
        <v>0</v>
      </c>
      <c r="CZ33" s="69">
        <v>1.21</v>
      </c>
      <c r="DA33" s="44">
        <v>98.8</v>
      </c>
      <c r="DB33" s="69">
        <v>2.35</v>
      </c>
      <c r="DC33" s="113"/>
      <c r="DD33" s="69">
        <v>17627.45</v>
      </c>
      <c r="DE33" s="44">
        <v>27.19</v>
      </c>
      <c r="DF33" s="69">
        <v>9394.74</v>
      </c>
      <c r="DG33" s="69">
        <v>1194.27</v>
      </c>
      <c r="DH33" s="44">
        <v>38</v>
      </c>
      <c r="DI33" s="69">
        <v>889.45</v>
      </c>
      <c r="DJ33" s="69">
        <v>1583.01</v>
      </c>
      <c r="DK33" s="44">
        <v>37.5</v>
      </c>
      <c r="DL33" s="69">
        <v>1163.6199999999999</v>
      </c>
      <c r="DM33" s="69">
        <v>2316.21</v>
      </c>
      <c r="DN33" s="44">
        <v>32.25</v>
      </c>
      <c r="DO33" s="69">
        <v>1464.01</v>
      </c>
      <c r="DP33" s="69">
        <v>2997.97</v>
      </c>
      <c r="DQ33" s="44">
        <v>45.47</v>
      </c>
      <c r="DR33" s="69">
        <v>2671.96</v>
      </c>
      <c r="DS33" s="69">
        <v>3172.93</v>
      </c>
      <c r="DT33" s="44">
        <v>37.4</v>
      </c>
      <c r="DU33" s="69">
        <v>2325.88</v>
      </c>
      <c r="DV33" s="43">
        <v>5485.19</v>
      </c>
      <c r="DW33" s="44">
        <v>46.79</v>
      </c>
      <c r="DX33" s="69">
        <v>5030.7299999999996</v>
      </c>
      <c r="DY33" s="69">
        <v>479.08</v>
      </c>
      <c r="DZ33" s="44">
        <v>67.61</v>
      </c>
      <c r="EA33" s="69">
        <v>634.84</v>
      </c>
      <c r="EB33" s="69">
        <v>398.21</v>
      </c>
      <c r="EC33" s="44">
        <v>99.26</v>
      </c>
      <c r="ED33" s="69">
        <v>774.76</v>
      </c>
      <c r="EE33" s="69">
        <v>0</v>
      </c>
      <c r="EF33" s="44">
        <v>0</v>
      </c>
      <c r="EG33" s="69">
        <v>0</v>
      </c>
      <c r="EH33" s="69">
        <v>0.57999999999999996</v>
      </c>
      <c r="EI33" s="44">
        <v>0</v>
      </c>
      <c r="EJ33" s="69">
        <v>0</v>
      </c>
      <c r="EK33" s="113"/>
      <c r="EL33" s="69">
        <v>16021.26</v>
      </c>
      <c r="EM33" s="44">
        <v>17.28</v>
      </c>
      <c r="EN33" s="69">
        <v>5424.88</v>
      </c>
      <c r="EO33" s="69">
        <v>2592.75</v>
      </c>
      <c r="EP33" s="44">
        <v>46.64</v>
      </c>
      <c r="EQ33" s="69">
        <v>2370.38</v>
      </c>
      <c r="ER33" s="69">
        <v>2374.27</v>
      </c>
      <c r="ES33" s="44">
        <v>35.32</v>
      </c>
      <c r="ET33" s="69">
        <v>1643.49</v>
      </c>
      <c r="EU33" s="69">
        <v>5559.06</v>
      </c>
      <c r="EV33" s="44">
        <v>22.34</v>
      </c>
      <c r="EW33" s="69">
        <v>2433.65</v>
      </c>
      <c r="EX33" s="69">
        <v>1914.23</v>
      </c>
      <c r="EY33" s="44">
        <v>33.479999999999997</v>
      </c>
      <c r="EZ33" s="69">
        <v>1256.28</v>
      </c>
      <c r="FA33" s="69">
        <v>1209.52</v>
      </c>
      <c r="FB33" s="44">
        <v>28.65</v>
      </c>
      <c r="FC33" s="69">
        <v>679.1</v>
      </c>
      <c r="FD33" s="43">
        <v>1672.64</v>
      </c>
      <c r="FE33" s="44">
        <v>25.03</v>
      </c>
      <c r="FF33" s="69">
        <v>820.48</v>
      </c>
      <c r="FG33" s="69">
        <v>337.9</v>
      </c>
      <c r="FH33" s="44">
        <v>47.17</v>
      </c>
      <c r="FI33" s="69">
        <v>312.38</v>
      </c>
      <c r="FJ33" s="69">
        <v>358.51</v>
      </c>
      <c r="FK33" s="44">
        <v>44.13</v>
      </c>
      <c r="FL33" s="69">
        <v>310.07</v>
      </c>
      <c r="FM33" s="69">
        <v>0</v>
      </c>
      <c r="FN33" s="44">
        <v>0</v>
      </c>
      <c r="FO33" s="69">
        <v>0</v>
      </c>
      <c r="FP33" s="69">
        <v>2.39</v>
      </c>
      <c r="FQ33" s="69">
        <v>91.29</v>
      </c>
      <c r="FR33" s="69">
        <v>4.2699999999999996</v>
      </c>
      <c r="FS33" s="69"/>
      <c r="FT33" s="69">
        <v>13761.18</v>
      </c>
      <c r="FU33" s="44">
        <v>46.66</v>
      </c>
      <c r="FV33" s="71">
        <v>12585.11</v>
      </c>
    </row>
    <row r="34" spans="1:178">
      <c r="A34" s="60">
        <v>19</v>
      </c>
      <c r="B34" s="72" t="s">
        <v>232</v>
      </c>
      <c r="C34" s="139">
        <v>199127.24</v>
      </c>
      <c r="D34" s="51">
        <v>13.52</v>
      </c>
      <c r="E34" s="139">
        <v>52779.83</v>
      </c>
      <c r="F34" s="139">
        <v>100999.81</v>
      </c>
      <c r="G34" s="51">
        <v>17.23</v>
      </c>
      <c r="H34" s="139">
        <v>34116.730000000003</v>
      </c>
      <c r="I34" s="139">
        <v>14781</v>
      </c>
      <c r="J34" s="51">
        <v>24.62</v>
      </c>
      <c r="K34" s="73">
        <v>7132.97</v>
      </c>
      <c r="L34" s="73">
        <v>20178.38</v>
      </c>
      <c r="M34" s="51">
        <v>23.12</v>
      </c>
      <c r="N34" s="73">
        <v>9144.7999999999993</v>
      </c>
      <c r="O34" s="73">
        <v>28577.83</v>
      </c>
      <c r="P34" s="51">
        <v>21.96</v>
      </c>
      <c r="Q34" s="73">
        <v>12299.39</v>
      </c>
      <c r="R34" s="73">
        <v>14769.94</v>
      </c>
      <c r="S34" s="51">
        <v>25.29</v>
      </c>
      <c r="T34" s="73">
        <v>7322.5</v>
      </c>
      <c r="U34" s="73">
        <v>11143.85</v>
      </c>
      <c r="V34" s="51">
        <v>18.89</v>
      </c>
      <c r="W34" s="73">
        <v>4125.1899999999996</v>
      </c>
      <c r="X34" s="130">
        <v>9837.7900000000009</v>
      </c>
      <c r="Y34" s="51">
        <v>26.33</v>
      </c>
      <c r="Z34" s="73">
        <v>5077.55</v>
      </c>
      <c r="AA34" s="73">
        <v>1479.4</v>
      </c>
      <c r="AB34" s="51">
        <v>52.88</v>
      </c>
      <c r="AC34" s="73">
        <v>1533.3</v>
      </c>
      <c r="AD34" s="73">
        <v>197.23</v>
      </c>
      <c r="AE34" s="51">
        <v>36.53</v>
      </c>
      <c r="AF34" s="73">
        <v>141.22</v>
      </c>
      <c r="AG34" s="73">
        <v>20.76</v>
      </c>
      <c r="AH34" s="51">
        <v>61.22</v>
      </c>
      <c r="AI34" s="73">
        <v>24.91</v>
      </c>
      <c r="AJ34" s="73">
        <v>13.63</v>
      </c>
      <c r="AK34" s="51">
        <v>87.39</v>
      </c>
      <c r="AL34" s="73">
        <v>23.35</v>
      </c>
      <c r="AM34" s="161"/>
      <c r="AN34" s="139">
        <v>19168.330000000002</v>
      </c>
      <c r="AO34" s="51">
        <v>17.93</v>
      </c>
      <c r="AP34" s="139">
        <v>6736.5</v>
      </c>
      <c r="AQ34" s="139">
        <v>2486.46</v>
      </c>
      <c r="AR34" s="51">
        <v>26.22</v>
      </c>
      <c r="AS34" s="139">
        <v>1277.8</v>
      </c>
      <c r="AT34" s="139">
        <v>2296.6999999999998</v>
      </c>
      <c r="AU34" s="51">
        <v>23.44</v>
      </c>
      <c r="AV34" s="139">
        <v>1055.18</v>
      </c>
      <c r="AW34" s="139">
        <v>6275.59</v>
      </c>
      <c r="AX34" s="51">
        <v>24.11</v>
      </c>
      <c r="AY34" s="139">
        <v>2965.17</v>
      </c>
      <c r="AZ34" s="139">
        <v>2799.97</v>
      </c>
      <c r="BA34" s="51">
        <v>30.22</v>
      </c>
      <c r="BB34" s="139">
        <v>1658.54</v>
      </c>
      <c r="BC34" s="139">
        <v>3292.57</v>
      </c>
      <c r="BD34" s="51">
        <v>28.65</v>
      </c>
      <c r="BE34" s="139">
        <v>1848.62</v>
      </c>
      <c r="BF34" s="139">
        <v>1901.78</v>
      </c>
      <c r="BG34" s="51">
        <v>35.74</v>
      </c>
      <c r="BH34" s="139">
        <v>1332.35</v>
      </c>
      <c r="BI34" s="139">
        <v>50.08</v>
      </c>
      <c r="BJ34" s="51">
        <v>45.18</v>
      </c>
      <c r="BK34" s="139">
        <v>44.34</v>
      </c>
      <c r="BL34" s="139">
        <v>29.47</v>
      </c>
      <c r="BM34" s="51">
        <v>65.28</v>
      </c>
      <c r="BN34" s="139">
        <v>37.71</v>
      </c>
      <c r="BO34" s="139">
        <v>35.72</v>
      </c>
      <c r="BP34" s="51">
        <v>97.51</v>
      </c>
      <c r="BQ34" s="139">
        <v>68.27</v>
      </c>
      <c r="BR34" s="139">
        <v>0</v>
      </c>
      <c r="BS34" s="51">
        <v>0</v>
      </c>
      <c r="BT34" s="139">
        <v>0</v>
      </c>
      <c r="BU34" s="161"/>
      <c r="BV34" s="73">
        <v>35917.230000000003</v>
      </c>
      <c r="BW34" s="51">
        <v>39.61</v>
      </c>
      <c r="BX34" s="73">
        <v>27887.89</v>
      </c>
      <c r="BY34" s="73">
        <v>1299.49</v>
      </c>
      <c r="BZ34" s="51">
        <v>71.52</v>
      </c>
      <c r="CA34" s="73">
        <v>1821.68</v>
      </c>
      <c r="CB34" s="73">
        <v>4020.3</v>
      </c>
      <c r="CC34" s="51">
        <v>62.98</v>
      </c>
      <c r="CD34" s="73">
        <v>4962.46</v>
      </c>
      <c r="CE34" s="73">
        <v>10429.64</v>
      </c>
      <c r="CF34" s="51">
        <v>40.08</v>
      </c>
      <c r="CG34" s="73">
        <v>8193.64</v>
      </c>
      <c r="CH34" s="73">
        <v>8834.18</v>
      </c>
      <c r="CI34" s="51">
        <v>46.02</v>
      </c>
      <c r="CJ34" s="73">
        <v>7968.92</v>
      </c>
      <c r="CK34" s="73">
        <v>8674.7999999999993</v>
      </c>
      <c r="CL34" s="51">
        <v>71.52</v>
      </c>
      <c r="CM34" s="73">
        <v>12160.16</v>
      </c>
      <c r="CN34" s="130">
        <v>2378.46</v>
      </c>
      <c r="CO34" s="51">
        <v>47.18</v>
      </c>
      <c r="CP34" s="73">
        <v>2199.6</v>
      </c>
      <c r="CQ34" s="73">
        <v>213.08</v>
      </c>
      <c r="CR34" s="51">
        <v>48.7</v>
      </c>
      <c r="CS34" s="73">
        <v>203.4</v>
      </c>
      <c r="CT34" s="73">
        <v>66.069999999999993</v>
      </c>
      <c r="CU34" s="51">
        <v>78.55</v>
      </c>
      <c r="CV34" s="73">
        <v>101.72</v>
      </c>
      <c r="CW34" s="73">
        <v>0</v>
      </c>
      <c r="CX34" s="51">
        <v>0</v>
      </c>
      <c r="CY34" s="73">
        <v>0</v>
      </c>
      <c r="CZ34" s="73">
        <v>1.21</v>
      </c>
      <c r="DA34" s="51">
        <v>98.8</v>
      </c>
      <c r="DB34" s="73">
        <v>2.35</v>
      </c>
      <c r="DC34" s="161"/>
      <c r="DD34" s="73">
        <v>16340.84</v>
      </c>
      <c r="DE34" s="51">
        <v>28.45</v>
      </c>
      <c r="DF34" s="73">
        <v>9110.6299999999992</v>
      </c>
      <c r="DG34" s="73">
        <v>1194.27</v>
      </c>
      <c r="DH34" s="51">
        <v>38</v>
      </c>
      <c r="DI34" s="73">
        <v>889.45</v>
      </c>
      <c r="DJ34" s="73">
        <v>1565.37</v>
      </c>
      <c r="DK34" s="51">
        <v>37.909999999999997</v>
      </c>
      <c r="DL34" s="73">
        <v>1163.1300000000001</v>
      </c>
      <c r="DM34" s="73">
        <v>2309.0700000000002</v>
      </c>
      <c r="DN34" s="51">
        <v>32.35</v>
      </c>
      <c r="DO34" s="73">
        <v>1463.98</v>
      </c>
      <c r="DP34" s="73">
        <v>2988.52</v>
      </c>
      <c r="DQ34" s="51">
        <v>45.62</v>
      </c>
      <c r="DR34" s="73">
        <v>2671.9</v>
      </c>
      <c r="DS34" s="73">
        <v>3110.73</v>
      </c>
      <c r="DT34" s="51">
        <v>38.11</v>
      </c>
      <c r="DU34" s="73">
        <v>2323.4899999999998</v>
      </c>
      <c r="DV34" s="130">
        <v>4591.2299999999996</v>
      </c>
      <c r="DW34" s="51">
        <v>52.54</v>
      </c>
      <c r="DX34" s="73">
        <v>4728.43</v>
      </c>
      <c r="DY34" s="73">
        <v>182.86</v>
      </c>
      <c r="DZ34" s="51">
        <v>76.53</v>
      </c>
      <c r="EA34" s="73">
        <v>274.27</v>
      </c>
      <c r="EB34" s="73">
        <v>398.21</v>
      </c>
      <c r="EC34" s="51">
        <v>99.26</v>
      </c>
      <c r="ED34" s="73">
        <v>774.76</v>
      </c>
      <c r="EE34" s="73">
        <v>0</v>
      </c>
      <c r="EF34" s="51">
        <v>0</v>
      </c>
      <c r="EG34" s="73">
        <v>0</v>
      </c>
      <c r="EH34" s="73">
        <v>0.57999999999999996</v>
      </c>
      <c r="EI34" s="51">
        <v>0</v>
      </c>
      <c r="EJ34" s="73">
        <v>0</v>
      </c>
      <c r="EK34" s="161"/>
      <c r="EL34" s="73">
        <v>13593.07</v>
      </c>
      <c r="EM34" s="51">
        <v>20.079999999999998</v>
      </c>
      <c r="EN34" s="73">
        <v>5349.55</v>
      </c>
      <c r="EO34" s="73">
        <v>1987.16</v>
      </c>
      <c r="EP34" s="51">
        <v>59.67</v>
      </c>
      <c r="EQ34" s="73">
        <v>2324.13</v>
      </c>
      <c r="ER34" s="73">
        <v>2338.3000000000002</v>
      </c>
      <c r="ES34" s="51">
        <v>35.85</v>
      </c>
      <c r="ET34" s="73">
        <v>1643.05</v>
      </c>
      <c r="EU34" s="73">
        <v>4911.38</v>
      </c>
      <c r="EV34" s="51">
        <v>24.9</v>
      </c>
      <c r="EW34" s="73">
        <v>2396.7800000000002</v>
      </c>
      <c r="EX34" s="73">
        <v>1717.33</v>
      </c>
      <c r="EY34" s="51">
        <v>37.06</v>
      </c>
      <c r="EZ34" s="73">
        <v>1247.3800000000001</v>
      </c>
      <c r="FA34" s="73">
        <v>1036.1300000000001</v>
      </c>
      <c r="FB34" s="51">
        <v>32.450000000000003</v>
      </c>
      <c r="FC34" s="73">
        <v>659.03</v>
      </c>
      <c r="FD34" s="130">
        <v>1194.8599999999999</v>
      </c>
      <c r="FE34" s="51">
        <v>32.1</v>
      </c>
      <c r="FF34" s="73">
        <v>751.87</v>
      </c>
      <c r="FG34" s="73">
        <v>236.72</v>
      </c>
      <c r="FH34" s="51">
        <v>61.43</v>
      </c>
      <c r="FI34" s="73">
        <v>285.02</v>
      </c>
      <c r="FJ34" s="73">
        <v>171.2</v>
      </c>
      <c r="FK34" s="51">
        <v>80.73</v>
      </c>
      <c r="FL34" s="73">
        <v>270.89999999999998</v>
      </c>
      <c r="FM34" s="73">
        <v>0</v>
      </c>
      <c r="FN34" s="51">
        <v>0</v>
      </c>
      <c r="FO34" s="73">
        <v>0</v>
      </c>
      <c r="FP34" s="73">
        <v>0</v>
      </c>
      <c r="FQ34" s="73">
        <v>0</v>
      </c>
      <c r="FR34" s="73">
        <v>0</v>
      </c>
      <c r="FS34" s="139"/>
      <c r="FT34" s="73">
        <v>13107.97</v>
      </c>
      <c r="FU34" s="51">
        <v>48.95</v>
      </c>
      <c r="FV34" s="75">
        <v>12575.31</v>
      </c>
    </row>
    <row r="35" spans="1:178">
      <c r="A35" s="76">
        <v>52</v>
      </c>
      <c r="B35" s="77" t="s">
        <v>233</v>
      </c>
      <c r="C35" s="78">
        <v>237665.64</v>
      </c>
      <c r="D35" s="57">
        <v>10.37</v>
      </c>
      <c r="E35" s="78">
        <v>48321.37</v>
      </c>
      <c r="F35" s="78">
        <v>151555.98000000001</v>
      </c>
      <c r="G35" s="57">
        <v>8.36</v>
      </c>
      <c r="H35" s="78">
        <v>24820.03</v>
      </c>
      <c r="I35" s="78">
        <v>29365.71</v>
      </c>
      <c r="J35" s="57">
        <v>14</v>
      </c>
      <c r="K35" s="78">
        <v>8055.38</v>
      </c>
      <c r="L35" s="78">
        <v>28816.29</v>
      </c>
      <c r="M35" s="57">
        <v>10.59</v>
      </c>
      <c r="N35" s="78">
        <v>5981.38</v>
      </c>
      <c r="O35" s="78">
        <v>44364.27</v>
      </c>
      <c r="P35" s="57">
        <v>9.4600000000000009</v>
      </c>
      <c r="Q35" s="78">
        <v>8229.91</v>
      </c>
      <c r="R35" s="78">
        <v>22499.279999999999</v>
      </c>
      <c r="S35" s="57">
        <v>11.03</v>
      </c>
      <c r="T35" s="78">
        <v>4863.5200000000004</v>
      </c>
      <c r="U35" s="78">
        <v>16500.78</v>
      </c>
      <c r="V35" s="57">
        <v>14.62</v>
      </c>
      <c r="W35" s="78">
        <v>4729.8999999999996</v>
      </c>
      <c r="X35" s="56">
        <v>8843.74</v>
      </c>
      <c r="Y35" s="57">
        <v>15.35</v>
      </c>
      <c r="Z35" s="78">
        <v>2660.37</v>
      </c>
      <c r="AA35" s="78">
        <v>520.82000000000005</v>
      </c>
      <c r="AB35" s="57">
        <v>59.1</v>
      </c>
      <c r="AC35" s="78">
        <v>603.30999999999995</v>
      </c>
      <c r="AD35" s="78">
        <v>641.09</v>
      </c>
      <c r="AE35" s="57">
        <v>70.17</v>
      </c>
      <c r="AF35" s="78">
        <v>881.74</v>
      </c>
      <c r="AG35" s="78">
        <v>0</v>
      </c>
      <c r="AH35" s="57">
        <v>0</v>
      </c>
      <c r="AI35" s="78">
        <v>0</v>
      </c>
      <c r="AJ35" s="78">
        <v>4</v>
      </c>
      <c r="AK35" s="57">
        <v>0</v>
      </c>
      <c r="AL35" s="78">
        <v>0</v>
      </c>
      <c r="AM35" s="161"/>
      <c r="AN35" s="78">
        <v>79649.81</v>
      </c>
      <c r="AO35" s="57">
        <v>23.55</v>
      </c>
      <c r="AP35" s="78">
        <v>36757.120000000003</v>
      </c>
      <c r="AQ35" s="78">
        <v>12351.08</v>
      </c>
      <c r="AR35" s="57">
        <v>26.13</v>
      </c>
      <c r="AS35" s="78">
        <v>6325.54</v>
      </c>
      <c r="AT35" s="78">
        <v>18419.88</v>
      </c>
      <c r="AU35" s="57">
        <v>35.9</v>
      </c>
      <c r="AV35" s="78">
        <v>12962.45</v>
      </c>
      <c r="AW35" s="78">
        <v>20528.419999999998</v>
      </c>
      <c r="AX35" s="57">
        <v>9.7899999999999991</v>
      </c>
      <c r="AY35" s="78">
        <v>3938.12</v>
      </c>
      <c r="AZ35" s="78">
        <v>13966.05</v>
      </c>
      <c r="BA35" s="57">
        <v>29.14</v>
      </c>
      <c r="BB35" s="78">
        <v>7976.92</v>
      </c>
      <c r="BC35" s="78">
        <v>11354.55</v>
      </c>
      <c r="BD35" s="57">
        <v>40.22</v>
      </c>
      <c r="BE35" s="78">
        <v>8951.3799999999992</v>
      </c>
      <c r="BF35" s="78">
        <v>2798.88</v>
      </c>
      <c r="BG35" s="57">
        <v>18.670000000000002</v>
      </c>
      <c r="BH35" s="78">
        <v>1024.05</v>
      </c>
      <c r="BI35" s="78">
        <v>97.69</v>
      </c>
      <c r="BJ35" s="57">
        <v>39.619999999999997</v>
      </c>
      <c r="BK35" s="78">
        <v>75.849999999999994</v>
      </c>
      <c r="BL35" s="78">
        <v>121.28</v>
      </c>
      <c r="BM35" s="57">
        <v>33.04</v>
      </c>
      <c r="BN35" s="78">
        <v>78.53</v>
      </c>
      <c r="BO35" s="78">
        <v>0</v>
      </c>
      <c r="BP35" s="57">
        <v>0</v>
      </c>
      <c r="BQ35" s="78">
        <v>0</v>
      </c>
      <c r="BR35" s="78">
        <v>11.98</v>
      </c>
      <c r="BS35" s="57">
        <v>97.69</v>
      </c>
      <c r="BT35" s="78">
        <v>22.93</v>
      </c>
      <c r="BU35" s="161"/>
      <c r="BV35" s="78">
        <v>4187.22</v>
      </c>
      <c r="BW35" s="57">
        <v>35.82</v>
      </c>
      <c r="BX35" s="78">
        <v>2939.79</v>
      </c>
      <c r="BY35" s="78">
        <v>803.05</v>
      </c>
      <c r="BZ35" s="57">
        <v>46.83</v>
      </c>
      <c r="CA35" s="78">
        <v>737.07</v>
      </c>
      <c r="CB35" s="78">
        <v>847.66</v>
      </c>
      <c r="CC35" s="57">
        <v>46.46</v>
      </c>
      <c r="CD35" s="78">
        <v>771.92</v>
      </c>
      <c r="CE35" s="78">
        <v>1785.07</v>
      </c>
      <c r="CF35" s="57">
        <v>40.39</v>
      </c>
      <c r="CG35" s="78">
        <v>1413.02</v>
      </c>
      <c r="CH35" s="78">
        <v>345.69</v>
      </c>
      <c r="CI35" s="57">
        <v>54.16</v>
      </c>
      <c r="CJ35" s="78">
        <v>366.97</v>
      </c>
      <c r="CK35" s="78">
        <v>246.97</v>
      </c>
      <c r="CL35" s="57">
        <v>58.49</v>
      </c>
      <c r="CM35" s="78">
        <v>283.13</v>
      </c>
      <c r="CN35" s="56">
        <v>158.22</v>
      </c>
      <c r="CO35" s="57">
        <v>67.95</v>
      </c>
      <c r="CP35" s="78">
        <v>210.73</v>
      </c>
      <c r="CQ35" s="78">
        <v>0</v>
      </c>
      <c r="CR35" s="57">
        <v>0</v>
      </c>
      <c r="CS35" s="78">
        <v>0</v>
      </c>
      <c r="CT35" s="78">
        <v>0.55000000000000004</v>
      </c>
      <c r="CU35" s="57">
        <v>96.16</v>
      </c>
      <c r="CV35" s="78">
        <v>1.04</v>
      </c>
      <c r="CW35" s="78">
        <v>0</v>
      </c>
      <c r="CX35" s="57">
        <v>0</v>
      </c>
      <c r="CY35" s="78">
        <v>0</v>
      </c>
      <c r="CZ35" s="78">
        <v>0</v>
      </c>
      <c r="DA35" s="57">
        <v>0</v>
      </c>
      <c r="DB35" s="78">
        <v>0</v>
      </c>
      <c r="DC35" s="161"/>
      <c r="DD35" s="78">
        <v>75.56</v>
      </c>
      <c r="DE35" s="57">
        <v>74.25</v>
      </c>
      <c r="DF35" s="78">
        <v>109.96</v>
      </c>
      <c r="DG35" s="78">
        <v>0</v>
      </c>
      <c r="DH35" s="57">
        <v>0</v>
      </c>
      <c r="DI35" s="78">
        <v>0</v>
      </c>
      <c r="DJ35" s="78">
        <v>17.64</v>
      </c>
      <c r="DK35" s="57">
        <v>97.17</v>
      </c>
      <c r="DL35" s="78">
        <v>33.6</v>
      </c>
      <c r="DM35" s="78">
        <v>0</v>
      </c>
      <c r="DN35" s="57">
        <v>0</v>
      </c>
      <c r="DO35" s="78">
        <v>0</v>
      </c>
      <c r="DP35" s="78">
        <v>0</v>
      </c>
      <c r="DQ35" s="57">
        <v>0</v>
      </c>
      <c r="DR35" s="78">
        <v>0</v>
      </c>
      <c r="DS35" s="78">
        <v>54.92</v>
      </c>
      <c r="DT35" s="57">
        <v>97.12</v>
      </c>
      <c r="DU35" s="78">
        <v>104.54</v>
      </c>
      <c r="DV35" s="56">
        <v>2.99</v>
      </c>
      <c r="DW35" s="57">
        <v>97.69</v>
      </c>
      <c r="DX35" s="78">
        <v>5.73</v>
      </c>
      <c r="DY35" s="78">
        <v>0</v>
      </c>
      <c r="DZ35" s="57">
        <v>0</v>
      </c>
      <c r="EA35" s="78">
        <v>0</v>
      </c>
      <c r="EB35" s="78">
        <v>0</v>
      </c>
      <c r="EC35" s="57">
        <v>0</v>
      </c>
      <c r="ED35" s="78">
        <v>0</v>
      </c>
      <c r="EE35" s="78">
        <v>0</v>
      </c>
      <c r="EF35" s="57">
        <v>0</v>
      </c>
      <c r="EG35" s="78">
        <v>0</v>
      </c>
      <c r="EH35" s="78">
        <v>0</v>
      </c>
      <c r="EI35" s="57">
        <v>0</v>
      </c>
      <c r="EJ35" s="78">
        <v>0</v>
      </c>
      <c r="EK35" s="161"/>
      <c r="EL35" s="78">
        <v>1578.47</v>
      </c>
      <c r="EM35" s="57">
        <v>27.22</v>
      </c>
      <c r="EN35" s="78">
        <v>842.1</v>
      </c>
      <c r="EO35" s="78">
        <v>545.03</v>
      </c>
      <c r="EP35" s="57">
        <v>43.15</v>
      </c>
      <c r="EQ35" s="78">
        <v>460.95</v>
      </c>
      <c r="ER35" s="78">
        <v>10.24</v>
      </c>
      <c r="ES35" s="57">
        <v>89.62</v>
      </c>
      <c r="ET35" s="78">
        <v>17.98</v>
      </c>
      <c r="EU35" s="78">
        <v>484.71</v>
      </c>
      <c r="EV35" s="57">
        <v>43.02</v>
      </c>
      <c r="EW35" s="78">
        <v>408.7</v>
      </c>
      <c r="EX35" s="78">
        <v>32.53</v>
      </c>
      <c r="EY35" s="57">
        <v>74.239999999999995</v>
      </c>
      <c r="EZ35" s="78">
        <v>47.34</v>
      </c>
      <c r="FA35" s="78">
        <v>124.88</v>
      </c>
      <c r="FB35" s="57">
        <v>65.17</v>
      </c>
      <c r="FC35" s="78">
        <v>159.51</v>
      </c>
      <c r="FD35" s="56">
        <v>331.35</v>
      </c>
      <c r="FE35" s="57">
        <v>48.74</v>
      </c>
      <c r="FF35" s="78">
        <v>316.52999999999997</v>
      </c>
      <c r="FG35" s="78">
        <v>0</v>
      </c>
      <c r="FH35" s="57">
        <v>0</v>
      </c>
      <c r="FI35" s="78">
        <v>0</v>
      </c>
      <c r="FJ35" s="78">
        <v>47.35</v>
      </c>
      <c r="FK35" s="57">
        <v>93.78</v>
      </c>
      <c r="FL35" s="78">
        <v>87.03</v>
      </c>
      <c r="FM35" s="78">
        <v>0</v>
      </c>
      <c r="FN35" s="57">
        <v>0</v>
      </c>
      <c r="FO35" s="78">
        <v>0</v>
      </c>
      <c r="FP35" s="78">
        <v>2.39</v>
      </c>
      <c r="FQ35" s="78">
        <v>91.29</v>
      </c>
      <c r="FR35" s="78">
        <v>4.2699999999999996</v>
      </c>
      <c r="FS35" s="139"/>
      <c r="FT35" s="78">
        <v>618.6</v>
      </c>
      <c r="FU35" s="57">
        <v>40.85</v>
      </c>
      <c r="FV35" s="80">
        <v>495.23</v>
      </c>
    </row>
    <row r="36" spans="1:178">
      <c r="A36" s="83">
        <v>76</v>
      </c>
      <c r="B36" s="84" t="s">
        <v>234</v>
      </c>
      <c r="C36" s="85">
        <v>33567.99</v>
      </c>
      <c r="D36" s="86">
        <v>16.14</v>
      </c>
      <c r="E36" s="85">
        <v>10620.27</v>
      </c>
      <c r="F36" s="85">
        <v>26264.69</v>
      </c>
      <c r="G36" s="86">
        <v>17.149999999999999</v>
      </c>
      <c r="H36" s="85">
        <v>8829.32</v>
      </c>
      <c r="I36" s="85">
        <v>364.08</v>
      </c>
      <c r="J36" s="86">
        <v>42.75</v>
      </c>
      <c r="K36" s="85">
        <v>305.06</v>
      </c>
      <c r="L36" s="85">
        <v>1442.09</v>
      </c>
      <c r="M36" s="86">
        <v>30.62</v>
      </c>
      <c r="N36" s="85">
        <v>865.35</v>
      </c>
      <c r="O36" s="85">
        <v>5789.07</v>
      </c>
      <c r="P36" s="86">
        <v>18.34</v>
      </c>
      <c r="Q36" s="85">
        <v>2080.8000000000002</v>
      </c>
      <c r="R36" s="85">
        <v>2488.9699999999998</v>
      </c>
      <c r="S36" s="86">
        <v>19.829999999999998</v>
      </c>
      <c r="T36" s="85">
        <v>967.49</v>
      </c>
      <c r="U36" s="85">
        <v>3630.58</v>
      </c>
      <c r="V36" s="86">
        <v>15.95</v>
      </c>
      <c r="W36" s="85">
        <v>1135.31</v>
      </c>
      <c r="X36" s="162">
        <v>9226.5499999999993</v>
      </c>
      <c r="Y36" s="86">
        <v>26.9</v>
      </c>
      <c r="Z36" s="85">
        <v>4864.55</v>
      </c>
      <c r="AA36" s="85">
        <v>1612.84</v>
      </c>
      <c r="AB36" s="86">
        <v>25.07</v>
      </c>
      <c r="AC36" s="85">
        <v>792.53</v>
      </c>
      <c r="AD36" s="85">
        <v>1611.08</v>
      </c>
      <c r="AE36" s="86">
        <v>28.52</v>
      </c>
      <c r="AF36" s="85">
        <v>900.5</v>
      </c>
      <c r="AG36" s="85">
        <v>16.52</v>
      </c>
      <c r="AH36" s="86">
        <v>0</v>
      </c>
      <c r="AI36" s="85">
        <v>0</v>
      </c>
      <c r="AJ36" s="85">
        <v>82.91</v>
      </c>
      <c r="AK36" s="86">
        <v>48.85</v>
      </c>
      <c r="AL36" s="85">
        <v>79.38</v>
      </c>
      <c r="AM36" s="117"/>
      <c r="AN36" s="85">
        <v>2722.99</v>
      </c>
      <c r="AO36" s="86">
        <v>16.149999999999999</v>
      </c>
      <c r="AP36" s="85">
        <v>862.15</v>
      </c>
      <c r="AQ36" s="85">
        <v>166.49</v>
      </c>
      <c r="AR36" s="86">
        <v>89.67</v>
      </c>
      <c r="AS36" s="85">
        <v>292.61</v>
      </c>
      <c r="AT36" s="85">
        <v>278.08999999999997</v>
      </c>
      <c r="AU36" s="86">
        <v>37.54</v>
      </c>
      <c r="AV36" s="85">
        <v>204.63</v>
      </c>
      <c r="AW36" s="85">
        <v>515.37</v>
      </c>
      <c r="AX36" s="86">
        <v>36.380000000000003</v>
      </c>
      <c r="AY36" s="85">
        <v>367.52</v>
      </c>
      <c r="AZ36" s="85">
        <v>280.43</v>
      </c>
      <c r="BA36" s="86">
        <v>56.14</v>
      </c>
      <c r="BB36" s="85">
        <v>308.55</v>
      </c>
      <c r="BC36" s="85">
        <v>395.92</v>
      </c>
      <c r="BD36" s="86">
        <v>26.63</v>
      </c>
      <c r="BE36" s="85">
        <v>206.66</v>
      </c>
      <c r="BF36" s="85">
        <v>589.57000000000005</v>
      </c>
      <c r="BG36" s="86">
        <v>34.53</v>
      </c>
      <c r="BH36" s="85">
        <v>399.05</v>
      </c>
      <c r="BI36" s="85">
        <v>118.61</v>
      </c>
      <c r="BJ36" s="86">
        <v>70.510000000000005</v>
      </c>
      <c r="BK36" s="85">
        <v>163.93</v>
      </c>
      <c r="BL36" s="85">
        <v>210.5</v>
      </c>
      <c r="BM36" s="86">
        <v>39.57</v>
      </c>
      <c r="BN36" s="85">
        <v>163.25</v>
      </c>
      <c r="BO36" s="85">
        <v>166</v>
      </c>
      <c r="BP36" s="86">
        <v>78.459999999999994</v>
      </c>
      <c r="BQ36" s="85">
        <v>255.28</v>
      </c>
      <c r="BR36" s="85">
        <v>1.99</v>
      </c>
      <c r="BS36" s="86">
        <v>0</v>
      </c>
      <c r="BT36" s="85">
        <v>0</v>
      </c>
      <c r="BU36" s="117"/>
      <c r="BV36" s="85">
        <v>2484.9299999999998</v>
      </c>
      <c r="BW36" s="86">
        <v>95.06</v>
      </c>
      <c r="BX36" s="85">
        <v>4629.78</v>
      </c>
      <c r="BY36" s="85">
        <v>0</v>
      </c>
      <c r="BZ36" s="86">
        <v>0</v>
      </c>
      <c r="CA36" s="85">
        <v>0</v>
      </c>
      <c r="CB36" s="85">
        <v>155.62</v>
      </c>
      <c r="CC36" s="86">
        <v>79.239999999999995</v>
      </c>
      <c r="CD36" s="85">
        <v>241.7</v>
      </c>
      <c r="CE36" s="85">
        <v>121.87</v>
      </c>
      <c r="CF36" s="86">
        <v>97.91</v>
      </c>
      <c r="CG36" s="85">
        <v>233.88</v>
      </c>
      <c r="CH36" s="85">
        <v>292.49</v>
      </c>
      <c r="CI36" s="86">
        <v>97.91</v>
      </c>
      <c r="CJ36" s="85">
        <v>561.29999999999995</v>
      </c>
      <c r="CK36" s="85">
        <v>792.03</v>
      </c>
      <c r="CL36" s="86">
        <v>96.43</v>
      </c>
      <c r="CM36" s="85">
        <v>1496.98</v>
      </c>
      <c r="CN36" s="162">
        <v>1101.04</v>
      </c>
      <c r="CO36" s="86">
        <v>97.46</v>
      </c>
      <c r="CP36" s="85">
        <v>2103.29</v>
      </c>
      <c r="CQ36" s="85">
        <v>21.87</v>
      </c>
      <c r="CR36" s="86">
        <v>93.99</v>
      </c>
      <c r="CS36" s="85">
        <v>40.29</v>
      </c>
      <c r="CT36" s="85">
        <v>0</v>
      </c>
      <c r="CU36" s="86">
        <v>0</v>
      </c>
      <c r="CV36" s="85">
        <v>0</v>
      </c>
      <c r="CW36" s="85">
        <v>0</v>
      </c>
      <c r="CX36" s="86">
        <v>0</v>
      </c>
      <c r="CY36" s="85">
        <v>0</v>
      </c>
      <c r="CZ36" s="85">
        <v>0</v>
      </c>
      <c r="DA36" s="86">
        <v>0</v>
      </c>
      <c r="DB36" s="85">
        <v>0</v>
      </c>
      <c r="DC36" s="117"/>
      <c r="DD36" s="85">
        <v>1211.06</v>
      </c>
      <c r="DE36" s="86">
        <v>96.49</v>
      </c>
      <c r="DF36" s="85">
        <v>2290.29</v>
      </c>
      <c r="DG36" s="85">
        <v>0</v>
      </c>
      <c r="DH36" s="86">
        <v>0</v>
      </c>
      <c r="DI36" s="85">
        <v>0</v>
      </c>
      <c r="DJ36" s="85">
        <v>0</v>
      </c>
      <c r="DK36" s="86">
        <v>0</v>
      </c>
      <c r="DL36" s="85">
        <v>0</v>
      </c>
      <c r="DM36" s="85">
        <v>7.14</v>
      </c>
      <c r="DN36" s="86">
        <v>70.709999999999994</v>
      </c>
      <c r="DO36" s="85">
        <v>9.9</v>
      </c>
      <c r="DP36" s="85">
        <v>9.4600000000000009</v>
      </c>
      <c r="DQ36" s="86">
        <v>93.99</v>
      </c>
      <c r="DR36" s="85">
        <v>17.420000000000002</v>
      </c>
      <c r="DS36" s="85">
        <v>7.28</v>
      </c>
      <c r="DT36" s="86">
        <v>93.99</v>
      </c>
      <c r="DU36" s="85">
        <v>13.4</v>
      </c>
      <c r="DV36" s="162">
        <v>890.96</v>
      </c>
      <c r="DW36" s="86">
        <v>98.36</v>
      </c>
      <c r="DX36" s="85">
        <v>1717.63</v>
      </c>
      <c r="DY36" s="85">
        <v>296.22000000000003</v>
      </c>
      <c r="DZ36" s="86">
        <v>98.61</v>
      </c>
      <c r="EA36" s="85">
        <v>572.54</v>
      </c>
      <c r="EB36" s="85">
        <v>0</v>
      </c>
      <c r="EC36" s="86">
        <v>0</v>
      </c>
      <c r="ED36" s="85">
        <v>0</v>
      </c>
      <c r="EE36" s="85">
        <v>0</v>
      </c>
      <c r="EF36" s="86">
        <v>0</v>
      </c>
      <c r="EG36" s="85">
        <v>0</v>
      </c>
      <c r="EH36" s="85">
        <v>0</v>
      </c>
      <c r="EI36" s="86">
        <v>0</v>
      </c>
      <c r="EJ36" s="85">
        <v>0</v>
      </c>
      <c r="EK36" s="117"/>
      <c r="EL36" s="85">
        <v>849.72</v>
      </c>
      <c r="EM36" s="86">
        <v>19.22</v>
      </c>
      <c r="EN36" s="85">
        <v>320.14999999999998</v>
      </c>
      <c r="EO36" s="85">
        <v>60.57</v>
      </c>
      <c r="EP36" s="86">
        <v>57.64</v>
      </c>
      <c r="EQ36" s="85">
        <v>68.430000000000007</v>
      </c>
      <c r="ER36" s="85">
        <v>25.74</v>
      </c>
      <c r="ES36" s="86">
        <v>66.150000000000006</v>
      </c>
      <c r="ET36" s="85">
        <v>33.369999999999997</v>
      </c>
      <c r="EU36" s="85">
        <v>162.97</v>
      </c>
      <c r="EV36" s="86">
        <v>32.950000000000003</v>
      </c>
      <c r="EW36" s="85">
        <v>105.25</v>
      </c>
      <c r="EX36" s="85">
        <v>164.36</v>
      </c>
      <c r="EY36" s="86">
        <v>43.95</v>
      </c>
      <c r="EZ36" s="85">
        <v>141.6</v>
      </c>
      <c r="FA36" s="85">
        <v>48.51</v>
      </c>
      <c r="FB36" s="86">
        <v>39.58</v>
      </c>
      <c r="FC36" s="85">
        <v>37.64</v>
      </c>
      <c r="FD36" s="162">
        <v>146.43</v>
      </c>
      <c r="FE36" s="86">
        <v>30.56</v>
      </c>
      <c r="FF36" s="85">
        <v>87.7</v>
      </c>
      <c r="FG36" s="85">
        <v>101.19</v>
      </c>
      <c r="FH36" s="86">
        <v>64.459999999999994</v>
      </c>
      <c r="FI36" s="85">
        <v>127.85</v>
      </c>
      <c r="FJ36" s="85">
        <v>139.94999999999999</v>
      </c>
      <c r="FK36" s="86">
        <v>44.92</v>
      </c>
      <c r="FL36" s="85">
        <v>123.22</v>
      </c>
      <c r="FM36" s="85">
        <v>0</v>
      </c>
      <c r="FN36" s="86">
        <v>0</v>
      </c>
      <c r="FO36" s="85">
        <v>0</v>
      </c>
      <c r="FP36" s="85">
        <v>0</v>
      </c>
      <c r="FQ36" s="85">
        <v>0</v>
      </c>
      <c r="FR36" s="85">
        <v>0</v>
      </c>
      <c r="FS36" s="85"/>
      <c r="FT36" s="85">
        <v>34.619999999999997</v>
      </c>
      <c r="FU36" s="86">
        <v>52.61</v>
      </c>
      <c r="FV36" s="88">
        <v>35.700000000000003</v>
      </c>
    </row>
    <row r="37" spans="1:178" s="250" customFormat="1">
      <c r="A37" s="67"/>
      <c r="B37" s="42" t="s">
        <v>235</v>
      </c>
      <c r="C37" s="89">
        <v>92102.06</v>
      </c>
      <c r="D37" s="44">
        <v>8.8699999999999992</v>
      </c>
      <c r="E37" s="89">
        <v>16020.78</v>
      </c>
      <c r="F37" s="89">
        <v>73164.100000000006</v>
      </c>
      <c r="G37" s="44">
        <v>9.86</v>
      </c>
      <c r="H37" s="89">
        <v>14134.07</v>
      </c>
      <c r="I37" s="89">
        <v>2776.91</v>
      </c>
      <c r="J37" s="44">
        <v>57</v>
      </c>
      <c r="K37" s="89">
        <v>3102.58</v>
      </c>
      <c r="L37" s="89">
        <v>1878.55</v>
      </c>
      <c r="M37" s="44">
        <v>27.9</v>
      </c>
      <c r="N37" s="89">
        <v>1027.1099999999999</v>
      </c>
      <c r="O37" s="89">
        <v>5195.87</v>
      </c>
      <c r="P37" s="44">
        <v>17.86</v>
      </c>
      <c r="Q37" s="89">
        <v>1818.46</v>
      </c>
      <c r="R37" s="89">
        <v>4206.99</v>
      </c>
      <c r="S37" s="44">
        <v>16.53</v>
      </c>
      <c r="T37" s="89">
        <v>1362.63</v>
      </c>
      <c r="U37" s="89">
        <v>6535.76</v>
      </c>
      <c r="V37" s="44">
        <v>17.48</v>
      </c>
      <c r="W37" s="89">
        <v>2238.84</v>
      </c>
      <c r="X37" s="43">
        <v>24720.89</v>
      </c>
      <c r="Y37" s="44">
        <v>13.38</v>
      </c>
      <c r="Z37" s="89">
        <v>6482.94</v>
      </c>
      <c r="AA37" s="89">
        <v>9105.4500000000007</v>
      </c>
      <c r="AB37" s="44">
        <v>16.64</v>
      </c>
      <c r="AC37" s="89">
        <v>2970.34</v>
      </c>
      <c r="AD37" s="89">
        <v>10979.16</v>
      </c>
      <c r="AE37" s="44">
        <v>14.55</v>
      </c>
      <c r="AF37" s="89">
        <v>3131.63</v>
      </c>
      <c r="AG37" s="89">
        <v>2397.48</v>
      </c>
      <c r="AH37" s="44">
        <v>20.58</v>
      </c>
      <c r="AI37" s="89">
        <v>967</v>
      </c>
      <c r="AJ37" s="89">
        <v>5367.05</v>
      </c>
      <c r="AK37" s="44">
        <v>22.24</v>
      </c>
      <c r="AL37" s="89">
        <v>2340.0100000000002</v>
      </c>
      <c r="AM37" s="113"/>
      <c r="AN37" s="89">
        <v>13517.24</v>
      </c>
      <c r="AO37" s="44">
        <v>16.82</v>
      </c>
      <c r="AP37" s="89">
        <v>4456.92</v>
      </c>
      <c r="AQ37" s="89">
        <v>318.05</v>
      </c>
      <c r="AR37" s="44">
        <v>74.34</v>
      </c>
      <c r="AS37" s="89">
        <v>463.42</v>
      </c>
      <c r="AT37" s="89">
        <v>653.32000000000005</v>
      </c>
      <c r="AU37" s="44">
        <v>46.7</v>
      </c>
      <c r="AV37" s="89">
        <v>597.94000000000005</v>
      </c>
      <c r="AW37" s="89">
        <v>3287.63</v>
      </c>
      <c r="AX37" s="44">
        <v>37.659999999999997</v>
      </c>
      <c r="AY37" s="89">
        <v>2426.77</v>
      </c>
      <c r="AZ37" s="89">
        <v>1261.78</v>
      </c>
      <c r="BA37" s="44">
        <v>28.41</v>
      </c>
      <c r="BB37" s="89">
        <v>702.56</v>
      </c>
      <c r="BC37" s="89">
        <v>2297.29</v>
      </c>
      <c r="BD37" s="44">
        <v>30.99</v>
      </c>
      <c r="BE37" s="89">
        <v>1395.46</v>
      </c>
      <c r="BF37" s="89">
        <v>2932.61</v>
      </c>
      <c r="BG37" s="44">
        <v>19.920000000000002</v>
      </c>
      <c r="BH37" s="89">
        <v>1145.02</v>
      </c>
      <c r="BI37" s="89">
        <v>1115.24</v>
      </c>
      <c r="BJ37" s="44">
        <v>22.11</v>
      </c>
      <c r="BK37" s="89">
        <v>483.34</v>
      </c>
      <c r="BL37" s="89">
        <v>1284.6500000000001</v>
      </c>
      <c r="BM37" s="44">
        <v>27.83</v>
      </c>
      <c r="BN37" s="89">
        <v>700.72</v>
      </c>
      <c r="BO37" s="89">
        <v>248.16</v>
      </c>
      <c r="BP37" s="44">
        <v>56.85</v>
      </c>
      <c r="BQ37" s="89">
        <v>276.52</v>
      </c>
      <c r="BR37" s="89">
        <v>118.5</v>
      </c>
      <c r="BS37" s="44">
        <v>43.64</v>
      </c>
      <c r="BT37" s="89">
        <v>101.37</v>
      </c>
      <c r="BU37" s="113"/>
      <c r="BV37" s="89">
        <v>175.42</v>
      </c>
      <c r="BW37" s="44">
        <v>61.89</v>
      </c>
      <c r="BX37" s="89">
        <v>212.8</v>
      </c>
      <c r="BY37" s="89">
        <v>0</v>
      </c>
      <c r="BZ37" s="44">
        <v>0</v>
      </c>
      <c r="CA37" s="89">
        <v>0</v>
      </c>
      <c r="CB37" s="89">
        <v>0</v>
      </c>
      <c r="CC37" s="44">
        <v>0</v>
      </c>
      <c r="CD37" s="89">
        <v>0</v>
      </c>
      <c r="CE37" s="89">
        <v>0</v>
      </c>
      <c r="CF37" s="44">
        <v>0</v>
      </c>
      <c r="CG37" s="89">
        <v>0</v>
      </c>
      <c r="CH37" s="89">
        <v>46.16</v>
      </c>
      <c r="CI37" s="44">
        <v>99.18</v>
      </c>
      <c r="CJ37" s="89">
        <v>89.72</v>
      </c>
      <c r="CK37" s="89">
        <v>0</v>
      </c>
      <c r="CL37" s="44">
        <v>0</v>
      </c>
      <c r="CM37" s="89">
        <v>0</v>
      </c>
      <c r="CN37" s="43">
        <v>16.04</v>
      </c>
      <c r="CO37" s="44">
        <v>81.56</v>
      </c>
      <c r="CP37" s="89">
        <v>25.63</v>
      </c>
      <c r="CQ37" s="89">
        <v>0.94</v>
      </c>
      <c r="CR37" s="44">
        <v>94.87</v>
      </c>
      <c r="CS37" s="89">
        <v>1.75</v>
      </c>
      <c r="CT37" s="89">
        <v>0.16</v>
      </c>
      <c r="CU37" s="44">
        <v>90.45</v>
      </c>
      <c r="CV37" s="89">
        <v>0.28000000000000003</v>
      </c>
      <c r="CW37" s="89">
        <v>0.03</v>
      </c>
      <c r="CX37" s="44">
        <v>92.13</v>
      </c>
      <c r="CY37" s="89">
        <v>0.06</v>
      </c>
      <c r="CZ37" s="89">
        <v>112.09</v>
      </c>
      <c r="DA37" s="44">
        <v>87.04</v>
      </c>
      <c r="DB37" s="89">
        <v>191.24</v>
      </c>
      <c r="DC37" s="113"/>
      <c r="DD37" s="89">
        <v>1375.52</v>
      </c>
      <c r="DE37" s="44">
        <v>44.87</v>
      </c>
      <c r="DF37" s="89">
        <v>1209.67</v>
      </c>
      <c r="DG37" s="89">
        <v>8.4</v>
      </c>
      <c r="DH37" s="44">
        <v>92.13</v>
      </c>
      <c r="DI37" s="89">
        <v>15.16</v>
      </c>
      <c r="DJ37" s="89">
        <v>158.86000000000001</v>
      </c>
      <c r="DK37" s="44">
        <v>82.35</v>
      </c>
      <c r="DL37" s="89">
        <v>256.39</v>
      </c>
      <c r="DM37" s="89">
        <v>354.76</v>
      </c>
      <c r="DN37" s="44">
        <v>54.96</v>
      </c>
      <c r="DO37" s="89">
        <v>382.13</v>
      </c>
      <c r="DP37" s="89">
        <v>332.16</v>
      </c>
      <c r="DQ37" s="44">
        <v>76.28</v>
      </c>
      <c r="DR37" s="89">
        <v>496.58</v>
      </c>
      <c r="DS37" s="89">
        <v>143.15</v>
      </c>
      <c r="DT37" s="44">
        <v>52.82</v>
      </c>
      <c r="DU37" s="89">
        <v>148.19999999999999</v>
      </c>
      <c r="DV37" s="43">
        <v>211.85</v>
      </c>
      <c r="DW37" s="44">
        <v>52.78</v>
      </c>
      <c r="DX37" s="89">
        <v>219.16</v>
      </c>
      <c r="DY37" s="89">
        <v>26.38</v>
      </c>
      <c r="DZ37" s="44">
        <v>85.71</v>
      </c>
      <c r="EA37" s="89">
        <v>44.32</v>
      </c>
      <c r="EB37" s="89">
        <v>121.53</v>
      </c>
      <c r="EC37" s="44">
        <v>81.08</v>
      </c>
      <c r="ED37" s="89">
        <v>193.12</v>
      </c>
      <c r="EE37" s="89">
        <v>1</v>
      </c>
      <c r="EF37" s="44">
        <v>0</v>
      </c>
      <c r="EG37" s="89">
        <v>0</v>
      </c>
      <c r="EH37" s="89">
        <v>17.440000000000001</v>
      </c>
      <c r="EI37" s="44">
        <v>91.57</v>
      </c>
      <c r="EJ37" s="89">
        <v>31.31</v>
      </c>
      <c r="EK37" s="113"/>
      <c r="EL37" s="89">
        <v>2172.42</v>
      </c>
      <c r="EM37" s="44">
        <v>18.29</v>
      </c>
      <c r="EN37" s="89">
        <v>778.57</v>
      </c>
      <c r="EO37" s="89">
        <v>23.57</v>
      </c>
      <c r="EP37" s="44">
        <v>91.29</v>
      </c>
      <c r="EQ37" s="89">
        <v>42.17</v>
      </c>
      <c r="ER37" s="89">
        <v>46.93</v>
      </c>
      <c r="ES37" s="44">
        <v>53.88</v>
      </c>
      <c r="ET37" s="89">
        <v>49.56</v>
      </c>
      <c r="EU37" s="89">
        <v>210.2</v>
      </c>
      <c r="EV37" s="44">
        <v>55.06</v>
      </c>
      <c r="EW37" s="89">
        <v>226.85</v>
      </c>
      <c r="EX37" s="89">
        <v>148.59</v>
      </c>
      <c r="EY37" s="44">
        <v>51.42</v>
      </c>
      <c r="EZ37" s="89">
        <v>149.77000000000001</v>
      </c>
      <c r="FA37" s="89">
        <v>188.4</v>
      </c>
      <c r="FB37" s="44">
        <v>36.340000000000003</v>
      </c>
      <c r="FC37" s="89">
        <v>134.16999999999999</v>
      </c>
      <c r="FD37" s="43">
        <v>474.01</v>
      </c>
      <c r="FE37" s="44">
        <v>33.83</v>
      </c>
      <c r="FF37" s="89">
        <v>314.27</v>
      </c>
      <c r="FG37" s="89">
        <v>211.3</v>
      </c>
      <c r="FH37" s="44">
        <v>48.34</v>
      </c>
      <c r="FI37" s="89">
        <v>200.19</v>
      </c>
      <c r="FJ37" s="89">
        <v>552.02</v>
      </c>
      <c r="FK37" s="44">
        <v>32.229999999999997</v>
      </c>
      <c r="FL37" s="89">
        <v>348.71</v>
      </c>
      <c r="FM37" s="89">
        <v>228.19</v>
      </c>
      <c r="FN37" s="44">
        <v>69.56</v>
      </c>
      <c r="FO37" s="89">
        <v>311.08999999999997</v>
      </c>
      <c r="FP37" s="89">
        <v>89.21</v>
      </c>
      <c r="FQ37" s="89">
        <v>56.12</v>
      </c>
      <c r="FR37" s="89">
        <v>98.13</v>
      </c>
      <c r="FS37" s="89"/>
      <c r="FT37" s="89">
        <v>1697.36</v>
      </c>
      <c r="FU37" s="44">
        <v>28.35</v>
      </c>
      <c r="FV37" s="91">
        <v>943.03</v>
      </c>
    </row>
    <row r="38" spans="1:178">
      <c r="A38" s="60">
        <v>81</v>
      </c>
      <c r="B38" s="72" t="s">
        <v>236</v>
      </c>
      <c r="C38" s="92">
        <v>22046.83</v>
      </c>
      <c r="D38" s="51">
        <v>25.35</v>
      </c>
      <c r="E38" s="92">
        <v>10953.99</v>
      </c>
      <c r="F38" s="92">
        <v>20648.34</v>
      </c>
      <c r="G38" s="51">
        <v>26.22</v>
      </c>
      <c r="H38" s="92">
        <v>10613.03</v>
      </c>
      <c r="I38" s="92">
        <v>183.35</v>
      </c>
      <c r="J38" s="51">
        <v>81.7</v>
      </c>
      <c r="K38" s="92">
        <v>293.58999999999997</v>
      </c>
      <c r="L38" s="92">
        <v>345.08</v>
      </c>
      <c r="M38" s="51">
        <v>86.63</v>
      </c>
      <c r="N38" s="92">
        <v>585.91999999999996</v>
      </c>
      <c r="O38" s="92">
        <v>291.91000000000003</v>
      </c>
      <c r="P38" s="51">
        <v>58.38</v>
      </c>
      <c r="Q38" s="92">
        <v>333.99</v>
      </c>
      <c r="R38" s="92">
        <v>407.44</v>
      </c>
      <c r="S38" s="51">
        <v>42.34</v>
      </c>
      <c r="T38" s="92">
        <v>338.13</v>
      </c>
      <c r="U38" s="92">
        <v>1492.18</v>
      </c>
      <c r="V38" s="51">
        <v>37.700000000000003</v>
      </c>
      <c r="W38" s="92">
        <v>1102.55</v>
      </c>
      <c r="X38" s="130">
        <v>8967.66</v>
      </c>
      <c r="Y38" s="51">
        <v>28.23</v>
      </c>
      <c r="Z38" s="92">
        <v>4961.83</v>
      </c>
      <c r="AA38" s="92">
        <v>4000.58</v>
      </c>
      <c r="AB38" s="51">
        <v>33.68</v>
      </c>
      <c r="AC38" s="92">
        <v>2640.68</v>
      </c>
      <c r="AD38" s="92">
        <v>4167.2299999999996</v>
      </c>
      <c r="AE38" s="51">
        <v>32.78</v>
      </c>
      <c r="AF38" s="92">
        <v>2677.19</v>
      </c>
      <c r="AG38" s="92">
        <v>495.33</v>
      </c>
      <c r="AH38" s="51">
        <v>34.380000000000003</v>
      </c>
      <c r="AI38" s="92">
        <v>333.82</v>
      </c>
      <c r="AJ38" s="92">
        <v>297.58999999999997</v>
      </c>
      <c r="AK38" s="51">
        <v>79.34</v>
      </c>
      <c r="AL38" s="92">
        <v>462.76</v>
      </c>
      <c r="AM38" s="161"/>
      <c r="AN38" s="92">
        <v>607.37</v>
      </c>
      <c r="AO38" s="51">
        <v>39.46</v>
      </c>
      <c r="AP38" s="92">
        <v>469.79</v>
      </c>
      <c r="AQ38" s="92">
        <v>0</v>
      </c>
      <c r="AR38" s="51">
        <v>0</v>
      </c>
      <c r="AS38" s="92">
        <v>0</v>
      </c>
      <c r="AT38" s="92">
        <v>0</v>
      </c>
      <c r="AU38" s="51">
        <v>0</v>
      </c>
      <c r="AV38" s="92">
        <v>0</v>
      </c>
      <c r="AW38" s="92">
        <v>79.239999999999995</v>
      </c>
      <c r="AX38" s="51">
        <v>95.45</v>
      </c>
      <c r="AY38" s="92">
        <v>148.25</v>
      </c>
      <c r="AZ38" s="92">
        <v>0</v>
      </c>
      <c r="BA38" s="51">
        <v>0</v>
      </c>
      <c r="BB38" s="92">
        <v>0</v>
      </c>
      <c r="BC38" s="92">
        <v>9.76</v>
      </c>
      <c r="BD38" s="51">
        <v>94.12</v>
      </c>
      <c r="BE38" s="92">
        <v>18.010000000000002</v>
      </c>
      <c r="BF38" s="92">
        <v>138.71</v>
      </c>
      <c r="BG38" s="51">
        <v>56.14</v>
      </c>
      <c r="BH38" s="92">
        <v>152.61000000000001</v>
      </c>
      <c r="BI38" s="92">
        <v>193.72</v>
      </c>
      <c r="BJ38" s="51">
        <v>60.13</v>
      </c>
      <c r="BK38" s="92">
        <v>228.3</v>
      </c>
      <c r="BL38" s="92">
        <v>185.95</v>
      </c>
      <c r="BM38" s="51">
        <v>71.349999999999994</v>
      </c>
      <c r="BN38" s="92">
        <v>260.02999999999997</v>
      </c>
      <c r="BO38" s="92">
        <v>0</v>
      </c>
      <c r="BP38" s="51">
        <v>0</v>
      </c>
      <c r="BQ38" s="92">
        <v>0</v>
      </c>
      <c r="BR38" s="92">
        <v>0</v>
      </c>
      <c r="BS38" s="51">
        <v>0</v>
      </c>
      <c r="BT38" s="92">
        <v>0</v>
      </c>
      <c r="BU38" s="161"/>
      <c r="BV38" s="92">
        <v>4.3499999999999996</v>
      </c>
      <c r="BW38" s="51">
        <v>75.819999999999993</v>
      </c>
      <c r="BX38" s="92">
        <v>6.47</v>
      </c>
      <c r="BY38" s="92">
        <v>0</v>
      </c>
      <c r="BZ38" s="51">
        <v>0</v>
      </c>
      <c r="CA38" s="92">
        <v>0</v>
      </c>
      <c r="CB38" s="92">
        <v>0</v>
      </c>
      <c r="CC38" s="51">
        <v>0</v>
      </c>
      <c r="CD38" s="92">
        <v>0</v>
      </c>
      <c r="CE38" s="92">
        <v>0</v>
      </c>
      <c r="CF38" s="51">
        <v>0</v>
      </c>
      <c r="CG38" s="92">
        <v>0</v>
      </c>
      <c r="CH38" s="92">
        <v>0</v>
      </c>
      <c r="CI38" s="51">
        <v>0</v>
      </c>
      <c r="CJ38" s="92">
        <v>0</v>
      </c>
      <c r="CK38" s="92">
        <v>0</v>
      </c>
      <c r="CL38" s="51">
        <v>0</v>
      </c>
      <c r="CM38" s="92">
        <v>0</v>
      </c>
      <c r="CN38" s="130">
        <v>0</v>
      </c>
      <c r="CO38" s="51">
        <v>0</v>
      </c>
      <c r="CP38" s="92">
        <v>0</v>
      </c>
      <c r="CQ38" s="92">
        <v>0.94</v>
      </c>
      <c r="CR38" s="51">
        <v>94.87</v>
      </c>
      <c r="CS38" s="92">
        <v>1.75</v>
      </c>
      <c r="CT38" s="92">
        <v>0</v>
      </c>
      <c r="CU38" s="51">
        <v>0</v>
      </c>
      <c r="CV38" s="92">
        <v>0</v>
      </c>
      <c r="CW38" s="92">
        <v>0.03</v>
      </c>
      <c r="CX38" s="51">
        <v>92.13</v>
      </c>
      <c r="CY38" s="92">
        <v>0.06</v>
      </c>
      <c r="CZ38" s="92">
        <v>3.38</v>
      </c>
      <c r="DA38" s="51">
        <v>94.12</v>
      </c>
      <c r="DB38" s="92">
        <v>6.23</v>
      </c>
      <c r="DC38" s="161"/>
      <c r="DD38" s="92">
        <v>42.69</v>
      </c>
      <c r="DE38" s="51">
        <v>74.48</v>
      </c>
      <c r="DF38" s="92">
        <v>62.31</v>
      </c>
      <c r="DG38" s="92">
        <v>8.4</v>
      </c>
      <c r="DH38" s="51">
        <v>92.13</v>
      </c>
      <c r="DI38" s="92">
        <v>15.16</v>
      </c>
      <c r="DJ38" s="92">
        <v>0</v>
      </c>
      <c r="DK38" s="51">
        <v>0</v>
      </c>
      <c r="DL38" s="92">
        <v>0</v>
      </c>
      <c r="DM38" s="92">
        <v>15.06</v>
      </c>
      <c r="DN38" s="51">
        <v>64.73</v>
      </c>
      <c r="DO38" s="92">
        <v>19.11</v>
      </c>
      <c r="DP38" s="92">
        <v>0</v>
      </c>
      <c r="DQ38" s="51">
        <v>0</v>
      </c>
      <c r="DR38" s="92">
        <v>0</v>
      </c>
      <c r="DS38" s="92">
        <v>8.4</v>
      </c>
      <c r="DT38" s="51">
        <v>92.13</v>
      </c>
      <c r="DU38" s="92">
        <v>15.16</v>
      </c>
      <c r="DV38" s="130">
        <v>8.84</v>
      </c>
      <c r="DW38" s="51">
        <v>92.13</v>
      </c>
      <c r="DX38" s="92">
        <v>15.96</v>
      </c>
      <c r="DY38" s="92">
        <v>0</v>
      </c>
      <c r="DZ38" s="51">
        <v>0</v>
      </c>
      <c r="EA38" s="92">
        <v>0</v>
      </c>
      <c r="EB38" s="92">
        <v>1</v>
      </c>
      <c r="EC38" s="51">
        <v>0</v>
      </c>
      <c r="ED38" s="92">
        <v>0</v>
      </c>
      <c r="EE38" s="92">
        <v>1</v>
      </c>
      <c r="EF38" s="51">
        <v>0</v>
      </c>
      <c r="EG38" s="92">
        <v>0</v>
      </c>
      <c r="EH38" s="92">
        <v>0</v>
      </c>
      <c r="EI38" s="51">
        <v>0</v>
      </c>
      <c r="EJ38" s="92">
        <v>0</v>
      </c>
      <c r="EK38" s="161"/>
      <c r="EL38" s="92">
        <v>47.16</v>
      </c>
      <c r="EM38" s="51">
        <v>57.69</v>
      </c>
      <c r="EN38" s="92">
        <v>53.33</v>
      </c>
      <c r="EO38" s="92">
        <v>0</v>
      </c>
      <c r="EP38" s="51">
        <v>0</v>
      </c>
      <c r="EQ38" s="92">
        <v>0</v>
      </c>
      <c r="ER38" s="92">
        <v>0</v>
      </c>
      <c r="ES38" s="51">
        <v>0</v>
      </c>
      <c r="ET38" s="92">
        <v>0</v>
      </c>
      <c r="EU38" s="92">
        <v>8.11</v>
      </c>
      <c r="EV38" s="51">
        <v>92.13</v>
      </c>
      <c r="EW38" s="92">
        <v>14.65</v>
      </c>
      <c r="EX38" s="92">
        <v>0</v>
      </c>
      <c r="EY38" s="51">
        <v>0</v>
      </c>
      <c r="EZ38" s="92">
        <v>0</v>
      </c>
      <c r="FA38" s="92">
        <v>16.23</v>
      </c>
      <c r="FB38" s="51">
        <v>92.13</v>
      </c>
      <c r="FC38" s="92">
        <v>29.31</v>
      </c>
      <c r="FD38" s="130">
        <v>11.85</v>
      </c>
      <c r="FE38" s="51">
        <v>94.12</v>
      </c>
      <c r="FF38" s="92">
        <v>21.86</v>
      </c>
      <c r="FG38" s="92">
        <v>0</v>
      </c>
      <c r="FH38" s="51">
        <v>0</v>
      </c>
      <c r="FI38" s="92">
        <v>0</v>
      </c>
      <c r="FJ38" s="92">
        <v>10.97</v>
      </c>
      <c r="FK38" s="51">
        <v>96.87</v>
      </c>
      <c r="FL38" s="92">
        <v>20.82</v>
      </c>
      <c r="FM38" s="92">
        <v>0</v>
      </c>
      <c r="FN38" s="51">
        <v>0</v>
      </c>
      <c r="FO38" s="92">
        <v>0</v>
      </c>
      <c r="FP38" s="92">
        <v>0</v>
      </c>
      <c r="FQ38" s="92">
        <v>0</v>
      </c>
      <c r="FR38" s="92">
        <v>0</v>
      </c>
      <c r="FS38" s="92"/>
      <c r="FT38" s="92">
        <v>696.91</v>
      </c>
      <c r="FU38" s="51">
        <v>38.119999999999997</v>
      </c>
      <c r="FV38" s="94">
        <v>520.67999999999995</v>
      </c>
    </row>
    <row r="39" spans="1:178">
      <c r="A39" s="76">
        <v>85</v>
      </c>
      <c r="B39" s="77" t="s">
        <v>237</v>
      </c>
      <c r="C39" s="95">
        <v>26346.01</v>
      </c>
      <c r="D39" s="57">
        <v>16</v>
      </c>
      <c r="E39" s="95">
        <v>8260.59</v>
      </c>
      <c r="F39" s="95">
        <v>22846.7</v>
      </c>
      <c r="G39" s="57">
        <v>16.89</v>
      </c>
      <c r="H39" s="95">
        <v>7561.18</v>
      </c>
      <c r="I39" s="95">
        <v>2139.92</v>
      </c>
      <c r="J39" s="57">
        <v>72.98</v>
      </c>
      <c r="K39" s="95">
        <v>3060.87</v>
      </c>
      <c r="L39" s="95">
        <v>345.87</v>
      </c>
      <c r="M39" s="57">
        <v>47.77</v>
      </c>
      <c r="N39" s="95">
        <v>323.8</v>
      </c>
      <c r="O39" s="95">
        <v>1365.36</v>
      </c>
      <c r="P39" s="57">
        <v>32.380000000000003</v>
      </c>
      <c r="Q39" s="95">
        <v>866.59</v>
      </c>
      <c r="R39" s="95">
        <v>1358.51</v>
      </c>
      <c r="S39" s="57">
        <v>34.64</v>
      </c>
      <c r="T39" s="95">
        <v>922.43</v>
      </c>
      <c r="U39" s="95">
        <v>2571.23</v>
      </c>
      <c r="V39" s="57">
        <v>33.909999999999997</v>
      </c>
      <c r="W39" s="95">
        <v>1708.71</v>
      </c>
      <c r="X39" s="56">
        <v>7836.11</v>
      </c>
      <c r="Y39" s="57">
        <v>23.21</v>
      </c>
      <c r="Z39" s="95">
        <v>3564.04</v>
      </c>
      <c r="AA39" s="95">
        <v>2915.01</v>
      </c>
      <c r="AB39" s="57">
        <v>20.74</v>
      </c>
      <c r="AC39" s="95">
        <v>1185.1099999999999</v>
      </c>
      <c r="AD39" s="95">
        <v>3057.6</v>
      </c>
      <c r="AE39" s="57">
        <v>18.73</v>
      </c>
      <c r="AF39" s="95">
        <v>1122.52</v>
      </c>
      <c r="AG39" s="95">
        <v>628.47</v>
      </c>
      <c r="AH39" s="57">
        <v>36.950000000000003</v>
      </c>
      <c r="AI39" s="95">
        <v>455.13</v>
      </c>
      <c r="AJ39" s="95">
        <v>628.63</v>
      </c>
      <c r="AK39" s="57">
        <v>31.99</v>
      </c>
      <c r="AL39" s="95">
        <v>394.21</v>
      </c>
      <c r="AM39" s="161"/>
      <c r="AN39" s="95">
        <v>2784.31</v>
      </c>
      <c r="AO39" s="57">
        <v>42.04</v>
      </c>
      <c r="AP39" s="95">
        <v>2293.9899999999998</v>
      </c>
      <c r="AQ39" s="95">
        <v>0</v>
      </c>
      <c r="AR39" s="57">
        <v>0</v>
      </c>
      <c r="AS39" s="95">
        <v>0</v>
      </c>
      <c r="AT39" s="95">
        <v>0</v>
      </c>
      <c r="AU39" s="57">
        <v>0</v>
      </c>
      <c r="AV39" s="95">
        <v>0</v>
      </c>
      <c r="AW39" s="95">
        <v>520.52</v>
      </c>
      <c r="AX39" s="57">
        <v>88.89</v>
      </c>
      <c r="AY39" s="95">
        <v>906.85</v>
      </c>
      <c r="AZ39" s="95">
        <v>30.36</v>
      </c>
      <c r="BA39" s="57">
        <v>65.37</v>
      </c>
      <c r="BB39" s="95">
        <v>38.9</v>
      </c>
      <c r="BC39" s="95">
        <v>822.95</v>
      </c>
      <c r="BD39" s="57">
        <v>74.069999999999993</v>
      </c>
      <c r="BE39" s="95">
        <v>1194.81</v>
      </c>
      <c r="BF39" s="95">
        <v>733.21</v>
      </c>
      <c r="BG39" s="57">
        <v>56.64</v>
      </c>
      <c r="BH39" s="95">
        <v>814.02</v>
      </c>
      <c r="BI39" s="95">
        <v>252.83</v>
      </c>
      <c r="BJ39" s="57">
        <v>56.19</v>
      </c>
      <c r="BK39" s="95">
        <v>278.44</v>
      </c>
      <c r="BL39" s="95">
        <v>293.22000000000003</v>
      </c>
      <c r="BM39" s="57">
        <v>58.29</v>
      </c>
      <c r="BN39" s="95">
        <v>334.99</v>
      </c>
      <c r="BO39" s="95">
        <v>125.88</v>
      </c>
      <c r="BP39" s="57">
        <v>95.26</v>
      </c>
      <c r="BQ39" s="95">
        <v>235.04</v>
      </c>
      <c r="BR39" s="95">
        <v>5.34</v>
      </c>
      <c r="BS39" s="57">
        <v>0</v>
      </c>
      <c r="BT39" s="95">
        <v>0</v>
      </c>
      <c r="BU39" s="161"/>
      <c r="BV39" s="95">
        <v>11.27</v>
      </c>
      <c r="BW39" s="57">
        <v>58.82</v>
      </c>
      <c r="BX39" s="95">
        <v>13</v>
      </c>
      <c r="BY39" s="95">
        <v>0</v>
      </c>
      <c r="BZ39" s="57">
        <v>0</v>
      </c>
      <c r="CA39" s="95">
        <v>0</v>
      </c>
      <c r="CB39" s="95">
        <v>0</v>
      </c>
      <c r="CC39" s="57">
        <v>0</v>
      </c>
      <c r="CD39" s="95">
        <v>0</v>
      </c>
      <c r="CE39" s="95">
        <v>0</v>
      </c>
      <c r="CF39" s="57">
        <v>0</v>
      </c>
      <c r="CG39" s="95">
        <v>0</v>
      </c>
      <c r="CH39" s="95">
        <v>0</v>
      </c>
      <c r="CI39" s="57">
        <v>0</v>
      </c>
      <c r="CJ39" s="95">
        <v>0</v>
      </c>
      <c r="CK39" s="95">
        <v>0</v>
      </c>
      <c r="CL39" s="57">
        <v>0</v>
      </c>
      <c r="CM39" s="95">
        <v>0</v>
      </c>
      <c r="CN39" s="56">
        <v>1.32</v>
      </c>
      <c r="CO39" s="57">
        <v>0</v>
      </c>
      <c r="CP39" s="95">
        <v>0</v>
      </c>
      <c r="CQ39" s="95">
        <v>0</v>
      </c>
      <c r="CR39" s="57">
        <v>0</v>
      </c>
      <c r="CS39" s="95">
        <v>0</v>
      </c>
      <c r="CT39" s="95">
        <v>0</v>
      </c>
      <c r="CU39" s="57">
        <v>0</v>
      </c>
      <c r="CV39" s="95">
        <v>0</v>
      </c>
      <c r="CW39" s="95">
        <v>0</v>
      </c>
      <c r="CX39" s="57">
        <v>0</v>
      </c>
      <c r="CY39" s="95">
        <v>0</v>
      </c>
      <c r="CZ39" s="95">
        <v>9.9600000000000009</v>
      </c>
      <c r="DA39" s="57">
        <v>66.61</v>
      </c>
      <c r="DB39" s="95">
        <v>13</v>
      </c>
      <c r="DC39" s="161"/>
      <c r="DD39" s="95">
        <v>35.07</v>
      </c>
      <c r="DE39" s="57">
        <v>58.86</v>
      </c>
      <c r="DF39" s="95">
        <v>40.46</v>
      </c>
      <c r="DG39" s="95">
        <v>0</v>
      </c>
      <c r="DH39" s="57">
        <v>0</v>
      </c>
      <c r="DI39" s="95">
        <v>0</v>
      </c>
      <c r="DJ39" s="95">
        <v>8.07</v>
      </c>
      <c r="DK39" s="57">
        <v>94.38</v>
      </c>
      <c r="DL39" s="95">
        <v>14.92</v>
      </c>
      <c r="DM39" s="95">
        <v>18.149999999999999</v>
      </c>
      <c r="DN39" s="57">
        <v>96.83</v>
      </c>
      <c r="DO39" s="95">
        <v>34.46</v>
      </c>
      <c r="DP39" s="95">
        <v>0</v>
      </c>
      <c r="DQ39" s="57">
        <v>0</v>
      </c>
      <c r="DR39" s="95">
        <v>0</v>
      </c>
      <c r="DS39" s="95">
        <v>8.85</v>
      </c>
      <c r="DT39" s="57">
        <v>96.83</v>
      </c>
      <c r="DU39" s="95">
        <v>16.8</v>
      </c>
      <c r="DV39" s="56">
        <v>0</v>
      </c>
      <c r="DW39" s="57">
        <v>0</v>
      </c>
      <c r="DX39" s="95">
        <v>0</v>
      </c>
      <c r="DY39" s="95">
        <v>0</v>
      </c>
      <c r="DZ39" s="57">
        <v>0</v>
      </c>
      <c r="EA39" s="95">
        <v>0</v>
      </c>
      <c r="EB39" s="95">
        <v>0</v>
      </c>
      <c r="EC39" s="57">
        <v>0</v>
      </c>
      <c r="ED39" s="95">
        <v>0</v>
      </c>
      <c r="EE39" s="95">
        <v>0</v>
      </c>
      <c r="EF39" s="57">
        <v>0</v>
      </c>
      <c r="EG39" s="95">
        <v>0</v>
      </c>
      <c r="EH39" s="95">
        <v>0</v>
      </c>
      <c r="EI39" s="57">
        <v>0</v>
      </c>
      <c r="EJ39" s="95">
        <v>0</v>
      </c>
      <c r="EK39" s="161"/>
      <c r="EL39" s="95">
        <v>615.6</v>
      </c>
      <c r="EM39" s="57">
        <v>43.87</v>
      </c>
      <c r="EN39" s="95">
        <v>529.34</v>
      </c>
      <c r="EO39" s="95">
        <v>0</v>
      </c>
      <c r="EP39" s="57">
        <v>0</v>
      </c>
      <c r="EQ39" s="95">
        <v>0</v>
      </c>
      <c r="ER39" s="95">
        <v>14.49</v>
      </c>
      <c r="ES39" s="57">
        <v>88.03</v>
      </c>
      <c r="ET39" s="95">
        <v>25.01</v>
      </c>
      <c r="EU39" s="95">
        <v>0</v>
      </c>
      <c r="EV39" s="57">
        <v>0</v>
      </c>
      <c r="EW39" s="95">
        <v>0</v>
      </c>
      <c r="EX39" s="95">
        <v>0</v>
      </c>
      <c r="EY39" s="57">
        <v>0</v>
      </c>
      <c r="EZ39" s="95">
        <v>0</v>
      </c>
      <c r="FA39" s="95">
        <v>25.81</v>
      </c>
      <c r="FB39" s="57">
        <v>82.06</v>
      </c>
      <c r="FC39" s="95">
        <v>41.51</v>
      </c>
      <c r="FD39" s="56">
        <v>0.77</v>
      </c>
      <c r="FE39" s="57">
        <v>87.71</v>
      </c>
      <c r="FF39" s="95">
        <v>1.32</v>
      </c>
      <c r="FG39" s="95">
        <v>72.319999999999993</v>
      </c>
      <c r="FH39" s="57">
        <v>99.49</v>
      </c>
      <c r="FI39" s="95">
        <v>141.02000000000001</v>
      </c>
      <c r="FJ39" s="95">
        <v>274.02</v>
      </c>
      <c r="FK39" s="57">
        <v>55.67</v>
      </c>
      <c r="FL39" s="95">
        <v>299.01</v>
      </c>
      <c r="FM39" s="95">
        <v>228.19</v>
      </c>
      <c r="FN39" s="57">
        <v>69.56</v>
      </c>
      <c r="FO39" s="95">
        <v>311.08999999999997</v>
      </c>
      <c r="FP39" s="95">
        <v>0</v>
      </c>
      <c r="FQ39" s="95">
        <v>0</v>
      </c>
      <c r="FR39" s="95">
        <v>0</v>
      </c>
      <c r="FS39" s="92"/>
      <c r="FT39" s="95">
        <v>53.05</v>
      </c>
      <c r="FU39" s="57">
        <v>81.94</v>
      </c>
      <c r="FV39" s="97">
        <v>85.2</v>
      </c>
    </row>
    <row r="40" spans="1:178">
      <c r="A40" s="60">
        <v>50</v>
      </c>
      <c r="B40" s="72" t="s">
        <v>238</v>
      </c>
      <c r="C40" s="92">
        <v>37738.28</v>
      </c>
      <c r="D40" s="51">
        <v>10.74</v>
      </c>
      <c r="E40" s="92">
        <v>7944.15</v>
      </c>
      <c r="F40" s="92">
        <v>24787.200000000001</v>
      </c>
      <c r="G40" s="51">
        <v>10.26</v>
      </c>
      <c r="H40" s="92">
        <v>4987.03</v>
      </c>
      <c r="I40" s="92">
        <v>447.83</v>
      </c>
      <c r="J40" s="51">
        <v>47.09</v>
      </c>
      <c r="K40" s="92">
        <v>413.29</v>
      </c>
      <c r="L40" s="92">
        <v>1187.5999999999999</v>
      </c>
      <c r="M40" s="51">
        <v>33.47</v>
      </c>
      <c r="N40" s="92">
        <v>778.98</v>
      </c>
      <c r="O40" s="92">
        <v>3500.19</v>
      </c>
      <c r="P40" s="51">
        <v>22.78</v>
      </c>
      <c r="Q40" s="92">
        <v>1562.97</v>
      </c>
      <c r="R40" s="92">
        <v>2417.7800000000002</v>
      </c>
      <c r="S40" s="51">
        <v>19.920000000000002</v>
      </c>
      <c r="T40" s="92">
        <v>944.01</v>
      </c>
      <c r="U40" s="92">
        <v>2467.71</v>
      </c>
      <c r="V40" s="51">
        <v>19.36</v>
      </c>
      <c r="W40" s="92">
        <v>936.52</v>
      </c>
      <c r="X40" s="130">
        <v>7913.5</v>
      </c>
      <c r="Y40" s="51">
        <v>13.99</v>
      </c>
      <c r="Z40" s="92">
        <v>2169.4</v>
      </c>
      <c r="AA40" s="92">
        <v>2155.17</v>
      </c>
      <c r="AB40" s="51">
        <v>15.79</v>
      </c>
      <c r="AC40" s="92">
        <v>666.94</v>
      </c>
      <c r="AD40" s="92">
        <v>3024.91</v>
      </c>
      <c r="AE40" s="51">
        <v>15.7</v>
      </c>
      <c r="AF40" s="92">
        <v>930.9</v>
      </c>
      <c r="AG40" s="92">
        <v>697.06</v>
      </c>
      <c r="AH40" s="51">
        <v>24.2</v>
      </c>
      <c r="AI40" s="92">
        <v>330.65</v>
      </c>
      <c r="AJ40" s="92">
        <v>975.47</v>
      </c>
      <c r="AK40" s="51">
        <v>23.86</v>
      </c>
      <c r="AL40" s="92">
        <v>456.18</v>
      </c>
      <c r="AM40" s="161"/>
      <c r="AN40" s="92">
        <v>9825.0300000000007</v>
      </c>
      <c r="AO40" s="51">
        <v>19.510000000000002</v>
      </c>
      <c r="AP40" s="92">
        <v>3757.54</v>
      </c>
      <c r="AQ40" s="92">
        <v>318.05</v>
      </c>
      <c r="AR40" s="51">
        <v>74.34</v>
      </c>
      <c r="AS40" s="92">
        <v>463.42</v>
      </c>
      <c r="AT40" s="92">
        <v>653.32000000000005</v>
      </c>
      <c r="AU40" s="51">
        <v>46.7</v>
      </c>
      <c r="AV40" s="92">
        <v>597.94000000000005</v>
      </c>
      <c r="AW40" s="92">
        <v>2682.06</v>
      </c>
      <c r="AX40" s="51">
        <v>42.73</v>
      </c>
      <c r="AY40" s="92">
        <v>2246.06</v>
      </c>
      <c r="AZ40" s="92">
        <v>1231.42</v>
      </c>
      <c r="BA40" s="51">
        <v>29.06</v>
      </c>
      <c r="BB40" s="92">
        <v>701.48</v>
      </c>
      <c r="BC40" s="92">
        <v>1464.57</v>
      </c>
      <c r="BD40" s="51">
        <v>25.11</v>
      </c>
      <c r="BE40" s="92">
        <v>720.71</v>
      </c>
      <c r="BF40" s="92">
        <v>2060.69</v>
      </c>
      <c r="BG40" s="51">
        <v>19.579999999999998</v>
      </c>
      <c r="BH40" s="92">
        <v>790.67</v>
      </c>
      <c r="BI40" s="92">
        <v>664.82</v>
      </c>
      <c r="BJ40" s="51">
        <v>24.74</v>
      </c>
      <c r="BK40" s="92">
        <v>322.36</v>
      </c>
      <c r="BL40" s="92">
        <v>516.07000000000005</v>
      </c>
      <c r="BM40" s="51">
        <v>21.97</v>
      </c>
      <c r="BN40" s="92">
        <v>222.27</v>
      </c>
      <c r="BO40" s="92">
        <v>121.34</v>
      </c>
      <c r="BP40" s="51">
        <v>61.24</v>
      </c>
      <c r="BQ40" s="92">
        <v>145.65</v>
      </c>
      <c r="BR40" s="92">
        <v>112.68</v>
      </c>
      <c r="BS40" s="51">
        <v>45.9</v>
      </c>
      <c r="BT40" s="92">
        <v>101.36</v>
      </c>
      <c r="BU40" s="161"/>
      <c r="BV40" s="92">
        <v>47.49</v>
      </c>
      <c r="BW40" s="51">
        <v>96.42</v>
      </c>
      <c r="BX40" s="92">
        <v>89.74</v>
      </c>
      <c r="BY40" s="92">
        <v>0</v>
      </c>
      <c r="BZ40" s="51">
        <v>0</v>
      </c>
      <c r="CA40" s="92">
        <v>0</v>
      </c>
      <c r="CB40" s="92">
        <v>0</v>
      </c>
      <c r="CC40" s="51">
        <v>0</v>
      </c>
      <c r="CD40" s="92">
        <v>0</v>
      </c>
      <c r="CE40" s="92">
        <v>0</v>
      </c>
      <c r="CF40" s="51">
        <v>0</v>
      </c>
      <c r="CG40" s="92">
        <v>0</v>
      </c>
      <c r="CH40" s="92">
        <v>46.16</v>
      </c>
      <c r="CI40" s="51">
        <v>99.18</v>
      </c>
      <c r="CJ40" s="92">
        <v>89.72</v>
      </c>
      <c r="CK40" s="92">
        <v>0</v>
      </c>
      <c r="CL40" s="51">
        <v>0</v>
      </c>
      <c r="CM40" s="92">
        <v>0</v>
      </c>
      <c r="CN40" s="130">
        <v>1.02</v>
      </c>
      <c r="CO40" s="51">
        <v>94.57</v>
      </c>
      <c r="CP40" s="92">
        <v>1.89</v>
      </c>
      <c r="CQ40" s="92">
        <v>0</v>
      </c>
      <c r="CR40" s="51">
        <v>0</v>
      </c>
      <c r="CS40" s="92">
        <v>0</v>
      </c>
      <c r="CT40" s="92">
        <v>0.16</v>
      </c>
      <c r="CU40" s="51">
        <v>90.45</v>
      </c>
      <c r="CV40" s="92">
        <v>0.28000000000000003</v>
      </c>
      <c r="CW40" s="92">
        <v>0</v>
      </c>
      <c r="CX40" s="51">
        <v>0</v>
      </c>
      <c r="CY40" s="92">
        <v>0</v>
      </c>
      <c r="CZ40" s="92">
        <v>0.15</v>
      </c>
      <c r="DA40" s="51">
        <v>90.45</v>
      </c>
      <c r="DB40" s="92">
        <v>0.27</v>
      </c>
      <c r="DC40" s="161"/>
      <c r="DD40" s="92">
        <v>1272.57</v>
      </c>
      <c r="DE40" s="51">
        <v>48.39</v>
      </c>
      <c r="DF40" s="92">
        <v>1206.9100000000001</v>
      </c>
      <c r="DG40" s="92">
        <v>0</v>
      </c>
      <c r="DH40" s="51">
        <v>0</v>
      </c>
      <c r="DI40" s="92">
        <v>0</v>
      </c>
      <c r="DJ40" s="92">
        <v>150.79</v>
      </c>
      <c r="DK40" s="51">
        <v>86.61</v>
      </c>
      <c r="DL40" s="92">
        <v>255.96</v>
      </c>
      <c r="DM40" s="92">
        <v>321.55</v>
      </c>
      <c r="DN40" s="51">
        <v>60.31</v>
      </c>
      <c r="DO40" s="92">
        <v>380.09</v>
      </c>
      <c r="DP40" s="92">
        <v>332.16</v>
      </c>
      <c r="DQ40" s="51">
        <v>76.28</v>
      </c>
      <c r="DR40" s="92">
        <v>496.58</v>
      </c>
      <c r="DS40" s="92">
        <v>125.91</v>
      </c>
      <c r="DT40" s="51">
        <v>59.35</v>
      </c>
      <c r="DU40" s="92">
        <v>146.47</v>
      </c>
      <c r="DV40" s="130">
        <v>203.01</v>
      </c>
      <c r="DW40" s="51">
        <v>54.93</v>
      </c>
      <c r="DX40" s="92">
        <v>218.58</v>
      </c>
      <c r="DY40" s="92">
        <v>26.38</v>
      </c>
      <c r="DZ40" s="51">
        <v>85.71</v>
      </c>
      <c r="EA40" s="92">
        <v>44.32</v>
      </c>
      <c r="EB40" s="92">
        <v>112.78</v>
      </c>
      <c r="EC40" s="51">
        <v>87.14</v>
      </c>
      <c r="ED40" s="92">
        <v>192.62</v>
      </c>
      <c r="EE40" s="92">
        <v>0</v>
      </c>
      <c r="EF40" s="51">
        <v>0</v>
      </c>
      <c r="EG40" s="92">
        <v>0</v>
      </c>
      <c r="EH40" s="92">
        <v>0</v>
      </c>
      <c r="EI40" s="51">
        <v>0</v>
      </c>
      <c r="EJ40" s="92">
        <v>0</v>
      </c>
      <c r="EK40" s="161"/>
      <c r="EL40" s="92">
        <v>1487.84</v>
      </c>
      <c r="EM40" s="51">
        <v>19.48</v>
      </c>
      <c r="EN40" s="92">
        <v>568.03</v>
      </c>
      <c r="EO40" s="92">
        <v>23.57</v>
      </c>
      <c r="EP40" s="51">
        <v>91.29</v>
      </c>
      <c r="EQ40" s="92">
        <v>42.17</v>
      </c>
      <c r="ER40" s="92">
        <v>32.43</v>
      </c>
      <c r="ES40" s="51">
        <v>67.3</v>
      </c>
      <c r="ET40" s="92">
        <v>42.78</v>
      </c>
      <c r="EU40" s="92">
        <v>202.09</v>
      </c>
      <c r="EV40" s="51">
        <v>57.15</v>
      </c>
      <c r="EW40" s="92">
        <v>226.38</v>
      </c>
      <c r="EX40" s="92">
        <v>142.78</v>
      </c>
      <c r="EY40" s="51">
        <v>53.39</v>
      </c>
      <c r="EZ40" s="92">
        <v>149.4</v>
      </c>
      <c r="FA40" s="92">
        <v>146.36000000000001</v>
      </c>
      <c r="FB40" s="51">
        <v>43.29</v>
      </c>
      <c r="FC40" s="92">
        <v>124.18</v>
      </c>
      <c r="FD40" s="130">
        <v>461</v>
      </c>
      <c r="FE40" s="51">
        <v>34.700000000000003</v>
      </c>
      <c r="FF40" s="92">
        <v>313.5</v>
      </c>
      <c r="FG40" s="92">
        <v>138.97999999999999</v>
      </c>
      <c r="FH40" s="51">
        <v>52.17</v>
      </c>
      <c r="FI40" s="92">
        <v>142.1</v>
      </c>
      <c r="FJ40" s="92">
        <v>259.27999999999997</v>
      </c>
      <c r="FK40" s="51">
        <v>34.96</v>
      </c>
      <c r="FL40" s="92">
        <v>177.66</v>
      </c>
      <c r="FM40" s="92">
        <v>0</v>
      </c>
      <c r="FN40" s="51">
        <v>0</v>
      </c>
      <c r="FO40" s="92">
        <v>0</v>
      </c>
      <c r="FP40" s="92">
        <v>81.349999999999994</v>
      </c>
      <c r="FQ40" s="92">
        <v>61.05</v>
      </c>
      <c r="FR40" s="92">
        <v>97.34</v>
      </c>
      <c r="FS40" s="92"/>
      <c r="FT40" s="92">
        <v>318.14999999999998</v>
      </c>
      <c r="FU40" s="51">
        <v>50.94</v>
      </c>
      <c r="FV40" s="94">
        <v>317.67</v>
      </c>
    </row>
    <row r="41" spans="1:178">
      <c r="A41" s="81">
        <v>99</v>
      </c>
      <c r="B41" s="82" t="s">
        <v>239</v>
      </c>
      <c r="C41" s="98">
        <v>5970.95</v>
      </c>
      <c r="D41" s="64">
        <v>19.72</v>
      </c>
      <c r="E41" s="98">
        <v>2308.42</v>
      </c>
      <c r="F41" s="98">
        <v>4881.8599999999997</v>
      </c>
      <c r="G41" s="64">
        <v>23.59</v>
      </c>
      <c r="H41" s="98">
        <v>2256.9</v>
      </c>
      <c r="I41" s="98">
        <v>5.81</v>
      </c>
      <c r="J41" s="64">
        <v>91.57</v>
      </c>
      <c r="K41" s="98">
        <v>10.44</v>
      </c>
      <c r="L41" s="98">
        <v>0</v>
      </c>
      <c r="M41" s="64">
        <v>0</v>
      </c>
      <c r="N41" s="98">
        <v>0</v>
      </c>
      <c r="O41" s="98">
        <v>38.42</v>
      </c>
      <c r="P41" s="64">
        <v>49.65</v>
      </c>
      <c r="Q41" s="98">
        <v>37.380000000000003</v>
      </c>
      <c r="R41" s="98">
        <v>23.26</v>
      </c>
      <c r="S41" s="64">
        <v>44.04</v>
      </c>
      <c r="T41" s="98">
        <v>20.07</v>
      </c>
      <c r="U41" s="98">
        <v>4.6500000000000004</v>
      </c>
      <c r="V41" s="64">
        <v>54.9</v>
      </c>
      <c r="W41" s="98">
        <v>5</v>
      </c>
      <c r="X41" s="160">
        <v>3.62</v>
      </c>
      <c r="Y41" s="64">
        <v>53.45</v>
      </c>
      <c r="Z41" s="98">
        <v>3.79</v>
      </c>
      <c r="AA41" s="98">
        <v>34.69</v>
      </c>
      <c r="AB41" s="64">
        <v>30.69</v>
      </c>
      <c r="AC41" s="98">
        <v>20.87</v>
      </c>
      <c r="AD41" s="98">
        <v>729.42</v>
      </c>
      <c r="AE41" s="64">
        <v>50.1</v>
      </c>
      <c r="AF41" s="98">
        <v>716.33</v>
      </c>
      <c r="AG41" s="98">
        <v>576.63</v>
      </c>
      <c r="AH41" s="64">
        <v>63.01</v>
      </c>
      <c r="AI41" s="98">
        <v>712.17</v>
      </c>
      <c r="AJ41" s="98">
        <v>3465.36</v>
      </c>
      <c r="AK41" s="64">
        <v>32.58</v>
      </c>
      <c r="AL41" s="98">
        <v>2213.14</v>
      </c>
      <c r="AM41" s="117"/>
      <c r="AN41" s="98">
        <v>300.52</v>
      </c>
      <c r="AO41" s="64">
        <v>86.89</v>
      </c>
      <c r="AP41" s="98">
        <v>511.8</v>
      </c>
      <c r="AQ41" s="98">
        <v>0</v>
      </c>
      <c r="AR41" s="64">
        <v>0</v>
      </c>
      <c r="AS41" s="98">
        <v>0</v>
      </c>
      <c r="AT41" s="98">
        <v>0</v>
      </c>
      <c r="AU41" s="64">
        <v>0</v>
      </c>
      <c r="AV41" s="98">
        <v>0</v>
      </c>
      <c r="AW41" s="98">
        <v>5.81</v>
      </c>
      <c r="AX41" s="64">
        <v>91.57</v>
      </c>
      <c r="AY41" s="98">
        <v>10.44</v>
      </c>
      <c r="AZ41" s="98">
        <v>0</v>
      </c>
      <c r="BA41" s="64">
        <v>0</v>
      </c>
      <c r="BB41" s="98">
        <v>0</v>
      </c>
      <c r="BC41" s="98">
        <v>0</v>
      </c>
      <c r="BD41" s="64">
        <v>0</v>
      </c>
      <c r="BE41" s="98">
        <v>0</v>
      </c>
      <c r="BF41" s="98">
        <v>0</v>
      </c>
      <c r="BG41" s="64">
        <v>0</v>
      </c>
      <c r="BH41" s="98">
        <v>0</v>
      </c>
      <c r="BI41" s="98">
        <v>3.88</v>
      </c>
      <c r="BJ41" s="64">
        <v>91.57</v>
      </c>
      <c r="BK41" s="98">
        <v>6.96</v>
      </c>
      <c r="BL41" s="98">
        <v>289.41000000000003</v>
      </c>
      <c r="BM41" s="64">
        <v>90.2</v>
      </c>
      <c r="BN41" s="98">
        <v>511.63</v>
      </c>
      <c r="BO41" s="98">
        <v>0.94</v>
      </c>
      <c r="BP41" s="64">
        <v>91.57</v>
      </c>
      <c r="BQ41" s="98">
        <v>1.69</v>
      </c>
      <c r="BR41" s="98">
        <v>0.48</v>
      </c>
      <c r="BS41" s="64">
        <v>91.57</v>
      </c>
      <c r="BT41" s="98">
        <v>0.87</v>
      </c>
      <c r="BU41" s="117"/>
      <c r="BV41" s="98">
        <v>112.31</v>
      </c>
      <c r="BW41" s="64">
        <v>87.41</v>
      </c>
      <c r="BX41" s="98">
        <v>192.4</v>
      </c>
      <c r="BY41" s="98">
        <v>0</v>
      </c>
      <c r="BZ41" s="64">
        <v>0</v>
      </c>
      <c r="CA41" s="98">
        <v>0</v>
      </c>
      <c r="CB41" s="98">
        <v>0</v>
      </c>
      <c r="CC41" s="64">
        <v>0</v>
      </c>
      <c r="CD41" s="98">
        <v>0</v>
      </c>
      <c r="CE41" s="98">
        <v>0</v>
      </c>
      <c r="CF41" s="64">
        <v>0</v>
      </c>
      <c r="CG41" s="98">
        <v>0</v>
      </c>
      <c r="CH41" s="98">
        <v>0</v>
      </c>
      <c r="CI41" s="64">
        <v>0</v>
      </c>
      <c r="CJ41" s="98">
        <v>0</v>
      </c>
      <c r="CK41" s="98">
        <v>0</v>
      </c>
      <c r="CL41" s="64">
        <v>0</v>
      </c>
      <c r="CM41" s="98">
        <v>0</v>
      </c>
      <c r="CN41" s="160">
        <v>13.7</v>
      </c>
      <c r="CO41" s="64">
        <v>95.23</v>
      </c>
      <c r="CP41" s="98">
        <v>25.56</v>
      </c>
      <c r="CQ41" s="98">
        <v>0</v>
      </c>
      <c r="CR41" s="64">
        <v>0</v>
      </c>
      <c r="CS41" s="98">
        <v>0</v>
      </c>
      <c r="CT41" s="98">
        <v>0</v>
      </c>
      <c r="CU41" s="64">
        <v>0</v>
      </c>
      <c r="CV41" s="98">
        <v>0</v>
      </c>
      <c r="CW41" s="98">
        <v>0</v>
      </c>
      <c r="CX41" s="64">
        <v>0</v>
      </c>
      <c r="CY41" s="98">
        <v>0</v>
      </c>
      <c r="CZ41" s="98">
        <v>98.61</v>
      </c>
      <c r="DA41" s="64">
        <v>98.67</v>
      </c>
      <c r="DB41" s="98">
        <v>190.7</v>
      </c>
      <c r="DC41" s="117"/>
      <c r="DD41" s="98">
        <v>25.19</v>
      </c>
      <c r="DE41" s="64">
        <v>68.73</v>
      </c>
      <c r="DF41" s="98">
        <v>33.94</v>
      </c>
      <c r="DG41" s="98">
        <v>0</v>
      </c>
      <c r="DH41" s="64">
        <v>0</v>
      </c>
      <c r="DI41" s="98">
        <v>0</v>
      </c>
      <c r="DJ41" s="98">
        <v>0</v>
      </c>
      <c r="DK41" s="64">
        <v>0</v>
      </c>
      <c r="DL41" s="98">
        <v>0</v>
      </c>
      <c r="DM41" s="98">
        <v>0</v>
      </c>
      <c r="DN41" s="64">
        <v>0</v>
      </c>
      <c r="DO41" s="98">
        <v>0</v>
      </c>
      <c r="DP41" s="98">
        <v>0</v>
      </c>
      <c r="DQ41" s="64">
        <v>0</v>
      </c>
      <c r="DR41" s="98">
        <v>0</v>
      </c>
      <c r="DS41" s="98">
        <v>0</v>
      </c>
      <c r="DT41" s="64">
        <v>0</v>
      </c>
      <c r="DU41" s="98">
        <v>0</v>
      </c>
      <c r="DV41" s="160">
        <v>0</v>
      </c>
      <c r="DW41" s="64">
        <v>0</v>
      </c>
      <c r="DX41" s="98">
        <v>0</v>
      </c>
      <c r="DY41" s="98">
        <v>0</v>
      </c>
      <c r="DZ41" s="64">
        <v>0</v>
      </c>
      <c r="EA41" s="98">
        <v>0</v>
      </c>
      <c r="EB41" s="98">
        <v>7.75</v>
      </c>
      <c r="EC41" s="64">
        <v>91.57</v>
      </c>
      <c r="ED41" s="98">
        <v>13.91</v>
      </c>
      <c r="EE41" s="98">
        <v>0</v>
      </c>
      <c r="EF41" s="64">
        <v>0</v>
      </c>
      <c r="EG41" s="98">
        <v>0</v>
      </c>
      <c r="EH41" s="98">
        <v>17.440000000000001</v>
      </c>
      <c r="EI41" s="64">
        <v>91.57</v>
      </c>
      <c r="EJ41" s="98">
        <v>31.31</v>
      </c>
      <c r="EK41" s="117"/>
      <c r="EL41" s="98">
        <v>21.82</v>
      </c>
      <c r="EM41" s="64">
        <v>50.69</v>
      </c>
      <c r="EN41" s="98">
        <v>21.68</v>
      </c>
      <c r="EO41" s="98">
        <v>0</v>
      </c>
      <c r="EP41" s="64">
        <v>0</v>
      </c>
      <c r="EQ41" s="98">
        <v>0</v>
      </c>
      <c r="ER41" s="98">
        <v>0</v>
      </c>
      <c r="ES41" s="64">
        <v>0</v>
      </c>
      <c r="ET41" s="98">
        <v>0</v>
      </c>
      <c r="EU41" s="98">
        <v>0</v>
      </c>
      <c r="EV41" s="64">
        <v>0</v>
      </c>
      <c r="EW41" s="98">
        <v>0</v>
      </c>
      <c r="EX41" s="98">
        <v>5.81</v>
      </c>
      <c r="EY41" s="64">
        <v>91.57</v>
      </c>
      <c r="EZ41" s="98">
        <v>10.44</v>
      </c>
      <c r="FA41" s="98">
        <v>0</v>
      </c>
      <c r="FB41" s="64">
        <v>0</v>
      </c>
      <c r="FC41" s="98">
        <v>0</v>
      </c>
      <c r="FD41" s="160">
        <v>0.39</v>
      </c>
      <c r="FE41" s="64">
        <v>91.57</v>
      </c>
      <c r="FF41" s="98">
        <v>0.7</v>
      </c>
      <c r="FG41" s="98">
        <v>0</v>
      </c>
      <c r="FH41" s="64">
        <v>0</v>
      </c>
      <c r="FI41" s="98">
        <v>0</v>
      </c>
      <c r="FJ41" s="98">
        <v>7.75</v>
      </c>
      <c r="FK41" s="64">
        <v>91.57</v>
      </c>
      <c r="FL41" s="98">
        <v>13.91</v>
      </c>
      <c r="FM41" s="98">
        <v>0</v>
      </c>
      <c r="FN41" s="64">
        <v>0</v>
      </c>
      <c r="FO41" s="98">
        <v>0</v>
      </c>
      <c r="FP41" s="98">
        <v>7.86</v>
      </c>
      <c r="FQ41" s="98">
        <v>80.81</v>
      </c>
      <c r="FR41" s="98">
        <v>12.46</v>
      </c>
      <c r="FS41" s="85"/>
      <c r="FT41" s="98">
        <v>629.25</v>
      </c>
      <c r="FU41" s="64">
        <v>57.9</v>
      </c>
      <c r="FV41" s="100">
        <v>714.15</v>
      </c>
    </row>
    <row r="42" spans="1:178" s="250" customFormat="1">
      <c r="A42" s="67"/>
      <c r="B42" s="42" t="s">
        <v>240</v>
      </c>
      <c r="C42" s="89">
        <v>72987.520000000004</v>
      </c>
      <c r="D42" s="44">
        <v>4.88</v>
      </c>
      <c r="E42" s="89">
        <v>6976.96</v>
      </c>
      <c r="F42" s="89">
        <v>29937.85</v>
      </c>
      <c r="G42" s="44">
        <v>10.81</v>
      </c>
      <c r="H42" s="89">
        <v>6341.28</v>
      </c>
      <c r="I42" s="89">
        <v>2014.68</v>
      </c>
      <c r="J42" s="44">
        <v>45.46</v>
      </c>
      <c r="K42" s="89">
        <v>1795.17</v>
      </c>
      <c r="L42" s="89">
        <v>443.05</v>
      </c>
      <c r="M42" s="44">
        <v>41.25</v>
      </c>
      <c r="N42" s="89">
        <v>358.21</v>
      </c>
      <c r="O42" s="89">
        <v>2769.97</v>
      </c>
      <c r="P42" s="44">
        <v>18.11</v>
      </c>
      <c r="Q42" s="89">
        <v>983.43</v>
      </c>
      <c r="R42" s="89">
        <v>484.47</v>
      </c>
      <c r="S42" s="44">
        <v>25.71</v>
      </c>
      <c r="T42" s="89">
        <v>244.09</v>
      </c>
      <c r="U42" s="89">
        <v>2709.96</v>
      </c>
      <c r="V42" s="44">
        <v>22.26</v>
      </c>
      <c r="W42" s="89">
        <v>1182.42</v>
      </c>
      <c r="X42" s="43">
        <v>8199.61</v>
      </c>
      <c r="Y42" s="44">
        <v>18.14</v>
      </c>
      <c r="Z42" s="89">
        <v>2915.3</v>
      </c>
      <c r="AA42" s="89">
        <v>4817.5200000000004</v>
      </c>
      <c r="AB42" s="44">
        <v>15.13</v>
      </c>
      <c r="AC42" s="89">
        <v>1428.25</v>
      </c>
      <c r="AD42" s="89">
        <v>7956.34</v>
      </c>
      <c r="AE42" s="44">
        <v>16.600000000000001</v>
      </c>
      <c r="AF42" s="89">
        <v>2589.0700000000002</v>
      </c>
      <c r="AG42" s="89">
        <v>374.79</v>
      </c>
      <c r="AH42" s="44">
        <v>39.47</v>
      </c>
      <c r="AI42" s="89">
        <v>289.93</v>
      </c>
      <c r="AJ42" s="89">
        <v>167.45</v>
      </c>
      <c r="AK42" s="44">
        <v>37.44</v>
      </c>
      <c r="AL42" s="89">
        <v>122.89</v>
      </c>
      <c r="AM42" s="113"/>
      <c r="AN42" s="89">
        <v>10432.459999999999</v>
      </c>
      <c r="AO42" s="44">
        <v>13.34</v>
      </c>
      <c r="AP42" s="89">
        <v>2727.04</v>
      </c>
      <c r="AQ42" s="89">
        <v>78.17</v>
      </c>
      <c r="AR42" s="44">
        <v>87.13</v>
      </c>
      <c r="AS42" s="89">
        <v>133.49</v>
      </c>
      <c r="AT42" s="89">
        <v>242.72</v>
      </c>
      <c r="AU42" s="44">
        <v>84.09</v>
      </c>
      <c r="AV42" s="89">
        <v>400.04</v>
      </c>
      <c r="AW42" s="89">
        <v>1025.45</v>
      </c>
      <c r="AX42" s="44">
        <v>26.87</v>
      </c>
      <c r="AY42" s="89">
        <v>540.08000000000004</v>
      </c>
      <c r="AZ42" s="89">
        <v>160.78</v>
      </c>
      <c r="BA42" s="44">
        <v>41.06</v>
      </c>
      <c r="BB42" s="89">
        <v>129.4</v>
      </c>
      <c r="BC42" s="89">
        <v>472.29</v>
      </c>
      <c r="BD42" s="44">
        <v>29.7</v>
      </c>
      <c r="BE42" s="89">
        <v>274.93</v>
      </c>
      <c r="BF42" s="89">
        <v>1883.32</v>
      </c>
      <c r="BG42" s="44">
        <v>23.85</v>
      </c>
      <c r="BH42" s="89">
        <v>880.31</v>
      </c>
      <c r="BI42" s="89">
        <v>1622.58</v>
      </c>
      <c r="BJ42" s="44">
        <v>26.79</v>
      </c>
      <c r="BK42" s="89">
        <v>851.91</v>
      </c>
      <c r="BL42" s="89">
        <v>4586.0600000000004</v>
      </c>
      <c r="BM42" s="44">
        <v>24.23</v>
      </c>
      <c r="BN42" s="89">
        <v>2178.0300000000002</v>
      </c>
      <c r="BO42" s="89">
        <v>341.97</v>
      </c>
      <c r="BP42" s="44">
        <v>32.58</v>
      </c>
      <c r="BQ42" s="89">
        <v>218.4</v>
      </c>
      <c r="BR42" s="89">
        <v>19.11</v>
      </c>
      <c r="BS42" s="44">
        <v>98.7</v>
      </c>
      <c r="BT42" s="89">
        <v>36.96</v>
      </c>
      <c r="BU42" s="113"/>
      <c r="BV42" s="89">
        <v>27576.29</v>
      </c>
      <c r="BW42" s="44">
        <v>3.87</v>
      </c>
      <c r="BX42" s="89">
        <v>2089.5100000000002</v>
      </c>
      <c r="BY42" s="89">
        <v>6899.54</v>
      </c>
      <c r="BZ42" s="44">
        <v>7.93</v>
      </c>
      <c r="CA42" s="89">
        <v>1071.82</v>
      </c>
      <c r="CB42" s="89">
        <v>2972.42</v>
      </c>
      <c r="CC42" s="44">
        <v>5.98</v>
      </c>
      <c r="CD42" s="89">
        <v>348.25</v>
      </c>
      <c r="CE42" s="89">
        <v>14467.16</v>
      </c>
      <c r="CF42" s="44">
        <v>1.57</v>
      </c>
      <c r="CG42" s="89">
        <v>445.65</v>
      </c>
      <c r="CH42" s="89">
        <v>895.63</v>
      </c>
      <c r="CI42" s="44">
        <v>12.45</v>
      </c>
      <c r="CJ42" s="89">
        <v>218.52</v>
      </c>
      <c r="CK42" s="89">
        <v>516.36</v>
      </c>
      <c r="CL42" s="44">
        <v>33.89</v>
      </c>
      <c r="CM42" s="89">
        <v>343</v>
      </c>
      <c r="CN42" s="43">
        <v>940.56</v>
      </c>
      <c r="CO42" s="44">
        <v>52.51</v>
      </c>
      <c r="CP42" s="89">
        <v>967.93</v>
      </c>
      <c r="CQ42" s="89">
        <v>310.79000000000002</v>
      </c>
      <c r="CR42" s="44">
        <v>70.5</v>
      </c>
      <c r="CS42" s="89">
        <v>429.48</v>
      </c>
      <c r="CT42" s="89">
        <v>461.13</v>
      </c>
      <c r="CU42" s="44">
        <v>38.520000000000003</v>
      </c>
      <c r="CV42" s="89">
        <v>348.15</v>
      </c>
      <c r="CW42" s="89">
        <v>106.66</v>
      </c>
      <c r="CX42" s="44">
        <v>96.14</v>
      </c>
      <c r="CY42" s="89">
        <v>200.99</v>
      </c>
      <c r="CZ42" s="89">
        <v>6.04</v>
      </c>
      <c r="DA42" s="44">
        <v>81.58</v>
      </c>
      <c r="DB42" s="89">
        <v>9.65</v>
      </c>
      <c r="DC42" s="113"/>
      <c r="DD42" s="89">
        <v>2900.3</v>
      </c>
      <c r="DE42" s="44">
        <v>6.81</v>
      </c>
      <c r="DF42" s="89">
        <v>386.86</v>
      </c>
      <c r="DG42" s="89">
        <v>740.8</v>
      </c>
      <c r="DH42" s="44">
        <v>1.98</v>
      </c>
      <c r="DI42" s="89">
        <v>28.8</v>
      </c>
      <c r="DJ42" s="89">
        <v>283.16000000000003</v>
      </c>
      <c r="DK42" s="44">
        <v>1.79</v>
      </c>
      <c r="DL42" s="89">
        <v>9.92</v>
      </c>
      <c r="DM42" s="89">
        <v>1545.09</v>
      </c>
      <c r="DN42" s="44">
        <v>1.51</v>
      </c>
      <c r="DO42" s="89">
        <v>45.83</v>
      </c>
      <c r="DP42" s="89">
        <v>120.13</v>
      </c>
      <c r="DQ42" s="44">
        <v>2.1800000000000002</v>
      </c>
      <c r="DR42" s="89">
        <v>5.13</v>
      </c>
      <c r="DS42" s="89">
        <v>0</v>
      </c>
      <c r="DT42" s="44">
        <v>0</v>
      </c>
      <c r="DU42" s="89">
        <v>0</v>
      </c>
      <c r="DV42" s="43">
        <v>13.91</v>
      </c>
      <c r="DW42" s="44">
        <v>84.03</v>
      </c>
      <c r="DX42" s="89">
        <v>22.9</v>
      </c>
      <c r="DY42" s="89">
        <v>197.21</v>
      </c>
      <c r="DZ42" s="44">
        <v>98.09</v>
      </c>
      <c r="EA42" s="89">
        <v>379.15</v>
      </c>
      <c r="EB42" s="89">
        <v>0</v>
      </c>
      <c r="EC42" s="44">
        <v>0</v>
      </c>
      <c r="ED42" s="89">
        <v>0</v>
      </c>
      <c r="EE42" s="89">
        <v>0</v>
      </c>
      <c r="EF42" s="44">
        <v>0</v>
      </c>
      <c r="EG42" s="89">
        <v>0</v>
      </c>
      <c r="EH42" s="89">
        <v>0</v>
      </c>
      <c r="EI42" s="44">
        <v>0</v>
      </c>
      <c r="EJ42" s="89">
        <v>0</v>
      </c>
      <c r="EK42" s="113"/>
      <c r="EL42" s="89">
        <v>1897.49</v>
      </c>
      <c r="EM42" s="44">
        <v>21.94</v>
      </c>
      <c r="EN42" s="89">
        <v>815.79</v>
      </c>
      <c r="EO42" s="89">
        <v>40.92</v>
      </c>
      <c r="EP42" s="44">
        <v>98.77</v>
      </c>
      <c r="EQ42" s="89">
        <v>79.209999999999994</v>
      </c>
      <c r="ER42" s="89">
        <v>0</v>
      </c>
      <c r="ES42" s="44">
        <v>0</v>
      </c>
      <c r="ET42" s="89">
        <v>0</v>
      </c>
      <c r="EU42" s="89">
        <v>61.46</v>
      </c>
      <c r="EV42" s="44">
        <v>51.48</v>
      </c>
      <c r="EW42" s="89">
        <v>62.02</v>
      </c>
      <c r="EX42" s="89">
        <v>21.21</v>
      </c>
      <c r="EY42" s="44">
        <v>65</v>
      </c>
      <c r="EZ42" s="89">
        <v>27.02</v>
      </c>
      <c r="FA42" s="89">
        <v>112.21</v>
      </c>
      <c r="FB42" s="44">
        <v>59.61</v>
      </c>
      <c r="FC42" s="89">
        <v>131.09</v>
      </c>
      <c r="FD42" s="43">
        <v>468.32</v>
      </c>
      <c r="FE42" s="44">
        <v>33.880000000000003</v>
      </c>
      <c r="FF42" s="89">
        <v>311</v>
      </c>
      <c r="FG42" s="89">
        <v>142.85</v>
      </c>
      <c r="FH42" s="44">
        <v>50.7</v>
      </c>
      <c r="FI42" s="89">
        <v>141.94999999999999</v>
      </c>
      <c r="FJ42" s="89">
        <v>873.65</v>
      </c>
      <c r="FK42" s="44">
        <v>33.4</v>
      </c>
      <c r="FL42" s="89">
        <v>571.91</v>
      </c>
      <c r="FM42" s="89">
        <v>138.66999999999999</v>
      </c>
      <c r="FN42" s="44">
        <v>70.48</v>
      </c>
      <c r="FO42" s="89">
        <v>191.55</v>
      </c>
      <c r="FP42" s="89">
        <v>38.21</v>
      </c>
      <c r="FQ42" s="89">
        <v>69.39</v>
      </c>
      <c r="FR42" s="89">
        <v>51.97</v>
      </c>
      <c r="FS42" s="89"/>
      <c r="FT42" s="89">
        <v>243.13</v>
      </c>
      <c r="FU42" s="44">
        <v>62.3</v>
      </c>
      <c r="FV42" s="91">
        <v>296.86</v>
      </c>
    </row>
    <row r="43" spans="1:178" s="20" customFormat="1">
      <c r="A43" s="60">
        <v>91</v>
      </c>
      <c r="B43" s="72" t="s">
        <v>241</v>
      </c>
      <c r="C43" s="92">
        <v>7944.48</v>
      </c>
      <c r="D43" s="51">
        <v>3.72</v>
      </c>
      <c r="E43" s="92">
        <v>579.53</v>
      </c>
      <c r="F43" s="92">
        <v>436.68</v>
      </c>
      <c r="G43" s="51">
        <v>55.24</v>
      </c>
      <c r="H43" s="92">
        <v>472.77</v>
      </c>
      <c r="I43" s="92">
        <v>0</v>
      </c>
      <c r="J43" s="51">
        <v>0</v>
      </c>
      <c r="K43" s="92">
        <v>0</v>
      </c>
      <c r="L43" s="92">
        <v>35.71</v>
      </c>
      <c r="M43" s="51">
        <v>97.16</v>
      </c>
      <c r="N43" s="92">
        <v>68.010000000000005</v>
      </c>
      <c r="O43" s="92">
        <v>160.71</v>
      </c>
      <c r="P43" s="51">
        <v>61.07</v>
      </c>
      <c r="Q43" s="92">
        <v>192.37</v>
      </c>
      <c r="R43" s="92">
        <v>53.57</v>
      </c>
      <c r="S43" s="51">
        <v>97.16</v>
      </c>
      <c r="T43" s="92">
        <v>102.02</v>
      </c>
      <c r="U43" s="92">
        <v>71.430000000000007</v>
      </c>
      <c r="V43" s="51">
        <v>50.56</v>
      </c>
      <c r="W43" s="92">
        <v>70.790000000000006</v>
      </c>
      <c r="X43" s="130">
        <v>78.02</v>
      </c>
      <c r="Y43" s="51">
        <v>65.38</v>
      </c>
      <c r="Z43" s="92">
        <v>99.98</v>
      </c>
      <c r="AA43" s="92">
        <v>26.2</v>
      </c>
      <c r="AB43" s="51">
        <v>68.27</v>
      </c>
      <c r="AC43" s="92">
        <v>35.049999999999997</v>
      </c>
      <c r="AD43" s="92">
        <v>11.03</v>
      </c>
      <c r="AE43" s="51">
        <v>97.16</v>
      </c>
      <c r="AF43" s="92">
        <v>21</v>
      </c>
      <c r="AG43" s="92">
        <v>0</v>
      </c>
      <c r="AH43" s="51">
        <v>0</v>
      </c>
      <c r="AI43" s="92">
        <v>0</v>
      </c>
      <c r="AJ43" s="92">
        <v>0</v>
      </c>
      <c r="AK43" s="51">
        <v>0</v>
      </c>
      <c r="AL43" s="92">
        <v>0</v>
      </c>
      <c r="AM43" s="161"/>
      <c r="AN43" s="92">
        <v>17.86</v>
      </c>
      <c r="AO43" s="51">
        <v>97.16</v>
      </c>
      <c r="AP43" s="92">
        <v>34.01</v>
      </c>
      <c r="AQ43" s="92">
        <v>0</v>
      </c>
      <c r="AR43" s="51">
        <v>0</v>
      </c>
      <c r="AS43" s="92">
        <v>0</v>
      </c>
      <c r="AT43" s="92">
        <v>0</v>
      </c>
      <c r="AU43" s="51">
        <v>0</v>
      </c>
      <c r="AV43" s="92">
        <v>0</v>
      </c>
      <c r="AW43" s="92">
        <v>0</v>
      </c>
      <c r="AX43" s="51">
        <v>0</v>
      </c>
      <c r="AY43" s="92">
        <v>0</v>
      </c>
      <c r="AZ43" s="92">
        <v>0</v>
      </c>
      <c r="BA43" s="51">
        <v>0</v>
      </c>
      <c r="BB43" s="92">
        <v>0</v>
      </c>
      <c r="BC43" s="92">
        <v>0</v>
      </c>
      <c r="BD43" s="51">
        <v>0</v>
      </c>
      <c r="BE43" s="92">
        <v>0</v>
      </c>
      <c r="BF43" s="92">
        <v>17.86</v>
      </c>
      <c r="BG43" s="51">
        <v>97.16</v>
      </c>
      <c r="BH43" s="92">
        <v>34.01</v>
      </c>
      <c r="BI43" s="92">
        <v>0</v>
      </c>
      <c r="BJ43" s="51">
        <v>0</v>
      </c>
      <c r="BK43" s="92">
        <v>0</v>
      </c>
      <c r="BL43" s="92">
        <v>0</v>
      </c>
      <c r="BM43" s="51">
        <v>0</v>
      </c>
      <c r="BN43" s="92">
        <v>0</v>
      </c>
      <c r="BO43" s="92">
        <v>0</v>
      </c>
      <c r="BP43" s="51">
        <v>0</v>
      </c>
      <c r="BQ43" s="92">
        <v>0</v>
      </c>
      <c r="BR43" s="92">
        <v>0</v>
      </c>
      <c r="BS43" s="51">
        <v>0</v>
      </c>
      <c r="BT43" s="92">
        <v>0</v>
      </c>
      <c r="BU43" s="161"/>
      <c r="BV43" s="92">
        <v>5853.2</v>
      </c>
      <c r="BW43" s="51">
        <v>4.33</v>
      </c>
      <c r="BX43" s="92">
        <v>497.3</v>
      </c>
      <c r="BY43" s="92">
        <v>1816.14</v>
      </c>
      <c r="BZ43" s="51">
        <v>0.75</v>
      </c>
      <c r="CA43" s="92">
        <v>26.64</v>
      </c>
      <c r="CB43" s="92">
        <v>454.33</v>
      </c>
      <c r="CC43" s="51">
        <v>0.78</v>
      </c>
      <c r="CD43" s="92">
        <v>6.95</v>
      </c>
      <c r="CE43" s="92">
        <v>2758.85</v>
      </c>
      <c r="CF43" s="51">
        <v>5.63</v>
      </c>
      <c r="CG43" s="92">
        <v>304.64999999999998</v>
      </c>
      <c r="CH43" s="92">
        <v>729.37</v>
      </c>
      <c r="CI43" s="51">
        <v>13.81</v>
      </c>
      <c r="CJ43" s="92">
        <v>197.35</v>
      </c>
      <c r="CK43" s="92">
        <v>73.489999999999995</v>
      </c>
      <c r="CL43" s="51">
        <v>48.04</v>
      </c>
      <c r="CM43" s="92">
        <v>69.2</v>
      </c>
      <c r="CN43" s="130">
        <v>17.86</v>
      </c>
      <c r="CO43" s="51">
        <v>97.16</v>
      </c>
      <c r="CP43" s="92">
        <v>34.01</v>
      </c>
      <c r="CQ43" s="92">
        <v>0</v>
      </c>
      <c r="CR43" s="51">
        <v>0</v>
      </c>
      <c r="CS43" s="92">
        <v>0</v>
      </c>
      <c r="CT43" s="92">
        <v>3.18</v>
      </c>
      <c r="CU43" s="51">
        <v>97.16</v>
      </c>
      <c r="CV43" s="92">
        <v>6.06</v>
      </c>
      <c r="CW43" s="92">
        <v>0</v>
      </c>
      <c r="CX43" s="51">
        <v>0</v>
      </c>
      <c r="CY43" s="92">
        <v>0</v>
      </c>
      <c r="CZ43" s="92">
        <v>0</v>
      </c>
      <c r="DA43" s="51">
        <v>0</v>
      </c>
      <c r="DB43" s="92">
        <v>0</v>
      </c>
      <c r="DC43" s="161"/>
      <c r="DD43" s="92">
        <v>1618.88</v>
      </c>
      <c r="DE43" s="51">
        <v>1.88</v>
      </c>
      <c r="DF43" s="92">
        <v>59.73</v>
      </c>
      <c r="DG43" s="92">
        <v>740.8</v>
      </c>
      <c r="DH43" s="51">
        <v>1.98</v>
      </c>
      <c r="DI43" s="92">
        <v>28.8</v>
      </c>
      <c r="DJ43" s="92">
        <v>283.16000000000003</v>
      </c>
      <c r="DK43" s="51">
        <v>1.79</v>
      </c>
      <c r="DL43" s="92">
        <v>9.92</v>
      </c>
      <c r="DM43" s="92">
        <v>474.79</v>
      </c>
      <c r="DN43" s="51">
        <v>1.83</v>
      </c>
      <c r="DO43" s="92">
        <v>17.02</v>
      </c>
      <c r="DP43" s="92">
        <v>120.13</v>
      </c>
      <c r="DQ43" s="51">
        <v>2.1800000000000002</v>
      </c>
      <c r="DR43" s="92">
        <v>5.13</v>
      </c>
      <c r="DS43" s="92">
        <v>0</v>
      </c>
      <c r="DT43" s="51">
        <v>0</v>
      </c>
      <c r="DU43" s="92">
        <v>0</v>
      </c>
      <c r="DV43" s="130">
        <v>0</v>
      </c>
      <c r="DW43" s="51">
        <v>0</v>
      </c>
      <c r="DX43" s="92">
        <v>0</v>
      </c>
      <c r="DY43" s="92">
        <v>0</v>
      </c>
      <c r="DZ43" s="51">
        <v>0</v>
      </c>
      <c r="EA43" s="92">
        <v>0</v>
      </c>
      <c r="EB43" s="92">
        <v>0</v>
      </c>
      <c r="EC43" s="51">
        <v>0</v>
      </c>
      <c r="ED43" s="92">
        <v>0</v>
      </c>
      <c r="EE43" s="92">
        <v>0</v>
      </c>
      <c r="EF43" s="51">
        <v>0</v>
      </c>
      <c r="EG43" s="92">
        <v>0</v>
      </c>
      <c r="EH43" s="92">
        <v>0</v>
      </c>
      <c r="EI43" s="51">
        <v>0</v>
      </c>
      <c r="EJ43" s="92">
        <v>0</v>
      </c>
      <c r="EK43" s="161"/>
      <c r="EL43" s="92">
        <v>17.86</v>
      </c>
      <c r="EM43" s="51">
        <v>97.16</v>
      </c>
      <c r="EN43" s="92">
        <v>34.01</v>
      </c>
      <c r="EO43" s="92">
        <v>0</v>
      </c>
      <c r="EP43" s="51">
        <v>0</v>
      </c>
      <c r="EQ43" s="92">
        <v>0</v>
      </c>
      <c r="ER43" s="92">
        <v>0</v>
      </c>
      <c r="ES43" s="51">
        <v>0</v>
      </c>
      <c r="ET43" s="92">
        <v>0</v>
      </c>
      <c r="EU43" s="92">
        <v>17.86</v>
      </c>
      <c r="EV43" s="51">
        <v>97.16</v>
      </c>
      <c r="EW43" s="92">
        <v>34.01</v>
      </c>
      <c r="EX43" s="92">
        <v>0</v>
      </c>
      <c r="EY43" s="51">
        <v>0</v>
      </c>
      <c r="EZ43" s="92">
        <v>0</v>
      </c>
      <c r="FA43" s="92">
        <v>0</v>
      </c>
      <c r="FB43" s="51">
        <v>0</v>
      </c>
      <c r="FC43" s="92">
        <v>0</v>
      </c>
      <c r="FD43" s="130">
        <v>0</v>
      </c>
      <c r="FE43" s="51">
        <v>0</v>
      </c>
      <c r="FF43" s="92">
        <v>0</v>
      </c>
      <c r="FG43" s="92">
        <v>0</v>
      </c>
      <c r="FH43" s="51">
        <v>0</v>
      </c>
      <c r="FI43" s="92">
        <v>0</v>
      </c>
      <c r="FJ43" s="92">
        <v>0</v>
      </c>
      <c r="FK43" s="51">
        <v>0</v>
      </c>
      <c r="FL43" s="92">
        <v>0</v>
      </c>
      <c r="FM43" s="92">
        <v>0</v>
      </c>
      <c r="FN43" s="51">
        <v>0</v>
      </c>
      <c r="FO43" s="92">
        <v>0</v>
      </c>
      <c r="FP43" s="92">
        <v>0</v>
      </c>
      <c r="FQ43" s="92">
        <v>0</v>
      </c>
      <c r="FR43" s="92">
        <v>0</v>
      </c>
      <c r="FS43" s="92"/>
      <c r="FT43" s="92">
        <v>0</v>
      </c>
      <c r="FU43" s="51">
        <v>0</v>
      </c>
      <c r="FV43" s="94">
        <v>0</v>
      </c>
    </row>
    <row r="44" spans="1:178">
      <c r="A44" s="76">
        <v>18</v>
      </c>
      <c r="B44" s="77" t="s">
        <v>242</v>
      </c>
      <c r="C44" s="95">
        <v>19460.27</v>
      </c>
      <c r="D44" s="57">
        <v>9.07</v>
      </c>
      <c r="E44" s="95">
        <v>3459.98</v>
      </c>
      <c r="F44" s="95">
        <v>8529.48</v>
      </c>
      <c r="G44" s="57">
        <v>12.42</v>
      </c>
      <c r="H44" s="95">
        <v>2076.14</v>
      </c>
      <c r="I44" s="95">
        <v>42.01</v>
      </c>
      <c r="J44" s="57">
        <v>81.709999999999994</v>
      </c>
      <c r="K44" s="95">
        <v>67.290000000000006</v>
      </c>
      <c r="L44" s="95">
        <v>145.24</v>
      </c>
      <c r="M44" s="57">
        <v>73.599999999999994</v>
      </c>
      <c r="N44" s="95">
        <v>209.52</v>
      </c>
      <c r="O44" s="95">
        <v>480.83</v>
      </c>
      <c r="P44" s="57">
        <v>46.17</v>
      </c>
      <c r="Q44" s="95">
        <v>435.12</v>
      </c>
      <c r="R44" s="95">
        <v>131.4</v>
      </c>
      <c r="S44" s="57">
        <v>56.93</v>
      </c>
      <c r="T44" s="95">
        <v>146.63</v>
      </c>
      <c r="U44" s="95">
        <v>76.64</v>
      </c>
      <c r="V44" s="57">
        <v>50.89</v>
      </c>
      <c r="W44" s="95">
        <v>76.44</v>
      </c>
      <c r="X44" s="56">
        <v>1316.11</v>
      </c>
      <c r="Y44" s="57">
        <v>27.77</v>
      </c>
      <c r="Z44" s="95">
        <v>716.36</v>
      </c>
      <c r="AA44" s="95">
        <v>2178.9</v>
      </c>
      <c r="AB44" s="57">
        <v>22.09</v>
      </c>
      <c r="AC44" s="95">
        <v>943.43</v>
      </c>
      <c r="AD44" s="95">
        <v>3869.01</v>
      </c>
      <c r="AE44" s="57">
        <v>20.49</v>
      </c>
      <c r="AF44" s="95">
        <v>1553.78</v>
      </c>
      <c r="AG44" s="95">
        <v>188.35</v>
      </c>
      <c r="AH44" s="57">
        <v>38.14</v>
      </c>
      <c r="AI44" s="95">
        <v>140.78</v>
      </c>
      <c r="AJ44" s="95">
        <v>100.99</v>
      </c>
      <c r="AK44" s="57">
        <v>41.4</v>
      </c>
      <c r="AL44" s="95">
        <v>81.94</v>
      </c>
      <c r="AM44" s="161"/>
      <c r="AN44" s="95">
        <v>9302.42</v>
      </c>
      <c r="AO44" s="57">
        <v>14.69</v>
      </c>
      <c r="AP44" s="95">
        <v>2678.92</v>
      </c>
      <c r="AQ44" s="95">
        <v>78.17</v>
      </c>
      <c r="AR44" s="57">
        <v>87.13</v>
      </c>
      <c r="AS44" s="95">
        <v>133.49</v>
      </c>
      <c r="AT44" s="95">
        <v>231.21</v>
      </c>
      <c r="AU44" s="57">
        <v>88.21</v>
      </c>
      <c r="AV44" s="95">
        <v>399.72</v>
      </c>
      <c r="AW44" s="95">
        <v>793.32</v>
      </c>
      <c r="AX44" s="57">
        <v>32.42</v>
      </c>
      <c r="AY44" s="95">
        <v>504.12</v>
      </c>
      <c r="AZ44" s="95">
        <v>128.6</v>
      </c>
      <c r="BA44" s="57">
        <v>50.26</v>
      </c>
      <c r="BB44" s="95">
        <v>126.69</v>
      </c>
      <c r="BC44" s="95">
        <v>238.17</v>
      </c>
      <c r="BD44" s="57">
        <v>46.34</v>
      </c>
      <c r="BE44" s="95">
        <v>216.32</v>
      </c>
      <c r="BF44" s="95">
        <v>1436.08</v>
      </c>
      <c r="BG44" s="57">
        <v>29.57</v>
      </c>
      <c r="BH44" s="95">
        <v>832.41</v>
      </c>
      <c r="BI44" s="95">
        <v>1544.53</v>
      </c>
      <c r="BJ44" s="57">
        <v>27.82</v>
      </c>
      <c r="BK44" s="95">
        <v>842.22</v>
      </c>
      <c r="BL44" s="95">
        <v>4491.2700000000004</v>
      </c>
      <c r="BM44" s="57">
        <v>24.72</v>
      </c>
      <c r="BN44" s="95">
        <v>2175.75</v>
      </c>
      <c r="BO44" s="95">
        <v>341.97</v>
      </c>
      <c r="BP44" s="57">
        <v>32.58</v>
      </c>
      <c r="BQ44" s="95">
        <v>218.4</v>
      </c>
      <c r="BR44" s="95">
        <v>19.11</v>
      </c>
      <c r="BS44" s="57">
        <v>98.7</v>
      </c>
      <c r="BT44" s="95">
        <v>36.96</v>
      </c>
      <c r="BU44" s="161"/>
      <c r="BV44" s="95">
        <v>173.09</v>
      </c>
      <c r="BW44" s="57">
        <v>51.84</v>
      </c>
      <c r="BX44" s="95">
        <v>175.87</v>
      </c>
      <c r="BY44" s="95">
        <v>0</v>
      </c>
      <c r="BZ44" s="57">
        <v>0</v>
      </c>
      <c r="CA44" s="95">
        <v>0</v>
      </c>
      <c r="CB44" s="95">
        <v>0</v>
      </c>
      <c r="CC44" s="57">
        <v>0</v>
      </c>
      <c r="CD44" s="95">
        <v>0</v>
      </c>
      <c r="CE44" s="95">
        <v>0</v>
      </c>
      <c r="CF44" s="57">
        <v>0</v>
      </c>
      <c r="CG44" s="95">
        <v>0</v>
      </c>
      <c r="CH44" s="95">
        <v>0</v>
      </c>
      <c r="CI44" s="57">
        <v>0</v>
      </c>
      <c r="CJ44" s="95">
        <v>0</v>
      </c>
      <c r="CK44" s="95">
        <v>0</v>
      </c>
      <c r="CL44" s="57">
        <v>0</v>
      </c>
      <c r="CM44" s="95">
        <v>0</v>
      </c>
      <c r="CN44" s="56">
        <v>0</v>
      </c>
      <c r="CO44" s="57">
        <v>0</v>
      </c>
      <c r="CP44" s="95">
        <v>0</v>
      </c>
      <c r="CQ44" s="95">
        <v>0</v>
      </c>
      <c r="CR44" s="57">
        <v>0</v>
      </c>
      <c r="CS44" s="95">
        <v>0</v>
      </c>
      <c r="CT44" s="95">
        <v>66.569999999999993</v>
      </c>
      <c r="CU44" s="57">
        <v>96.27</v>
      </c>
      <c r="CV44" s="95">
        <v>125.62</v>
      </c>
      <c r="CW44" s="95">
        <v>106.52</v>
      </c>
      <c r="CX44" s="57">
        <v>96.27</v>
      </c>
      <c r="CY44" s="95">
        <v>200.99</v>
      </c>
      <c r="CZ44" s="95">
        <v>0</v>
      </c>
      <c r="DA44" s="57">
        <v>0</v>
      </c>
      <c r="DB44" s="95">
        <v>0</v>
      </c>
      <c r="DC44" s="161"/>
      <c r="DD44" s="95">
        <v>211.11</v>
      </c>
      <c r="DE44" s="57">
        <v>91.8</v>
      </c>
      <c r="DF44" s="95">
        <v>379.84</v>
      </c>
      <c r="DG44" s="95">
        <v>0</v>
      </c>
      <c r="DH44" s="57">
        <v>0</v>
      </c>
      <c r="DI44" s="95">
        <v>0</v>
      </c>
      <c r="DJ44" s="95">
        <v>0</v>
      </c>
      <c r="DK44" s="57">
        <v>0</v>
      </c>
      <c r="DL44" s="95">
        <v>0</v>
      </c>
      <c r="DM44" s="95">
        <v>0</v>
      </c>
      <c r="DN44" s="57">
        <v>0</v>
      </c>
      <c r="DO44" s="95">
        <v>0</v>
      </c>
      <c r="DP44" s="95">
        <v>0</v>
      </c>
      <c r="DQ44" s="57">
        <v>0</v>
      </c>
      <c r="DR44" s="95">
        <v>0</v>
      </c>
      <c r="DS44" s="95">
        <v>0</v>
      </c>
      <c r="DT44" s="57">
        <v>0</v>
      </c>
      <c r="DU44" s="95">
        <v>0</v>
      </c>
      <c r="DV44" s="56">
        <v>13.91</v>
      </c>
      <c r="DW44" s="57">
        <v>84.03</v>
      </c>
      <c r="DX44" s="95">
        <v>22.9</v>
      </c>
      <c r="DY44" s="95">
        <v>197.21</v>
      </c>
      <c r="DZ44" s="57">
        <v>98.09</v>
      </c>
      <c r="EA44" s="95">
        <v>379.15</v>
      </c>
      <c r="EB44" s="95">
        <v>0</v>
      </c>
      <c r="EC44" s="57">
        <v>0</v>
      </c>
      <c r="ED44" s="95">
        <v>0</v>
      </c>
      <c r="EE44" s="95">
        <v>0</v>
      </c>
      <c r="EF44" s="57">
        <v>0</v>
      </c>
      <c r="EG44" s="95">
        <v>0</v>
      </c>
      <c r="EH44" s="95">
        <v>0</v>
      </c>
      <c r="EI44" s="57">
        <v>0</v>
      </c>
      <c r="EJ44" s="95">
        <v>0</v>
      </c>
      <c r="EK44" s="161"/>
      <c r="EL44" s="95">
        <v>1244.17</v>
      </c>
      <c r="EM44" s="57">
        <v>30.76</v>
      </c>
      <c r="EN44" s="95">
        <v>750.06</v>
      </c>
      <c r="EO44" s="95">
        <v>0</v>
      </c>
      <c r="EP44" s="57">
        <v>0</v>
      </c>
      <c r="EQ44" s="95">
        <v>0</v>
      </c>
      <c r="ER44" s="95">
        <v>0</v>
      </c>
      <c r="ES44" s="57">
        <v>0</v>
      </c>
      <c r="ET44" s="95">
        <v>0</v>
      </c>
      <c r="EU44" s="95">
        <v>19.11</v>
      </c>
      <c r="EV44" s="57">
        <v>98.7</v>
      </c>
      <c r="EW44" s="95">
        <v>36.96</v>
      </c>
      <c r="EX44" s="95">
        <v>0</v>
      </c>
      <c r="EY44" s="57">
        <v>0</v>
      </c>
      <c r="EZ44" s="95">
        <v>0</v>
      </c>
      <c r="FA44" s="95">
        <v>61.63</v>
      </c>
      <c r="FB44" s="57">
        <v>98.09</v>
      </c>
      <c r="FC44" s="95">
        <v>118.48</v>
      </c>
      <c r="FD44" s="56">
        <v>111.34</v>
      </c>
      <c r="FE44" s="57">
        <v>87.6</v>
      </c>
      <c r="FF44" s="95">
        <v>191.17</v>
      </c>
      <c r="FG44" s="95">
        <v>107.2</v>
      </c>
      <c r="FH44" s="57">
        <v>64.81</v>
      </c>
      <c r="FI44" s="95">
        <v>136.18</v>
      </c>
      <c r="FJ44" s="95">
        <v>768.01</v>
      </c>
      <c r="FK44" s="57">
        <v>37.229999999999997</v>
      </c>
      <c r="FL44" s="95">
        <v>560.49</v>
      </c>
      <c r="FM44" s="95">
        <v>138.66999999999999</v>
      </c>
      <c r="FN44" s="57">
        <v>70.48</v>
      </c>
      <c r="FO44" s="95">
        <v>191.55</v>
      </c>
      <c r="FP44" s="95">
        <v>38.21</v>
      </c>
      <c r="FQ44" s="95">
        <v>69.39</v>
      </c>
      <c r="FR44" s="95">
        <v>51.97</v>
      </c>
      <c r="FS44" s="92"/>
      <c r="FT44" s="95">
        <v>0</v>
      </c>
      <c r="FU44" s="57">
        <v>0</v>
      </c>
      <c r="FV44" s="97">
        <v>0</v>
      </c>
    </row>
    <row r="45" spans="1:178">
      <c r="A45" s="60">
        <v>94</v>
      </c>
      <c r="B45" s="72" t="s">
        <v>243</v>
      </c>
      <c r="C45" s="92">
        <v>7898.84</v>
      </c>
      <c r="D45" s="51">
        <v>0.59</v>
      </c>
      <c r="E45" s="92">
        <v>91.41</v>
      </c>
      <c r="F45" s="92">
        <v>141.66999999999999</v>
      </c>
      <c r="G45" s="51">
        <v>35.950000000000003</v>
      </c>
      <c r="H45" s="92">
        <v>99.83</v>
      </c>
      <c r="I45" s="92">
        <v>0</v>
      </c>
      <c r="J45" s="51">
        <v>0</v>
      </c>
      <c r="K45" s="92">
        <v>0</v>
      </c>
      <c r="L45" s="92">
        <v>0</v>
      </c>
      <c r="M45" s="51">
        <v>0</v>
      </c>
      <c r="N45" s="92">
        <v>0</v>
      </c>
      <c r="O45" s="92">
        <v>8.33</v>
      </c>
      <c r="P45" s="51">
        <v>93.81</v>
      </c>
      <c r="Q45" s="92">
        <v>15.32</v>
      </c>
      <c r="R45" s="92">
        <v>8.33</v>
      </c>
      <c r="S45" s="51">
        <v>93.81</v>
      </c>
      <c r="T45" s="92">
        <v>15.32</v>
      </c>
      <c r="U45" s="92">
        <v>16.670000000000002</v>
      </c>
      <c r="V45" s="51">
        <v>63.25</v>
      </c>
      <c r="W45" s="92">
        <v>20.66</v>
      </c>
      <c r="X45" s="130">
        <v>100</v>
      </c>
      <c r="Y45" s="51">
        <v>44.72</v>
      </c>
      <c r="Z45" s="92">
        <v>87.65</v>
      </c>
      <c r="AA45" s="92">
        <v>0</v>
      </c>
      <c r="AB45" s="51">
        <v>0</v>
      </c>
      <c r="AC45" s="92">
        <v>0</v>
      </c>
      <c r="AD45" s="92">
        <v>8.33</v>
      </c>
      <c r="AE45" s="51">
        <v>93.81</v>
      </c>
      <c r="AF45" s="92">
        <v>15.32</v>
      </c>
      <c r="AG45" s="92">
        <v>0</v>
      </c>
      <c r="AH45" s="51">
        <v>0</v>
      </c>
      <c r="AI45" s="92">
        <v>0</v>
      </c>
      <c r="AJ45" s="92">
        <v>0</v>
      </c>
      <c r="AK45" s="51">
        <v>0</v>
      </c>
      <c r="AL45" s="92">
        <v>0</v>
      </c>
      <c r="AM45" s="161"/>
      <c r="AN45" s="92">
        <v>0</v>
      </c>
      <c r="AO45" s="51">
        <v>0</v>
      </c>
      <c r="AP45" s="92">
        <v>0</v>
      </c>
      <c r="AQ45" s="92">
        <v>0</v>
      </c>
      <c r="AR45" s="51">
        <v>0</v>
      </c>
      <c r="AS45" s="92">
        <v>0</v>
      </c>
      <c r="AT45" s="92">
        <v>0</v>
      </c>
      <c r="AU45" s="51">
        <v>0</v>
      </c>
      <c r="AV45" s="92">
        <v>0</v>
      </c>
      <c r="AW45" s="92">
        <v>0</v>
      </c>
      <c r="AX45" s="51">
        <v>0</v>
      </c>
      <c r="AY45" s="92">
        <v>0</v>
      </c>
      <c r="AZ45" s="92">
        <v>0</v>
      </c>
      <c r="BA45" s="51">
        <v>0</v>
      </c>
      <c r="BB45" s="92">
        <v>0</v>
      </c>
      <c r="BC45" s="92">
        <v>0</v>
      </c>
      <c r="BD45" s="51">
        <v>0</v>
      </c>
      <c r="BE45" s="92">
        <v>0</v>
      </c>
      <c r="BF45" s="92">
        <v>0</v>
      </c>
      <c r="BG45" s="51">
        <v>0</v>
      </c>
      <c r="BH45" s="92">
        <v>0</v>
      </c>
      <c r="BI45" s="92">
        <v>0</v>
      </c>
      <c r="BJ45" s="51">
        <v>0</v>
      </c>
      <c r="BK45" s="92">
        <v>0</v>
      </c>
      <c r="BL45" s="92">
        <v>0</v>
      </c>
      <c r="BM45" s="51">
        <v>0</v>
      </c>
      <c r="BN45" s="92">
        <v>0</v>
      </c>
      <c r="BO45" s="92">
        <v>0</v>
      </c>
      <c r="BP45" s="51">
        <v>0</v>
      </c>
      <c r="BQ45" s="92">
        <v>0</v>
      </c>
      <c r="BR45" s="92">
        <v>0</v>
      </c>
      <c r="BS45" s="51">
        <v>0</v>
      </c>
      <c r="BT45" s="92">
        <v>0</v>
      </c>
      <c r="BU45" s="161"/>
      <c r="BV45" s="92">
        <v>7757.17</v>
      </c>
      <c r="BW45" s="51">
        <v>0.6</v>
      </c>
      <c r="BX45" s="92">
        <v>91.71</v>
      </c>
      <c r="BY45" s="92">
        <v>1015.06</v>
      </c>
      <c r="BZ45" s="51">
        <v>0.39</v>
      </c>
      <c r="CA45" s="92">
        <v>7.71</v>
      </c>
      <c r="CB45" s="92">
        <v>0</v>
      </c>
      <c r="CC45" s="51">
        <v>0</v>
      </c>
      <c r="CD45" s="92">
        <v>0</v>
      </c>
      <c r="CE45" s="92">
        <v>6627.03</v>
      </c>
      <c r="CF45" s="51">
        <v>0.11</v>
      </c>
      <c r="CG45" s="92">
        <v>14.02</v>
      </c>
      <c r="CH45" s="92">
        <v>0</v>
      </c>
      <c r="CI45" s="51">
        <v>0</v>
      </c>
      <c r="CJ45" s="92">
        <v>0</v>
      </c>
      <c r="CK45" s="92">
        <v>66.67</v>
      </c>
      <c r="CL45" s="51">
        <v>65.569999999999993</v>
      </c>
      <c r="CM45" s="92">
        <v>85.68</v>
      </c>
      <c r="CN45" s="130">
        <v>16.670000000000002</v>
      </c>
      <c r="CO45" s="51">
        <v>63.25</v>
      </c>
      <c r="CP45" s="92">
        <v>20.66</v>
      </c>
      <c r="CQ45" s="92">
        <v>0</v>
      </c>
      <c r="CR45" s="51">
        <v>0</v>
      </c>
      <c r="CS45" s="92">
        <v>0</v>
      </c>
      <c r="CT45" s="92">
        <v>31.76</v>
      </c>
      <c r="CU45" s="51">
        <v>40.22</v>
      </c>
      <c r="CV45" s="92">
        <v>25.04</v>
      </c>
      <c r="CW45" s="92">
        <v>0</v>
      </c>
      <c r="CX45" s="51">
        <v>0</v>
      </c>
      <c r="CY45" s="92">
        <v>0</v>
      </c>
      <c r="CZ45" s="92">
        <v>0</v>
      </c>
      <c r="DA45" s="51">
        <v>0</v>
      </c>
      <c r="DB45" s="92">
        <v>0</v>
      </c>
      <c r="DC45" s="161"/>
      <c r="DD45" s="92">
        <v>0</v>
      </c>
      <c r="DE45" s="51">
        <v>0</v>
      </c>
      <c r="DF45" s="92">
        <v>0</v>
      </c>
      <c r="DG45" s="92">
        <v>0</v>
      </c>
      <c r="DH45" s="51">
        <v>0</v>
      </c>
      <c r="DI45" s="92">
        <v>0</v>
      </c>
      <c r="DJ45" s="92">
        <v>0</v>
      </c>
      <c r="DK45" s="51">
        <v>0</v>
      </c>
      <c r="DL45" s="92">
        <v>0</v>
      </c>
      <c r="DM45" s="92">
        <v>0</v>
      </c>
      <c r="DN45" s="51">
        <v>0</v>
      </c>
      <c r="DO45" s="92">
        <v>0</v>
      </c>
      <c r="DP45" s="92">
        <v>0</v>
      </c>
      <c r="DQ45" s="51">
        <v>0</v>
      </c>
      <c r="DR45" s="92">
        <v>0</v>
      </c>
      <c r="DS45" s="92">
        <v>0</v>
      </c>
      <c r="DT45" s="51">
        <v>0</v>
      </c>
      <c r="DU45" s="92">
        <v>0</v>
      </c>
      <c r="DV45" s="130">
        <v>0</v>
      </c>
      <c r="DW45" s="51">
        <v>0</v>
      </c>
      <c r="DX45" s="92">
        <v>0</v>
      </c>
      <c r="DY45" s="92">
        <v>0</v>
      </c>
      <c r="DZ45" s="51">
        <v>0</v>
      </c>
      <c r="EA45" s="92">
        <v>0</v>
      </c>
      <c r="EB45" s="92">
        <v>0</v>
      </c>
      <c r="EC45" s="51">
        <v>0</v>
      </c>
      <c r="ED45" s="92">
        <v>0</v>
      </c>
      <c r="EE45" s="92">
        <v>0</v>
      </c>
      <c r="EF45" s="51">
        <v>0</v>
      </c>
      <c r="EG45" s="92">
        <v>0</v>
      </c>
      <c r="EH45" s="92">
        <v>0</v>
      </c>
      <c r="EI45" s="51">
        <v>0</v>
      </c>
      <c r="EJ45" s="92">
        <v>0</v>
      </c>
      <c r="EK45" s="161"/>
      <c r="EL45" s="92">
        <v>0</v>
      </c>
      <c r="EM45" s="51">
        <v>0</v>
      </c>
      <c r="EN45" s="92">
        <v>0</v>
      </c>
      <c r="EO45" s="92">
        <v>0</v>
      </c>
      <c r="EP45" s="51">
        <v>0</v>
      </c>
      <c r="EQ45" s="92">
        <v>0</v>
      </c>
      <c r="ER45" s="92">
        <v>0</v>
      </c>
      <c r="ES45" s="51">
        <v>0</v>
      </c>
      <c r="ET45" s="92">
        <v>0</v>
      </c>
      <c r="EU45" s="92">
        <v>0</v>
      </c>
      <c r="EV45" s="51">
        <v>0</v>
      </c>
      <c r="EW45" s="92">
        <v>0</v>
      </c>
      <c r="EX45" s="92">
        <v>0</v>
      </c>
      <c r="EY45" s="51">
        <v>0</v>
      </c>
      <c r="EZ45" s="92">
        <v>0</v>
      </c>
      <c r="FA45" s="92">
        <v>0</v>
      </c>
      <c r="FB45" s="51">
        <v>0</v>
      </c>
      <c r="FC45" s="92">
        <v>0</v>
      </c>
      <c r="FD45" s="130">
        <v>0</v>
      </c>
      <c r="FE45" s="51">
        <v>0</v>
      </c>
      <c r="FF45" s="92">
        <v>0</v>
      </c>
      <c r="FG45" s="92">
        <v>0</v>
      </c>
      <c r="FH45" s="51">
        <v>0</v>
      </c>
      <c r="FI45" s="92">
        <v>0</v>
      </c>
      <c r="FJ45" s="92">
        <v>0</v>
      </c>
      <c r="FK45" s="51">
        <v>0</v>
      </c>
      <c r="FL45" s="92">
        <v>0</v>
      </c>
      <c r="FM45" s="92">
        <v>0</v>
      </c>
      <c r="FN45" s="51">
        <v>0</v>
      </c>
      <c r="FO45" s="92">
        <v>0</v>
      </c>
      <c r="FP45" s="92">
        <v>0</v>
      </c>
      <c r="FQ45" s="92">
        <v>0</v>
      </c>
      <c r="FR45" s="92">
        <v>0</v>
      </c>
      <c r="FS45" s="92"/>
      <c r="FT45" s="92">
        <v>0</v>
      </c>
      <c r="FU45" s="51">
        <v>0</v>
      </c>
      <c r="FV45" s="94">
        <v>0</v>
      </c>
    </row>
    <row r="46" spans="1:178">
      <c r="A46" s="76">
        <v>95</v>
      </c>
      <c r="B46" s="77" t="s">
        <v>244</v>
      </c>
      <c r="C46" s="95">
        <v>11428.23</v>
      </c>
      <c r="D46" s="57">
        <v>21.08</v>
      </c>
      <c r="E46" s="95">
        <v>4721.62</v>
      </c>
      <c r="F46" s="95">
        <v>6423.22</v>
      </c>
      <c r="G46" s="57">
        <v>37.729999999999997</v>
      </c>
      <c r="H46" s="95">
        <v>4749.54</v>
      </c>
      <c r="I46" s="95">
        <v>0</v>
      </c>
      <c r="J46" s="57">
        <v>0</v>
      </c>
      <c r="K46" s="95">
        <v>0</v>
      </c>
      <c r="L46" s="95">
        <v>0</v>
      </c>
      <c r="M46" s="57">
        <v>0</v>
      </c>
      <c r="N46" s="95">
        <v>0</v>
      </c>
      <c r="O46" s="95">
        <v>148.74</v>
      </c>
      <c r="P46" s="57">
        <v>99.59</v>
      </c>
      <c r="Q46" s="95">
        <v>290.33</v>
      </c>
      <c r="R46" s="95">
        <v>0</v>
      </c>
      <c r="S46" s="57">
        <v>0</v>
      </c>
      <c r="T46" s="95">
        <v>0</v>
      </c>
      <c r="U46" s="95">
        <v>369.2</v>
      </c>
      <c r="V46" s="57">
        <v>80.040000000000006</v>
      </c>
      <c r="W46" s="95">
        <v>579.22</v>
      </c>
      <c r="X46" s="56">
        <v>2230.27</v>
      </c>
      <c r="Y46" s="57">
        <v>51.8</v>
      </c>
      <c r="Z46" s="95">
        <v>2264.29</v>
      </c>
      <c r="AA46" s="95">
        <v>976.96</v>
      </c>
      <c r="AB46" s="57">
        <v>36.75</v>
      </c>
      <c r="AC46" s="95">
        <v>703.74</v>
      </c>
      <c r="AD46" s="95">
        <v>2447.91</v>
      </c>
      <c r="AE46" s="57">
        <v>37.869999999999997</v>
      </c>
      <c r="AF46" s="95">
        <v>1817.2</v>
      </c>
      <c r="AG46" s="95">
        <v>183.69</v>
      </c>
      <c r="AH46" s="57">
        <v>70.400000000000006</v>
      </c>
      <c r="AI46" s="95">
        <v>253.45</v>
      </c>
      <c r="AJ46" s="95">
        <v>66.459999999999994</v>
      </c>
      <c r="AK46" s="57">
        <v>70.3</v>
      </c>
      <c r="AL46" s="95">
        <v>91.58</v>
      </c>
      <c r="AM46" s="161"/>
      <c r="AN46" s="95">
        <v>4.5199999999999996</v>
      </c>
      <c r="AO46" s="57">
        <v>32.97</v>
      </c>
      <c r="AP46" s="95">
        <v>2.92</v>
      </c>
      <c r="AQ46" s="95">
        <v>0</v>
      </c>
      <c r="AR46" s="57">
        <v>0</v>
      </c>
      <c r="AS46" s="95">
        <v>0</v>
      </c>
      <c r="AT46" s="95">
        <v>0</v>
      </c>
      <c r="AU46" s="57">
        <v>0</v>
      </c>
      <c r="AV46" s="95">
        <v>0</v>
      </c>
      <c r="AW46" s="95">
        <v>0</v>
      </c>
      <c r="AX46" s="57">
        <v>0</v>
      </c>
      <c r="AY46" s="95">
        <v>0</v>
      </c>
      <c r="AZ46" s="95">
        <v>0</v>
      </c>
      <c r="BA46" s="57">
        <v>0</v>
      </c>
      <c r="BB46" s="95">
        <v>0</v>
      </c>
      <c r="BC46" s="95">
        <v>0</v>
      </c>
      <c r="BD46" s="57">
        <v>0</v>
      </c>
      <c r="BE46" s="95">
        <v>0</v>
      </c>
      <c r="BF46" s="95">
        <v>3.6</v>
      </c>
      <c r="BG46" s="57">
        <v>27.48</v>
      </c>
      <c r="BH46" s="95">
        <v>1.94</v>
      </c>
      <c r="BI46" s="95">
        <v>0</v>
      </c>
      <c r="BJ46" s="57">
        <v>0</v>
      </c>
      <c r="BK46" s="95">
        <v>0</v>
      </c>
      <c r="BL46" s="95">
        <v>0.92</v>
      </c>
      <c r="BM46" s="57">
        <v>54.48</v>
      </c>
      <c r="BN46" s="95">
        <v>0.98</v>
      </c>
      <c r="BO46" s="95">
        <v>0</v>
      </c>
      <c r="BP46" s="57">
        <v>0</v>
      </c>
      <c r="BQ46" s="95">
        <v>0</v>
      </c>
      <c r="BR46" s="95">
        <v>0</v>
      </c>
      <c r="BS46" s="57">
        <v>0</v>
      </c>
      <c r="BT46" s="95">
        <v>0</v>
      </c>
      <c r="BU46" s="161"/>
      <c r="BV46" s="95">
        <v>3644.05</v>
      </c>
      <c r="BW46" s="57">
        <v>2.59</v>
      </c>
      <c r="BX46" s="95">
        <v>184.89</v>
      </c>
      <c r="BY46" s="95">
        <v>0</v>
      </c>
      <c r="BZ46" s="57">
        <v>0</v>
      </c>
      <c r="CA46" s="95">
        <v>0</v>
      </c>
      <c r="CB46" s="95">
        <v>0</v>
      </c>
      <c r="CC46" s="57">
        <v>0</v>
      </c>
      <c r="CD46" s="95">
        <v>0</v>
      </c>
      <c r="CE46" s="95">
        <v>3553.91</v>
      </c>
      <c r="CF46" s="57">
        <v>0.82</v>
      </c>
      <c r="CG46" s="95">
        <v>56.78</v>
      </c>
      <c r="CH46" s="95">
        <v>0</v>
      </c>
      <c r="CI46" s="57">
        <v>0</v>
      </c>
      <c r="CJ46" s="95">
        <v>0</v>
      </c>
      <c r="CK46" s="95">
        <v>0</v>
      </c>
      <c r="CL46" s="57">
        <v>0</v>
      </c>
      <c r="CM46" s="95">
        <v>0</v>
      </c>
      <c r="CN46" s="56">
        <v>45.07</v>
      </c>
      <c r="CO46" s="57">
        <v>99.59</v>
      </c>
      <c r="CP46" s="95">
        <v>87.98</v>
      </c>
      <c r="CQ46" s="95">
        <v>45.07</v>
      </c>
      <c r="CR46" s="57">
        <v>99.59</v>
      </c>
      <c r="CS46" s="95">
        <v>87.98</v>
      </c>
      <c r="CT46" s="95">
        <v>0</v>
      </c>
      <c r="CU46" s="57">
        <v>0</v>
      </c>
      <c r="CV46" s="95">
        <v>0</v>
      </c>
      <c r="CW46" s="95">
        <v>0</v>
      </c>
      <c r="CX46" s="57">
        <v>0</v>
      </c>
      <c r="CY46" s="95">
        <v>0</v>
      </c>
      <c r="CZ46" s="95">
        <v>0</v>
      </c>
      <c r="DA46" s="57">
        <v>0</v>
      </c>
      <c r="DB46" s="95">
        <v>0</v>
      </c>
      <c r="DC46" s="161"/>
      <c r="DD46" s="95">
        <v>1070.3</v>
      </c>
      <c r="DE46" s="57">
        <v>2.0299999999999998</v>
      </c>
      <c r="DF46" s="95">
        <v>42.55</v>
      </c>
      <c r="DG46" s="95">
        <v>0</v>
      </c>
      <c r="DH46" s="57">
        <v>0</v>
      </c>
      <c r="DI46" s="95">
        <v>0</v>
      </c>
      <c r="DJ46" s="95">
        <v>0</v>
      </c>
      <c r="DK46" s="57">
        <v>0</v>
      </c>
      <c r="DL46" s="95">
        <v>0</v>
      </c>
      <c r="DM46" s="95">
        <v>1070.3</v>
      </c>
      <c r="DN46" s="57">
        <v>2.0299999999999998</v>
      </c>
      <c r="DO46" s="95">
        <v>42.55</v>
      </c>
      <c r="DP46" s="95">
        <v>0</v>
      </c>
      <c r="DQ46" s="57">
        <v>0</v>
      </c>
      <c r="DR46" s="95">
        <v>0</v>
      </c>
      <c r="DS46" s="95">
        <v>0</v>
      </c>
      <c r="DT46" s="57">
        <v>0</v>
      </c>
      <c r="DU46" s="95">
        <v>0</v>
      </c>
      <c r="DV46" s="56">
        <v>0</v>
      </c>
      <c r="DW46" s="57">
        <v>0</v>
      </c>
      <c r="DX46" s="95">
        <v>0</v>
      </c>
      <c r="DY46" s="95">
        <v>0</v>
      </c>
      <c r="DZ46" s="57">
        <v>0</v>
      </c>
      <c r="EA46" s="95">
        <v>0</v>
      </c>
      <c r="EB46" s="95">
        <v>0</v>
      </c>
      <c r="EC46" s="57">
        <v>0</v>
      </c>
      <c r="ED46" s="95">
        <v>0</v>
      </c>
      <c r="EE46" s="95">
        <v>0</v>
      </c>
      <c r="EF46" s="57">
        <v>0</v>
      </c>
      <c r="EG46" s="95">
        <v>0</v>
      </c>
      <c r="EH46" s="95">
        <v>0</v>
      </c>
      <c r="EI46" s="57">
        <v>0</v>
      </c>
      <c r="EJ46" s="95">
        <v>0</v>
      </c>
      <c r="EK46" s="161"/>
      <c r="EL46" s="95">
        <v>43.01</v>
      </c>
      <c r="EM46" s="57">
        <v>78.41</v>
      </c>
      <c r="EN46" s="95">
        <v>66.099999999999994</v>
      </c>
      <c r="EO46" s="95">
        <v>0</v>
      </c>
      <c r="EP46" s="57">
        <v>0</v>
      </c>
      <c r="EQ46" s="95">
        <v>0</v>
      </c>
      <c r="ER46" s="95">
        <v>0</v>
      </c>
      <c r="ES46" s="57">
        <v>0</v>
      </c>
      <c r="ET46" s="95">
        <v>0</v>
      </c>
      <c r="EU46" s="95">
        <v>0</v>
      </c>
      <c r="EV46" s="57">
        <v>0</v>
      </c>
      <c r="EW46" s="95">
        <v>0</v>
      </c>
      <c r="EX46" s="95">
        <v>0</v>
      </c>
      <c r="EY46" s="57">
        <v>0</v>
      </c>
      <c r="EZ46" s="95">
        <v>0</v>
      </c>
      <c r="FA46" s="95">
        <v>0</v>
      </c>
      <c r="FB46" s="57">
        <v>0</v>
      </c>
      <c r="FC46" s="95">
        <v>0</v>
      </c>
      <c r="FD46" s="56">
        <v>0</v>
      </c>
      <c r="FE46" s="57">
        <v>0</v>
      </c>
      <c r="FF46" s="95">
        <v>0</v>
      </c>
      <c r="FG46" s="95">
        <v>0.32</v>
      </c>
      <c r="FH46" s="57">
        <v>0</v>
      </c>
      <c r="FI46" s="95">
        <v>0</v>
      </c>
      <c r="FJ46" s="95">
        <v>42.7</v>
      </c>
      <c r="FK46" s="57">
        <v>78.989999999999995</v>
      </c>
      <c r="FL46" s="95">
        <v>66.099999999999994</v>
      </c>
      <c r="FM46" s="95">
        <v>0</v>
      </c>
      <c r="FN46" s="57">
        <v>0</v>
      </c>
      <c r="FO46" s="95">
        <v>0</v>
      </c>
      <c r="FP46" s="95">
        <v>0</v>
      </c>
      <c r="FQ46" s="95">
        <v>0</v>
      </c>
      <c r="FR46" s="95">
        <v>0</v>
      </c>
      <c r="FS46" s="92"/>
      <c r="FT46" s="95">
        <v>243.13</v>
      </c>
      <c r="FU46" s="57">
        <v>62.3</v>
      </c>
      <c r="FV46" s="97">
        <v>296.86</v>
      </c>
    </row>
    <row r="47" spans="1:178">
      <c r="A47" s="60">
        <v>86</v>
      </c>
      <c r="B47" s="72" t="s">
        <v>245</v>
      </c>
      <c r="C47" s="92">
        <v>17315.27</v>
      </c>
      <c r="D47" s="51">
        <v>10.49</v>
      </c>
      <c r="E47" s="92">
        <v>3560.91</v>
      </c>
      <c r="F47" s="92">
        <v>14138.61</v>
      </c>
      <c r="G47" s="51">
        <v>12.98</v>
      </c>
      <c r="H47" s="92">
        <v>3598.24</v>
      </c>
      <c r="I47" s="92">
        <v>1972.67</v>
      </c>
      <c r="J47" s="51">
        <v>46.4</v>
      </c>
      <c r="K47" s="92">
        <v>1793.91</v>
      </c>
      <c r="L47" s="92">
        <v>139.35</v>
      </c>
      <c r="M47" s="51">
        <v>55.91</v>
      </c>
      <c r="N47" s="92">
        <v>152.71</v>
      </c>
      <c r="O47" s="92">
        <v>1930.44</v>
      </c>
      <c r="P47" s="51">
        <v>21.31</v>
      </c>
      <c r="Q47" s="92">
        <v>806.23</v>
      </c>
      <c r="R47" s="92">
        <v>291.17</v>
      </c>
      <c r="S47" s="51">
        <v>29.03</v>
      </c>
      <c r="T47" s="92">
        <v>165.65</v>
      </c>
      <c r="U47" s="92">
        <v>2176.0300000000002</v>
      </c>
      <c r="V47" s="51">
        <v>24.04</v>
      </c>
      <c r="W47" s="92">
        <v>1025.3499999999999</v>
      </c>
      <c r="X47" s="130">
        <v>4435.87</v>
      </c>
      <c r="Y47" s="51">
        <v>19.37</v>
      </c>
      <c r="Z47" s="92">
        <v>1683.94</v>
      </c>
      <c r="AA47" s="92">
        <v>1570.26</v>
      </c>
      <c r="AB47" s="51">
        <v>26.11</v>
      </c>
      <c r="AC47" s="92">
        <v>803.47</v>
      </c>
      <c r="AD47" s="92">
        <v>1620.06</v>
      </c>
      <c r="AE47" s="51">
        <v>31.27</v>
      </c>
      <c r="AF47" s="92">
        <v>993.06</v>
      </c>
      <c r="AG47" s="92">
        <v>2.76</v>
      </c>
      <c r="AH47" s="51">
        <v>0</v>
      </c>
      <c r="AI47" s="92">
        <v>0</v>
      </c>
      <c r="AJ47" s="92">
        <v>0</v>
      </c>
      <c r="AK47" s="51">
        <v>0</v>
      </c>
      <c r="AL47" s="92">
        <v>0</v>
      </c>
      <c r="AM47" s="161"/>
      <c r="AN47" s="92">
        <v>973.53</v>
      </c>
      <c r="AO47" s="51">
        <v>25.96</v>
      </c>
      <c r="AP47" s="92">
        <v>495.42</v>
      </c>
      <c r="AQ47" s="92">
        <v>0</v>
      </c>
      <c r="AR47" s="51">
        <v>0</v>
      </c>
      <c r="AS47" s="92">
        <v>0</v>
      </c>
      <c r="AT47" s="92">
        <v>11.51</v>
      </c>
      <c r="AU47" s="51">
        <v>70.069999999999993</v>
      </c>
      <c r="AV47" s="92">
        <v>15.81</v>
      </c>
      <c r="AW47" s="92">
        <v>232.13</v>
      </c>
      <c r="AX47" s="51">
        <v>42.59</v>
      </c>
      <c r="AY47" s="92">
        <v>193.78</v>
      </c>
      <c r="AZ47" s="92">
        <v>32.19</v>
      </c>
      <c r="BA47" s="51">
        <v>41.78</v>
      </c>
      <c r="BB47" s="92">
        <v>26.36</v>
      </c>
      <c r="BC47" s="92">
        <v>234.12</v>
      </c>
      <c r="BD47" s="51">
        <v>36.979999999999997</v>
      </c>
      <c r="BE47" s="92">
        <v>169.68</v>
      </c>
      <c r="BF47" s="92">
        <v>384.87</v>
      </c>
      <c r="BG47" s="51">
        <v>36.21</v>
      </c>
      <c r="BH47" s="92">
        <v>273.14999999999998</v>
      </c>
      <c r="BI47" s="92">
        <v>78.06</v>
      </c>
      <c r="BJ47" s="51">
        <v>83.76</v>
      </c>
      <c r="BK47" s="92">
        <v>128.13999999999999</v>
      </c>
      <c r="BL47" s="92">
        <v>0.65</v>
      </c>
      <c r="BM47" s="51">
        <v>0</v>
      </c>
      <c r="BN47" s="92">
        <v>0</v>
      </c>
      <c r="BO47" s="92">
        <v>0</v>
      </c>
      <c r="BP47" s="51">
        <v>0</v>
      </c>
      <c r="BQ47" s="92">
        <v>0</v>
      </c>
      <c r="BR47" s="92">
        <v>0</v>
      </c>
      <c r="BS47" s="51">
        <v>0</v>
      </c>
      <c r="BT47" s="92">
        <v>0</v>
      </c>
      <c r="BU47" s="161"/>
      <c r="BV47" s="92">
        <v>1651.59</v>
      </c>
      <c r="BW47" s="51">
        <v>47.83</v>
      </c>
      <c r="BX47" s="92">
        <v>1548.17</v>
      </c>
      <c r="BY47" s="92">
        <v>0</v>
      </c>
      <c r="BZ47" s="51">
        <v>0</v>
      </c>
      <c r="CA47" s="92">
        <v>0</v>
      </c>
      <c r="CB47" s="92">
        <v>0</v>
      </c>
      <c r="CC47" s="51">
        <v>0</v>
      </c>
      <c r="CD47" s="92">
        <v>0</v>
      </c>
      <c r="CE47" s="92">
        <v>0</v>
      </c>
      <c r="CF47" s="51">
        <v>0</v>
      </c>
      <c r="CG47" s="92">
        <v>0</v>
      </c>
      <c r="CH47" s="92">
        <v>40.67</v>
      </c>
      <c r="CI47" s="51">
        <v>62.81</v>
      </c>
      <c r="CJ47" s="92">
        <v>50.07</v>
      </c>
      <c r="CK47" s="92">
        <v>363.94</v>
      </c>
      <c r="CL47" s="51">
        <v>45.54</v>
      </c>
      <c r="CM47" s="92">
        <v>324.83</v>
      </c>
      <c r="CN47" s="130">
        <v>820.05</v>
      </c>
      <c r="CO47" s="51">
        <v>59.72</v>
      </c>
      <c r="CP47" s="92">
        <v>959.84</v>
      </c>
      <c r="CQ47" s="92">
        <v>224.8</v>
      </c>
      <c r="CR47" s="51">
        <v>93.7</v>
      </c>
      <c r="CS47" s="92">
        <v>412.84</v>
      </c>
      <c r="CT47" s="92">
        <v>195.96</v>
      </c>
      <c r="CU47" s="51">
        <v>76.58</v>
      </c>
      <c r="CV47" s="92">
        <v>294.13</v>
      </c>
      <c r="CW47" s="92">
        <v>0.14000000000000001</v>
      </c>
      <c r="CX47" s="51">
        <v>93.25</v>
      </c>
      <c r="CY47" s="92">
        <v>0.26</v>
      </c>
      <c r="CZ47" s="92">
        <v>6.04</v>
      </c>
      <c r="DA47" s="51">
        <v>81.58</v>
      </c>
      <c r="DB47" s="92">
        <v>9.65</v>
      </c>
      <c r="DC47" s="161"/>
      <c r="DD47" s="92">
        <v>0</v>
      </c>
      <c r="DE47" s="51">
        <v>0</v>
      </c>
      <c r="DF47" s="92">
        <v>0</v>
      </c>
      <c r="DG47" s="92">
        <v>0</v>
      </c>
      <c r="DH47" s="51">
        <v>0</v>
      </c>
      <c r="DI47" s="92">
        <v>0</v>
      </c>
      <c r="DJ47" s="92">
        <v>0</v>
      </c>
      <c r="DK47" s="51">
        <v>0</v>
      </c>
      <c r="DL47" s="92">
        <v>0</v>
      </c>
      <c r="DM47" s="92">
        <v>0</v>
      </c>
      <c r="DN47" s="51">
        <v>0</v>
      </c>
      <c r="DO47" s="92">
        <v>0</v>
      </c>
      <c r="DP47" s="92">
        <v>0</v>
      </c>
      <c r="DQ47" s="51">
        <v>0</v>
      </c>
      <c r="DR47" s="92">
        <v>0</v>
      </c>
      <c r="DS47" s="92">
        <v>0</v>
      </c>
      <c r="DT47" s="51">
        <v>0</v>
      </c>
      <c r="DU47" s="92">
        <v>0</v>
      </c>
      <c r="DV47" s="130">
        <v>0</v>
      </c>
      <c r="DW47" s="51">
        <v>0</v>
      </c>
      <c r="DX47" s="92">
        <v>0</v>
      </c>
      <c r="DY47" s="92">
        <v>0</v>
      </c>
      <c r="DZ47" s="51">
        <v>0</v>
      </c>
      <c r="EA47" s="92">
        <v>0</v>
      </c>
      <c r="EB47" s="92">
        <v>0</v>
      </c>
      <c r="EC47" s="51">
        <v>0</v>
      </c>
      <c r="ED47" s="92">
        <v>0</v>
      </c>
      <c r="EE47" s="92">
        <v>0</v>
      </c>
      <c r="EF47" s="51">
        <v>0</v>
      </c>
      <c r="EG47" s="92">
        <v>0</v>
      </c>
      <c r="EH47" s="92">
        <v>0</v>
      </c>
      <c r="EI47" s="51">
        <v>0</v>
      </c>
      <c r="EJ47" s="92">
        <v>0</v>
      </c>
      <c r="EK47" s="161"/>
      <c r="EL47" s="92">
        <v>551.54</v>
      </c>
      <c r="EM47" s="51">
        <v>27.92</v>
      </c>
      <c r="EN47" s="92">
        <v>301.85000000000002</v>
      </c>
      <c r="EO47" s="92">
        <v>0</v>
      </c>
      <c r="EP47" s="51">
        <v>0</v>
      </c>
      <c r="EQ47" s="92">
        <v>0</v>
      </c>
      <c r="ER47" s="92">
        <v>0</v>
      </c>
      <c r="ES47" s="51">
        <v>0</v>
      </c>
      <c r="ET47" s="92">
        <v>0</v>
      </c>
      <c r="EU47" s="92">
        <v>24.5</v>
      </c>
      <c r="EV47" s="51">
        <v>75.760000000000005</v>
      </c>
      <c r="EW47" s="92">
        <v>36.380000000000003</v>
      </c>
      <c r="EX47" s="92">
        <v>21.21</v>
      </c>
      <c r="EY47" s="51">
        <v>65</v>
      </c>
      <c r="EZ47" s="92">
        <v>27.02</v>
      </c>
      <c r="FA47" s="92">
        <v>50.58</v>
      </c>
      <c r="FB47" s="51">
        <v>56.59</v>
      </c>
      <c r="FC47" s="92">
        <v>56.1</v>
      </c>
      <c r="FD47" s="130">
        <v>356.98</v>
      </c>
      <c r="FE47" s="51">
        <v>35.06</v>
      </c>
      <c r="FF47" s="92">
        <v>245.31</v>
      </c>
      <c r="FG47" s="92">
        <v>35.32</v>
      </c>
      <c r="FH47" s="51">
        <v>57.84</v>
      </c>
      <c r="FI47" s="92">
        <v>40.049999999999997</v>
      </c>
      <c r="FJ47" s="92">
        <v>62.95</v>
      </c>
      <c r="FK47" s="51">
        <v>74.989999999999995</v>
      </c>
      <c r="FL47" s="92">
        <v>92.52</v>
      </c>
      <c r="FM47" s="92">
        <v>0</v>
      </c>
      <c r="FN47" s="51">
        <v>0</v>
      </c>
      <c r="FO47" s="92">
        <v>0</v>
      </c>
      <c r="FP47" s="92">
        <v>0</v>
      </c>
      <c r="FQ47" s="92">
        <v>0</v>
      </c>
      <c r="FR47" s="92">
        <v>0</v>
      </c>
      <c r="FS47" s="92"/>
      <c r="FT47" s="92">
        <v>0</v>
      </c>
      <c r="FU47" s="51">
        <v>0</v>
      </c>
      <c r="FV47" s="94">
        <v>0</v>
      </c>
    </row>
    <row r="48" spans="1:178">
      <c r="A48" s="81">
        <v>97</v>
      </c>
      <c r="B48" s="101" t="s">
        <v>246</v>
      </c>
      <c r="C48" s="98">
        <v>8940.43</v>
      </c>
      <c r="D48" s="64">
        <v>6.72</v>
      </c>
      <c r="E48" s="98">
        <v>1178.3699999999999</v>
      </c>
      <c r="F48" s="98">
        <v>268.2</v>
      </c>
      <c r="G48" s="64">
        <v>76.709999999999994</v>
      </c>
      <c r="H48" s="98">
        <v>403.23</v>
      </c>
      <c r="I48" s="98">
        <v>0</v>
      </c>
      <c r="J48" s="64">
        <v>0</v>
      </c>
      <c r="K48" s="98">
        <v>0</v>
      </c>
      <c r="L48" s="98">
        <v>122.75</v>
      </c>
      <c r="M48" s="64">
        <v>98.77</v>
      </c>
      <c r="N48" s="98">
        <v>237.63</v>
      </c>
      <c r="O48" s="98">
        <v>40.92</v>
      </c>
      <c r="P48" s="64">
        <v>98.77</v>
      </c>
      <c r="Q48" s="98">
        <v>79.209999999999994</v>
      </c>
      <c r="R48" s="98">
        <v>0</v>
      </c>
      <c r="S48" s="64">
        <v>0</v>
      </c>
      <c r="T48" s="98">
        <v>0</v>
      </c>
      <c r="U48" s="98">
        <v>0</v>
      </c>
      <c r="V48" s="64">
        <v>0</v>
      </c>
      <c r="W48" s="98">
        <v>0</v>
      </c>
      <c r="X48" s="160">
        <v>39.33</v>
      </c>
      <c r="Y48" s="64">
        <v>95.8</v>
      </c>
      <c r="Z48" s="98">
        <v>73.86</v>
      </c>
      <c r="AA48" s="98">
        <v>65.2</v>
      </c>
      <c r="AB48" s="64">
        <v>69.14</v>
      </c>
      <c r="AC48" s="98">
        <v>88.36</v>
      </c>
      <c r="AD48" s="98">
        <v>0</v>
      </c>
      <c r="AE48" s="64">
        <v>0</v>
      </c>
      <c r="AF48" s="98">
        <v>0</v>
      </c>
      <c r="AG48" s="98">
        <v>0</v>
      </c>
      <c r="AH48" s="64">
        <v>0</v>
      </c>
      <c r="AI48" s="98">
        <v>0</v>
      </c>
      <c r="AJ48" s="98">
        <v>0</v>
      </c>
      <c r="AK48" s="64">
        <v>0</v>
      </c>
      <c r="AL48" s="98">
        <v>0</v>
      </c>
      <c r="AM48" s="163"/>
      <c r="AN48" s="98">
        <v>134.13999999999999</v>
      </c>
      <c r="AO48" s="64">
        <v>44.29</v>
      </c>
      <c r="AP48" s="98">
        <v>116.44</v>
      </c>
      <c r="AQ48" s="98">
        <v>0</v>
      </c>
      <c r="AR48" s="64">
        <v>0</v>
      </c>
      <c r="AS48" s="98">
        <v>0</v>
      </c>
      <c r="AT48" s="98">
        <v>0</v>
      </c>
      <c r="AU48" s="64">
        <v>0</v>
      </c>
      <c r="AV48" s="98">
        <v>0</v>
      </c>
      <c r="AW48" s="98">
        <v>0</v>
      </c>
      <c r="AX48" s="64">
        <v>0</v>
      </c>
      <c r="AY48" s="98">
        <v>0</v>
      </c>
      <c r="AZ48" s="98">
        <v>0</v>
      </c>
      <c r="BA48" s="64">
        <v>0</v>
      </c>
      <c r="BB48" s="98">
        <v>0</v>
      </c>
      <c r="BC48" s="98">
        <v>0</v>
      </c>
      <c r="BD48" s="64">
        <v>0</v>
      </c>
      <c r="BE48" s="98">
        <v>0</v>
      </c>
      <c r="BF48" s="98">
        <v>40.92</v>
      </c>
      <c r="BG48" s="64">
        <v>98.77</v>
      </c>
      <c r="BH48" s="98">
        <v>79.209999999999994</v>
      </c>
      <c r="BI48" s="98">
        <v>0</v>
      </c>
      <c r="BJ48" s="64">
        <v>0</v>
      </c>
      <c r="BK48" s="98">
        <v>0</v>
      </c>
      <c r="BL48" s="98">
        <v>93.23</v>
      </c>
      <c r="BM48" s="64">
        <v>54.41</v>
      </c>
      <c r="BN48" s="98">
        <v>99.41</v>
      </c>
      <c r="BO48" s="98">
        <v>0</v>
      </c>
      <c r="BP48" s="64">
        <v>0</v>
      </c>
      <c r="BQ48" s="98">
        <v>0</v>
      </c>
      <c r="BR48" s="98">
        <v>0</v>
      </c>
      <c r="BS48" s="64">
        <v>0</v>
      </c>
      <c r="BT48" s="98">
        <v>0</v>
      </c>
      <c r="BU48" s="163"/>
      <c r="BV48" s="98">
        <v>8497.17</v>
      </c>
      <c r="BW48" s="64">
        <v>7.71</v>
      </c>
      <c r="BX48" s="98">
        <v>1283.9000000000001</v>
      </c>
      <c r="BY48" s="98">
        <v>4068.35</v>
      </c>
      <c r="BZ48" s="64">
        <v>13.44</v>
      </c>
      <c r="CA48" s="98">
        <v>1071.46</v>
      </c>
      <c r="CB48" s="98">
        <v>2518.09</v>
      </c>
      <c r="CC48" s="64">
        <v>7.05</v>
      </c>
      <c r="CD48" s="98">
        <v>348.18</v>
      </c>
      <c r="CE48" s="98">
        <v>1527.38</v>
      </c>
      <c r="CF48" s="64">
        <v>10.69</v>
      </c>
      <c r="CG48" s="98">
        <v>319.95999999999998</v>
      </c>
      <c r="CH48" s="98">
        <v>125.59</v>
      </c>
      <c r="CI48" s="64">
        <v>32.24</v>
      </c>
      <c r="CJ48" s="98">
        <v>79.36</v>
      </c>
      <c r="CK48" s="98">
        <v>12.26</v>
      </c>
      <c r="CL48" s="64">
        <v>4.08</v>
      </c>
      <c r="CM48" s="98">
        <v>0.98</v>
      </c>
      <c r="CN48" s="160">
        <v>40.92</v>
      </c>
      <c r="CO48" s="64">
        <v>98.77</v>
      </c>
      <c r="CP48" s="98">
        <v>79.209999999999994</v>
      </c>
      <c r="CQ48" s="98">
        <v>40.92</v>
      </c>
      <c r="CR48" s="64">
        <v>98.77</v>
      </c>
      <c r="CS48" s="98">
        <v>79.209999999999994</v>
      </c>
      <c r="CT48" s="98">
        <v>163.66999999999999</v>
      </c>
      <c r="CU48" s="64">
        <v>42.12</v>
      </c>
      <c r="CV48" s="98">
        <v>135.1</v>
      </c>
      <c r="CW48" s="98">
        <v>0</v>
      </c>
      <c r="CX48" s="64">
        <v>0</v>
      </c>
      <c r="CY48" s="98">
        <v>0</v>
      </c>
      <c r="CZ48" s="98">
        <v>0</v>
      </c>
      <c r="DA48" s="64">
        <v>0</v>
      </c>
      <c r="DB48" s="98">
        <v>0</v>
      </c>
      <c r="DC48" s="163"/>
      <c r="DD48" s="98">
        <v>0</v>
      </c>
      <c r="DE48" s="64">
        <v>0</v>
      </c>
      <c r="DF48" s="98">
        <v>0</v>
      </c>
      <c r="DG48" s="98">
        <v>0</v>
      </c>
      <c r="DH48" s="64">
        <v>0</v>
      </c>
      <c r="DI48" s="98">
        <v>0</v>
      </c>
      <c r="DJ48" s="98">
        <v>0</v>
      </c>
      <c r="DK48" s="64">
        <v>0</v>
      </c>
      <c r="DL48" s="98">
        <v>0</v>
      </c>
      <c r="DM48" s="98">
        <v>0</v>
      </c>
      <c r="DN48" s="64">
        <v>0</v>
      </c>
      <c r="DO48" s="98">
        <v>0</v>
      </c>
      <c r="DP48" s="98">
        <v>0</v>
      </c>
      <c r="DQ48" s="64">
        <v>0</v>
      </c>
      <c r="DR48" s="98">
        <v>0</v>
      </c>
      <c r="DS48" s="98">
        <v>0</v>
      </c>
      <c r="DT48" s="64">
        <v>0</v>
      </c>
      <c r="DU48" s="98">
        <v>0</v>
      </c>
      <c r="DV48" s="160">
        <v>0</v>
      </c>
      <c r="DW48" s="64">
        <v>0</v>
      </c>
      <c r="DX48" s="98">
        <v>0</v>
      </c>
      <c r="DY48" s="98">
        <v>0</v>
      </c>
      <c r="DZ48" s="64">
        <v>0</v>
      </c>
      <c r="EA48" s="98">
        <v>0</v>
      </c>
      <c r="EB48" s="98">
        <v>0</v>
      </c>
      <c r="EC48" s="64">
        <v>0</v>
      </c>
      <c r="ED48" s="98">
        <v>0</v>
      </c>
      <c r="EE48" s="98">
        <v>0</v>
      </c>
      <c r="EF48" s="64">
        <v>0</v>
      </c>
      <c r="EG48" s="98">
        <v>0</v>
      </c>
      <c r="EH48" s="98">
        <v>0</v>
      </c>
      <c r="EI48" s="64">
        <v>0</v>
      </c>
      <c r="EJ48" s="98">
        <v>0</v>
      </c>
      <c r="EK48" s="252"/>
      <c r="EL48" s="98">
        <v>40.92</v>
      </c>
      <c r="EM48" s="64">
        <v>98.77</v>
      </c>
      <c r="EN48" s="98">
        <v>79.209999999999994</v>
      </c>
      <c r="EO48" s="98">
        <v>40.92</v>
      </c>
      <c r="EP48" s="64">
        <v>98.77</v>
      </c>
      <c r="EQ48" s="98">
        <v>79.209999999999994</v>
      </c>
      <c r="ER48" s="98">
        <v>0</v>
      </c>
      <c r="ES48" s="64">
        <v>0</v>
      </c>
      <c r="ET48" s="98">
        <v>0</v>
      </c>
      <c r="EU48" s="98">
        <v>0</v>
      </c>
      <c r="EV48" s="64">
        <v>0</v>
      </c>
      <c r="EW48" s="98">
        <v>0</v>
      </c>
      <c r="EX48" s="98">
        <v>0</v>
      </c>
      <c r="EY48" s="64">
        <v>0</v>
      </c>
      <c r="EZ48" s="98">
        <v>0</v>
      </c>
      <c r="FA48" s="98">
        <v>0</v>
      </c>
      <c r="FB48" s="64">
        <v>0</v>
      </c>
      <c r="FC48" s="98">
        <v>0</v>
      </c>
      <c r="FD48" s="160">
        <v>0</v>
      </c>
      <c r="FE48" s="64">
        <v>0</v>
      </c>
      <c r="FF48" s="98">
        <v>0</v>
      </c>
      <c r="FG48" s="98">
        <v>0</v>
      </c>
      <c r="FH48" s="64">
        <v>0</v>
      </c>
      <c r="FI48" s="98">
        <v>0</v>
      </c>
      <c r="FJ48" s="98">
        <v>0</v>
      </c>
      <c r="FK48" s="64">
        <v>0</v>
      </c>
      <c r="FL48" s="98">
        <v>0</v>
      </c>
      <c r="FM48" s="98">
        <v>0</v>
      </c>
      <c r="FN48" s="64">
        <v>0</v>
      </c>
      <c r="FO48" s="98">
        <v>0</v>
      </c>
      <c r="FP48" s="98">
        <v>0</v>
      </c>
      <c r="FQ48" s="98">
        <v>0</v>
      </c>
      <c r="FR48" s="98">
        <v>0</v>
      </c>
      <c r="FS48" s="85"/>
      <c r="FT48" s="98">
        <v>0</v>
      </c>
      <c r="FU48" s="64">
        <v>0</v>
      </c>
      <c r="FV48" s="100">
        <v>0</v>
      </c>
    </row>
    <row r="49" spans="1:178">
      <c r="A49" s="5"/>
      <c r="B49" s="6"/>
      <c r="C49" s="6"/>
      <c r="D49" s="6"/>
      <c r="E49" s="6"/>
      <c r="AM49" s="6"/>
      <c r="AN49" s="6"/>
      <c r="AO49" s="6"/>
      <c r="AP49" s="6"/>
      <c r="AQ49" s="6"/>
      <c r="AR49" s="6"/>
      <c r="AS49" s="6"/>
      <c r="AT49" s="6"/>
      <c r="AU49" s="6"/>
      <c r="AV49" s="6"/>
      <c r="AW49" s="6"/>
      <c r="AX49" s="6"/>
      <c r="AY49" s="6"/>
      <c r="AZ49" s="6"/>
      <c r="BA49" s="6"/>
      <c r="BB49" s="6"/>
      <c r="BC49" s="6"/>
      <c r="BD49" s="6"/>
      <c r="BE49" s="6"/>
      <c r="BF49" s="6"/>
      <c r="BG49" s="6"/>
      <c r="BH49" s="6"/>
      <c r="BI49" s="6"/>
      <c r="BJ49" s="6"/>
      <c r="BK49" s="6"/>
      <c r="BL49" s="6"/>
      <c r="BM49" s="6"/>
      <c r="BN49" s="6"/>
      <c r="BO49" s="6"/>
      <c r="BP49" s="6"/>
      <c r="BQ49" s="6"/>
      <c r="BR49" s="6"/>
      <c r="BS49" s="6"/>
      <c r="BT49" s="6"/>
      <c r="BU49" s="6"/>
      <c r="DC49" s="6"/>
      <c r="EK49" s="253"/>
    </row>
    <row r="50" spans="1:178">
      <c r="A50" s="7" t="s">
        <v>247</v>
      </c>
      <c r="B50" s="8"/>
      <c r="C50" s="8"/>
      <c r="D50" s="8"/>
      <c r="E50" s="8"/>
      <c r="F50" s="8"/>
      <c r="G50" s="8"/>
      <c r="H50" s="8"/>
      <c r="I50" s="8"/>
      <c r="J50" s="8"/>
      <c r="K50" s="8"/>
      <c r="L50" s="8"/>
      <c r="M50" s="8"/>
      <c r="N50" s="8"/>
      <c r="O50" s="8"/>
      <c r="P50" s="8"/>
      <c r="Q50" s="8"/>
      <c r="R50" s="8"/>
      <c r="S50" s="8"/>
      <c r="T50" s="8"/>
      <c r="U50" s="8"/>
      <c r="V50" s="8"/>
      <c r="W50" s="8"/>
      <c r="X50" s="8"/>
      <c r="Y50" s="8"/>
      <c r="Z50" s="8"/>
      <c r="AA50" s="8"/>
      <c r="AB50" s="8"/>
      <c r="AC50" s="8"/>
      <c r="AD50" s="8"/>
      <c r="AE50" s="8"/>
      <c r="AF50" s="8"/>
      <c r="AG50" s="8"/>
      <c r="AH50" s="8"/>
      <c r="AI50" s="8"/>
      <c r="AJ50" s="8"/>
      <c r="AK50" s="8"/>
      <c r="AL50" s="8"/>
      <c r="AM50" s="8"/>
      <c r="AN50" s="8"/>
      <c r="AO50" s="8"/>
      <c r="AP50" s="8"/>
      <c r="AQ50" s="8"/>
      <c r="AR50" s="8"/>
      <c r="AS50" s="8"/>
      <c r="AT50" s="8"/>
      <c r="AU50" s="8"/>
      <c r="AV50" s="8"/>
      <c r="AW50" s="8"/>
      <c r="AX50" s="8"/>
      <c r="AY50" s="8"/>
      <c r="AZ50" s="8"/>
      <c r="BA50" s="8"/>
      <c r="BB50" s="8"/>
      <c r="BC50" s="8"/>
      <c r="BD50" s="8"/>
      <c r="BE50" s="8"/>
      <c r="BF50" s="8"/>
      <c r="BG50" s="8"/>
      <c r="BH50" s="8"/>
      <c r="BI50" s="8"/>
      <c r="BJ50" s="8"/>
      <c r="BK50" s="8"/>
      <c r="BL50" s="8"/>
      <c r="BM50" s="8"/>
      <c r="BN50" s="8"/>
      <c r="BO50" s="8"/>
      <c r="BP50" s="8"/>
      <c r="BQ50" s="8"/>
      <c r="BR50" s="8"/>
      <c r="BS50" s="8"/>
      <c r="BT50" s="8"/>
      <c r="BU50" s="8"/>
      <c r="BV50" s="8"/>
      <c r="BW50" s="8"/>
      <c r="BX50" s="8"/>
      <c r="BY50" s="8"/>
      <c r="BZ50" s="8"/>
      <c r="CA50" s="8"/>
      <c r="CB50" s="8"/>
      <c r="CC50" s="8"/>
      <c r="CD50" s="8"/>
      <c r="CE50" s="8"/>
      <c r="CF50" s="8"/>
      <c r="CG50" s="8"/>
      <c r="CH50" s="8"/>
      <c r="CI50" s="8"/>
      <c r="CJ50" s="8"/>
      <c r="CK50" s="8"/>
      <c r="CL50" s="8"/>
      <c r="CM50" s="8"/>
      <c r="CN50" s="8"/>
      <c r="CO50" s="8"/>
      <c r="CP50" s="8"/>
      <c r="CQ50" s="8"/>
      <c r="CR50" s="8"/>
      <c r="CS50" s="8"/>
      <c r="CT50" s="8"/>
      <c r="CU50" s="8"/>
      <c r="CV50" s="8"/>
      <c r="CW50" s="8"/>
      <c r="CX50" s="8"/>
      <c r="CY50" s="8"/>
      <c r="CZ50" s="8"/>
      <c r="DA50" s="8"/>
      <c r="DB50" s="8"/>
      <c r="DC50" s="8"/>
      <c r="DD50" s="8"/>
      <c r="DE50" s="8"/>
      <c r="DF50" s="8"/>
      <c r="DG50" s="8"/>
      <c r="DH50" s="8"/>
      <c r="DI50" s="8"/>
      <c r="DJ50" s="8"/>
      <c r="DK50" s="8"/>
      <c r="DL50" s="8"/>
      <c r="DM50" s="8"/>
      <c r="DN50" s="8"/>
      <c r="DO50" s="8"/>
      <c r="DP50" s="8"/>
      <c r="DQ50" s="8"/>
      <c r="DR50" s="8"/>
      <c r="DS50" s="8"/>
      <c r="DT50" s="8"/>
      <c r="DU50" s="8"/>
      <c r="DV50" s="8"/>
      <c r="DW50" s="8"/>
      <c r="DX50" s="8"/>
      <c r="DY50" s="8"/>
      <c r="DZ50" s="8"/>
      <c r="EA50" s="8"/>
      <c r="EB50" s="8"/>
      <c r="EC50" s="8"/>
      <c r="ED50" s="8"/>
      <c r="EE50" s="8"/>
      <c r="EF50" s="8"/>
      <c r="EG50" s="8"/>
      <c r="EH50" s="8"/>
      <c r="EI50" s="8"/>
      <c r="EJ50" s="8"/>
      <c r="EL50" s="8"/>
      <c r="EM50" s="8"/>
      <c r="EN50" s="8"/>
      <c r="EO50" s="8"/>
      <c r="EP50" s="8"/>
      <c r="EQ50" s="8"/>
      <c r="ER50" s="8"/>
      <c r="ES50" s="8"/>
      <c r="ET50" s="8"/>
      <c r="EU50" s="8"/>
      <c r="EV50" s="8"/>
      <c r="EW50" s="8"/>
      <c r="EX50" s="8"/>
      <c r="EY50" s="8"/>
      <c r="EZ50" s="8"/>
      <c r="FA50" s="8"/>
      <c r="FB50" s="8"/>
      <c r="FC50" s="8"/>
      <c r="FD50" s="8"/>
      <c r="FE50" s="8"/>
      <c r="FF50" s="8"/>
      <c r="FG50" s="8"/>
      <c r="FH50" s="8"/>
      <c r="FI50" s="8"/>
      <c r="FJ50" s="8"/>
      <c r="FK50" s="8"/>
      <c r="FL50" s="8"/>
      <c r="FM50" s="8"/>
      <c r="FN50" s="8"/>
      <c r="FO50" s="8"/>
      <c r="FP50" s="8"/>
      <c r="FQ50" s="8"/>
      <c r="FR50" s="8"/>
      <c r="FS50" s="8"/>
      <c r="FT50" s="8"/>
      <c r="FU50" s="8"/>
      <c r="FV50" s="9"/>
    </row>
    <row r="51" spans="1:178">
      <c r="A51" s="10" t="s">
        <v>248</v>
      </c>
      <c r="FV51" s="11"/>
    </row>
    <row r="52" spans="1:178">
      <c r="A52" s="28" t="s">
        <v>283</v>
      </c>
      <c r="FV52" s="11"/>
    </row>
    <row r="53" spans="1:178">
      <c r="A53" s="498" t="s">
        <v>250</v>
      </c>
      <c r="B53" s="490"/>
      <c r="C53" s="490"/>
      <c r="D53" s="490"/>
      <c r="E53" s="490"/>
      <c r="F53" s="490"/>
      <c r="G53" s="490"/>
      <c r="H53" s="490"/>
      <c r="I53" s="490"/>
      <c r="J53" s="490"/>
      <c r="K53" s="490"/>
      <c r="L53" s="490"/>
      <c r="M53" s="490"/>
      <c r="N53" s="490"/>
      <c r="O53" s="490"/>
      <c r="P53" s="490"/>
      <c r="Q53" s="490"/>
      <c r="R53" s="490"/>
      <c r="S53" s="490"/>
      <c r="T53" s="490"/>
      <c r="U53" s="490"/>
      <c r="V53" s="490"/>
      <c r="W53" s="490"/>
      <c r="X53" s="490"/>
      <c r="Y53" s="490"/>
      <c r="Z53" s="490"/>
      <c r="AA53" s="490"/>
      <c r="AB53" s="490"/>
      <c r="AC53" s="490"/>
      <c r="AD53" s="490"/>
      <c r="AE53" s="490"/>
      <c r="AF53" s="490"/>
      <c r="AG53" s="490"/>
      <c r="AH53" s="490"/>
      <c r="AI53" s="490"/>
      <c r="AJ53" s="490"/>
      <c r="AK53" s="490"/>
      <c r="AL53" s="490"/>
      <c r="AM53" s="490"/>
      <c r="AN53" s="490"/>
      <c r="AO53" s="490"/>
      <c r="AP53" s="490"/>
      <c r="AQ53" s="490"/>
      <c r="AR53" s="490"/>
      <c r="AS53" s="490"/>
      <c r="AT53" s="490"/>
      <c r="AU53" s="490"/>
      <c r="AV53" s="490"/>
      <c r="AW53" s="490"/>
      <c r="AX53" s="490"/>
      <c r="AY53" s="490"/>
      <c r="AZ53" s="490"/>
      <c r="BA53" s="490"/>
      <c r="BB53" s="490"/>
      <c r="BC53" s="490"/>
      <c r="BD53" s="490"/>
      <c r="BE53" s="490"/>
      <c r="BF53" s="490"/>
      <c r="BG53" s="490"/>
      <c r="BH53" s="490"/>
      <c r="BI53" s="490"/>
      <c r="BJ53" s="490"/>
      <c r="BK53" s="490"/>
      <c r="BL53" s="490"/>
      <c r="BM53" s="490"/>
      <c r="BN53" s="490"/>
      <c r="BO53" s="490"/>
      <c r="BP53" s="490"/>
      <c r="BQ53" s="490"/>
      <c r="BR53" s="490"/>
      <c r="BS53" s="490"/>
      <c r="BT53" s="490"/>
      <c r="BU53" s="490"/>
      <c r="BV53" s="490"/>
      <c r="BW53" s="490"/>
      <c r="BX53" s="490"/>
      <c r="BY53" s="490"/>
      <c r="BZ53" s="490"/>
      <c r="CA53" s="490"/>
      <c r="CB53" s="490"/>
      <c r="CC53" s="490"/>
      <c r="CD53" s="490"/>
      <c r="CE53" s="490"/>
      <c r="CF53" s="490"/>
      <c r="CG53" s="490"/>
      <c r="CH53" s="490"/>
      <c r="CI53" s="490"/>
      <c r="CJ53" s="490"/>
      <c r="CK53" s="490"/>
      <c r="CL53" s="490"/>
      <c r="CM53" s="490"/>
      <c r="CN53" s="490"/>
      <c r="CO53" s="490"/>
      <c r="CP53" s="490"/>
      <c r="CQ53" s="490"/>
      <c r="CR53" s="490"/>
      <c r="CS53" s="490"/>
      <c r="CT53" s="490"/>
      <c r="CU53" s="490"/>
      <c r="CV53" s="490"/>
      <c r="CW53" s="490"/>
      <c r="CX53" s="490"/>
      <c r="CY53" s="490"/>
      <c r="CZ53" s="490"/>
      <c r="DA53" s="490"/>
      <c r="DB53" s="490"/>
      <c r="DC53" s="490"/>
      <c r="DD53" s="490"/>
      <c r="DE53" s="490"/>
      <c r="DF53" s="490"/>
      <c r="DG53" s="490"/>
      <c r="DH53" s="490"/>
      <c r="DI53" s="490"/>
      <c r="DJ53" s="490"/>
      <c r="DK53" s="490"/>
      <c r="DL53" s="490"/>
      <c r="DM53" s="490"/>
      <c r="DN53" s="490"/>
      <c r="DO53" s="490"/>
      <c r="DP53" s="490"/>
      <c r="DQ53" s="490"/>
      <c r="DR53" s="490"/>
      <c r="DS53" s="490"/>
      <c r="DT53" s="490"/>
      <c r="DU53" s="490"/>
      <c r="DV53" s="490"/>
      <c r="DW53" s="490"/>
      <c r="DX53" s="490"/>
      <c r="DY53" s="490"/>
      <c r="DZ53" s="490"/>
      <c r="EA53" s="490"/>
      <c r="EB53" s="490"/>
      <c r="EC53" s="490"/>
      <c r="ED53" s="490"/>
      <c r="EE53" s="490"/>
      <c r="EF53" s="490"/>
      <c r="EG53" s="490"/>
      <c r="EH53" s="490"/>
      <c r="EI53" s="490"/>
      <c r="EJ53" s="490"/>
      <c r="EK53" s="490"/>
      <c r="EL53" s="490"/>
      <c r="EM53" s="490"/>
      <c r="EN53" s="490"/>
      <c r="EO53" s="490"/>
      <c r="EP53" s="490"/>
      <c r="EQ53" s="490"/>
      <c r="ER53" s="490"/>
      <c r="ES53" s="490"/>
      <c r="ET53" s="490"/>
      <c r="EU53" s="490"/>
      <c r="EV53" s="490"/>
      <c r="EW53" s="490"/>
      <c r="EX53" s="490"/>
      <c r="EY53" s="490"/>
      <c r="EZ53" s="490"/>
      <c r="FA53" s="490"/>
      <c r="FB53" s="490"/>
      <c r="FC53" s="490"/>
      <c r="FD53" s="490"/>
      <c r="FE53" s="490"/>
      <c r="FF53" s="490"/>
      <c r="FG53" s="490"/>
      <c r="FH53" s="490"/>
      <c r="FI53" s="490"/>
      <c r="FJ53" s="490"/>
      <c r="FK53" s="490"/>
      <c r="FL53" s="490"/>
      <c r="FM53" s="490"/>
      <c r="FN53" s="490"/>
      <c r="FO53" s="490"/>
      <c r="FP53" s="490"/>
      <c r="FQ53" s="490"/>
      <c r="FR53" s="490"/>
      <c r="FS53" s="490"/>
      <c r="FT53" s="490"/>
      <c r="FU53" s="490"/>
      <c r="FV53" s="11"/>
    </row>
    <row r="54" spans="1:178">
      <c r="A54" s="12" t="s">
        <v>284</v>
      </c>
      <c r="FV54" s="11"/>
    </row>
    <row r="55" spans="1:178">
      <c r="A55" s="12" t="s">
        <v>285</v>
      </c>
      <c r="FV55" s="11"/>
    </row>
    <row r="56" spans="1:178" s="20" customFormat="1">
      <c r="A56" s="12" t="s">
        <v>268</v>
      </c>
      <c r="H56" s="2"/>
      <c r="K56" s="2"/>
      <c r="N56" s="2"/>
      <c r="Q56" s="2"/>
      <c r="T56" s="2"/>
      <c r="W56" s="2"/>
      <c r="Z56" s="2"/>
      <c r="AC56" s="2"/>
      <c r="AF56" s="2"/>
      <c r="AI56" s="2"/>
      <c r="BX56" s="2"/>
      <c r="CA56" s="2"/>
      <c r="CD56" s="2"/>
      <c r="CG56" s="2"/>
      <c r="CJ56" s="2"/>
      <c r="CM56" s="2"/>
      <c r="CP56" s="2"/>
      <c r="CS56" s="2"/>
      <c r="CV56" s="2"/>
      <c r="CY56" s="2"/>
      <c r="DF56" s="2"/>
      <c r="DI56" s="2"/>
      <c r="DL56" s="2"/>
      <c r="DO56" s="2"/>
      <c r="DR56" s="2"/>
      <c r="DU56" s="2"/>
      <c r="DX56" s="2"/>
      <c r="EA56" s="2"/>
      <c r="ED56" s="2"/>
      <c r="EG56" s="2"/>
      <c r="EN56" s="2"/>
      <c r="EQ56" s="2"/>
      <c r="ET56" s="2"/>
      <c r="EW56" s="2"/>
      <c r="EZ56" s="2"/>
      <c r="FC56" s="2"/>
      <c r="FF56" s="2"/>
      <c r="FI56" s="2"/>
      <c r="FL56" s="2"/>
      <c r="FO56" s="2"/>
      <c r="FP56" s="2"/>
      <c r="FQ56" s="2"/>
      <c r="FR56" s="2"/>
      <c r="FS56" s="2"/>
      <c r="FV56" s="21"/>
    </row>
    <row r="57" spans="1:178">
      <c r="A57" s="10" t="s">
        <v>315</v>
      </c>
      <c r="FV57" s="11"/>
    </row>
    <row r="58" spans="1:178">
      <c r="A58" s="10" t="s">
        <v>254</v>
      </c>
      <c r="FV58" s="11"/>
    </row>
    <row r="59" spans="1:178">
      <c r="A59" s="10" t="s">
        <v>316</v>
      </c>
      <c r="FV59" s="11"/>
    </row>
    <row r="60" spans="1:178">
      <c r="A60" s="10" t="s">
        <v>317</v>
      </c>
      <c r="FV60" s="11"/>
    </row>
    <row r="61" spans="1:178">
      <c r="A61" s="10" t="s">
        <v>318</v>
      </c>
      <c r="FV61" s="11"/>
    </row>
    <row r="62" spans="1:178">
      <c r="A62" s="10" t="s">
        <v>319</v>
      </c>
      <c r="FV62" s="11"/>
    </row>
    <row r="63" spans="1:178">
      <c r="A63" s="13" t="s">
        <v>71</v>
      </c>
      <c r="B63" s="14"/>
      <c r="C63" s="14"/>
      <c r="D63" s="14"/>
      <c r="E63" s="14"/>
      <c r="F63" s="14"/>
      <c r="G63" s="14"/>
      <c r="H63" s="14"/>
      <c r="I63" s="14"/>
      <c r="J63" s="14"/>
      <c r="K63" s="14"/>
      <c r="L63" s="14"/>
      <c r="M63" s="14"/>
      <c r="N63" s="14"/>
      <c r="O63" s="14"/>
      <c r="P63" s="14"/>
      <c r="Q63" s="14"/>
      <c r="R63" s="14"/>
      <c r="S63" s="14"/>
      <c r="T63" s="14"/>
      <c r="U63" s="14"/>
      <c r="V63" s="14"/>
      <c r="W63" s="14"/>
      <c r="X63" s="14"/>
      <c r="Y63" s="14"/>
      <c r="Z63" s="14"/>
      <c r="AA63" s="14"/>
      <c r="AB63" s="14"/>
      <c r="AC63" s="14"/>
      <c r="AD63" s="14"/>
      <c r="AE63" s="14"/>
      <c r="AF63" s="14"/>
      <c r="AG63" s="14"/>
      <c r="AH63" s="14"/>
      <c r="AI63" s="14"/>
      <c r="AJ63" s="14"/>
      <c r="AK63" s="14"/>
      <c r="AL63" s="14"/>
      <c r="AM63" s="14"/>
      <c r="AN63" s="14"/>
      <c r="AO63" s="14"/>
      <c r="AP63" s="14"/>
      <c r="AQ63" s="14"/>
      <c r="AR63" s="14"/>
      <c r="AS63" s="14"/>
      <c r="AT63" s="14"/>
      <c r="AU63" s="14"/>
      <c r="AV63" s="14"/>
      <c r="AW63" s="14"/>
      <c r="AX63" s="14"/>
      <c r="AY63" s="14"/>
      <c r="AZ63" s="14"/>
      <c r="BA63" s="14"/>
      <c r="BB63" s="14"/>
      <c r="BC63" s="14"/>
      <c r="BD63" s="14"/>
      <c r="BE63" s="14"/>
      <c r="BF63" s="14"/>
      <c r="BG63" s="14"/>
      <c r="BH63" s="14"/>
      <c r="BI63" s="14"/>
      <c r="BJ63" s="14"/>
      <c r="BK63" s="14"/>
      <c r="BL63" s="14"/>
      <c r="BM63" s="14"/>
      <c r="BN63" s="14"/>
      <c r="BO63" s="14"/>
      <c r="BP63" s="14"/>
      <c r="BQ63" s="14"/>
      <c r="BR63" s="14"/>
      <c r="BS63" s="14"/>
      <c r="BT63" s="14"/>
      <c r="BU63" s="14"/>
      <c r="BV63" s="14"/>
      <c r="BW63" s="14"/>
      <c r="BX63" s="14"/>
      <c r="BY63" s="14"/>
      <c r="BZ63" s="14"/>
      <c r="CA63" s="14"/>
      <c r="CB63" s="14"/>
      <c r="CC63" s="14"/>
      <c r="CD63" s="14"/>
      <c r="CE63" s="14"/>
      <c r="CF63" s="14"/>
      <c r="CG63" s="14"/>
      <c r="CH63" s="14"/>
      <c r="CI63" s="14"/>
      <c r="CJ63" s="14"/>
      <c r="CK63" s="14"/>
      <c r="CL63" s="14"/>
      <c r="CM63" s="14"/>
      <c r="CN63" s="14"/>
      <c r="CO63" s="14"/>
      <c r="CP63" s="14"/>
      <c r="CQ63" s="14"/>
      <c r="CR63" s="14"/>
      <c r="CS63" s="14"/>
      <c r="CT63" s="14"/>
      <c r="CU63" s="14"/>
      <c r="CV63" s="14"/>
      <c r="CW63" s="14"/>
      <c r="CX63" s="14"/>
      <c r="CY63" s="14"/>
      <c r="CZ63" s="14"/>
      <c r="DA63" s="14"/>
      <c r="DB63" s="14"/>
      <c r="DC63" s="14"/>
      <c r="DD63" s="14"/>
      <c r="DE63" s="14"/>
      <c r="DF63" s="14"/>
      <c r="DG63" s="14"/>
      <c r="DH63" s="14"/>
      <c r="DI63" s="14"/>
      <c r="DJ63" s="14"/>
      <c r="DK63" s="14"/>
      <c r="DL63" s="14"/>
      <c r="DM63" s="14"/>
      <c r="DN63" s="14"/>
      <c r="DO63" s="14"/>
      <c r="DP63" s="14"/>
      <c r="DQ63" s="14"/>
      <c r="DR63" s="14"/>
      <c r="DS63" s="14"/>
      <c r="DT63" s="14"/>
      <c r="DU63" s="14"/>
      <c r="DV63" s="14"/>
      <c r="DW63" s="14"/>
      <c r="DX63" s="14"/>
      <c r="DY63" s="14"/>
      <c r="DZ63" s="14"/>
      <c r="EA63" s="14"/>
      <c r="EB63" s="14"/>
      <c r="EC63" s="14"/>
      <c r="ED63" s="14"/>
      <c r="EE63" s="14"/>
      <c r="EF63" s="14"/>
      <c r="EG63" s="14"/>
      <c r="EH63" s="14"/>
      <c r="EI63" s="14"/>
      <c r="EJ63" s="14"/>
      <c r="EK63" s="14"/>
      <c r="EL63" s="14"/>
      <c r="EM63" s="14"/>
      <c r="EN63" s="14"/>
      <c r="EO63" s="14"/>
      <c r="EP63" s="14"/>
      <c r="EQ63" s="14"/>
      <c r="ER63" s="14"/>
      <c r="ES63" s="14"/>
      <c r="ET63" s="14"/>
      <c r="EU63" s="14"/>
      <c r="EV63" s="14"/>
      <c r="EW63" s="14"/>
      <c r="EX63" s="14"/>
      <c r="EY63" s="14"/>
      <c r="EZ63" s="14"/>
      <c r="FA63" s="14"/>
      <c r="FB63" s="14"/>
      <c r="FC63" s="14"/>
      <c r="FD63" s="14"/>
      <c r="FE63" s="14"/>
      <c r="FF63" s="14"/>
      <c r="FG63" s="14"/>
      <c r="FH63" s="14"/>
      <c r="FI63" s="14"/>
      <c r="FJ63" s="14"/>
      <c r="FK63" s="14"/>
      <c r="FL63" s="14"/>
      <c r="FM63" s="14"/>
      <c r="FN63" s="14"/>
      <c r="FO63" s="14"/>
      <c r="FP63" s="14"/>
      <c r="FQ63" s="14"/>
      <c r="FR63" s="14"/>
      <c r="FS63" s="14"/>
      <c r="FT63" s="14"/>
      <c r="FU63" s="14"/>
      <c r="FV63" s="15"/>
    </row>
  </sheetData>
  <mergeCells count="67">
    <mergeCell ref="F9:AL9"/>
    <mergeCell ref="AN10:AP10"/>
    <mergeCell ref="AN9:BT9"/>
    <mergeCell ref="BV10:BX10"/>
    <mergeCell ref="BV9:DB9"/>
    <mergeCell ref="BL10:BN10"/>
    <mergeCell ref="AZ10:BB10"/>
    <mergeCell ref="BC10:BE10"/>
    <mergeCell ref="I10:K10"/>
    <mergeCell ref="L10:N10"/>
    <mergeCell ref="O10:Q10"/>
    <mergeCell ref="R10:T10"/>
    <mergeCell ref="U10:W10"/>
    <mergeCell ref="X10:Z10"/>
    <mergeCell ref="AA10:AC10"/>
    <mergeCell ref="BY10:CA10"/>
    <mergeCell ref="A4:FV5"/>
    <mergeCell ref="A6:FU6"/>
    <mergeCell ref="A9:A11"/>
    <mergeCell ref="B9:B10"/>
    <mergeCell ref="C9:E10"/>
    <mergeCell ref="AQ10:AS10"/>
    <mergeCell ref="AT10:AV10"/>
    <mergeCell ref="AW10:AY10"/>
    <mergeCell ref="BO10:BQ10"/>
    <mergeCell ref="BR10:BT10"/>
    <mergeCell ref="CT10:CV10"/>
    <mergeCell ref="CW10:CY10"/>
    <mergeCell ref="CK10:CM10"/>
    <mergeCell ref="CN10:CP10"/>
    <mergeCell ref="DD9:EJ9"/>
    <mergeCell ref="EL10:EN10"/>
    <mergeCell ref="A53:FU53"/>
    <mergeCell ref="DG10:DI10"/>
    <mergeCell ref="DJ10:DL10"/>
    <mergeCell ref="DM10:DO10"/>
    <mergeCell ref="DP10:DR10"/>
    <mergeCell ref="DS10:DU10"/>
    <mergeCell ref="DV10:DX10"/>
    <mergeCell ref="DY10:EA10"/>
    <mergeCell ref="FA10:FC10"/>
    <mergeCell ref="FD10:FF10"/>
    <mergeCell ref="FM10:FO10"/>
    <mergeCell ref="EO10:EQ10"/>
    <mergeCell ref="FT9:FV10"/>
    <mergeCell ref="BF10:BH10"/>
    <mergeCell ref="EL9:FR9"/>
    <mergeCell ref="F10:H10"/>
    <mergeCell ref="ER10:ET10"/>
    <mergeCell ref="EU10:EW10"/>
    <mergeCell ref="EX10:EZ10"/>
    <mergeCell ref="FP10:FR10"/>
    <mergeCell ref="CZ10:DB10"/>
    <mergeCell ref="EH10:EJ10"/>
    <mergeCell ref="DD10:DF10"/>
    <mergeCell ref="FG10:FI10"/>
    <mergeCell ref="FJ10:FL10"/>
    <mergeCell ref="EB10:ED10"/>
    <mergeCell ref="EE10:EG10"/>
    <mergeCell ref="CB10:CD10"/>
    <mergeCell ref="CQ10:CS10"/>
    <mergeCell ref="CH10:CJ10"/>
    <mergeCell ref="AD10:AF10"/>
    <mergeCell ref="AG10:AI10"/>
    <mergeCell ref="AJ10:AL10"/>
    <mergeCell ref="BI10:BK10"/>
    <mergeCell ref="CE10:CG10"/>
  </mergeCells>
  <hyperlinks>
    <hyperlink ref="FW1" location="Índice!A1" display="Regresar al índice" xr:uid="{839E48E3-C692-409E-B09B-7D236D10A81A}"/>
  </hyperlinks>
  <pageMargins left="0.70866141732283472" right="0.70866141732283472" top="0.74803149606299213" bottom="0.74803149606299213" header="0.31496062992125984" footer="0.31496062992125984"/>
  <pageSetup paperSize="5" scale="70" orientation="landscape" horizontalDpi="4294967294" verticalDpi="4294967294" r:id="rId1"/>
  <ignoredErrors>
    <ignoredError sqref="A7 A14 A25" numberStoredAsText="1"/>
  </ignoredErrors>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7D43DB-7E5C-4439-9193-BCF31A58B8F1}">
  <sheetPr codeName="Hoja8"/>
  <dimension ref="A1:BD57"/>
  <sheetViews>
    <sheetView zoomScaleNormal="100" workbookViewId="0">
      <selection activeCell="M32" sqref="M32"/>
    </sheetView>
  </sheetViews>
  <sheetFormatPr defaultColWidth="11.42578125" defaultRowHeight="15.95"/>
  <cols>
    <col min="1" max="1" width="7.85546875" style="2" customWidth="1"/>
    <col min="2" max="2" width="28.28515625" style="2" bestFit="1" customWidth="1"/>
    <col min="3" max="3" width="16.5703125" style="2" bestFit="1" customWidth="1"/>
    <col min="4" max="4" width="10" style="2" bestFit="1" customWidth="1"/>
    <col min="5" max="5" width="12.42578125" style="2" customWidth="1"/>
    <col min="6" max="6" width="15.85546875" style="2" customWidth="1"/>
    <col min="7" max="7" width="10" style="2" bestFit="1" customWidth="1"/>
    <col min="8" max="8" width="11.140625" style="2" customWidth="1"/>
    <col min="9" max="9" width="12.5703125" style="2" customWidth="1"/>
    <col min="10" max="10" width="10" style="2" customWidth="1"/>
    <col min="11" max="11" width="11.28515625" style="2" customWidth="1"/>
    <col min="12" max="16384" width="11.42578125" style="2"/>
  </cols>
  <sheetData>
    <row r="1" spans="1:17" ht="60" customHeight="1">
      <c r="A1" s="516"/>
      <c r="B1" s="516"/>
      <c r="C1" s="516"/>
      <c r="D1" s="516"/>
      <c r="E1" s="516"/>
      <c r="F1" s="516"/>
      <c r="G1" s="516"/>
      <c r="H1" s="516"/>
      <c r="I1" s="4"/>
      <c r="J1" s="4"/>
      <c r="L1" s="3" t="s">
        <v>72</v>
      </c>
    </row>
    <row r="2" spans="1:17" ht="15" customHeight="1">
      <c r="A2" s="516"/>
      <c r="B2" s="516"/>
      <c r="C2" s="516"/>
      <c r="D2" s="516"/>
      <c r="E2" s="516"/>
      <c r="F2" s="516"/>
      <c r="G2" s="516"/>
      <c r="H2" s="516"/>
      <c r="I2" s="4"/>
      <c r="J2" s="4"/>
    </row>
    <row r="3" spans="1:17" ht="11.45" customHeight="1">
      <c r="A3" s="4"/>
      <c r="B3" s="4"/>
      <c r="C3" s="4"/>
      <c r="D3" s="4"/>
      <c r="E3" s="4"/>
      <c r="F3" s="4"/>
      <c r="G3" s="4"/>
      <c r="H3" s="4"/>
      <c r="I3" s="4"/>
      <c r="J3" s="4"/>
    </row>
    <row r="4" spans="1:17" ht="11.1" customHeight="1">
      <c r="A4" s="477" t="s">
        <v>193</v>
      </c>
      <c r="B4" s="477"/>
      <c r="C4" s="477"/>
      <c r="D4" s="477"/>
      <c r="E4" s="477"/>
      <c r="F4" s="477"/>
      <c r="G4" s="477"/>
      <c r="H4" s="477"/>
      <c r="I4" s="477"/>
      <c r="J4" s="477"/>
      <c r="K4" s="477"/>
      <c r="L4" s="32"/>
      <c r="M4" s="32"/>
      <c r="N4" s="32"/>
      <c r="O4" s="32"/>
      <c r="P4" s="32"/>
      <c r="Q4" s="32"/>
    </row>
    <row r="5" spans="1:17" ht="21" customHeight="1">
      <c r="A5" s="477"/>
      <c r="B5" s="477"/>
      <c r="C5" s="477"/>
      <c r="D5" s="477"/>
      <c r="E5" s="477"/>
      <c r="F5" s="477"/>
      <c r="G5" s="477"/>
      <c r="H5" s="477"/>
      <c r="I5" s="477"/>
      <c r="J5" s="477"/>
      <c r="K5" s="477"/>
      <c r="L5" s="32"/>
      <c r="M5" s="32"/>
      <c r="N5" s="32"/>
      <c r="O5" s="32"/>
      <c r="P5" s="32"/>
      <c r="Q5" s="32"/>
    </row>
    <row r="6" spans="1:17" ht="14.25" customHeight="1">
      <c r="A6" s="501" t="s">
        <v>22</v>
      </c>
      <c r="B6" s="502"/>
      <c r="C6" s="502"/>
      <c r="D6" s="502"/>
      <c r="E6" s="502"/>
      <c r="F6" s="502"/>
      <c r="G6" s="502"/>
      <c r="H6" s="502"/>
      <c r="I6" s="502"/>
      <c r="J6" s="502"/>
      <c r="K6" s="510"/>
      <c r="L6" s="33"/>
      <c r="M6" s="33"/>
      <c r="N6" s="33"/>
      <c r="O6" s="33"/>
      <c r="P6" s="33"/>
      <c r="Q6" s="33"/>
    </row>
    <row r="7" spans="1:17" s="35" customFormat="1" ht="14.25" customHeight="1">
      <c r="A7" s="492" t="s">
        <v>194</v>
      </c>
      <c r="B7" s="482"/>
      <c r="C7" s="482"/>
      <c r="D7" s="482"/>
      <c r="E7" s="482"/>
      <c r="F7" s="482"/>
      <c r="G7" s="482"/>
      <c r="H7" s="482"/>
      <c r="I7" s="482"/>
      <c r="J7" s="482"/>
      <c r="K7" s="483"/>
    </row>
    <row r="8" spans="1:17">
      <c r="B8" s="14"/>
    </row>
    <row r="9" spans="1:17" s="38" customFormat="1" ht="33.6" customHeight="1">
      <c r="A9" s="503" t="s">
        <v>195</v>
      </c>
      <c r="B9" s="240" t="s">
        <v>196</v>
      </c>
      <c r="C9" s="471" t="s">
        <v>257</v>
      </c>
      <c r="D9" s="472"/>
      <c r="E9" s="472"/>
      <c r="F9" s="472" t="s">
        <v>320</v>
      </c>
      <c r="G9" s="472"/>
      <c r="H9" s="472"/>
      <c r="I9" s="472" t="s">
        <v>321</v>
      </c>
      <c r="J9" s="472"/>
      <c r="K9" s="473"/>
    </row>
    <row r="10" spans="1:17" s="47" customFormat="1" ht="15.75" customHeight="1">
      <c r="A10" s="505"/>
      <c r="B10" s="181" t="s">
        <v>201</v>
      </c>
      <c r="C10" s="194" t="s">
        <v>205</v>
      </c>
      <c r="D10" s="182" t="s">
        <v>203</v>
      </c>
      <c r="E10" s="182" t="s">
        <v>204</v>
      </c>
      <c r="F10" s="182" t="s">
        <v>205</v>
      </c>
      <c r="G10" s="182" t="s">
        <v>203</v>
      </c>
      <c r="H10" s="182" t="s">
        <v>204</v>
      </c>
      <c r="I10" s="182" t="s">
        <v>205</v>
      </c>
      <c r="J10" s="182" t="s">
        <v>203</v>
      </c>
      <c r="K10" s="185" t="s">
        <v>204</v>
      </c>
    </row>
    <row r="11" spans="1:17" s="33" customFormat="1" ht="14.1">
      <c r="A11" s="102"/>
      <c r="B11" s="103" t="s">
        <v>208</v>
      </c>
      <c r="C11" s="122">
        <v>2004868.28</v>
      </c>
      <c r="D11" s="105">
        <v>2.75</v>
      </c>
      <c r="E11" s="104">
        <v>107985.23</v>
      </c>
      <c r="F11" s="104">
        <v>1536601.44</v>
      </c>
      <c r="G11" s="105">
        <v>2.76</v>
      </c>
      <c r="H11" s="104">
        <v>83192.570000000007</v>
      </c>
      <c r="I11" s="124">
        <v>468266.84</v>
      </c>
      <c r="J11" s="105">
        <v>4.8499999999999996</v>
      </c>
      <c r="K11" s="109">
        <v>44473.06</v>
      </c>
    </row>
    <row r="12" spans="1:17" s="47" customFormat="1" ht="14.1">
      <c r="A12" s="136"/>
      <c r="B12" s="42" t="s">
        <v>209</v>
      </c>
      <c r="C12" s="131">
        <v>1208329.76</v>
      </c>
      <c r="D12" s="44">
        <v>3.22</v>
      </c>
      <c r="E12" s="131">
        <v>76173.47</v>
      </c>
      <c r="F12" s="131">
        <v>981830.76</v>
      </c>
      <c r="G12" s="44">
        <v>3.46</v>
      </c>
      <c r="H12" s="131">
        <v>66567.47</v>
      </c>
      <c r="I12" s="131">
        <v>226499</v>
      </c>
      <c r="J12" s="44">
        <v>4.2</v>
      </c>
      <c r="K12" s="137">
        <v>18627.07</v>
      </c>
    </row>
    <row r="13" spans="1:17" s="33" customFormat="1" ht="14.1">
      <c r="A13" s="48" t="s">
        <v>210</v>
      </c>
      <c r="B13" s="49" t="s">
        <v>211</v>
      </c>
      <c r="C13" s="50">
        <v>137113.16</v>
      </c>
      <c r="D13" s="51">
        <v>12.12</v>
      </c>
      <c r="E13" s="50">
        <v>32578.28</v>
      </c>
      <c r="F13" s="50">
        <v>129115.32</v>
      </c>
      <c r="G13" s="51">
        <v>11.71</v>
      </c>
      <c r="H13" s="50">
        <v>29637.51</v>
      </c>
      <c r="I13" s="50">
        <v>7997.84</v>
      </c>
      <c r="J13" s="51">
        <v>26.75</v>
      </c>
      <c r="K13" s="53">
        <v>4192.58</v>
      </c>
    </row>
    <row r="14" spans="1:17" s="33" customFormat="1" ht="14.1">
      <c r="A14" s="54">
        <v>15</v>
      </c>
      <c r="B14" s="55" t="s">
        <v>212</v>
      </c>
      <c r="C14" s="56">
        <v>377549.81</v>
      </c>
      <c r="D14" s="57">
        <v>3.84</v>
      </c>
      <c r="E14" s="56">
        <v>28416.58</v>
      </c>
      <c r="F14" s="56">
        <v>247016.09</v>
      </c>
      <c r="G14" s="57">
        <v>4.01</v>
      </c>
      <c r="H14" s="56">
        <v>19412.810000000001</v>
      </c>
      <c r="I14" s="56">
        <v>130533.72</v>
      </c>
      <c r="J14" s="57">
        <v>5.63</v>
      </c>
      <c r="K14" s="59">
        <v>14392.91</v>
      </c>
    </row>
    <row r="15" spans="1:17" s="33" customFormat="1" ht="14.1">
      <c r="A15" s="60">
        <v>17</v>
      </c>
      <c r="B15" s="49" t="s">
        <v>213</v>
      </c>
      <c r="C15" s="50">
        <v>33643.9</v>
      </c>
      <c r="D15" s="51">
        <v>11.54</v>
      </c>
      <c r="E15" s="50">
        <v>7609.32</v>
      </c>
      <c r="F15" s="50">
        <v>30334.48</v>
      </c>
      <c r="G15" s="51">
        <v>12.34</v>
      </c>
      <c r="H15" s="50">
        <v>7335.66</v>
      </c>
      <c r="I15" s="50">
        <v>3309.42</v>
      </c>
      <c r="J15" s="51">
        <v>19.57</v>
      </c>
      <c r="K15" s="53">
        <v>1269.1099999999999</v>
      </c>
    </row>
    <row r="16" spans="1:17" s="33" customFormat="1" ht="14.1">
      <c r="A16" s="54">
        <v>25</v>
      </c>
      <c r="B16" s="55" t="s">
        <v>214</v>
      </c>
      <c r="C16" s="56">
        <v>242192.38</v>
      </c>
      <c r="D16" s="57">
        <v>7.24</v>
      </c>
      <c r="E16" s="56">
        <v>34368.25</v>
      </c>
      <c r="F16" s="56">
        <v>200816.43</v>
      </c>
      <c r="G16" s="57">
        <v>7.76</v>
      </c>
      <c r="H16" s="56">
        <v>30560.080000000002</v>
      </c>
      <c r="I16" s="56">
        <v>41375.949999999997</v>
      </c>
      <c r="J16" s="57">
        <v>8.41</v>
      </c>
      <c r="K16" s="59">
        <v>6821.52</v>
      </c>
    </row>
    <row r="17" spans="1:11" s="33" customFormat="1" ht="14.1">
      <c r="A17" s="60">
        <v>41</v>
      </c>
      <c r="B17" s="49" t="s">
        <v>215</v>
      </c>
      <c r="C17" s="50">
        <v>99132.68</v>
      </c>
      <c r="D17" s="51">
        <v>23.27</v>
      </c>
      <c r="E17" s="50">
        <v>45217.599999999999</v>
      </c>
      <c r="F17" s="50">
        <v>84801.99</v>
      </c>
      <c r="G17" s="51">
        <v>24.18</v>
      </c>
      <c r="H17" s="50">
        <v>40190.71</v>
      </c>
      <c r="I17" s="50">
        <v>14330.7</v>
      </c>
      <c r="J17" s="51">
        <v>24.55</v>
      </c>
      <c r="K17" s="53">
        <v>6896.61</v>
      </c>
    </row>
    <row r="18" spans="1:11" s="33" customFormat="1" ht="14.1">
      <c r="A18" s="54">
        <v>54</v>
      </c>
      <c r="B18" s="55" t="s">
        <v>216</v>
      </c>
      <c r="C18" s="56">
        <v>55514.22</v>
      </c>
      <c r="D18" s="57">
        <v>9.23</v>
      </c>
      <c r="E18" s="56">
        <v>10042.26</v>
      </c>
      <c r="F18" s="56">
        <v>49846.65</v>
      </c>
      <c r="G18" s="57">
        <v>9.39</v>
      </c>
      <c r="H18" s="56">
        <v>9173.2900000000009</v>
      </c>
      <c r="I18" s="56">
        <v>5667.57</v>
      </c>
      <c r="J18" s="57">
        <v>18.260000000000002</v>
      </c>
      <c r="K18" s="59">
        <v>2028.24</v>
      </c>
    </row>
    <row r="19" spans="1:11" s="33" customFormat="1" ht="14.1">
      <c r="A19" s="60">
        <v>63</v>
      </c>
      <c r="B19" s="49" t="s">
        <v>217</v>
      </c>
      <c r="C19" s="50">
        <v>10439.94</v>
      </c>
      <c r="D19" s="51">
        <v>8.9600000000000009</v>
      </c>
      <c r="E19" s="50">
        <v>1833.28</v>
      </c>
      <c r="F19" s="50">
        <v>9527.7900000000009</v>
      </c>
      <c r="G19" s="51">
        <v>9.26</v>
      </c>
      <c r="H19" s="50">
        <v>1728.61</v>
      </c>
      <c r="I19" s="50">
        <v>912.15</v>
      </c>
      <c r="J19" s="51">
        <v>23.67</v>
      </c>
      <c r="K19" s="53">
        <v>423.24</v>
      </c>
    </row>
    <row r="20" spans="1:11" s="33" customFormat="1" ht="14.1">
      <c r="A20" s="54">
        <v>66</v>
      </c>
      <c r="B20" s="55" t="s">
        <v>218</v>
      </c>
      <c r="C20" s="56">
        <v>29110.69</v>
      </c>
      <c r="D20" s="57">
        <v>7.26</v>
      </c>
      <c r="E20" s="56">
        <v>4139.49</v>
      </c>
      <c r="F20" s="56">
        <v>25036.09</v>
      </c>
      <c r="G20" s="57">
        <v>6.49</v>
      </c>
      <c r="H20" s="56">
        <v>3184.39</v>
      </c>
      <c r="I20" s="56">
        <v>4074.6</v>
      </c>
      <c r="J20" s="57">
        <v>20.7</v>
      </c>
      <c r="K20" s="59">
        <v>1653.17</v>
      </c>
    </row>
    <row r="21" spans="1:11" s="33" customFormat="1" ht="14.1">
      <c r="A21" s="60">
        <v>68</v>
      </c>
      <c r="B21" s="49" t="s">
        <v>219</v>
      </c>
      <c r="C21" s="50">
        <v>108530.58</v>
      </c>
      <c r="D21" s="51">
        <v>7.39</v>
      </c>
      <c r="E21" s="50">
        <v>15727.98</v>
      </c>
      <c r="F21" s="50">
        <v>105658.53</v>
      </c>
      <c r="G21" s="51">
        <v>7.56</v>
      </c>
      <c r="H21" s="50">
        <v>15662.46</v>
      </c>
      <c r="I21" s="50">
        <v>2872.05</v>
      </c>
      <c r="J21" s="51">
        <v>20.47</v>
      </c>
      <c r="K21" s="53">
        <v>1152.1600000000001</v>
      </c>
    </row>
    <row r="22" spans="1:11" s="33" customFormat="1" ht="14.1">
      <c r="A22" s="61">
        <v>73</v>
      </c>
      <c r="B22" s="62" t="s">
        <v>220</v>
      </c>
      <c r="C22" s="63">
        <v>115102.39999999999</v>
      </c>
      <c r="D22" s="64">
        <v>7.43</v>
      </c>
      <c r="E22" s="65">
        <v>16766.900000000001</v>
      </c>
      <c r="F22" s="65">
        <v>99677.41</v>
      </c>
      <c r="G22" s="64">
        <v>7.77</v>
      </c>
      <c r="H22" s="65">
        <v>15178.13</v>
      </c>
      <c r="I22" s="65">
        <v>15424.99</v>
      </c>
      <c r="J22" s="64">
        <v>14.1</v>
      </c>
      <c r="K22" s="66">
        <v>4263.09</v>
      </c>
    </row>
    <row r="23" spans="1:11" s="47" customFormat="1" ht="14.1">
      <c r="A23" s="67"/>
      <c r="B23" s="68" t="s">
        <v>221</v>
      </c>
      <c r="C23" s="129">
        <v>161088.06</v>
      </c>
      <c r="D23" s="44">
        <v>5.66</v>
      </c>
      <c r="E23" s="129">
        <v>17877.71</v>
      </c>
      <c r="F23" s="129">
        <v>131173.54999999999</v>
      </c>
      <c r="G23" s="44">
        <v>6.13</v>
      </c>
      <c r="H23" s="129">
        <v>15766.86</v>
      </c>
      <c r="I23" s="129">
        <v>29914.5</v>
      </c>
      <c r="J23" s="44">
        <v>7.53</v>
      </c>
      <c r="K23" s="138">
        <v>4413.79</v>
      </c>
    </row>
    <row r="24" spans="1:11" s="33" customFormat="1" ht="14.1">
      <c r="A24" s="48" t="s">
        <v>222</v>
      </c>
      <c r="B24" s="72" t="s">
        <v>223</v>
      </c>
      <c r="C24" s="139">
        <v>7156.88</v>
      </c>
      <c r="D24" s="51">
        <v>11.08</v>
      </c>
      <c r="E24" s="139">
        <v>1554.19</v>
      </c>
      <c r="F24" s="139">
        <v>5990.05</v>
      </c>
      <c r="G24" s="51">
        <v>11.52</v>
      </c>
      <c r="H24" s="139">
        <v>1352.75</v>
      </c>
      <c r="I24" s="139">
        <v>1166.83</v>
      </c>
      <c r="J24" s="51">
        <v>18.36</v>
      </c>
      <c r="K24" s="140">
        <v>420</v>
      </c>
    </row>
    <row r="25" spans="1:11" s="33" customFormat="1" ht="14.1">
      <c r="A25" s="76">
        <v>88</v>
      </c>
      <c r="B25" s="77" t="s">
        <v>224</v>
      </c>
      <c r="C25" s="78">
        <v>111.6</v>
      </c>
      <c r="D25" s="57">
        <v>26.52</v>
      </c>
      <c r="E25" s="78">
        <v>58.02</v>
      </c>
      <c r="F25" s="78">
        <v>30.86</v>
      </c>
      <c r="G25" s="57">
        <v>32.950000000000003</v>
      </c>
      <c r="H25" s="78">
        <v>19.93</v>
      </c>
      <c r="I25" s="78">
        <v>80.739999999999995</v>
      </c>
      <c r="J25" s="57">
        <v>37.630000000000003</v>
      </c>
      <c r="K25" s="80">
        <v>59.55</v>
      </c>
    </row>
    <row r="26" spans="1:11" s="33" customFormat="1" ht="14.1">
      <c r="A26" s="60">
        <v>13</v>
      </c>
      <c r="B26" s="72" t="s">
        <v>225</v>
      </c>
      <c r="C26" s="73">
        <v>17146.919999999998</v>
      </c>
      <c r="D26" s="51">
        <v>9.35</v>
      </c>
      <c r="E26" s="73">
        <v>3143.89</v>
      </c>
      <c r="F26" s="73">
        <v>12915.63</v>
      </c>
      <c r="G26" s="51">
        <v>9.61</v>
      </c>
      <c r="H26" s="73">
        <v>2431.7800000000002</v>
      </c>
      <c r="I26" s="73">
        <v>4231.29</v>
      </c>
      <c r="J26" s="51">
        <v>14.53</v>
      </c>
      <c r="K26" s="75">
        <v>1205.33</v>
      </c>
    </row>
    <row r="27" spans="1:11" s="33" customFormat="1" ht="14.1">
      <c r="A27" s="76">
        <v>20</v>
      </c>
      <c r="B27" s="77" t="s">
        <v>226</v>
      </c>
      <c r="C27" s="78">
        <v>16933.009999999998</v>
      </c>
      <c r="D27" s="57">
        <v>10.57</v>
      </c>
      <c r="E27" s="78">
        <v>3508.36</v>
      </c>
      <c r="F27" s="78">
        <v>16308.71</v>
      </c>
      <c r="G27" s="57">
        <v>10.77</v>
      </c>
      <c r="H27" s="78">
        <v>3443.91</v>
      </c>
      <c r="I27" s="78">
        <v>624.30999999999995</v>
      </c>
      <c r="J27" s="57">
        <v>29.31</v>
      </c>
      <c r="K27" s="80">
        <v>358.6</v>
      </c>
    </row>
    <row r="28" spans="1:11" s="33" customFormat="1" ht="14.1">
      <c r="A28" s="60">
        <v>23</v>
      </c>
      <c r="B28" s="72" t="s">
        <v>227</v>
      </c>
      <c r="C28" s="73">
        <v>55503.5</v>
      </c>
      <c r="D28" s="51">
        <v>6.1</v>
      </c>
      <c r="E28" s="73">
        <v>6639.35</v>
      </c>
      <c r="F28" s="73">
        <v>47199.64</v>
      </c>
      <c r="G28" s="51">
        <v>6.41</v>
      </c>
      <c r="H28" s="73">
        <v>5929.85</v>
      </c>
      <c r="I28" s="73">
        <v>8303.86</v>
      </c>
      <c r="J28" s="51">
        <v>12.96</v>
      </c>
      <c r="K28" s="75">
        <v>2109.8000000000002</v>
      </c>
    </row>
    <row r="29" spans="1:11" s="33" customFormat="1" ht="14.1">
      <c r="A29" s="76">
        <v>44</v>
      </c>
      <c r="B29" s="77" t="s">
        <v>228</v>
      </c>
      <c r="C29" s="78">
        <v>4074.93</v>
      </c>
      <c r="D29" s="57">
        <v>18.27</v>
      </c>
      <c r="E29" s="78">
        <v>1459.49</v>
      </c>
      <c r="F29" s="78">
        <v>4035.17</v>
      </c>
      <c r="G29" s="57">
        <v>18.45</v>
      </c>
      <c r="H29" s="78">
        <v>1459.07</v>
      </c>
      <c r="I29" s="78">
        <v>39.76</v>
      </c>
      <c r="J29" s="57">
        <v>45.53</v>
      </c>
      <c r="K29" s="80">
        <v>35.479999999999997</v>
      </c>
    </row>
    <row r="30" spans="1:11" s="33" customFormat="1" ht="14.1">
      <c r="A30" s="60">
        <v>47</v>
      </c>
      <c r="B30" s="72" t="s">
        <v>229</v>
      </c>
      <c r="C30" s="73">
        <v>27638.38</v>
      </c>
      <c r="D30" s="51">
        <v>28.39</v>
      </c>
      <c r="E30" s="73">
        <v>15379.56</v>
      </c>
      <c r="F30" s="73">
        <v>23372.97</v>
      </c>
      <c r="G30" s="51">
        <v>29.54</v>
      </c>
      <c r="H30" s="73">
        <v>13532.93</v>
      </c>
      <c r="I30" s="73">
        <v>4265.3999999999996</v>
      </c>
      <c r="J30" s="51">
        <v>37.04</v>
      </c>
      <c r="K30" s="75">
        <v>3096.37</v>
      </c>
    </row>
    <row r="31" spans="1:11" s="33" customFormat="1" ht="14.1">
      <c r="A31" s="81">
        <v>70</v>
      </c>
      <c r="B31" s="82" t="s">
        <v>230</v>
      </c>
      <c r="C31" s="63">
        <v>32522.84</v>
      </c>
      <c r="D31" s="64">
        <v>5.49</v>
      </c>
      <c r="E31" s="65">
        <v>3501.28</v>
      </c>
      <c r="F31" s="65">
        <v>21320.52</v>
      </c>
      <c r="G31" s="64">
        <v>7</v>
      </c>
      <c r="H31" s="65">
        <v>2925.26</v>
      </c>
      <c r="I31" s="65">
        <v>11202.32</v>
      </c>
      <c r="J31" s="64">
        <v>8.74</v>
      </c>
      <c r="K31" s="66">
        <v>1918.38</v>
      </c>
    </row>
    <row r="32" spans="1:11" s="47" customFormat="1" ht="14.1">
      <c r="A32" s="67"/>
      <c r="B32" s="68" t="s">
        <v>231</v>
      </c>
      <c r="C32" s="129">
        <v>470360.87</v>
      </c>
      <c r="D32" s="44">
        <v>7.85</v>
      </c>
      <c r="E32" s="129">
        <v>72342.63</v>
      </c>
      <c r="F32" s="129">
        <v>295036.11</v>
      </c>
      <c r="G32" s="44">
        <v>7.7</v>
      </c>
      <c r="H32" s="129">
        <v>44501.31</v>
      </c>
      <c r="I32" s="129">
        <v>175324.77</v>
      </c>
      <c r="J32" s="44">
        <v>11.61</v>
      </c>
      <c r="K32" s="138">
        <v>39912.339999999997</v>
      </c>
    </row>
    <row r="33" spans="1:11" s="33" customFormat="1" ht="14.1">
      <c r="A33" s="60">
        <v>19</v>
      </c>
      <c r="B33" s="72" t="s">
        <v>232</v>
      </c>
      <c r="C33" s="139">
        <v>199127.24</v>
      </c>
      <c r="D33" s="51">
        <v>13.52</v>
      </c>
      <c r="E33" s="139">
        <v>52779.83</v>
      </c>
      <c r="F33" s="139">
        <v>130739.7</v>
      </c>
      <c r="G33" s="51">
        <v>14.45</v>
      </c>
      <c r="H33" s="139">
        <v>37031.879999999997</v>
      </c>
      <c r="I33" s="139">
        <v>68387.55</v>
      </c>
      <c r="J33" s="51">
        <v>17.27</v>
      </c>
      <c r="K33" s="140">
        <v>23149.86</v>
      </c>
    </row>
    <row r="34" spans="1:11" s="33" customFormat="1" ht="14.1">
      <c r="A34" s="76">
        <v>52</v>
      </c>
      <c r="B34" s="77" t="s">
        <v>233</v>
      </c>
      <c r="C34" s="78">
        <v>237665.64</v>
      </c>
      <c r="D34" s="57">
        <v>10.37</v>
      </c>
      <c r="E34" s="78">
        <v>48321.37</v>
      </c>
      <c r="F34" s="78">
        <v>135292.53</v>
      </c>
      <c r="G34" s="57">
        <v>8.5399999999999991</v>
      </c>
      <c r="H34" s="78">
        <v>22650.880000000001</v>
      </c>
      <c r="I34" s="78">
        <v>102373.1</v>
      </c>
      <c r="J34" s="57">
        <v>16.16</v>
      </c>
      <c r="K34" s="80">
        <v>32425.51</v>
      </c>
    </row>
    <row r="35" spans="1:11" s="33" customFormat="1" ht="14.1">
      <c r="A35" s="83">
        <v>76</v>
      </c>
      <c r="B35" s="84" t="s">
        <v>234</v>
      </c>
      <c r="C35" s="85">
        <v>33567.99</v>
      </c>
      <c r="D35" s="86">
        <v>16.14</v>
      </c>
      <c r="E35" s="85">
        <v>10620.27</v>
      </c>
      <c r="F35" s="85">
        <v>29003.88</v>
      </c>
      <c r="G35" s="86">
        <v>17.23</v>
      </c>
      <c r="H35" s="85">
        <v>9795.11</v>
      </c>
      <c r="I35" s="85">
        <v>4564.12</v>
      </c>
      <c r="J35" s="86">
        <v>26.61</v>
      </c>
      <c r="K35" s="88">
        <v>2380.2800000000002</v>
      </c>
    </row>
    <row r="36" spans="1:11" s="47" customFormat="1" ht="14.1">
      <c r="A36" s="67"/>
      <c r="B36" s="42" t="s">
        <v>235</v>
      </c>
      <c r="C36" s="89">
        <v>92102.06</v>
      </c>
      <c r="D36" s="44">
        <v>8.8699999999999992</v>
      </c>
      <c r="E36" s="89">
        <v>16020.78</v>
      </c>
      <c r="F36" s="89">
        <v>80963.5</v>
      </c>
      <c r="G36" s="44">
        <v>9.26</v>
      </c>
      <c r="H36" s="89">
        <v>14696.58</v>
      </c>
      <c r="I36" s="89">
        <v>11138.56</v>
      </c>
      <c r="J36" s="44">
        <v>18.07</v>
      </c>
      <c r="K36" s="91">
        <v>3945.79</v>
      </c>
    </row>
    <row r="37" spans="1:11" s="33" customFormat="1" ht="14.1">
      <c r="A37" s="60">
        <v>81</v>
      </c>
      <c r="B37" s="72" t="s">
        <v>236</v>
      </c>
      <c r="C37" s="92">
        <v>22046.83</v>
      </c>
      <c r="D37" s="51">
        <v>25.35</v>
      </c>
      <c r="E37" s="92">
        <v>10953.99</v>
      </c>
      <c r="F37" s="92">
        <v>21547.45</v>
      </c>
      <c r="G37" s="51">
        <v>25.71</v>
      </c>
      <c r="H37" s="92">
        <v>10858.28</v>
      </c>
      <c r="I37" s="92">
        <v>499.38</v>
      </c>
      <c r="J37" s="51">
        <v>37.090000000000003</v>
      </c>
      <c r="K37" s="94">
        <v>362.98</v>
      </c>
    </row>
    <row r="38" spans="1:11" s="33" customFormat="1" ht="14.1">
      <c r="A38" s="76">
        <v>85</v>
      </c>
      <c r="B38" s="77" t="s">
        <v>237</v>
      </c>
      <c r="C38" s="95">
        <v>26346.01</v>
      </c>
      <c r="D38" s="57">
        <v>16</v>
      </c>
      <c r="E38" s="95">
        <v>8260.59</v>
      </c>
      <c r="F38" s="95">
        <v>23895.82</v>
      </c>
      <c r="G38" s="57">
        <v>15.94</v>
      </c>
      <c r="H38" s="95">
        <v>7466.21</v>
      </c>
      <c r="I38" s="95">
        <v>2450.19</v>
      </c>
      <c r="J38" s="57">
        <v>33.97</v>
      </c>
      <c r="K38" s="97">
        <v>1631.26</v>
      </c>
    </row>
    <row r="39" spans="1:11" s="33" customFormat="1" ht="14.1">
      <c r="A39" s="60">
        <v>50</v>
      </c>
      <c r="B39" s="72" t="s">
        <v>238</v>
      </c>
      <c r="C39" s="92">
        <v>37738.28</v>
      </c>
      <c r="D39" s="51">
        <v>10.74</v>
      </c>
      <c r="E39" s="92">
        <v>7944.15</v>
      </c>
      <c r="F39" s="92">
        <v>30216.97</v>
      </c>
      <c r="G39" s="51">
        <v>10.31</v>
      </c>
      <c r="H39" s="92">
        <v>6106.81</v>
      </c>
      <c r="I39" s="92">
        <v>7521.31</v>
      </c>
      <c r="J39" s="51">
        <v>23.76</v>
      </c>
      <c r="K39" s="94">
        <v>3502.63</v>
      </c>
    </row>
    <row r="40" spans="1:11" s="33" customFormat="1" ht="14.1">
      <c r="A40" s="81">
        <v>99</v>
      </c>
      <c r="B40" s="82" t="s">
        <v>239</v>
      </c>
      <c r="C40" s="98">
        <v>5970.95</v>
      </c>
      <c r="D40" s="64">
        <v>19.72</v>
      </c>
      <c r="E40" s="98">
        <v>2308.42</v>
      </c>
      <c r="F40" s="98">
        <v>5303.26</v>
      </c>
      <c r="G40" s="64">
        <v>21.62</v>
      </c>
      <c r="H40" s="98">
        <v>2247.17</v>
      </c>
      <c r="I40" s="98">
        <v>667.69</v>
      </c>
      <c r="J40" s="64">
        <v>54.46</v>
      </c>
      <c r="K40" s="100">
        <v>712.75</v>
      </c>
    </row>
    <row r="41" spans="1:11" s="47" customFormat="1" ht="14.1">
      <c r="A41" s="67"/>
      <c r="B41" s="42" t="s">
        <v>240</v>
      </c>
      <c r="C41" s="89">
        <v>72987.520000000004</v>
      </c>
      <c r="D41" s="44">
        <v>4.88</v>
      </c>
      <c r="E41" s="89">
        <v>6976.96</v>
      </c>
      <c r="F41" s="89">
        <v>47597.51</v>
      </c>
      <c r="G41" s="44">
        <v>7.18</v>
      </c>
      <c r="H41" s="89">
        <v>6695.14</v>
      </c>
      <c r="I41" s="89">
        <v>25390.01</v>
      </c>
      <c r="J41" s="44">
        <v>3.39</v>
      </c>
      <c r="K41" s="91">
        <v>1685.11</v>
      </c>
    </row>
    <row r="42" spans="1:11" s="33" customFormat="1" ht="14.1">
      <c r="A42" s="60">
        <v>91</v>
      </c>
      <c r="B42" s="72" t="s">
        <v>241</v>
      </c>
      <c r="C42" s="92">
        <v>7944.48</v>
      </c>
      <c r="D42" s="51">
        <v>3.72</v>
      </c>
      <c r="E42" s="92">
        <v>579.53</v>
      </c>
      <c r="F42" s="92">
        <v>2451.0700000000002</v>
      </c>
      <c r="G42" s="51">
        <v>11.65</v>
      </c>
      <c r="H42" s="92">
        <v>559.66</v>
      </c>
      <c r="I42" s="92">
        <v>5493.41</v>
      </c>
      <c r="J42" s="51">
        <v>3.21</v>
      </c>
      <c r="K42" s="94">
        <v>345.68</v>
      </c>
    </row>
    <row r="43" spans="1:11" s="33" customFormat="1" ht="14.1">
      <c r="A43" s="76">
        <v>18</v>
      </c>
      <c r="B43" s="77" t="s">
        <v>242</v>
      </c>
      <c r="C43" s="95">
        <v>19460.27</v>
      </c>
      <c r="D43" s="57">
        <v>9.07</v>
      </c>
      <c r="E43" s="95">
        <v>3459.98</v>
      </c>
      <c r="F43" s="95">
        <v>19419.009999999998</v>
      </c>
      <c r="G43" s="57">
        <v>9.09</v>
      </c>
      <c r="H43" s="95">
        <v>3460.32</v>
      </c>
      <c r="I43" s="95">
        <v>41.26</v>
      </c>
      <c r="J43" s="57">
        <v>51.03</v>
      </c>
      <c r="K43" s="97">
        <v>41.27</v>
      </c>
    </row>
    <row r="44" spans="1:11" s="33" customFormat="1" ht="14.1">
      <c r="A44" s="60">
        <v>94</v>
      </c>
      <c r="B44" s="72" t="s">
        <v>243</v>
      </c>
      <c r="C44" s="92">
        <v>7898.84</v>
      </c>
      <c r="D44" s="51">
        <v>0.59</v>
      </c>
      <c r="E44" s="92">
        <v>91.41</v>
      </c>
      <c r="F44" s="92">
        <v>319.61</v>
      </c>
      <c r="G44" s="51">
        <v>13.94</v>
      </c>
      <c r="H44" s="92">
        <v>87.32</v>
      </c>
      <c r="I44" s="92">
        <v>7579.23</v>
      </c>
      <c r="J44" s="51">
        <v>0.53</v>
      </c>
      <c r="K44" s="94">
        <v>78.64</v>
      </c>
    </row>
    <row r="45" spans="1:11" s="33" customFormat="1" ht="14.1">
      <c r="A45" s="76">
        <v>95</v>
      </c>
      <c r="B45" s="77" t="s">
        <v>244</v>
      </c>
      <c r="C45" s="95">
        <v>11428.23</v>
      </c>
      <c r="D45" s="57">
        <v>21.08</v>
      </c>
      <c r="E45" s="95">
        <v>4721.62</v>
      </c>
      <c r="F45" s="95">
        <v>7128.19</v>
      </c>
      <c r="G45" s="57">
        <v>33.35</v>
      </c>
      <c r="H45" s="95">
        <v>4659.26</v>
      </c>
      <c r="I45" s="95">
        <v>4300.04</v>
      </c>
      <c r="J45" s="57">
        <v>8.1</v>
      </c>
      <c r="K45" s="97">
        <v>682.73</v>
      </c>
    </row>
    <row r="46" spans="1:11" s="33" customFormat="1" ht="14.1">
      <c r="A46" s="60">
        <v>86</v>
      </c>
      <c r="B46" s="72" t="s">
        <v>245</v>
      </c>
      <c r="C46" s="92">
        <v>17315.27</v>
      </c>
      <c r="D46" s="51">
        <v>10.49</v>
      </c>
      <c r="E46" s="92">
        <v>3560.91</v>
      </c>
      <c r="F46" s="92">
        <v>15813.81</v>
      </c>
      <c r="G46" s="51">
        <v>10.31</v>
      </c>
      <c r="H46" s="92">
        <v>3195.28</v>
      </c>
      <c r="I46" s="92">
        <v>1501.46</v>
      </c>
      <c r="J46" s="51">
        <v>29.88</v>
      </c>
      <c r="K46" s="94">
        <v>879.43</v>
      </c>
    </row>
    <row r="47" spans="1:11" s="33" customFormat="1" ht="14.1">
      <c r="A47" s="81">
        <v>97</v>
      </c>
      <c r="B47" s="101" t="s">
        <v>246</v>
      </c>
      <c r="C47" s="98">
        <v>8940.43</v>
      </c>
      <c r="D47" s="64">
        <v>6.72</v>
      </c>
      <c r="E47" s="98">
        <v>1178.3699999999999</v>
      </c>
      <c r="F47" s="98">
        <v>2465.83</v>
      </c>
      <c r="G47" s="64">
        <v>16.18</v>
      </c>
      <c r="H47" s="98">
        <v>782.06</v>
      </c>
      <c r="I47" s="98">
        <v>6474.61</v>
      </c>
      <c r="J47" s="64">
        <v>9.56</v>
      </c>
      <c r="K47" s="100">
        <v>1213.55</v>
      </c>
    </row>
    <row r="48" spans="1:11" s="33" customFormat="1" ht="14.1"/>
    <row r="49" spans="1:56">
      <c r="A49" s="7" t="s">
        <v>247</v>
      </c>
      <c r="B49" s="8"/>
      <c r="C49" s="8"/>
      <c r="D49" s="8"/>
      <c r="E49" s="8"/>
      <c r="F49" s="8"/>
      <c r="G49" s="8"/>
      <c r="H49" s="8"/>
      <c r="I49" s="8"/>
      <c r="J49" s="8"/>
      <c r="K49" s="9"/>
    </row>
    <row r="50" spans="1:56">
      <c r="A50" s="10" t="s">
        <v>248</v>
      </c>
      <c r="K50" s="11"/>
    </row>
    <row r="51" spans="1:56" s="180" customFormat="1" ht="36" customHeight="1">
      <c r="A51" s="474" t="s">
        <v>261</v>
      </c>
      <c r="B51" s="475"/>
      <c r="C51" s="475"/>
      <c r="D51" s="475"/>
      <c r="E51" s="475"/>
      <c r="F51" s="475"/>
      <c r="G51" s="475"/>
      <c r="H51" s="475"/>
      <c r="I51" s="475"/>
      <c r="J51" s="475"/>
      <c r="K51" s="476"/>
      <c r="L51" s="200"/>
      <c r="M51" s="200"/>
      <c r="N51" s="200"/>
      <c r="O51" s="200"/>
      <c r="P51" s="200"/>
      <c r="Q51" s="200"/>
      <c r="R51" s="200"/>
      <c r="S51" s="200"/>
      <c r="T51" s="200"/>
      <c r="U51" s="200"/>
      <c r="V51" s="200"/>
      <c r="W51" s="200"/>
      <c r="X51" s="200"/>
      <c r="Y51" s="200"/>
      <c r="Z51" s="200"/>
      <c r="AA51" s="200"/>
      <c r="AB51" s="200"/>
      <c r="AC51" s="200"/>
      <c r="AD51" s="200"/>
      <c r="AE51" s="200"/>
      <c r="AF51" s="200"/>
      <c r="AG51" s="200"/>
      <c r="AH51" s="200"/>
      <c r="AI51" s="200"/>
      <c r="AJ51" s="200"/>
      <c r="AK51" s="200"/>
      <c r="AL51" s="200"/>
      <c r="AM51" s="200"/>
      <c r="AN51" s="200"/>
      <c r="AO51" s="200"/>
      <c r="AP51" s="200"/>
      <c r="AQ51" s="200"/>
      <c r="AR51" s="200"/>
      <c r="AS51" s="200"/>
      <c r="AT51" s="200"/>
      <c r="AU51" s="200"/>
      <c r="AV51" s="200"/>
      <c r="AW51" s="200"/>
      <c r="AX51" s="200"/>
      <c r="AY51" s="200"/>
      <c r="AZ51" s="200"/>
      <c r="BA51" s="200"/>
      <c r="BB51" s="200"/>
      <c r="BC51" s="200"/>
      <c r="BD51" s="200"/>
    </row>
    <row r="52" spans="1:56">
      <c r="A52" s="10" t="s">
        <v>250</v>
      </c>
      <c r="K52" s="11"/>
    </row>
    <row r="53" spans="1:56">
      <c r="A53" s="10" t="s">
        <v>251</v>
      </c>
      <c r="K53" s="11"/>
    </row>
    <row r="54" spans="1:56">
      <c r="A54" s="10" t="s">
        <v>252</v>
      </c>
      <c r="K54" s="11"/>
    </row>
    <row r="55" spans="1:56">
      <c r="A55" s="12" t="s">
        <v>268</v>
      </c>
      <c r="K55" s="11"/>
    </row>
    <row r="56" spans="1:56">
      <c r="A56" s="498" t="s">
        <v>322</v>
      </c>
      <c r="B56" s="514"/>
      <c r="C56" s="514"/>
      <c r="D56" s="514"/>
      <c r="E56" s="514"/>
      <c r="F56" s="514"/>
      <c r="G56" s="514"/>
      <c r="H56" s="514"/>
      <c r="I56" s="514"/>
      <c r="J56" s="514"/>
      <c r="K56" s="515"/>
    </row>
    <row r="57" spans="1:56">
      <c r="A57" s="26" t="s">
        <v>71</v>
      </c>
      <c r="B57" s="14"/>
      <c r="C57" s="14"/>
      <c r="D57" s="14"/>
      <c r="E57" s="14"/>
      <c r="F57" s="14"/>
      <c r="G57" s="14"/>
      <c r="H57" s="14"/>
      <c r="I57" s="14"/>
      <c r="J57" s="14"/>
      <c r="K57" s="15"/>
    </row>
  </sheetData>
  <mergeCells count="10">
    <mergeCell ref="A51:K51"/>
    <mergeCell ref="A56:K56"/>
    <mergeCell ref="A1:H2"/>
    <mergeCell ref="A4:K5"/>
    <mergeCell ref="A6:K6"/>
    <mergeCell ref="A7:K7"/>
    <mergeCell ref="A9:A10"/>
    <mergeCell ref="C9:E9"/>
    <mergeCell ref="F9:H9"/>
    <mergeCell ref="I9:K9"/>
  </mergeCells>
  <hyperlinks>
    <hyperlink ref="L1" location="Índice!A1" display="Regresar al índice" xr:uid="{D9A1DEF4-2D25-4A01-A36F-851FCAA605DE}"/>
  </hyperlinks>
  <pageMargins left="0.70866141732283472" right="0.70866141732283472" top="0.74803149606299213" bottom="0.74803149606299213" header="0.31496062992125984" footer="0.31496062992125984"/>
  <pageSetup paperSize="5" scale="70" orientation="landscape" horizontalDpi="4294967294" verticalDpi="4294967294" r:id="rId1"/>
  <ignoredErrors>
    <ignoredError sqref="A7 A13 A24" numberStoredAsText="1"/>
  </ignoredErrors>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8955D3-0DCB-478E-9255-3CB48EE6EBD6}">
  <sheetPr codeName="Hoja9"/>
  <dimension ref="A1:BG57"/>
  <sheetViews>
    <sheetView zoomScaleNormal="100" workbookViewId="0">
      <selection activeCell="M32" sqref="M32"/>
    </sheetView>
  </sheetViews>
  <sheetFormatPr defaultColWidth="11.42578125" defaultRowHeight="15.95"/>
  <cols>
    <col min="1" max="1" width="7.85546875" style="2" customWidth="1"/>
    <col min="2" max="2" width="28.28515625" style="2" bestFit="1" customWidth="1"/>
    <col min="3" max="3" width="16.5703125" style="2" bestFit="1" customWidth="1"/>
    <col min="4" max="4" width="10" style="2" bestFit="1" customWidth="1"/>
    <col min="5" max="5" width="12.85546875" style="2" customWidth="1"/>
    <col min="6" max="6" width="15.85546875" style="2" customWidth="1"/>
    <col min="7" max="7" width="10" style="2" bestFit="1" customWidth="1"/>
    <col min="8" max="8" width="11.5703125" style="2" customWidth="1"/>
    <col min="9" max="9" width="18.7109375" style="2" customWidth="1"/>
    <col min="10" max="10" width="10" style="2" bestFit="1" customWidth="1"/>
    <col min="11" max="11" width="11.5703125" style="2" customWidth="1"/>
    <col min="12" max="12" width="18" style="2" customWidth="1"/>
    <col min="13" max="13" width="10" style="2" bestFit="1" customWidth="1"/>
    <col min="14" max="14" width="11.42578125" style="2" customWidth="1"/>
    <col min="15" max="15" width="18.7109375" style="2" customWidth="1"/>
    <col min="16" max="16" width="10" style="2" bestFit="1" customWidth="1"/>
    <col min="17" max="17" width="11.5703125" style="2" customWidth="1"/>
    <col min="18" max="18" width="18.7109375" style="2" customWidth="1"/>
    <col min="19" max="19" width="10" style="2" bestFit="1" customWidth="1"/>
    <col min="20" max="16384" width="11.42578125" style="2"/>
  </cols>
  <sheetData>
    <row r="1" spans="1:21" ht="60" customHeight="1">
      <c r="A1" s="24"/>
      <c r="B1" s="4"/>
      <c r="C1" s="4"/>
      <c r="D1" s="4"/>
      <c r="E1" s="4"/>
      <c r="F1" s="4"/>
      <c r="G1" s="4"/>
      <c r="H1" s="4"/>
      <c r="I1" s="4"/>
      <c r="J1" s="4"/>
      <c r="K1" s="4"/>
      <c r="L1" s="4"/>
      <c r="M1" s="4"/>
      <c r="N1" s="4"/>
      <c r="O1" s="4"/>
      <c r="P1" s="4"/>
      <c r="Q1" s="4"/>
      <c r="R1" s="4"/>
      <c r="S1" s="4"/>
      <c r="U1" s="3" t="s">
        <v>72</v>
      </c>
    </row>
    <row r="2" spans="1:21" ht="15" customHeight="1">
      <c r="A2" s="4"/>
      <c r="B2" s="4"/>
      <c r="C2" s="4"/>
      <c r="D2" s="4"/>
      <c r="E2" s="4"/>
      <c r="F2" s="4"/>
      <c r="G2" s="4"/>
      <c r="H2" s="4"/>
      <c r="I2" s="4"/>
      <c r="J2" s="4"/>
      <c r="K2" s="4"/>
      <c r="L2" s="4"/>
      <c r="M2" s="4"/>
      <c r="N2" s="4"/>
      <c r="O2" s="4"/>
      <c r="P2" s="4"/>
      <c r="Q2" s="4"/>
      <c r="R2" s="4"/>
      <c r="S2" s="4"/>
    </row>
    <row r="3" spans="1:21" ht="11.45" customHeight="1">
      <c r="A3" s="4"/>
      <c r="B3" s="4"/>
      <c r="C3" s="4"/>
      <c r="D3" s="4"/>
      <c r="E3" s="4"/>
      <c r="F3" s="4"/>
      <c r="G3" s="4"/>
      <c r="H3" s="4"/>
      <c r="I3" s="4"/>
      <c r="J3" s="4"/>
      <c r="K3" s="4"/>
      <c r="L3" s="4"/>
      <c r="M3" s="4"/>
      <c r="N3" s="4"/>
      <c r="O3" s="4"/>
      <c r="P3" s="4"/>
      <c r="Q3" s="4"/>
      <c r="R3" s="4"/>
      <c r="S3" s="4"/>
    </row>
    <row r="4" spans="1:21" ht="11.1" customHeight="1">
      <c r="A4" s="477" t="s">
        <v>193</v>
      </c>
      <c r="B4" s="477"/>
      <c r="C4" s="477"/>
      <c r="D4" s="477"/>
      <c r="E4" s="477"/>
      <c r="F4" s="477"/>
      <c r="G4" s="477"/>
      <c r="H4" s="477"/>
      <c r="I4" s="477"/>
      <c r="J4" s="477"/>
      <c r="K4" s="477"/>
      <c r="L4" s="477"/>
      <c r="M4" s="477"/>
      <c r="N4" s="477"/>
      <c r="O4" s="477"/>
      <c r="P4" s="477"/>
      <c r="Q4" s="477"/>
      <c r="R4" s="477"/>
      <c r="S4" s="477"/>
      <c r="T4" s="477"/>
    </row>
    <row r="5" spans="1:21" ht="21" customHeight="1">
      <c r="A5" s="477"/>
      <c r="B5" s="477"/>
      <c r="C5" s="477"/>
      <c r="D5" s="477"/>
      <c r="E5" s="477"/>
      <c r="F5" s="477"/>
      <c r="G5" s="477"/>
      <c r="H5" s="477"/>
      <c r="I5" s="477"/>
      <c r="J5" s="477"/>
      <c r="K5" s="477"/>
      <c r="L5" s="477"/>
      <c r="M5" s="477"/>
      <c r="N5" s="477"/>
      <c r="O5" s="477"/>
      <c r="P5" s="477"/>
      <c r="Q5" s="477"/>
      <c r="R5" s="477"/>
      <c r="S5" s="477"/>
      <c r="T5" s="477"/>
    </row>
    <row r="6" spans="1:21" ht="15.95" customHeight="1">
      <c r="A6" s="501" t="s">
        <v>24</v>
      </c>
      <c r="B6" s="502"/>
      <c r="C6" s="502"/>
      <c r="D6" s="502"/>
      <c r="E6" s="502"/>
      <c r="F6" s="502"/>
      <c r="G6" s="502"/>
      <c r="H6" s="502"/>
      <c r="I6" s="502"/>
      <c r="J6" s="502"/>
      <c r="K6" s="502"/>
      <c r="L6" s="502"/>
      <c r="M6" s="502"/>
      <c r="N6" s="502"/>
      <c r="O6" s="502"/>
      <c r="P6" s="502"/>
      <c r="Q6" s="502"/>
      <c r="R6" s="502"/>
      <c r="S6" s="502"/>
      <c r="T6" s="510"/>
    </row>
    <row r="7" spans="1:21" s="35" customFormat="1" ht="14.25" customHeight="1">
      <c r="A7" s="492" t="s">
        <v>194</v>
      </c>
      <c r="B7" s="482"/>
      <c r="C7" s="482"/>
      <c r="D7" s="482"/>
      <c r="E7" s="482"/>
      <c r="F7" s="482"/>
      <c r="G7" s="482"/>
      <c r="H7" s="482"/>
      <c r="I7" s="482"/>
      <c r="J7" s="482"/>
      <c r="K7" s="482"/>
      <c r="L7" s="482"/>
      <c r="M7" s="482"/>
      <c r="N7" s="482"/>
      <c r="O7" s="482"/>
      <c r="P7" s="482"/>
      <c r="Q7" s="482"/>
      <c r="R7" s="482"/>
      <c r="S7" s="482"/>
      <c r="T7" s="483"/>
    </row>
    <row r="8" spans="1:21">
      <c r="B8" s="19"/>
    </row>
    <row r="9" spans="1:21" s="38" customFormat="1" ht="33.6" customHeight="1">
      <c r="A9" s="503" t="s">
        <v>195</v>
      </c>
      <c r="B9" s="240" t="s">
        <v>196</v>
      </c>
      <c r="C9" s="471" t="s">
        <v>257</v>
      </c>
      <c r="D9" s="472"/>
      <c r="E9" s="472"/>
      <c r="F9" s="472" t="s">
        <v>323</v>
      </c>
      <c r="G9" s="472"/>
      <c r="H9" s="472"/>
      <c r="I9" s="472" t="s">
        <v>324</v>
      </c>
      <c r="J9" s="472"/>
      <c r="K9" s="472"/>
      <c r="L9" s="472" t="s">
        <v>325</v>
      </c>
      <c r="M9" s="472"/>
      <c r="N9" s="472"/>
      <c r="O9" s="472" t="s">
        <v>326</v>
      </c>
      <c r="P9" s="472"/>
      <c r="Q9" s="472"/>
      <c r="R9" s="472" t="s">
        <v>327</v>
      </c>
      <c r="S9" s="472"/>
      <c r="T9" s="473"/>
    </row>
    <row r="10" spans="1:21" s="47" customFormat="1" ht="15.75" customHeight="1">
      <c r="A10" s="505"/>
      <c r="B10" s="181" t="s">
        <v>201</v>
      </c>
      <c r="C10" s="194" t="s">
        <v>205</v>
      </c>
      <c r="D10" s="182" t="s">
        <v>203</v>
      </c>
      <c r="E10" s="182" t="s">
        <v>204</v>
      </c>
      <c r="F10" s="182" t="s">
        <v>205</v>
      </c>
      <c r="G10" s="182" t="s">
        <v>203</v>
      </c>
      <c r="H10" s="182" t="s">
        <v>204</v>
      </c>
      <c r="I10" s="182" t="s">
        <v>205</v>
      </c>
      <c r="J10" s="182" t="s">
        <v>203</v>
      </c>
      <c r="K10" s="182" t="s">
        <v>204</v>
      </c>
      <c r="L10" s="182" t="s">
        <v>205</v>
      </c>
      <c r="M10" s="182" t="s">
        <v>203</v>
      </c>
      <c r="N10" s="182" t="s">
        <v>204</v>
      </c>
      <c r="O10" s="182" t="s">
        <v>205</v>
      </c>
      <c r="P10" s="182" t="s">
        <v>203</v>
      </c>
      <c r="Q10" s="182" t="s">
        <v>204</v>
      </c>
      <c r="R10" s="182" t="s">
        <v>205</v>
      </c>
      <c r="S10" s="182" t="s">
        <v>203</v>
      </c>
      <c r="T10" s="189" t="s">
        <v>204</v>
      </c>
    </row>
    <row r="11" spans="1:21" s="33" customFormat="1" ht="14.1">
      <c r="A11" s="102"/>
      <c r="B11" s="103" t="s">
        <v>208</v>
      </c>
      <c r="C11" s="119">
        <v>2004868.28</v>
      </c>
      <c r="D11" s="105">
        <v>2.75</v>
      </c>
      <c r="E11" s="104">
        <v>107985.23</v>
      </c>
      <c r="F11" s="104">
        <v>633572.38</v>
      </c>
      <c r="G11" s="105">
        <v>4.05</v>
      </c>
      <c r="H11" s="104">
        <v>50335.47</v>
      </c>
      <c r="I11" s="104">
        <v>404307.23</v>
      </c>
      <c r="J11" s="105">
        <v>5.53</v>
      </c>
      <c r="K11" s="104">
        <v>43858.42</v>
      </c>
      <c r="L11" s="104">
        <v>1057885.5900000001</v>
      </c>
      <c r="M11" s="105">
        <v>3.27</v>
      </c>
      <c r="N11" s="104">
        <v>67733.97</v>
      </c>
      <c r="O11" s="104">
        <v>741306.52</v>
      </c>
      <c r="P11" s="105">
        <v>3.89</v>
      </c>
      <c r="Q11" s="104">
        <v>56534.59</v>
      </c>
      <c r="R11" s="104">
        <v>680552.28</v>
      </c>
      <c r="S11" s="105">
        <v>4.0599999999999996</v>
      </c>
      <c r="T11" s="109">
        <v>54217.45</v>
      </c>
    </row>
    <row r="12" spans="1:21" s="47" customFormat="1" ht="14.1">
      <c r="A12" s="136"/>
      <c r="B12" s="42" t="s">
        <v>209</v>
      </c>
      <c r="C12" s="131">
        <v>1208329.76</v>
      </c>
      <c r="D12" s="44">
        <v>3.22</v>
      </c>
      <c r="E12" s="131">
        <v>76173.47</v>
      </c>
      <c r="F12" s="131">
        <v>376934.64</v>
      </c>
      <c r="G12" s="44">
        <v>5.72</v>
      </c>
      <c r="H12" s="131">
        <v>42230.41</v>
      </c>
      <c r="I12" s="131">
        <v>275384.15999999997</v>
      </c>
      <c r="J12" s="44">
        <v>7.39</v>
      </c>
      <c r="K12" s="131">
        <v>39865.46</v>
      </c>
      <c r="L12" s="131">
        <v>690120.04</v>
      </c>
      <c r="M12" s="44">
        <v>4.18</v>
      </c>
      <c r="N12" s="131">
        <v>56595.64</v>
      </c>
      <c r="O12" s="131">
        <v>513651.33</v>
      </c>
      <c r="P12" s="44">
        <v>4.92</v>
      </c>
      <c r="Q12" s="131">
        <v>49532.2</v>
      </c>
      <c r="R12" s="131">
        <v>371511.89</v>
      </c>
      <c r="S12" s="44">
        <v>3.91</v>
      </c>
      <c r="T12" s="137">
        <v>28451.38</v>
      </c>
    </row>
    <row r="13" spans="1:21" s="33" customFormat="1" ht="14.1">
      <c r="A13" s="48" t="s">
        <v>210</v>
      </c>
      <c r="B13" s="49" t="s">
        <v>211</v>
      </c>
      <c r="C13" s="50">
        <v>137113.16</v>
      </c>
      <c r="D13" s="51">
        <v>12.12</v>
      </c>
      <c r="E13" s="50">
        <v>32578.28</v>
      </c>
      <c r="F13" s="50">
        <v>59287.82</v>
      </c>
      <c r="G13" s="51">
        <v>13.21</v>
      </c>
      <c r="H13" s="50">
        <v>15349.03</v>
      </c>
      <c r="I13" s="50">
        <v>42276.57</v>
      </c>
      <c r="J13" s="51">
        <v>14.3</v>
      </c>
      <c r="K13" s="50">
        <v>11853.01</v>
      </c>
      <c r="L13" s="50">
        <v>103305.99</v>
      </c>
      <c r="M13" s="51">
        <v>13.71</v>
      </c>
      <c r="N13" s="50">
        <v>27752.9</v>
      </c>
      <c r="O13" s="50">
        <v>73959.070000000007</v>
      </c>
      <c r="P13" s="51">
        <v>13.75</v>
      </c>
      <c r="Q13" s="50">
        <v>19932.27</v>
      </c>
      <c r="R13" s="50">
        <v>13765.12</v>
      </c>
      <c r="S13" s="51">
        <v>18.64</v>
      </c>
      <c r="T13" s="53">
        <v>5027.74</v>
      </c>
    </row>
    <row r="14" spans="1:21" s="33" customFormat="1" ht="14.1">
      <c r="A14" s="54">
        <v>15</v>
      </c>
      <c r="B14" s="55" t="s">
        <v>212</v>
      </c>
      <c r="C14" s="56">
        <v>377549.81</v>
      </c>
      <c r="D14" s="57">
        <v>3.84</v>
      </c>
      <c r="E14" s="56">
        <v>28416.58</v>
      </c>
      <c r="F14" s="56">
        <v>41894.51</v>
      </c>
      <c r="G14" s="57">
        <v>9.17</v>
      </c>
      <c r="H14" s="56">
        <v>7531.63</v>
      </c>
      <c r="I14" s="56">
        <v>32411.83</v>
      </c>
      <c r="J14" s="57">
        <v>8.81</v>
      </c>
      <c r="K14" s="56">
        <v>5594.79</v>
      </c>
      <c r="L14" s="56">
        <v>156386.82999999999</v>
      </c>
      <c r="M14" s="57">
        <v>5.1100000000000003</v>
      </c>
      <c r="N14" s="56">
        <v>15666.53</v>
      </c>
      <c r="O14" s="56">
        <v>173885.42</v>
      </c>
      <c r="P14" s="57">
        <v>4.72</v>
      </c>
      <c r="Q14" s="56">
        <v>16083.37</v>
      </c>
      <c r="R14" s="56">
        <v>185213.53</v>
      </c>
      <c r="S14" s="57">
        <v>4.7300000000000004</v>
      </c>
      <c r="T14" s="59">
        <v>17157.759999999998</v>
      </c>
    </row>
    <row r="15" spans="1:21" s="33" customFormat="1" ht="14.1">
      <c r="A15" s="60">
        <v>17</v>
      </c>
      <c r="B15" s="49" t="s">
        <v>213</v>
      </c>
      <c r="C15" s="50">
        <v>33643.9</v>
      </c>
      <c r="D15" s="51">
        <v>11.54</v>
      </c>
      <c r="E15" s="50">
        <v>7609.32</v>
      </c>
      <c r="F15" s="50">
        <v>7411.39</v>
      </c>
      <c r="G15" s="51">
        <v>30.73</v>
      </c>
      <c r="H15" s="50">
        <v>4463.57</v>
      </c>
      <c r="I15" s="50">
        <v>5226.6099999999997</v>
      </c>
      <c r="J15" s="51">
        <v>29.33</v>
      </c>
      <c r="K15" s="50">
        <v>3004.15</v>
      </c>
      <c r="L15" s="50">
        <v>27893.26</v>
      </c>
      <c r="M15" s="51">
        <v>12.49</v>
      </c>
      <c r="N15" s="50">
        <v>6830.11</v>
      </c>
      <c r="O15" s="50">
        <v>14914.44</v>
      </c>
      <c r="P15" s="51">
        <v>20.75</v>
      </c>
      <c r="Q15" s="50">
        <v>6064.66</v>
      </c>
      <c r="R15" s="50">
        <v>5565.41</v>
      </c>
      <c r="S15" s="51">
        <v>13.95</v>
      </c>
      <c r="T15" s="53">
        <v>1521.79</v>
      </c>
    </row>
    <row r="16" spans="1:21" s="33" customFormat="1" ht="14.1">
      <c r="A16" s="54">
        <v>25</v>
      </c>
      <c r="B16" s="55" t="s">
        <v>214</v>
      </c>
      <c r="C16" s="56">
        <v>242192.38</v>
      </c>
      <c r="D16" s="57">
        <v>7.24</v>
      </c>
      <c r="E16" s="56">
        <v>34368.25</v>
      </c>
      <c r="F16" s="56">
        <v>66883.77</v>
      </c>
      <c r="G16" s="57">
        <v>12.54</v>
      </c>
      <c r="H16" s="56">
        <v>16440.259999999998</v>
      </c>
      <c r="I16" s="56">
        <v>69107.929999999993</v>
      </c>
      <c r="J16" s="57">
        <v>13.86</v>
      </c>
      <c r="K16" s="56">
        <v>18772.09</v>
      </c>
      <c r="L16" s="56">
        <v>133985.03</v>
      </c>
      <c r="M16" s="57">
        <v>8.84</v>
      </c>
      <c r="N16" s="56">
        <v>23217.81</v>
      </c>
      <c r="O16" s="56">
        <v>92710.080000000002</v>
      </c>
      <c r="P16" s="57">
        <v>9.52</v>
      </c>
      <c r="Q16" s="56">
        <v>17306.2</v>
      </c>
      <c r="R16" s="56">
        <v>80174.41</v>
      </c>
      <c r="S16" s="57">
        <v>10.24</v>
      </c>
      <c r="T16" s="59">
        <v>16087.15</v>
      </c>
    </row>
    <row r="17" spans="1:20" s="33" customFormat="1" ht="14.1">
      <c r="A17" s="60">
        <v>41</v>
      </c>
      <c r="B17" s="49" t="s">
        <v>215</v>
      </c>
      <c r="C17" s="50">
        <v>99132.68</v>
      </c>
      <c r="D17" s="51">
        <v>23.27</v>
      </c>
      <c r="E17" s="50">
        <v>45217.599999999999</v>
      </c>
      <c r="F17" s="50">
        <v>55972.18</v>
      </c>
      <c r="G17" s="51">
        <v>28.52</v>
      </c>
      <c r="H17" s="50">
        <v>31291.63</v>
      </c>
      <c r="I17" s="50">
        <v>44789.02</v>
      </c>
      <c r="J17" s="51">
        <v>35.47</v>
      </c>
      <c r="K17" s="50">
        <v>31139.1</v>
      </c>
      <c r="L17" s="50">
        <v>70188.34</v>
      </c>
      <c r="M17" s="51">
        <v>25.83</v>
      </c>
      <c r="N17" s="50">
        <v>35536.81</v>
      </c>
      <c r="O17" s="50">
        <v>56041.87</v>
      </c>
      <c r="P17" s="51">
        <v>32.26</v>
      </c>
      <c r="Q17" s="50">
        <v>35431.22</v>
      </c>
      <c r="R17" s="50">
        <v>17306.54</v>
      </c>
      <c r="S17" s="51">
        <v>30.97</v>
      </c>
      <c r="T17" s="53">
        <v>10505.78</v>
      </c>
    </row>
    <row r="18" spans="1:20" s="33" customFormat="1" ht="14.1">
      <c r="A18" s="54">
        <v>54</v>
      </c>
      <c r="B18" s="55" t="s">
        <v>216</v>
      </c>
      <c r="C18" s="56">
        <v>55514.22</v>
      </c>
      <c r="D18" s="57">
        <v>9.23</v>
      </c>
      <c r="E18" s="56">
        <v>10042.26</v>
      </c>
      <c r="F18" s="56">
        <v>26679.4</v>
      </c>
      <c r="G18" s="57">
        <v>13.41</v>
      </c>
      <c r="H18" s="56">
        <v>7013.38</v>
      </c>
      <c r="I18" s="56">
        <v>13204.41</v>
      </c>
      <c r="J18" s="57">
        <v>13.51</v>
      </c>
      <c r="K18" s="56">
        <v>3496.09</v>
      </c>
      <c r="L18" s="56">
        <v>24250.62</v>
      </c>
      <c r="M18" s="57">
        <v>11.72</v>
      </c>
      <c r="N18" s="56">
        <v>5572.94</v>
      </c>
      <c r="O18" s="56">
        <v>21616.54</v>
      </c>
      <c r="P18" s="57">
        <v>14.15</v>
      </c>
      <c r="Q18" s="56">
        <v>5995.93</v>
      </c>
      <c r="R18" s="56">
        <v>11959.97</v>
      </c>
      <c r="S18" s="57">
        <v>16.63</v>
      </c>
      <c r="T18" s="59">
        <v>3897.82</v>
      </c>
    </row>
    <row r="19" spans="1:20" s="33" customFormat="1" ht="14.1">
      <c r="A19" s="60">
        <v>63</v>
      </c>
      <c r="B19" s="49" t="s">
        <v>217</v>
      </c>
      <c r="C19" s="50">
        <v>10439.94</v>
      </c>
      <c r="D19" s="51">
        <v>8.9600000000000009</v>
      </c>
      <c r="E19" s="50">
        <v>1833.28</v>
      </c>
      <c r="F19" s="50">
        <v>5834.48</v>
      </c>
      <c r="G19" s="51">
        <v>11.45</v>
      </c>
      <c r="H19" s="50">
        <v>1309.81</v>
      </c>
      <c r="I19" s="50">
        <v>4798.28</v>
      </c>
      <c r="J19" s="51">
        <v>11.39</v>
      </c>
      <c r="K19" s="50">
        <v>1071.58</v>
      </c>
      <c r="L19" s="50">
        <v>8330.77</v>
      </c>
      <c r="M19" s="51">
        <v>10.57</v>
      </c>
      <c r="N19" s="50">
        <v>1725.12</v>
      </c>
      <c r="O19" s="50">
        <v>2348.39</v>
      </c>
      <c r="P19" s="51">
        <v>22.72</v>
      </c>
      <c r="Q19" s="50">
        <v>1045.77</v>
      </c>
      <c r="R19" s="50">
        <v>1243.1400000000001</v>
      </c>
      <c r="S19" s="51">
        <v>19.309999999999999</v>
      </c>
      <c r="T19" s="53">
        <v>470.38</v>
      </c>
    </row>
    <row r="20" spans="1:20" s="33" customFormat="1" ht="14.1">
      <c r="A20" s="54">
        <v>66</v>
      </c>
      <c r="B20" s="55" t="s">
        <v>218</v>
      </c>
      <c r="C20" s="56">
        <v>29110.69</v>
      </c>
      <c r="D20" s="57">
        <v>7.26</v>
      </c>
      <c r="E20" s="56">
        <v>4139.49</v>
      </c>
      <c r="F20" s="56">
        <v>14615.47</v>
      </c>
      <c r="G20" s="57">
        <v>12.24</v>
      </c>
      <c r="H20" s="56">
        <v>3505.58</v>
      </c>
      <c r="I20" s="56">
        <v>12037.43</v>
      </c>
      <c r="J20" s="57">
        <v>10.33</v>
      </c>
      <c r="K20" s="56">
        <v>2437.9</v>
      </c>
      <c r="L20" s="56">
        <v>21061.55</v>
      </c>
      <c r="M20" s="57">
        <v>6.29</v>
      </c>
      <c r="N20" s="56">
        <v>2595.13</v>
      </c>
      <c r="O20" s="56">
        <v>8212.4599999999991</v>
      </c>
      <c r="P20" s="57">
        <v>13.86</v>
      </c>
      <c r="Q20" s="56">
        <v>2230.7399999999998</v>
      </c>
      <c r="R20" s="56">
        <v>4595.66</v>
      </c>
      <c r="S20" s="57">
        <v>15.25</v>
      </c>
      <c r="T20" s="59">
        <v>1373.81</v>
      </c>
    </row>
    <row r="21" spans="1:20" s="33" customFormat="1" ht="14.1">
      <c r="A21" s="60">
        <v>68</v>
      </c>
      <c r="B21" s="49" t="s">
        <v>219</v>
      </c>
      <c r="C21" s="130">
        <v>108530.58</v>
      </c>
      <c r="D21" s="51">
        <v>7.39</v>
      </c>
      <c r="E21" s="50">
        <v>15727.98</v>
      </c>
      <c r="F21" s="130">
        <v>51161.61</v>
      </c>
      <c r="G21" s="51">
        <v>9.34</v>
      </c>
      <c r="H21" s="50">
        <v>9363.5400000000009</v>
      </c>
      <c r="I21" s="130">
        <v>32219.26</v>
      </c>
      <c r="J21" s="51">
        <v>10.47</v>
      </c>
      <c r="K21" s="50">
        <v>6609.58</v>
      </c>
      <c r="L21" s="130">
        <v>88488.61</v>
      </c>
      <c r="M21" s="51">
        <v>8.32</v>
      </c>
      <c r="N21" s="50">
        <v>14425.99</v>
      </c>
      <c r="O21" s="130">
        <v>33011.31</v>
      </c>
      <c r="P21" s="51">
        <v>15.6</v>
      </c>
      <c r="Q21" s="50">
        <v>10091.879999999999</v>
      </c>
      <c r="R21" s="130">
        <v>9588.7999999999993</v>
      </c>
      <c r="S21" s="51">
        <v>15.1</v>
      </c>
      <c r="T21" s="53">
        <v>2837.89</v>
      </c>
    </row>
    <row r="22" spans="1:20" s="33" customFormat="1" ht="14.1">
      <c r="A22" s="61">
        <v>73</v>
      </c>
      <c r="B22" s="62" t="s">
        <v>220</v>
      </c>
      <c r="C22" s="65">
        <v>115102.39999999999</v>
      </c>
      <c r="D22" s="64">
        <v>7.43</v>
      </c>
      <c r="E22" s="65">
        <v>16766.900000000001</v>
      </c>
      <c r="F22" s="65">
        <v>47194.02</v>
      </c>
      <c r="G22" s="64">
        <v>9.1</v>
      </c>
      <c r="H22" s="65">
        <v>8417.2000000000007</v>
      </c>
      <c r="I22" s="65">
        <v>19312.830000000002</v>
      </c>
      <c r="J22" s="64">
        <v>12.78</v>
      </c>
      <c r="K22" s="65">
        <v>4837.29</v>
      </c>
      <c r="L22" s="65">
        <v>56229.05</v>
      </c>
      <c r="M22" s="64">
        <v>8.61</v>
      </c>
      <c r="N22" s="65">
        <v>9483.84</v>
      </c>
      <c r="O22" s="65">
        <v>36951.74</v>
      </c>
      <c r="P22" s="64">
        <v>10.87</v>
      </c>
      <c r="Q22" s="65">
        <v>7870.52</v>
      </c>
      <c r="R22" s="65">
        <v>42099.31</v>
      </c>
      <c r="S22" s="64">
        <v>11.69</v>
      </c>
      <c r="T22" s="66">
        <v>9642.3700000000008</v>
      </c>
    </row>
    <row r="23" spans="1:20" s="47" customFormat="1" ht="14.1">
      <c r="A23" s="67"/>
      <c r="B23" s="68" t="s">
        <v>221</v>
      </c>
      <c r="C23" s="129">
        <v>161088.06</v>
      </c>
      <c r="D23" s="44">
        <v>5.66</v>
      </c>
      <c r="E23" s="129">
        <v>17877.71</v>
      </c>
      <c r="F23" s="129">
        <v>60026.55</v>
      </c>
      <c r="G23" s="44">
        <v>6.24</v>
      </c>
      <c r="H23" s="129">
        <v>7336.29</v>
      </c>
      <c r="I23" s="129">
        <v>22347.01</v>
      </c>
      <c r="J23" s="44">
        <v>8.09</v>
      </c>
      <c r="K23" s="129">
        <v>3542.86</v>
      </c>
      <c r="L23" s="129">
        <v>81622.05</v>
      </c>
      <c r="M23" s="44">
        <v>5.62</v>
      </c>
      <c r="N23" s="129">
        <v>8986.1200000000008</v>
      </c>
      <c r="O23" s="129">
        <v>43299.51</v>
      </c>
      <c r="P23" s="44">
        <v>6.97</v>
      </c>
      <c r="Q23" s="129">
        <v>5911.23</v>
      </c>
      <c r="R23" s="129">
        <v>60331.29</v>
      </c>
      <c r="S23" s="44">
        <v>11.8</v>
      </c>
      <c r="T23" s="138">
        <v>13949.25</v>
      </c>
    </row>
    <row r="24" spans="1:20" s="33" customFormat="1" ht="14.1">
      <c r="A24" s="48" t="s">
        <v>222</v>
      </c>
      <c r="B24" s="72" t="s">
        <v>223</v>
      </c>
      <c r="C24" s="139">
        <v>7156.88</v>
      </c>
      <c r="D24" s="51">
        <v>11.08</v>
      </c>
      <c r="E24" s="139">
        <v>1554.19</v>
      </c>
      <c r="F24" s="139">
        <v>2970.68</v>
      </c>
      <c r="G24" s="51">
        <v>19.55</v>
      </c>
      <c r="H24" s="139">
        <v>1138.1500000000001</v>
      </c>
      <c r="I24" s="139">
        <v>1601.1</v>
      </c>
      <c r="J24" s="51">
        <v>21.24</v>
      </c>
      <c r="K24" s="139">
        <v>666.57</v>
      </c>
      <c r="L24" s="139">
        <v>3723.27</v>
      </c>
      <c r="M24" s="51">
        <v>17.16</v>
      </c>
      <c r="N24" s="139">
        <v>1252.1600000000001</v>
      </c>
      <c r="O24" s="139">
        <v>3219.49</v>
      </c>
      <c r="P24" s="51">
        <v>23.49</v>
      </c>
      <c r="Q24" s="139">
        <v>1482.44</v>
      </c>
      <c r="R24" s="139">
        <v>2475.96</v>
      </c>
      <c r="S24" s="51">
        <v>19.010000000000002</v>
      </c>
      <c r="T24" s="140">
        <v>922.42</v>
      </c>
    </row>
    <row r="25" spans="1:20" s="33" customFormat="1" ht="14.1">
      <c r="A25" s="76">
        <v>88</v>
      </c>
      <c r="B25" s="77" t="s">
        <v>224</v>
      </c>
      <c r="C25" s="78">
        <v>111.6</v>
      </c>
      <c r="D25" s="57">
        <v>26.52</v>
      </c>
      <c r="E25" s="78">
        <v>58.02</v>
      </c>
      <c r="F25" s="78">
        <v>10.73</v>
      </c>
      <c r="G25" s="57">
        <v>75</v>
      </c>
      <c r="H25" s="78">
        <v>15.77</v>
      </c>
      <c r="I25" s="78">
        <v>4.25</v>
      </c>
      <c r="J25" s="57">
        <v>63.25</v>
      </c>
      <c r="K25" s="78">
        <v>5.27</v>
      </c>
      <c r="L25" s="78">
        <v>14.98</v>
      </c>
      <c r="M25" s="57">
        <v>56.62</v>
      </c>
      <c r="N25" s="78">
        <v>16.62</v>
      </c>
      <c r="O25" s="78">
        <v>0</v>
      </c>
      <c r="P25" s="57">
        <v>0</v>
      </c>
      <c r="Q25" s="78">
        <v>0</v>
      </c>
      <c r="R25" s="78">
        <v>82.41</v>
      </c>
      <c r="S25" s="57">
        <v>27.55</v>
      </c>
      <c r="T25" s="80">
        <v>44.5</v>
      </c>
    </row>
    <row r="26" spans="1:20" s="33" customFormat="1" ht="14.1">
      <c r="A26" s="60">
        <v>13</v>
      </c>
      <c r="B26" s="72" t="s">
        <v>225</v>
      </c>
      <c r="C26" s="73">
        <v>17146.919999999998</v>
      </c>
      <c r="D26" s="51">
        <v>9.35</v>
      </c>
      <c r="E26" s="73">
        <v>3143.89</v>
      </c>
      <c r="F26" s="73">
        <v>2861.52</v>
      </c>
      <c r="G26" s="51">
        <v>29.5</v>
      </c>
      <c r="H26" s="73">
        <v>1654.39</v>
      </c>
      <c r="I26" s="73">
        <v>953.59</v>
      </c>
      <c r="J26" s="51">
        <v>22.81</v>
      </c>
      <c r="K26" s="73">
        <v>426.36</v>
      </c>
      <c r="L26" s="73">
        <v>4243.53</v>
      </c>
      <c r="M26" s="51">
        <v>18.309999999999999</v>
      </c>
      <c r="N26" s="73">
        <v>1522.78</v>
      </c>
      <c r="O26" s="73">
        <v>5608.77</v>
      </c>
      <c r="P26" s="51">
        <v>17.03</v>
      </c>
      <c r="Q26" s="73">
        <v>1871.62</v>
      </c>
      <c r="R26" s="73">
        <v>9207.19</v>
      </c>
      <c r="S26" s="51">
        <v>11.61</v>
      </c>
      <c r="T26" s="75">
        <v>2095.5300000000002</v>
      </c>
    </row>
    <row r="27" spans="1:20" s="33" customFormat="1" ht="14.1">
      <c r="A27" s="76">
        <v>20</v>
      </c>
      <c r="B27" s="77" t="s">
        <v>226</v>
      </c>
      <c r="C27" s="78">
        <v>16933.009999999998</v>
      </c>
      <c r="D27" s="57">
        <v>10.57</v>
      </c>
      <c r="E27" s="78">
        <v>3508.36</v>
      </c>
      <c r="F27" s="78">
        <v>6081.86</v>
      </c>
      <c r="G27" s="57">
        <v>24.29</v>
      </c>
      <c r="H27" s="78">
        <v>2894.89</v>
      </c>
      <c r="I27" s="78">
        <v>2884.46</v>
      </c>
      <c r="J27" s="57">
        <v>21.72</v>
      </c>
      <c r="K27" s="78">
        <v>1227.73</v>
      </c>
      <c r="L27" s="78">
        <v>10083.11</v>
      </c>
      <c r="M27" s="57">
        <v>10.56</v>
      </c>
      <c r="N27" s="78">
        <v>2086.1999999999998</v>
      </c>
      <c r="O27" s="78">
        <v>3997.23</v>
      </c>
      <c r="P27" s="57">
        <v>13.86</v>
      </c>
      <c r="Q27" s="78">
        <v>1085.68</v>
      </c>
      <c r="R27" s="78">
        <v>2933.82</v>
      </c>
      <c r="S27" s="57">
        <v>13.29</v>
      </c>
      <c r="T27" s="80">
        <v>764.04</v>
      </c>
    </row>
    <row r="28" spans="1:20" s="33" customFormat="1" ht="14.1">
      <c r="A28" s="60">
        <v>23</v>
      </c>
      <c r="B28" s="72" t="s">
        <v>227</v>
      </c>
      <c r="C28" s="73">
        <v>55503.5</v>
      </c>
      <c r="D28" s="51">
        <v>6.1</v>
      </c>
      <c r="E28" s="73">
        <v>6639.35</v>
      </c>
      <c r="F28" s="73">
        <v>32587.79</v>
      </c>
      <c r="G28" s="51">
        <v>7.75</v>
      </c>
      <c r="H28" s="73">
        <v>4951.49</v>
      </c>
      <c r="I28" s="73">
        <v>11752.33</v>
      </c>
      <c r="J28" s="51">
        <v>11.35</v>
      </c>
      <c r="K28" s="73">
        <v>2614.42</v>
      </c>
      <c r="L28" s="73">
        <v>41144.07</v>
      </c>
      <c r="M28" s="51">
        <v>6.88</v>
      </c>
      <c r="N28" s="73">
        <v>5544.28</v>
      </c>
      <c r="O28" s="73">
        <v>19111.64</v>
      </c>
      <c r="P28" s="51">
        <v>12.74</v>
      </c>
      <c r="Q28" s="73">
        <v>4772.25</v>
      </c>
      <c r="R28" s="73">
        <v>11235.02</v>
      </c>
      <c r="S28" s="51">
        <v>12.01</v>
      </c>
      <c r="T28" s="75">
        <v>2644.76</v>
      </c>
    </row>
    <row r="29" spans="1:20" s="33" customFormat="1" ht="14.1">
      <c r="A29" s="76">
        <v>44</v>
      </c>
      <c r="B29" s="77" t="s">
        <v>228</v>
      </c>
      <c r="C29" s="78">
        <v>4074.93</v>
      </c>
      <c r="D29" s="57">
        <v>18.27</v>
      </c>
      <c r="E29" s="78">
        <v>1459.49</v>
      </c>
      <c r="F29" s="78">
        <v>889.06</v>
      </c>
      <c r="G29" s="57">
        <v>57.76</v>
      </c>
      <c r="H29" s="78">
        <v>1006.48</v>
      </c>
      <c r="I29" s="78">
        <v>52.88</v>
      </c>
      <c r="J29" s="57">
        <v>34.619999999999997</v>
      </c>
      <c r="K29" s="78">
        <v>35.880000000000003</v>
      </c>
      <c r="L29" s="78">
        <v>1344.29</v>
      </c>
      <c r="M29" s="57">
        <v>34.79</v>
      </c>
      <c r="N29" s="78">
        <v>916.69</v>
      </c>
      <c r="O29" s="78">
        <v>815.14</v>
      </c>
      <c r="P29" s="57">
        <v>48.78</v>
      </c>
      <c r="Q29" s="78">
        <v>779.4</v>
      </c>
      <c r="R29" s="78">
        <v>2168.5</v>
      </c>
      <c r="S29" s="57">
        <v>18.59</v>
      </c>
      <c r="T29" s="80">
        <v>789.92</v>
      </c>
    </row>
    <row r="30" spans="1:20" s="33" customFormat="1" ht="14.1">
      <c r="A30" s="60">
        <v>47</v>
      </c>
      <c r="B30" s="72" t="s">
        <v>229</v>
      </c>
      <c r="C30" s="73">
        <v>27638.38</v>
      </c>
      <c r="D30" s="51">
        <v>28.39</v>
      </c>
      <c r="E30" s="73">
        <v>15379.56</v>
      </c>
      <c r="F30" s="73">
        <v>4403.67</v>
      </c>
      <c r="G30" s="51">
        <v>37.42</v>
      </c>
      <c r="H30" s="73">
        <v>3229.89</v>
      </c>
      <c r="I30" s="73">
        <v>1487.84</v>
      </c>
      <c r="J30" s="51">
        <v>35.799999999999997</v>
      </c>
      <c r="K30" s="73">
        <v>1044.1099999999999</v>
      </c>
      <c r="L30" s="73">
        <v>7607.46</v>
      </c>
      <c r="M30" s="51">
        <v>40.67</v>
      </c>
      <c r="N30" s="73">
        <v>6064.37</v>
      </c>
      <c r="O30" s="73">
        <v>1478.2</v>
      </c>
      <c r="P30" s="51">
        <v>30.17</v>
      </c>
      <c r="Q30" s="73">
        <v>874.07</v>
      </c>
      <c r="R30" s="73">
        <v>18308.919999999998</v>
      </c>
      <c r="S30" s="51">
        <v>37.06</v>
      </c>
      <c r="T30" s="75">
        <v>13297.5</v>
      </c>
    </row>
    <row r="31" spans="1:20" s="33" customFormat="1" ht="14.1">
      <c r="A31" s="81">
        <v>70</v>
      </c>
      <c r="B31" s="82" t="s">
        <v>230</v>
      </c>
      <c r="C31" s="65">
        <v>32522.84</v>
      </c>
      <c r="D31" s="64">
        <v>5.49</v>
      </c>
      <c r="E31" s="65">
        <v>3501.28</v>
      </c>
      <c r="F31" s="65">
        <v>10221.24</v>
      </c>
      <c r="G31" s="64">
        <v>11.65</v>
      </c>
      <c r="H31" s="65">
        <v>2333.5700000000002</v>
      </c>
      <c r="I31" s="65">
        <v>3610.55</v>
      </c>
      <c r="J31" s="64">
        <v>22.31</v>
      </c>
      <c r="K31" s="65">
        <v>1578.53</v>
      </c>
      <c r="L31" s="65">
        <v>13461.34</v>
      </c>
      <c r="M31" s="64">
        <v>7.73</v>
      </c>
      <c r="N31" s="65">
        <v>2038.42</v>
      </c>
      <c r="O31" s="65">
        <v>9069.0400000000009</v>
      </c>
      <c r="P31" s="64">
        <v>11.14</v>
      </c>
      <c r="Q31" s="65">
        <v>1979.28</v>
      </c>
      <c r="R31" s="65">
        <v>13919.48</v>
      </c>
      <c r="S31" s="64">
        <v>7.61</v>
      </c>
      <c r="T31" s="66">
        <v>2076.4</v>
      </c>
    </row>
    <row r="32" spans="1:20" s="47" customFormat="1" ht="14.1">
      <c r="A32" s="67"/>
      <c r="B32" s="68" t="s">
        <v>231</v>
      </c>
      <c r="C32" s="129">
        <v>470360.87</v>
      </c>
      <c r="D32" s="44">
        <v>7.85</v>
      </c>
      <c r="E32" s="129">
        <v>72342.63</v>
      </c>
      <c r="F32" s="129">
        <v>140036.78</v>
      </c>
      <c r="G32" s="44">
        <v>9.2200000000000006</v>
      </c>
      <c r="H32" s="129">
        <v>25296.080000000002</v>
      </c>
      <c r="I32" s="129">
        <v>61676.66</v>
      </c>
      <c r="J32" s="44">
        <v>14.05</v>
      </c>
      <c r="K32" s="129">
        <v>16981.939999999999</v>
      </c>
      <c r="L32" s="129">
        <v>206454.72</v>
      </c>
      <c r="M32" s="44">
        <v>8.31</v>
      </c>
      <c r="N32" s="129">
        <v>33639.589999999997</v>
      </c>
      <c r="O32" s="129">
        <v>126459.03</v>
      </c>
      <c r="P32" s="44">
        <v>9.43</v>
      </c>
      <c r="Q32" s="129">
        <v>23365.69</v>
      </c>
      <c r="R32" s="129">
        <v>204164.18</v>
      </c>
      <c r="S32" s="44">
        <v>10.76</v>
      </c>
      <c r="T32" s="138">
        <v>43072.7</v>
      </c>
    </row>
    <row r="33" spans="1:20" s="33" customFormat="1" ht="14.1">
      <c r="A33" s="60">
        <v>19</v>
      </c>
      <c r="B33" s="72" t="s">
        <v>232</v>
      </c>
      <c r="C33" s="139">
        <v>199127.24</v>
      </c>
      <c r="D33" s="51">
        <v>13.52</v>
      </c>
      <c r="E33" s="139">
        <v>52779.83</v>
      </c>
      <c r="F33" s="139">
        <v>45261.54</v>
      </c>
      <c r="G33" s="51">
        <v>16.829999999999998</v>
      </c>
      <c r="H33" s="139">
        <v>14926.63</v>
      </c>
      <c r="I33" s="139">
        <v>22622.43</v>
      </c>
      <c r="J33" s="51">
        <v>34.24</v>
      </c>
      <c r="K33" s="139">
        <v>15183.15</v>
      </c>
      <c r="L33" s="139">
        <v>82009.89</v>
      </c>
      <c r="M33" s="51">
        <v>16.309999999999999</v>
      </c>
      <c r="N33" s="139">
        <v>26224.45</v>
      </c>
      <c r="O33" s="139">
        <v>20881.919999999998</v>
      </c>
      <c r="P33" s="51">
        <v>28.5</v>
      </c>
      <c r="Q33" s="139">
        <v>11663.32</v>
      </c>
      <c r="R33" s="139">
        <v>92167.43</v>
      </c>
      <c r="S33" s="51">
        <v>15.12</v>
      </c>
      <c r="T33" s="140">
        <v>27317.439999999999</v>
      </c>
    </row>
    <row r="34" spans="1:20" s="33" customFormat="1" ht="14.1">
      <c r="A34" s="76">
        <v>52</v>
      </c>
      <c r="B34" s="77" t="s">
        <v>233</v>
      </c>
      <c r="C34" s="78">
        <v>237665.64</v>
      </c>
      <c r="D34" s="57">
        <v>10.37</v>
      </c>
      <c r="E34" s="78">
        <v>48321.37</v>
      </c>
      <c r="F34" s="78">
        <v>75067.42</v>
      </c>
      <c r="G34" s="57">
        <v>12.72</v>
      </c>
      <c r="H34" s="78">
        <v>18720.060000000001</v>
      </c>
      <c r="I34" s="78">
        <v>23266.45</v>
      </c>
      <c r="J34" s="57">
        <v>12.6</v>
      </c>
      <c r="K34" s="78">
        <v>5744.7</v>
      </c>
      <c r="L34" s="78">
        <v>103832.84</v>
      </c>
      <c r="M34" s="57">
        <v>9.94</v>
      </c>
      <c r="N34" s="78">
        <v>20220.96</v>
      </c>
      <c r="O34" s="78">
        <v>96545.39</v>
      </c>
      <c r="P34" s="57">
        <v>10.44</v>
      </c>
      <c r="Q34" s="78">
        <v>19754.990000000002</v>
      </c>
      <c r="R34" s="78">
        <v>105333.19</v>
      </c>
      <c r="S34" s="57">
        <v>16.079999999999998</v>
      </c>
      <c r="T34" s="80">
        <v>33199.46</v>
      </c>
    </row>
    <row r="35" spans="1:20" s="33" customFormat="1" ht="14.1">
      <c r="A35" s="83">
        <v>76</v>
      </c>
      <c r="B35" s="84" t="s">
        <v>234</v>
      </c>
      <c r="C35" s="85">
        <v>33567.99</v>
      </c>
      <c r="D35" s="86">
        <v>16.14</v>
      </c>
      <c r="E35" s="85">
        <v>10620.27</v>
      </c>
      <c r="F35" s="85">
        <v>19707.82</v>
      </c>
      <c r="G35" s="86">
        <v>21.13</v>
      </c>
      <c r="H35" s="85">
        <v>8163.76</v>
      </c>
      <c r="I35" s="85">
        <v>15787.79</v>
      </c>
      <c r="J35" s="86">
        <v>16.11</v>
      </c>
      <c r="K35" s="85">
        <v>4985.6499999999996</v>
      </c>
      <c r="L35" s="85">
        <v>20611.990000000002</v>
      </c>
      <c r="M35" s="86">
        <v>14.65</v>
      </c>
      <c r="N35" s="85">
        <v>5917.2</v>
      </c>
      <c r="O35" s="85">
        <v>9031.7099999999991</v>
      </c>
      <c r="P35" s="86">
        <v>25.05</v>
      </c>
      <c r="Q35" s="85">
        <v>4434.3</v>
      </c>
      <c r="R35" s="85">
        <v>6663.55</v>
      </c>
      <c r="S35" s="86">
        <v>19.98</v>
      </c>
      <c r="T35" s="88">
        <v>2609.69</v>
      </c>
    </row>
    <row r="36" spans="1:20" s="47" customFormat="1" ht="14.1">
      <c r="A36" s="67"/>
      <c r="B36" s="42" t="s">
        <v>235</v>
      </c>
      <c r="C36" s="89">
        <v>92102.06</v>
      </c>
      <c r="D36" s="44">
        <v>8.8699999999999992</v>
      </c>
      <c r="E36" s="89">
        <v>16020.78</v>
      </c>
      <c r="F36" s="89">
        <v>32328.58</v>
      </c>
      <c r="G36" s="44">
        <v>10.85</v>
      </c>
      <c r="H36" s="89">
        <v>6873.58</v>
      </c>
      <c r="I36" s="89">
        <v>18432.73</v>
      </c>
      <c r="J36" s="44">
        <v>14.61</v>
      </c>
      <c r="K36" s="89">
        <v>5276.59</v>
      </c>
      <c r="L36" s="89">
        <v>44830.31</v>
      </c>
      <c r="M36" s="44">
        <v>14.16</v>
      </c>
      <c r="N36" s="89">
        <v>12445.44</v>
      </c>
      <c r="O36" s="89">
        <v>37267.589999999997</v>
      </c>
      <c r="P36" s="44">
        <v>16.79</v>
      </c>
      <c r="Q36" s="89">
        <v>12263.81</v>
      </c>
      <c r="R36" s="89">
        <v>27879.96</v>
      </c>
      <c r="S36" s="44">
        <v>13.24</v>
      </c>
      <c r="T36" s="91">
        <v>7237.61</v>
      </c>
    </row>
    <row r="37" spans="1:20" s="33" customFormat="1" ht="14.1">
      <c r="A37" s="60">
        <v>81</v>
      </c>
      <c r="B37" s="72" t="s">
        <v>236</v>
      </c>
      <c r="C37" s="92">
        <v>22046.83</v>
      </c>
      <c r="D37" s="51">
        <v>25.35</v>
      </c>
      <c r="E37" s="92">
        <v>10953.99</v>
      </c>
      <c r="F37" s="92">
        <v>8071.3</v>
      </c>
      <c r="G37" s="51">
        <v>28.2</v>
      </c>
      <c r="H37" s="92">
        <v>4460.74</v>
      </c>
      <c r="I37" s="92">
        <v>5306.91</v>
      </c>
      <c r="J37" s="51">
        <v>39.53</v>
      </c>
      <c r="K37" s="92">
        <v>4111.34</v>
      </c>
      <c r="L37" s="92">
        <v>14971.91</v>
      </c>
      <c r="M37" s="51">
        <v>34.64</v>
      </c>
      <c r="N37" s="92">
        <v>10166.209999999999</v>
      </c>
      <c r="O37" s="92">
        <v>14244.85</v>
      </c>
      <c r="P37" s="51">
        <v>36.450000000000003</v>
      </c>
      <c r="Q37" s="92">
        <v>10175.48</v>
      </c>
      <c r="R37" s="92">
        <v>2181.4699999999998</v>
      </c>
      <c r="S37" s="51">
        <v>22.26</v>
      </c>
      <c r="T37" s="94">
        <v>951.69</v>
      </c>
    </row>
    <row r="38" spans="1:20" s="33" customFormat="1" ht="14.1">
      <c r="A38" s="76">
        <v>85</v>
      </c>
      <c r="B38" s="77" t="s">
        <v>237</v>
      </c>
      <c r="C38" s="95">
        <v>26346.01</v>
      </c>
      <c r="D38" s="57">
        <v>16</v>
      </c>
      <c r="E38" s="95">
        <v>8260.59</v>
      </c>
      <c r="F38" s="95">
        <v>7753.53</v>
      </c>
      <c r="G38" s="57">
        <v>19.920000000000002</v>
      </c>
      <c r="H38" s="95">
        <v>3027.08</v>
      </c>
      <c r="I38" s="95">
        <v>3786.07</v>
      </c>
      <c r="J38" s="57">
        <v>32.74</v>
      </c>
      <c r="K38" s="95">
        <v>2429.48</v>
      </c>
      <c r="L38" s="95">
        <v>13034.85</v>
      </c>
      <c r="M38" s="57">
        <v>23.58</v>
      </c>
      <c r="N38" s="95">
        <v>6024.28</v>
      </c>
      <c r="O38" s="95">
        <v>12230.45</v>
      </c>
      <c r="P38" s="57">
        <v>25.91</v>
      </c>
      <c r="Q38" s="95">
        <v>6210.68</v>
      </c>
      <c r="R38" s="95">
        <v>8928.43</v>
      </c>
      <c r="S38" s="57">
        <v>27.01</v>
      </c>
      <c r="T38" s="97">
        <v>4725.88</v>
      </c>
    </row>
    <row r="39" spans="1:20" s="33" customFormat="1" ht="14.1">
      <c r="A39" s="60">
        <v>50</v>
      </c>
      <c r="B39" s="72" t="s">
        <v>238</v>
      </c>
      <c r="C39" s="92">
        <v>37738.28</v>
      </c>
      <c r="D39" s="51">
        <v>10.74</v>
      </c>
      <c r="E39" s="92">
        <v>7944.15</v>
      </c>
      <c r="F39" s="92">
        <v>14387.18</v>
      </c>
      <c r="G39" s="51">
        <v>14.15</v>
      </c>
      <c r="H39" s="92">
        <v>3991.49</v>
      </c>
      <c r="I39" s="92">
        <v>8448.94</v>
      </c>
      <c r="J39" s="51">
        <v>11.55</v>
      </c>
      <c r="K39" s="92">
        <v>1912.63</v>
      </c>
      <c r="L39" s="92">
        <v>15958.95</v>
      </c>
      <c r="M39" s="51">
        <v>12.21</v>
      </c>
      <c r="N39" s="92">
        <v>3820.28</v>
      </c>
      <c r="O39" s="92">
        <v>9924.76</v>
      </c>
      <c r="P39" s="51">
        <v>14.28</v>
      </c>
      <c r="Q39" s="92">
        <v>2778.63</v>
      </c>
      <c r="R39" s="92">
        <v>13923.98</v>
      </c>
      <c r="S39" s="51">
        <v>18.48</v>
      </c>
      <c r="T39" s="94">
        <v>5042.1499999999996</v>
      </c>
    </row>
    <row r="40" spans="1:20" s="33" customFormat="1" ht="14.1">
      <c r="A40" s="81">
        <v>99</v>
      </c>
      <c r="B40" s="82" t="s">
        <v>239</v>
      </c>
      <c r="C40" s="98">
        <v>5970.95</v>
      </c>
      <c r="D40" s="64">
        <v>19.72</v>
      </c>
      <c r="E40" s="98">
        <v>2308.42</v>
      </c>
      <c r="F40" s="98">
        <v>2116.58</v>
      </c>
      <c r="G40" s="64">
        <v>36.18</v>
      </c>
      <c r="H40" s="98">
        <v>1500.89</v>
      </c>
      <c r="I40" s="98">
        <v>890.8</v>
      </c>
      <c r="J40" s="64">
        <v>67.25</v>
      </c>
      <c r="K40" s="98">
        <v>1174.19</v>
      </c>
      <c r="L40" s="98">
        <v>864.6</v>
      </c>
      <c r="M40" s="64">
        <v>47.6</v>
      </c>
      <c r="N40" s="98">
        <v>806.56</v>
      </c>
      <c r="O40" s="98">
        <v>867.53</v>
      </c>
      <c r="P40" s="64">
        <v>44.3</v>
      </c>
      <c r="Q40" s="98">
        <v>753.18</v>
      </c>
      <c r="R40" s="98">
        <v>2846.08</v>
      </c>
      <c r="S40" s="64">
        <v>34.58</v>
      </c>
      <c r="T40" s="100">
        <v>1928.75</v>
      </c>
    </row>
    <row r="41" spans="1:20" s="47" customFormat="1" ht="14.1">
      <c r="A41" s="67"/>
      <c r="B41" s="42" t="s">
        <v>240</v>
      </c>
      <c r="C41" s="89">
        <v>72987.520000000004</v>
      </c>
      <c r="D41" s="44">
        <v>4.88</v>
      </c>
      <c r="E41" s="89">
        <v>6976.96</v>
      </c>
      <c r="F41" s="89">
        <v>24245.82</v>
      </c>
      <c r="G41" s="44">
        <v>6.41</v>
      </c>
      <c r="H41" s="89">
        <v>3048.46</v>
      </c>
      <c r="I41" s="89">
        <v>26466.67</v>
      </c>
      <c r="J41" s="44">
        <v>4.53</v>
      </c>
      <c r="K41" s="89">
        <v>2350.58</v>
      </c>
      <c r="L41" s="89">
        <v>34858.47</v>
      </c>
      <c r="M41" s="44">
        <v>6.13</v>
      </c>
      <c r="N41" s="89">
        <v>4190.82</v>
      </c>
      <c r="O41" s="89">
        <v>20629.060000000001</v>
      </c>
      <c r="P41" s="44">
        <v>8.36</v>
      </c>
      <c r="Q41" s="89">
        <v>3379.63</v>
      </c>
      <c r="R41" s="89">
        <v>16664.97</v>
      </c>
      <c r="S41" s="44">
        <v>16.149999999999999</v>
      </c>
      <c r="T41" s="91">
        <v>5275.32</v>
      </c>
    </row>
    <row r="42" spans="1:20" s="33" customFormat="1" ht="14.1">
      <c r="A42" s="60">
        <v>91</v>
      </c>
      <c r="B42" s="72" t="s">
        <v>241</v>
      </c>
      <c r="C42" s="92">
        <v>7944.48</v>
      </c>
      <c r="D42" s="51">
        <v>3.72</v>
      </c>
      <c r="E42" s="92">
        <v>579.53</v>
      </c>
      <c r="F42" s="92">
        <v>4076.51</v>
      </c>
      <c r="G42" s="51">
        <v>1.43</v>
      </c>
      <c r="H42" s="92">
        <v>114.14</v>
      </c>
      <c r="I42" s="92">
        <v>2896.06</v>
      </c>
      <c r="J42" s="51">
        <v>2</v>
      </c>
      <c r="K42" s="92">
        <v>113.71</v>
      </c>
      <c r="L42" s="92">
        <v>5742.35</v>
      </c>
      <c r="M42" s="51">
        <v>2.16</v>
      </c>
      <c r="N42" s="92">
        <v>242.77</v>
      </c>
      <c r="O42" s="92">
        <v>5508.69</v>
      </c>
      <c r="P42" s="51">
        <v>1.49</v>
      </c>
      <c r="Q42" s="92">
        <v>160.38</v>
      </c>
      <c r="R42" s="92">
        <v>500.22</v>
      </c>
      <c r="S42" s="51">
        <v>44.36</v>
      </c>
      <c r="T42" s="94">
        <v>434.94</v>
      </c>
    </row>
    <row r="43" spans="1:20" s="33" customFormat="1" ht="14.1">
      <c r="A43" s="76">
        <v>18</v>
      </c>
      <c r="B43" s="77" t="s">
        <v>242</v>
      </c>
      <c r="C43" s="95">
        <v>19460.27</v>
      </c>
      <c r="D43" s="57">
        <v>9.07</v>
      </c>
      <c r="E43" s="95">
        <v>3459.98</v>
      </c>
      <c r="F43" s="95">
        <v>6075.45</v>
      </c>
      <c r="G43" s="57">
        <v>13.83</v>
      </c>
      <c r="H43" s="95">
        <v>1647.25</v>
      </c>
      <c r="I43" s="95">
        <v>2540.17</v>
      </c>
      <c r="J43" s="57">
        <v>22.74</v>
      </c>
      <c r="K43" s="95">
        <v>1132.3</v>
      </c>
      <c r="L43" s="95">
        <v>9263.2199999999993</v>
      </c>
      <c r="M43" s="57">
        <v>15.61</v>
      </c>
      <c r="N43" s="95">
        <v>2833.76</v>
      </c>
      <c r="O43" s="95">
        <v>6369.65</v>
      </c>
      <c r="P43" s="57">
        <v>19.39</v>
      </c>
      <c r="Q43" s="95">
        <v>2420.84</v>
      </c>
      <c r="R43" s="95">
        <v>2891.04</v>
      </c>
      <c r="S43" s="57">
        <v>19.45</v>
      </c>
      <c r="T43" s="97">
        <v>1102.03</v>
      </c>
    </row>
    <row r="44" spans="1:20" s="33" customFormat="1" ht="14.1">
      <c r="A44" s="60">
        <v>94</v>
      </c>
      <c r="B44" s="72" t="s">
        <v>243</v>
      </c>
      <c r="C44" s="92">
        <v>7898.84</v>
      </c>
      <c r="D44" s="51">
        <v>0.59</v>
      </c>
      <c r="E44" s="92">
        <v>91.41</v>
      </c>
      <c r="F44" s="92">
        <v>5523.55</v>
      </c>
      <c r="G44" s="51">
        <v>0.36</v>
      </c>
      <c r="H44" s="92">
        <v>39.11</v>
      </c>
      <c r="I44" s="92">
        <v>7675.42</v>
      </c>
      <c r="J44" s="51">
        <v>0.26</v>
      </c>
      <c r="K44" s="92">
        <v>39.61</v>
      </c>
      <c r="L44" s="92">
        <v>7058.41</v>
      </c>
      <c r="M44" s="51">
        <v>0.56999999999999995</v>
      </c>
      <c r="N44" s="92">
        <v>78.650000000000006</v>
      </c>
      <c r="O44" s="92">
        <v>637.41999999999996</v>
      </c>
      <c r="P44" s="51">
        <v>4.78</v>
      </c>
      <c r="Q44" s="92">
        <v>59.72</v>
      </c>
      <c r="R44" s="92">
        <v>50</v>
      </c>
      <c r="S44" s="51">
        <v>54.16</v>
      </c>
      <c r="T44" s="94">
        <v>53.08</v>
      </c>
    </row>
    <row r="45" spans="1:20" s="33" customFormat="1" ht="14.1">
      <c r="A45" s="76">
        <v>95</v>
      </c>
      <c r="B45" s="77" t="s">
        <v>244</v>
      </c>
      <c r="C45" s="95">
        <v>11428.23</v>
      </c>
      <c r="D45" s="57">
        <v>21.08</v>
      </c>
      <c r="E45" s="95">
        <v>4721.62</v>
      </c>
      <c r="F45" s="95">
        <v>1571.33</v>
      </c>
      <c r="G45" s="57">
        <v>46.63</v>
      </c>
      <c r="H45" s="95">
        <v>1435.97</v>
      </c>
      <c r="I45" s="95">
        <v>4825.68</v>
      </c>
      <c r="J45" s="57">
        <v>4.8600000000000003</v>
      </c>
      <c r="K45" s="95">
        <v>459.8</v>
      </c>
      <c r="L45" s="95">
        <v>1796.91</v>
      </c>
      <c r="M45" s="57">
        <v>47.71</v>
      </c>
      <c r="N45" s="95">
        <v>1680.34</v>
      </c>
      <c r="O45" s="95">
        <v>615.54999999999995</v>
      </c>
      <c r="P45" s="57">
        <v>40.54</v>
      </c>
      <c r="Q45" s="95">
        <v>489.1</v>
      </c>
      <c r="R45" s="95">
        <v>4321.6000000000004</v>
      </c>
      <c r="S45" s="57">
        <v>53.83</v>
      </c>
      <c r="T45" s="97">
        <v>4559.71</v>
      </c>
    </row>
    <row r="46" spans="1:20" s="33" customFormat="1" ht="14.1">
      <c r="A46" s="60">
        <v>86</v>
      </c>
      <c r="B46" s="72" t="s">
        <v>245</v>
      </c>
      <c r="C46" s="92">
        <v>17315.27</v>
      </c>
      <c r="D46" s="51">
        <v>10.49</v>
      </c>
      <c r="E46" s="92">
        <v>3560.91</v>
      </c>
      <c r="F46" s="92">
        <v>5659.88</v>
      </c>
      <c r="G46" s="51">
        <v>19.11</v>
      </c>
      <c r="H46" s="92">
        <v>2120.31</v>
      </c>
      <c r="I46" s="92">
        <v>4526.8599999999997</v>
      </c>
      <c r="J46" s="51">
        <v>21.5</v>
      </c>
      <c r="K46" s="92">
        <v>1907.3</v>
      </c>
      <c r="L46" s="92">
        <v>9027.1200000000008</v>
      </c>
      <c r="M46" s="51">
        <v>14.48</v>
      </c>
      <c r="N46" s="92">
        <v>2562.65</v>
      </c>
      <c r="O46" s="92">
        <v>7087.88</v>
      </c>
      <c r="P46" s="51">
        <v>16.2</v>
      </c>
      <c r="Q46" s="92">
        <v>2249.87</v>
      </c>
      <c r="R46" s="92">
        <v>4841.45</v>
      </c>
      <c r="S46" s="51">
        <v>20.58</v>
      </c>
      <c r="T46" s="94">
        <v>1953.12</v>
      </c>
    </row>
    <row r="47" spans="1:20" s="33" customFormat="1" ht="14.1">
      <c r="A47" s="81">
        <v>97</v>
      </c>
      <c r="B47" s="101" t="s">
        <v>246</v>
      </c>
      <c r="C47" s="98">
        <v>8940.43</v>
      </c>
      <c r="D47" s="64">
        <v>6.72</v>
      </c>
      <c r="E47" s="98">
        <v>1178.3699999999999</v>
      </c>
      <c r="F47" s="98">
        <v>1339.09</v>
      </c>
      <c r="G47" s="64">
        <v>3.27</v>
      </c>
      <c r="H47" s="98">
        <v>85.9</v>
      </c>
      <c r="I47" s="98">
        <v>4002.49</v>
      </c>
      <c r="J47" s="64">
        <v>7.85</v>
      </c>
      <c r="K47" s="98">
        <v>615.98</v>
      </c>
      <c r="L47" s="98">
        <v>1970.47</v>
      </c>
      <c r="M47" s="64">
        <v>7.18</v>
      </c>
      <c r="N47" s="98">
        <v>277.27999999999997</v>
      </c>
      <c r="O47" s="98">
        <v>409.87</v>
      </c>
      <c r="P47" s="64">
        <v>59.83</v>
      </c>
      <c r="Q47" s="98">
        <v>480.64</v>
      </c>
      <c r="R47" s="98">
        <v>4060.66</v>
      </c>
      <c r="S47" s="64">
        <v>16.940000000000001</v>
      </c>
      <c r="T47" s="100">
        <v>1347.94</v>
      </c>
    </row>
    <row r="48" spans="1:20" s="33" customFormat="1" ht="14.1"/>
    <row r="49" spans="1:59">
      <c r="A49" s="7" t="s">
        <v>247</v>
      </c>
      <c r="B49" s="8"/>
      <c r="C49" s="8"/>
      <c r="D49" s="8"/>
      <c r="E49" s="8"/>
      <c r="F49" s="8"/>
      <c r="G49" s="8"/>
      <c r="H49" s="8"/>
      <c r="I49" s="8"/>
      <c r="J49" s="8"/>
      <c r="K49" s="8"/>
      <c r="L49" s="8"/>
      <c r="M49" s="8"/>
      <c r="N49" s="8"/>
      <c r="O49" s="8"/>
      <c r="P49" s="8"/>
      <c r="Q49" s="8"/>
      <c r="R49" s="8"/>
      <c r="S49" s="8"/>
      <c r="T49" s="9"/>
    </row>
    <row r="50" spans="1:59">
      <c r="A50" s="10" t="s">
        <v>248</v>
      </c>
      <c r="T50" s="11"/>
    </row>
    <row r="51" spans="1:59" s="180" customFormat="1" ht="23.45" customHeight="1">
      <c r="A51" s="474" t="s">
        <v>328</v>
      </c>
      <c r="B51" s="475"/>
      <c r="C51" s="475"/>
      <c r="D51" s="475"/>
      <c r="E51" s="475"/>
      <c r="F51" s="475"/>
      <c r="G51" s="475"/>
      <c r="H51" s="475"/>
      <c r="I51" s="475"/>
      <c r="J51" s="475"/>
      <c r="K51" s="475"/>
      <c r="L51" s="475"/>
      <c r="M51" s="475"/>
      <c r="N51" s="475"/>
      <c r="O51" s="475"/>
      <c r="P51" s="475"/>
      <c r="Q51" s="475"/>
      <c r="R51" s="475"/>
      <c r="S51" s="475"/>
      <c r="T51" s="476"/>
      <c r="U51" s="200"/>
      <c r="V51" s="200"/>
      <c r="W51" s="200"/>
      <c r="X51" s="200"/>
      <c r="Y51" s="200"/>
      <c r="Z51" s="200"/>
      <c r="AA51" s="200"/>
      <c r="AB51" s="200"/>
      <c r="AC51" s="200"/>
      <c r="AD51" s="200"/>
      <c r="AE51" s="200"/>
      <c r="AF51" s="200"/>
      <c r="AG51" s="200"/>
      <c r="AH51" s="200"/>
      <c r="AI51" s="200"/>
      <c r="AJ51" s="200"/>
      <c r="AK51" s="200"/>
      <c r="AL51" s="200"/>
      <c r="AM51" s="200"/>
      <c r="AN51" s="200"/>
      <c r="AO51" s="200"/>
      <c r="AP51" s="200"/>
      <c r="AQ51" s="200"/>
      <c r="AR51" s="200"/>
      <c r="AS51" s="200"/>
      <c r="AT51" s="200"/>
      <c r="AU51" s="200"/>
      <c r="AV51" s="200"/>
      <c r="AW51" s="200"/>
      <c r="AX51" s="200"/>
      <c r="AY51" s="200"/>
      <c r="AZ51" s="200"/>
      <c r="BA51" s="200"/>
      <c r="BB51" s="200"/>
      <c r="BC51" s="200"/>
      <c r="BD51" s="200"/>
      <c r="BE51" s="200"/>
      <c r="BF51" s="200"/>
      <c r="BG51" s="200"/>
    </row>
    <row r="52" spans="1:59">
      <c r="A52" s="10" t="s">
        <v>250</v>
      </c>
      <c r="T52" s="11"/>
    </row>
    <row r="53" spans="1:59">
      <c r="A53" s="10" t="s">
        <v>251</v>
      </c>
      <c r="T53" s="11"/>
    </row>
    <row r="54" spans="1:59">
      <c r="A54" s="10" t="s">
        <v>252</v>
      </c>
      <c r="T54" s="11"/>
    </row>
    <row r="55" spans="1:59">
      <c r="A55" s="12" t="s">
        <v>268</v>
      </c>
      <c r="T55" s="11"/>
    </row>
    <row r="56" spans="1:59">
      <c r="A56" s="10" t="s">
        <v>329</v>
      </c>
      <c r="T56" s="11"/>
    </row>
    <row r="57" spans="1:59">
      <c r="A57" s="13" t="s">
        <v>71</v>
      </c>
      <c r="B57" s="14"/>
      <c r="C57" s="14"/>
      <c r="D57" s="14"/>
      <c r="E57" s="14"/>
      <c r="F57" s="14"/>
      <c r="G57" s="14"/>
      <c r="H57" s="14"/>
      <c r="I57" s="14"/>
      <c r="J57" s="14"/>
      <c r="K57" s="14"/>
      <c r="L57" s="14"/>
      <c r="M57" s="14"/>
      <c r="N57" s="14"/>
      <c r="O57" s="14"/>
      <c r="P57" s="14"/>
      <c r="Q57" s="14"/>
      <c r="R57" s="14"/>
      <c r="S57" s="14"/>
      <c r="T57" s="15"/>
    </row>
  </sheetData>
  <mergeCells count="11">
    <mergeCell ref="A51:T51"/>
    <mergeCell ref="R9:T9"/>
    <mergeCell ref="A4:T5"/>
    <mergeCell ref="A6:T6"/>
    <mergeCell ref="A7:T7"/>
    <mergeCell ref="A9:A10"/>
    <mergeCell ref="C9:E9"/>
    <mergeCell ref="F9:H9"/>
    <mergeCell ref="I9:K9"/>
    <mergeCell ref="L9:N9"/>
    <mergeCell ref="O9:Q9"/>
  </mergeCells>
  <hyperlinks>
    <hyperlink ref="U1" location="Índice!A1" display="Regresar al índice" xr:uid="{531F1109-D26C-4898-BCE5-35FC8F46F744}"/>
  </hyperlinks>
  <pageMargins left="0.70866141732283472" right="0.70866141732283472" top="0.74803149606299213" bottom="0.74803149606299213" header="0.31496062992125984" footer="0.31496062992125984"/>
  <pageSetup paperSize="5" scale="70" orientation="landscape" horizontalDpi="4294967294" verticalDpi="4294967294" r:id="rId1"/>
  <ignoredErrors>
    <ignoredError sqref="A7 A13 A24" numberStoredAsText="1"/>
  </ignoredErrors>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EBCBCAA-85AC-45A6-B2DB-0DDD00C5E438}">
  <sheetPr codeName="Hoja20"/>
  <dimension ref="A1:EF60"/>
  <sheetViews>
    <sheetView zoomScaleNormal="100" workbookViewId="0">
      <selection activeCell="M32" sqref="M32"/>
    </sheetView>
  </sheetViews>
  <sheetFormatPr defaultColWidth="11.42578125" defaultRowHeight="15.95"/>
  <cols>
    <col min="1" max="1" width="7.85546875" style="2" customWidth="1"/>
    <col min="2" max="2" width="28.28515625" style="2" bestFit="1" customWidth="1"/>
    <col min="3" max="3" width="18.42578125" style="2" customWidth="1"/>
    <col min="4" max="4" width="8.85546875" style="2" customWidth="1"/>
    <col min="5" max="5" width="11.42578125" style="2" customWidth="1"/>
    <col min="6" max="6" width="18.42578125" style="2" customWidth="1"/>
    <col min="7" max="7" width="8.85546875" style="2" customWidth="1"/>
    <col min="8" max="8" width="10.28515625" style="2" customWidth="1"/>
    <col min="9" max="9" width="18.42578125" style="2" customWidth="1"/>
    <col min="10" max="10" width="8.85546875" style="2" customWidth="1"/>
    <col min="11" max="11" width="10.28515625" style="2" customWidth="1"/>
    <col min="12" max="12" width="18.42578125" style="2" customWidth="1"/>
    <col min="13" max="13" width="8.85546875" style="2" customWidth="1"/>
    <col min="14" max="14" width="10.28515625" style="2" customWidth="1"/>
    <col min="15" max="15" width="18.42578125" style="2" customWidth="1"/>
    <col min="16" max="16" width="8.85546875" style="2" customWidth="1"/>
    <col min="17" max="17" width="11" style="2" customWidth="1"/>
    <col min="18" max="18" width="18.42578125" style="2" customWidth="1"/>
    <col min="19" max="19" width="8.85546875" style="2" customWidth="1"/>
    <col min="20" max="20" width="10.28515625" style="2" customWidth="1"/>
    <col min="21" max="21" width="18.42578125" style="2" customWidth="1"/>
    <col min="22" max="22" width="8.85546875" style="2" customWidth="1"/>
    <col min="23" max="23" width="10.28515625" style="2" customWidth="1"/>
    <col min="24" max="24" width="18.42578125" style="2" customWidth="1"/>
    <col min="25" max="25" width="8.85546875" style="2" customWidth="1"/>
    <col min="26" max="26" width="10.28515625" style="2" customWidth="1"/>
    <col min="27" max="27" width="18.42578125" style="2" customWidth="1"/>
    <col min="28" max="28" width="8.85546875" style="2" customWidth="1"/>
    <col min="29" max="29" width="11.140625" style="2" customWidth="1"/>
    <col min="30" max="30" width="18.42578125" style="2" customWidth="1"/>
    <col min="31" max="31" width="8.85546875" style="2" customWidth="1"/>
    <col min="32" max="32" width="11.140625" style="2" customWidth="1"/>
    <col min="33" max="33" width="18.42578125" style="2" customWidth="1"/>
    <col min="34" max="34" width="8.85546875" style="2" customWidth="1"/>
    <col min="35" max="35" width="10.28515625" style="2" customWidth="1"/>
    <col min="36" max="36" width="18.42578125" style="2" customWidth="1"/>
    <col min="37" max="37" width="8.85546875" style="2" bestFit="1" customWidth="1"/>
    <col min="38" max="16384" width="11.42578125" style="2"/>
  </cols>
  <sheetData>
    <row r="1" spans="1:44" ht="60" customHeight="1">
      <c r="A1" s="516"/>
      <c r="B1" s="516"/>
      <c r="C1" s="516"/>
      <c r="D1" s="516"/>
      <c r="E1" s="516"/>
      <c r="F1" s="516"/>
      <c r="G1" s="516"/>
      <c r="H1" s="516"/>
      <c r="I1" s="516"/>
      <c r="J1" s="516"/>
      <c r="K1" s="516"/>
      <c r="L1" s="516"/>
      <c r="M1" s="516"/>
      <c r="N1" s="516"/>
      <c r="O1" s="516"/>
      <c r="P1" s="516"/>
      <c r="Q1" s="516"/>
      <c r="R1" s="516"/>
      <c r="S1" s="516"/>
      <c r="T1" s="516"/>
      <c r="U1" s="516"/>
      <c r="V1" s="516"/>
      <c r="W1" s="516"/>
      <c r="X1" s="516"/>
      <c r="Y1" s="516"/>
      <c r="Z1" s="516"/>
      <c r="AA1" s="516"/>
      <c r="AB1" s="516"/>
      <c r="AC1" s="516"/>
      <c r="AD1" s="516"/>
      <c r="AE1" s="516"/>
      <c r="AF1" s="516"/>
      <c r="AG1" s="516"/>
      <c r="AH1" s="516"/>
      <c r="AI1" s="516"/>
      <c r="AJ1" s="516"/>
      <c r="AK1" s="516"/>
      <c r="AM1" s="3" t="s">
        <v>72</v>
      </c>
    </row>
    <row r="2" spans="1:44" ht="15" customHeight="1">
      <c r="A2" s="516"/>
      <c r="B2" s="516"/>
      <c r="C2" s="516"/>
      <c r="D2" s="516"/>
      <c r="E2" s="516"/>
      <c r="F2" s="516"/>
      <c r="G2" s="516"/>
      <c r="H2" s="516"/>
      <c r="I2" s="516"/>
      <c r="J2" s="516"/>
      <c r="K2" s="516"/>
      <c r="L2" s="516"/>
      <c r="M2" s="516"/>
      <c r="N2" s="516"/>
      <c r="O2" s="516"/>
      <c r="P2" s="516"/>
      <c r="Q2" s="516"/>
      <c r="R2" s="516"/>
      <c r="S2" s="516"/>
      <c r="T2" s="516"/>
      <c r="U2" s="516"/>
      <c r="V2" s="516"/>
      <c r="W2" s="516"/>
      <c r="X2" s="516"/>
      <c r="Y2" s="516"/>
      <c r="Z2" s="516"/>
      <c r="AA2" s="516"/>
      <c r="AB2" s="516"/>
      <c r="AC2" s="516"/>
      <c r="AD2" s="516"/>
      <c r="AE2" s="516"/>
      <c r="AF2" s="516"/>
      <c r="AG2" s="516"/>
      <c r="AH2" s="516"/>
      <c r="AI2" s="516"/>
      <c r="AJ2" s="516"/>
      <c r="AK2" s="516"/>
    </row>
    <row r="3" spans="1:44" ht="11.45" customHeight="1">
      <c r="A3" s="4"/>
      <c r="B3" s="4"/>
      <c r="C3" s="4"/>
      <c r="D3" s="4"/>
      <c r="E3" s="4"/>
      <c r="F3" s="4"/>
      <c r="G3" s="4"/>
      <c r="H3" s="4"/>
      <c r="I3" s="4"/>
      <c r="J3" s="4"/>
      <c r="K3" s="4"/>
      <c r="L3" s="4"/>
      <c r="M3" s="4"/>
      <c r="N3" s="4"/>
      <c r="O3" s="4"/>
      <c r="P3" s="4"/>
      <c r="Q3" s="4"/>
      <c r="R3" s="4"/>
      <c r="S3" s="4"/>
      <c r="T3" s="4"/>
      <c r="U3" s="4"/>
      <c r="V3" s="4"/>
      <c r="W3" s="4"/>
      <c r="X3" s="4"/>
      <c r="Y3" s="4"/>
      <c r="Z3" s="4"/>
      <c r="AA3" s="4"/>
      <c r="AB3" s="4"/>
      <c r="AC3" s="4"/>
      <c r="AD3" s="4"/>
      <c r="AE3" s="4"/>
      <c r="AF3" s="4"/>
      <c r="AG3" s="4"/>
      <c r="AH3" s="4"/>
      <c r="AI3" s="4"/>
      <c r="AJ3" s="4"/>
      <c r="AK3" s="4"/>
    </row>
    <row r="4" spans="1:44" ht="11.1" customHeight="1">
      <c r="A4" s="493" t="s">
        <v>193</v>
      </c>
      <c r="B4" s="493"/>
      <c r="C4" s="493"/>
      <c r="D4" s="493"/>
      <c r="E4" s="493"/>
      <c r="F4" s="493"/>
      <c r="G4" s="493"/>
      <c r="H4" s="493"/>
      <c r="I4" s="493"/>
      <c r="J4" s="493"/>
      <c r="K4" s="493"/>
      <c r="L4" s="493"/>
      <c r="M4" s="493"/>
      <c r="N4" s="493"/>
      <c r="O4" s="493"/>
      <c r="P4" s="493"/>
      <c r="Q4" s="493"/>
      <c r="R4" s="493"/>
      <c r="S4" s="493"/>
      <c r="T4" s="493"/>
      <c r="U4" s="493"/>
      <c r="V4" s="493"/>
      <c r="W4" s="493"/>
      <c r="X4" s="493"/>
      <c r="Y4" s="493"/>
      <c r="Z4" s="493"/>
      <c r="AA4" s="493"/>
      <c r="AB4" s="493"/>
      <c r="AC4" s="493"/>
      <c r="AD4" s="493"/>
      <c r="AE4" s="493"/>
      <c r="AF4" s="493"/>
      <c r="AG4" s="493"/>
      <c r="AH4" s="493"/>
      <c r="AI4" s="493"/>
      <c r="AJ4" s="493"/>
      <c r="AK4" s="493"/>
      <c r="AL4" s="493"/>
    </row>
    <row r="5" spans="1:44" ht="21" customHeight="1">
      <c r="A5" s="493"/>
      <c r="B5" s="493"/>
      <c r="C5" s="493"/>
      <c r="D5" s="493"/>
      <c r="E5" s="493"/>
      <c r="F5" s="493"/>
      <c r="G5" s="493"/>
      <c r="H5" s="493"/>
      <c r="I5" s="493"/>
      <c r="J5" s="493"/>
      <c r="K5" s="493"/>
      <c r="L5" s="493"/>
      <c r="M5" s="493"/>
      <c r="N5" s="493"/>
      <c r="O5" s="493"/>
      <c r="P5" s="493"/>
      <c r="Q5" s="493"/>
      <c r="R5" s="493"/>
      <c r="S5" s="493"/>
      <c r="T5" s="493"/>
      <c r="U5" s="493"/>
      <c r="V5" s="493"/>
      <c r="W5" s="493"/>
      <c r="X5" s="493"/>
      <c r="Y5" s="493"/>
      <c r="Z5" s="493"/>
      <c r="AA5" s="493"/>
      <c r="AB5" s="493"/>
      <c r="AC5" s="493"/>
      <c r="AD5" s="493"/>
      <c r="AE5" s="493"/>
      <c r="AF5" s="493"/>
      <c r="AG5" s="493"/>
      <c r="AH5" s="493"/>
      <c r="AI5" s="493"/>
      <c r="AJ5" s="493"/>
      <c r="AK5" s="493"/>
      <c r="AL5" s="493"/>
    </row>
    <row r="6" spans="1:44" ht="14.25" customHeight="1">
      <c r="A6" s="501" t="s">
        <v>26</v>
      </c>
      <c r="B6" s="502"/>
      <c r="C6" s="502"/>
      <c r="D6" s="502"/>
      <c r="E6" s="502"/>
      <c r="F6" s="502"/>
      <c r="G6" s="502"/>
      <c r="H6" s="502"/>
      <c r="I6" s="502"/>
      <c r="J6" s="502"/>
      <c r="K6" s="502"/>
      <c r="L6" s="502"/>
      <c r="M6" s="502"/>
      <c r="N6" s="502"/>
      <c r="O6" s="502"/>
      <c r="P6" s="502"/>
      <c r="Q6" s="502"/>
      <c r="R6" s="502"/>
      <c r="S6" s="502"/>
      <c r="T6" s="502"/>
      <c r="U6" s="502"/>
      <c r="V6" s="502"/>
      <c r="W6" s="502"/>
      <c r="X6" s="502"/>
      <c r="Y6" s="502"/>
      <c r="Z6" s="502"/>
      <c r="AA6" s="502"/>
      <c r="AB6" s="502"/>
      <c r="AC6" s="502"/>
      <c r="AD6" s="502"/>
      <c r="AE6" s="502"/>
      <c r="AF6" s="502"/>
      <c r="AG6" s="502"/>
      <c r="AH6" s="502"/>
      <c r="AI6" s="502"/>
      <c r="AJ6" s="502"/>
      <c r="AK6" s="502"/>
      <c r="AL6" s="510"/>
    </row>
    <row r="7" spans="1:44" ht="14.25" customHeight="1">
      <c r="A7" s="492" t="s">
        <v>194</v>
      </c>
      <c r="B7" s="517"/>
      <c r="C7" s="517"/>
      <c r="D7" s="517"/>
      <c r="E7" s="517"/>
      <c r="F7" s="517"/>
      <c r="G7" s="517"/>
      <c r="H7" s="517"/>
      <c r="I7" s="517"/>
      <c r="J7" s="517"/>
      <c r="K7" s="517"/>
      <c r="L7" s="517"/>
      <c r="M7" s="517"/>
      <c r="N7" s="517"/>
      <c r="O7" s="517"/>
      <c r="P7" s="517"/>
      <c r="Q7" s="517"/>
      <c r="R7" s="517"/>
      <c r="S7" s="517"/>
      <c r="T7" s="517"/>
      <c r="U7" s="517"/>
      <c r="V7" s="517"/>
      <c r="W7" s="517"/>
      <c r="X7" s="517"/>
      <c r="Y7" s="517"/>
      <c r="Z7" s="517"/>
      <c r="AA7" s="517"/>
      <c r="AB7" s="517"/>
      <c r="AC7" s="517"/>
      <c r="AD7" s="517"/>
      <c r="AE7" s="517"/>
      <c r="AF7" s="517"/>
      <c r="AG7" s="517"/>
      <c r="AH7" s="517"/>
      <c r="AI7" s="517"/>
      <c r="AJ7" s="517"/>
      <c r="AK7" s="517"/>
      <c r="AL7" s="518"/>
    </row>
    <row r="8" spans="1:44">
      <c r="B8" s="19"/>
      <c r="O8" s="16"/>
    </row>
    <row r="9" spans="1:44" ht="26.1" customHeight="1">
      <c r="A9" s="503" t="s">
        <v>195</v>
      </c>
      <c r="B9" s="487" t="s">
        <v>196</v>
      </c>
      <c r="C9" s="471" t="s">
        <v>330</v>
      </c>
      <c r="D9" s="472"/>
      <c r="E9" s="472"/>
      <c r="F9" s="472"/>
      <c r="G9" s="472"/>
      <c r="H9" s="472"/>
      <c r="I9" s="472"/>
      <c r="J9" s="472"/>
      <c r="K9" s="472"/>
      <c r="L9" s="472"/>
      <c r="M9" s="472"/>
      <c r="N9" s="472"/>
      <c r="O9" s="472" t="s">
        <v>331</v>
      </c>
      <c r="P9" s="472"/>
      <c r="Q9" s="472"/>
      <c r="R9" s="472"/>
      <c r="S9" s="472"/>
      <c r="T9" s="472"/>
      <c r="U9" s="472"/>
      <c r="V9" s="472"/>
      <c r="W9" s="472"/>
      <c r="X9" s="472"/>
      <c r="Y9" s="472"/>
      <c r="Z9" s="472"/>
      <c r="AA9" s="472" t="s">
        <v>332</v>
      </c>
      <c r="AB9" s="472"/>
      <c r="AC9" s="472"/>
      <c r="AD9" s="472"/>
      <c r="AE9" s="472"/>
      <c r="AF9" s="472"/>
      <c r="AG9" s="472"/>
      <c r="AH9" s="472"/>
      <c r="AI9" s="472"/>
      <c r="AJ9" s="472"/>
      <c r="AK9" s="472"/>
      <c r="AL9" s="473"/>
    </row>
    <row r="10" spans="1:44" ht="55.5" customHeight="1">
      <c r="A10" s="504"/>
      <c r="B10" s="488"/>
      <c r="C10" s="471" t="s">
        <v>333</v>
      </c>
      <c r="D10" s="472"/>
      <c r="E10" s="472"/>
      <c r="F10" s="472" t="s">
        <v>334</v>
      </c>
      <c r="G10" s="472"/>
      <c r="H10" s="472"/>
      <c r="I10" s="472" t="s">
        <v>335</v>
      </c>
      <c r="J10" s="472"/>
      <c r="K10" s="472"/>
      <c r="L10" s="522" t="s">
        <v>336</v>
      </c>
      <c r="M10" s="522"/>
      <c r="N10" s="522"/>
      <c r="O10" s="472" t="s">
        <v>257</v>
      </c>
      <c r="P10" s="472"/>
      <c r="Q10" s="472"/>
      <c r="R10" s="472" t="s">
        <v>337</v>
      </c>
      <c r="S10" s="472"/>
      <c r="T10" s="472"/>
      <c r="U10" s="472" t="s">
        <v>338</v>
      </c>
      <c r="V10" s="472"/>
      <c r="W10" s="472"/>
      <c r="X10" s="522" t="s">
        <v>339</v>
      </c>
      <c r="Y10" s="522"/>
      <c r="Z10" s="522"/>
      <c r="AA10" s="472" t="s">
        <v>340</v>
      </c>
      <c r="AB10" s="472"/>
      <c r="AC10" s="472"/>
      <c r="AD10" s="472" t="s">
        <v>341</v>
      </c>
      <c r="AE10" s="472"/>
      <c r="AF10" s="472"/>
      <c r="AG10" s="472" t="s">
        <v>342</v>
      </c>
      <c r="AH10" s="472"/>
      <c r="AI10" s="472"/>
      <c r="AJ10" s="472" t="s">
        <v>343</v>
      </c>
      <c r="AK10" s="472"/>
      <c r="AL10" s="473"/>
    </row>
    <row r="11" spans="1:44" s="47" customFormat="1" ht="18.75" customHeight="1">
      <c r="A11" s="505"/>
      <c r="B11" s="181" t="s">
        <v>201</v>
      </c>
      <c r="C11" s="194" t="s">
        <v>202</v>
      </c>
      <c r="D11" s="182" t="s">
        <v>203</v>
      </c>
      <c r="E11" s="182" t="s">
        <v>204</v>
      </c>
      <c r="F11" s="182" t="s">
        <v>202</v>
      </c>
      <c r="G11" s="182" t="s">
        <v>203</v>
      </c>
      <c r="H11" s="182" t="s">
        <v>204</v>
      </c>
      <c r="I11" s="182" t="s">
        <v>202</v>
      </c>
      <c r="J11" s="182" t="s">
        <v>203</v>
      </c>
      <c r="K11" s="182" t="s">
        <v>204</v>
      </c>
      <c r="L11" s="182" t="s">
        <v>202</v>
      </c>
      <c r="M11" s="182" t="s">
        <v>203</v>
      </c>
      <c r="N11" s="182" t="s">
        <v>204</v>
      </c>
      <c r="O11" s="182" t="s">
        <v>205</v>
      </c>
      <c r="P11" s="182" t="s">
        <v>203</v>
      </c>
      <c r="Q11" s="182" t="s">
        <v>204</v>
      </c>
      <c r="R11" s="182" t="s">
        <v>205</v>
      </c>
      <c r="S11" s="182" t="s">
        <v>203</v>
      </c>
      <c r="T11" s="182" t="s">
        <v>204</v>
      </c>
      <c r="U11" s="182" t="s">
        <v>205</v>
      </c>
      <c r="V11" s="182" t="s">
        <v>203</v>
      </c>
      <c r="W11" s="182" t="s">
        <v>204</v>
      </c>
      <c r="X11" s="182" t="s">
        <v>205</v>
      </c>
      <c r="Y11" s="182" t="s">
        <v>203</v>
      </c>
      <c r="Z11" s="182" t="s">
        <v>204</v>
      </c>
      <c r="AA11" s="188" t="s">
        <v>206</v>
      </c>
      <c r="AB11" s="182" t="s">
        <v>203</v>
      </c>
      <c r="AC11" s="182" t="s">
        <v>204</v>
      </c>
      <c r="AD11" s="188" t="s">
        <v>206</v>
      </c>
      <c r="AE11" s="182" t="s">
        <v>203</v>
      </c>
      <c r="AF11" s="182" t="s">
        <v>204</v>
      </c>
      <c r="AG11" s="188" t="s">
        <v>206</v>
      </c>
      <c r="AH11" s="182" t="s">
        <v>203</v>
      </c>
      <c r="AI11" s="182" t="s">
        <v>204</v>
      </c>
      <c r="AJ11" s="188" t="s">
        <v>206</v>
      </c>
      <c r="AK11" s="182" t="s">
        <v>203</v>
      </c>
      <c r="AL11" s="189" t="s">
        <v>204</v>
      </c>
    </row>
    <row r="12" spans="1:44" s="250" customFormat="1" ht="19.5" customHeight="1">
      <c r="A12" s="121"/>
      <c r="B12" s="103" t="s">
        <v>208</v>
      </c>
      <c r="C12" s="262">
        <v>2048741.71</v>
      </c>
      <c r="D12" s="260">
        <v>2.82</v>
      </c>
      <c r="E12" s="261">
        <v>113179.52</v>
      </c>
      <c r="F12" s="261">
        <v>572038.44999999995</v>
      </c>
      <c r="G12" s="260">
        <v>3.96</v>
      </c>
      <c r="H12" s="261">
        <v>44348.91</v>
      </c>
      <c r="I12" s="261">
        <v>80697.59</v>
      </c>
      <c r="J12" s="260">
        <v>5.23</v>
      </c>
      <c r="K12" s="261">
        <v>8268.9500000000007</v>
      </c>
      <c r="L12" s="261">
        <v>1396005.67</v>
      </c>
      <c r="M12" s="260">
        <v>2.73</v>
      </c>
      <c r="N12" s="261">
        <v>74791.45</v>
      </c>
      <c r="O12" s="261">
        <v>1933720.81</v>
      </c>
      <c r="P12" s="260">
        <v>2.8</v>
      </c>
      <c r="Q12" s="261">
        <v>106026.26</v>
      </c>
      <c r="R12" s="261">
        <v>531841.03</v>
      </c>
      <c r="S12" s="260">
        <v>3.9</v>
      </c>
      <c r="T12" s="261">
        <v>40609.67</v>
      </c>
      <c r="U12" s="261">
        <v>78263.12</v>
      </c>
      <c r="V12" s="260">
        <v>5.28</v>
      </c>
      <c r="W12" s="261">
        <v>8103.12</v>
      </c>
      <c r="X12" s="261">
        <v>1323616.6599999999</v>
      </c>
      <c r="Y12" s="260">
        <v>2.75</v>
      </c>
      <c r="Z12" s="261">
        <v>71355.289999999994</v>
      </c>
      <c r="AA12" s="261">
        <v>115020.9</v>
      </c>
      <c r="AB12" s="260">
        <v>6.62</v>
      </c>
      <c r="AC12" s="261">
        <v>14925.97</v>
      </c>
      <c r="AD12" s="261">
        <v>40197.42</v>
      </c>
      <c r="AE12" s="260">
        <v>10.5</v>
      </c>
      <c r="AF12" s="261">
        <v>8271.43</v>
      </c>
      <c r="AG12" s="261">
        <v>2434.4699999999998</v>
      </c>
      <c r="AH12" s="260">
        <v>24.37</v>
      </c>
      <c r="AI12" s="261">
        <v>1162.5999999999999</v>
      </c>
      <c r="AJ12" s="261">
        <v>72389.009999999995</v>
      </c>
      <c r="AK12" s="260">
        <v>7.25</v>
      </c>
      <c r="AL12" s="259">
        <v>10286.219999999999</v>
      </c>
      <c r="AM12" s="2"/>
      <c r="AN12" s="2"/>
      <c r="AO12" s="2"/>
      <c r="AP12" s="2"/>
      <c r="AQ12" s="2"/>
      <c r="AR12" s="2"/>
    </row>
    <row r="13" spans="1:44" s="250" customFormat="1">
      <c r="A13" s="41"/>
      <c r="B13" s="42" t="s">
        <v>209</v>
      </c>
      <c r="C13" s="129">
        <v>1232895.68</v>
      </c>
      <c r="D13" s="143">
        <v>3.24</v>
      </c>
      <c r="E13" s="129">
        <v>78386.570000000007</v>
      </c>
      <c r="F13" s="129">
        <v>338767.69</v>
      </c>
      <c r="G13" s="143">
        <v>3.74</v>
      </c>
      <c r="H13" s="129">
        <v>24823.85</v>
      </c>
      <c r="I13" s="129">
        <v>43873.06</v>
      </c>
      <c r="J13" s="143">
        <v>7.6</v>
      </c>
      <c r="K13" s="129">
        <v>6532.77</v>
      </c>
      <c r="L13" s="129">
        <v>850254.93</v>
      </c>
      <c r="M13" s="143">
        <v>3.33</v>
      </c>
      <c r="N13" s="129">
        <v>55491.360000000001</v>
      </c>
      <c r="O13" s="129">
        <v>1169429.8</v>
      </c>
      <c r="P13" s="143">
        <v>3.28</v>
      </c>
      <c r="Q13" s="129">
        <v>75205.87</v>
      </c>
      <c r="R13" s="129">
        <v>317324</v>
      </c>
      <c r="S13" s="143">
        <v>3.77</v>
      </c>
      <c r="T13" s="129">
        <v>23464.47</v>
      </c>
      <c r="U13" s="129">
        <v>42469.71</v>
      </c>
      <c r="V13" s="143">
        <v>7.64</v>
      </c>
      <c r="W13" s="129">
        <v>6360.83</v>
      </c>
      <c r="X13" s="129">
        <v>809636.09</v>
      </c>
      <c r="Y13" s="143">
        <v>3.41</v>
      </c>
      <c r="Z13" s="129">
        <v>54051.3</v>
      </c>
      <c r="AA13" s="129">
        <v>63465.88</v>
      </c>
      <c r="AB13" s="143">
        <v>7.13</v>
      </c>
      <c r="AC13" s="129">
        <v>8868.51</v>
      </c>
      <c r="AD13" s="129">
        <v>21443.69</v>
      </c>
      <c r="AE13" s="143">
        <v>12.21</v>
      </c>
      <c r="AF13" s="129">
        <v>5131.12</v>
      </c>
      <c r="AG13" s="129">
        <v>1403.35</v>
      </c>
      <c r="AH13" s="143">
        <v>37.049999999999997</v>
      </c>
      <c r="AI13" s="129">
        <v>1019.17</v>
      </c>
      <c r="AJ13" s="129">
        <v>40618.839999999997</v>
      </c>
      <c r="AK13" s="143">
        <v>6.9</v>
      </c>
      <c r="AL13" s="138">
        <v>5489.99</v>
      </c>
    </row>
    <row r="14" spans="1:44">
      <c r="A14" s="48" t="s">
        <v>210</v>
      </c>
      <c r="B14" s="49" t="s">
        <v>211</v>
      </c>
      <c r="C14" s="50">
        <v>140779.91</v>
      </c>
      <c r="D14" s="144">
        <v>13.31</v>
      </c>
      <c r="E14" s="50">
        <v>36722.39</v>
      </c>
      <c r="F14" s="50">
        <v>26040.11</v>
      </c>
      <c r="G14" s="144">
        <v>17.84</v>
      </c>
      <c r="H14" s="50">
        <v>9105.5499999999993</v>
      </c>
      <c r="I14" s="50">
        <v>6903.8</v>
      </c>
      <c r="J14" s="144">
        <v>23.91</v>
      </c>
      <c r="K14" s="50">
        <v>3235.94</v>
      </c>
      <c r="L14" s="50">
        <v>107835.99</v>
      </c>
      <c r="M14" s="144">
        <v>12.87</v>
      </c>
      <c r="N14" s="50">
        <v>27212.02</v>
      </c>
      <c r="O14" s="50">
        <v>126749.96</v>
      </c>
      <c r="P14" s="144">
        <v>12.98</v>
      </c>
      <c r="Q14" s="50">
        <v>32251.22</v>
      </c>
      <c r="R14" s="50">
        <v>20999.35</v>
      </c>
      <c r="S14" s="144">
        <v>17.8</v>
      </c>
      <c r="T14" s="50">
        <v>7327.91</v>
      </c>
      <c r="U14" s="50">
        <v>6684.01</v>
      </c>
      <c r="V14" s="144">
        <v>24.17</v>
      </c>
      <c r="W14" s="50">
        <v>3165.77</v>
      </c>
      <c r="X14" s="50">
        <v>99066.6</v>
      </c>
      <c r="Y14" s="144">
        <v>13.02</v>
      </c>
      <c r="Z14" s="50">
        <v>25275.05</v>
      </c>
      <c r="AA14" s="50">
        <v>14029.95</v>
      </c>
      <c r="AB14" s="144">
        <v>22.81</v>
      </c>
      <c r="AC14" s="50">
        <v>6272.78</v>
      </c>
      <c r="AD14" s="50">
        <v>5040.76</v>
      </c>
      <c r="AE14" s="144">
        <v>39.89</v>
      </c>
      <c r="AF14" s="50">
        <v>3940.79</v>
      </c>
      <c r="AG14" s="50">
        <v>219.79</v>
      </c>
      <c r="AH14" s="144">
        <v>72.739999999999995</v>
      </c>
      <c r="AI14" s="50">
        <v>313.33999999999997</v>
      </c>
      <c r="AJ14" s="50">
        <v>8769.39</v>
      </c>
      <c r="AK14" s="144">
        <v>19.04</v>
      </c>
      <c r="AL14" s="53">
        <v>3272</v>
      </c>
    </row>
    <row r="15" spans="1:44">
      <c r="A15" s="54">
        <v>15</v>
      </c>
      <c r="B15" s="55" t="s">
        <v>212</v>
      </c>
      <c r="C15" s="56">
        <v>387036.24</v>
      </c>
      <c r="D15" s="57">
        <v>3.84</v>
      </c>
      <c r="E15" s="56">
        <v>29096.17</v>
      </c>
      <c r="F15" s="56">
        <v>131604.46</v>
      </c>
      <c r="G15" s="57">
        <v>5.0199999999999996</v>
      </c>
      <c r="H15" s="56">
        <v>12958.59</v>
      </c>
      <c r="I15" s="56">
        <v>3993.56</v>
      </c>
      <c r="J15" s="57">
        <v>23.15</v>
      </c>
      <c r="K15" s="56">
        <v>1812.09</v>
      </c>
      <c r="L15" s="56">
        <v>251438.22</v>
      </c>
      <c r="M15" s="57">
        <v>3.89</v>
      </c>
      <c r="N15" s="56">
        <v>19172.48</v>
      </c>
      <c r="O15" s="56">
        <v>371670.92</v>
      </c>
      <c r="P15" s="57">
        <v>3.85</v>
      </c>
      <c r="Q15" s="56">
        <v>28067.83</v>
      </c>
      <c r="R15" s="56">
        <v>126519.78</v>
      </c>
      <c r="S15" s="57">
        <v>5.09</v>
      </c>
      <c r="T15" s="56">
        <v>12616.38</v>
      </c>
      <c r="U15" s="56">
        <v>3746.34</v>
      </c>
      <c r="V15" s="57">
        <v>20.65</v>
      </c>
      <c r="W15" s="56">
        <v>1516.11</v>
      </c>
      <c r="X15" s="56">
        <v>241404.79999999999</v>
      </c>
      <c r="Y15" s="57">
        <v>3.91</v>
      </c>
      <c r="Z15" s="56">
        <v>18492.52</v>
      </c>
      <c r="AA15" s="56">
        <v>15365.32</v>
      </c>
      <c r="AB15" s="57">
        <v>13.62</v>
      </c>
      <c r="AC15" s="56">
        <v>4101.1899999999996</v>
      </c>
      <c r="AD15" s="56">
        <v>5084.67</v>
      </c>
      <c r="AE15" s="57">
        <v>19.59</v>
      </c>
      <c r="AF15" s="56">
        <v>1952.77</v>
      </c>
      <c r="AG15" s="56">
        <v>247.22</v>
      </c>
      <c r="AH15" s="57">
        <v>92.07</v>
      </c>
      <c r="AI15" s="56">
        <v>446.15</v>
      </c>
      <c r="AJ15" s="56">
        <v>10033.43</v>
      </c>
      <c r="AK15" s="57">
        <v>14.37</v>
      </c>
      <c r="AL15" s="59">
        <v>2825.98</v>
      </c>
    </row>
    <row r="16" spans="1:44">
      <c r="A16" s="60">
        <v>17</v>
      </c>
      <c r="B16" s="49" t="s">
        <v>213</v>
      </c>
      <c r="C16" s="50">
        <v>32203.82</v>
      </c>
      <c r="D16" s="144">
        <v>12.25</v>
      </c>
      <c r="E16" s="50">
        <v>7735.19</v>
      </c>
      <c r="F16" s="50">
        <v>5370.65</v>
      </c>
      <c r="G16" s="144">
        <v>17.899999999999999</v>
      </c>
      <c r="H16" s="50">
        <v>1884.36</v>
      </c>
      <c r="I16" s="50">
        <v>1768.33</v>
      </c>
      <c r="J16" s="144">
        <v>33.42</v>
      </c>
      <c r="K16" s="50">
        <v>1158.42</v>
      </c>
      <c r="L16" s="50">
        <v>25064.84</v>
      </c>
      <c r="M16" s="144">
        <v>12.78</v>
      </c>
      <c r="N16" s="50">
        <v>6280.89</v>
      </c>
      <c r="O16" s="50">
        <v>30381.74</v>
      </c>
      <c r="P16" s="144">
        <v>12.52</v>
      </c>
      <c r="Q16" s="50">
        <v>7452.84</v>
      </c>
      <c r="R16" s="50">
        <v>4687.2299999999996</v>
      </c>
      <c r="S16" s="144">
        <v>17.22</v>
      </c>
      <c r="T16" s="50">
        <v>1581.66</v>
      </c>
      <c r="U16" s="50">
        <v>1768.33</v>
      </c>
      <c r="V16" s="144">
        <v>33.42</v>
      </c>
      <c r="W16" s="50">
        <v>1158.42</v>
      </c>
      <c r="X16" s="50">
        <v>23926.17</v>
      </c>
      <c r="Y16" s="144">
        <v>13.14</v>
      </c>
      <c r="Z16" s="50">
        <v>6164.01</v>
      </c>
      <c r="AA16" s="50">
        <v>1822.08</v>
      </c>
      <c r="AB16" s="144">
        <v>25.31</v>
      </c>
      <c r="AC16" s="50">
        <v>903.76</v>
      </c>
      <c r="AD16" s="50">
        <v>683.42</v>
      </c>
      <c r="AE16" s="144">
        <v>47.59</v>
      </c>
      <c r="AF16" s="50">
        <v>637.41</v>
      </c>
      <c r="AG16" s="50">
        <v>0</v>
      </c>
      <c r="AH16" s="144">
        <v>0</v>
      </c>
      <c r="AI16" s="50">
        <v>0</v>
      </c>
      <c r="AJ16" s="50">
        <v>1138.67</v>
      </c>
      <c r="AK16" s="144">
        <v>30.42</v>
      </c>
      <c r="AL16" s="53">
        <v>678.8</v>
      </c>
    </row>
    <row r="17" spans="1:38">
      <c r="A17" s="54">
        <v>25</v>
      </c>
      <c r="B17" s="55" t="s">
        <v>214</v>
      </c>
      <c r="C17" s="56">
        <v>243687.82</v>
      </c>
      <c r="D17" s="57">
        <v>7.21</v>
      </c>
      <c r="E17" s="56">
        <v>34433.199999999997</v>
      </c>
      <c r="F17" s="56">
        <v>75348.66</v>
      </c>
      <c r="G17" s="57">
        <v>9.67</v>
      </c>
      <c r="H17" s="56">
        <v>14288.2</v>
      </c>
      <c r="I17" s="56">
        <v>6981.71</v>
      </c>
      <c r="J17" s="57">
        <v>14.35</v>
      </c>
      <c r="K17" s="56">
        <v>1963.73</v>
      </c>
      <c r="L17" s="56">
        <v>161357.45000000001</v>
      </c>
      <c r="M17" s="57">
        <v>7.07</v>
      </c>
      <c r="N17" s="56">
        <v>22348.22</v>
      </c>
      <c r="O17" s="56">
        <v>231265.01</v>
      </c>
      <c r="P17" s="57">
        <v>7.32</v>
      </c>
      <c r="Q17" s="56">
        <v>33189.43</v>
      </c>
      <c r="R17" s="56">
        <v>70571.94</v>
      </c>
      <c r="S17" s="57">
        <v>9.7200000000000006</v>
      </c>
      <c r="T17" s="56">
        <v>13445.97</v>
      </c>
      <c r="U17" s="56">
        <v>6839.05</v>
      </c>
      <c r="V17" s="57">
        <v>14.6</v>
      </c>
      <c r="W17" s="56">
        <v>1957.55</v>
      </c>
      <c r="X17" s="56">
        <v>153854.01999999999</v>
      </c>
      <c r="Y17" s="57">
        <v>7.3</v>
      </c>
      <c r="Z17" s="56">
        <v>22010.48</v>
      </c>
      <c r="AA17" s="56">
        <v>12422.81</v>
      </c>
      <c r="AB17" s="57">
        <v>10.85</v>
      </c>
      <c r="AC17" s="56">
        <v>2642.32</v>
      </c>
      <c r="AD17" s="56">
        <v>4776.72</v>
      </c>
      <c r="AE17" s="57">
        <v>21.59</v>
      </c>
      <c r="AF17" s="56">
        <v>2021.18</v>
      </c>
      <c r="AG17" s="56">
        <v>142.66</v>
      </c>
      <c r="AH17" s="57">
        <v>63.61</v>
      </c>
      <c r="AI17" s="56">
        <v>177.85</v>
      </c>
      <c r="AJ17" s="56">
        <v>7503.43</v>
      </c>
      <c r="AK17" s="57">
        <v>11.31</v>
      </c>
      <c r="AL17" s="59">
        <v>1662.92</v>
      </c>
    </row>
    <row r="18" spans="1:38">
      <c r="A18" s="60">
        <v>41</v>
      </c>
      <c r="B18" s="49" t="s">
        <v>215</v>
      </c>
      <c r="C18" s="50">
        <v>103979.31</v>
      </c>
      <c r="D18" s="144">
        <v>22.22</v>
      </c>
      <c r="E18" s="50">
        <v>45293.62</v>
      </c>
      <c r="F18" s="50">
        <v>27073.439999999999</v>
      </c>
      <c r="G18" s="144">
        <v>18</v>
      </c>
      <c r="H18" s="50">
        <v>9553.91</v>
      </c>
      <c r="I18" s="50">
        <v>6604.74</v>
      </c>
      <c r="J18" s="144">
        <v>25.28</v>
      </c>
      <c r="K18" s="50">
        <v>3273.06</v>
      </c>
      <c r="L18" s="50">
        <v>70301.13</v>
      </c>
      <c r="M18" s="144">
        <v>24.15</v>
      </c>
      <c r="N18" s="50">
        <v>33274.160000000003</v>
      </c>
      <c r="O18" s="50">
        <v>98746.26</v>
      </c>
      <c r="P18" s="144">
        <v>23.37</v>
      </c>
      <c r="Q18" s="50">
        <v>45226.14</v>
      </c>
      <c r="R18" s="50">
        <v>24628.98</v>
      </c>
      <c r="S18" s="144">
        <v>19.68</v>
      </c>
      <c r="T18" s="50">
        <v>9501.2000000000007</v>
      </c>
      <c r="U18" s="50">
        <v>6508.99</v>
      </c>
      <c r="V18" s="144">
        <v>25.6</v>
      </c>
      <c r="W18" s="50">
        <v>3266.03</v>
      </c>
      <c r="X18" s="50">
        <v>67608.28</v>
      </c>
      <c r="Y18" s="144">
        <v>25.09</v>
      </c>
      <c r="Z18" s="50">
        <v>33249.360000000001</v>
      </c>
      <c r="AA18" s="50">
        <v>5233.0600000000004</v>
      </c>
      <c r="AB18" s="144">
        <v>21.11</v>
      </c>
      <c r="AC18" s="50">
        <v>2164.77</v>
      </c>
      <c r="AD18" s="50">
        <v>2444.46</v>
      </c>
      <c r="AE18" s="144">
        <v>24.53</v>
      </c>
      <c r="AF18" s="50">
        <v>1175.06</v>
      </c>
      <c r="AG18" s="50">
        <v>95.74</v>
      </c>
      <c r="AH18" s="144">
        <v>49.38</v>
      </c>
      <c r="AI18" s="50">
        <v>92.66</v>
      </c>
      <c r="AJ18" s="50">
        <v>2692.85</v>
      </c>
      <c r="AK18" s="144">
        <v>21.9</v>
      </c>
      <c r="AL18" s="53">
        <v>1155.73</v>
      </c>
    </row>
    <row r="19" spans="1:38">
      <c r="A19" s="54">
        <v>54</v>
      </c>
      <c r="B19" s="55" t="s">
        <v>216</v>
      </c>
      <c r="C19" s="56">
        <v>57234.55</v>
      </c>
      <c r="D19" s="57">
        <v>9.0299999999999994</v>
      </c>
      <c r="E19" s="56">
        <v>10129.799999999999</v>
      </c>
      <c r="F19" s="56">
        <v>11016.25</v>
      </c>
      <c r="G19" s="57">
        <v>12.75</v>
      </c>
      <c r="H19" s="56">
        <v>2753.03</v>
      </c>
      <c r="I19" s="56">
        <v>2512.25</v>
      </c>
      <c r="J19" s="57">
        <v>26.91</v>
      </c>
      <c r="K19" s="56">
        <v>1325.23</v>
      </c>
      <c r="L19" s="56">
        <v>43706.04</v>
      </c>
      <c r="M19" s="57">
        <v>9.2899999999999991</v>
      </c>
      <c r="N19" s="56">
        <v>7954.95</v>
      </c>
      <c r="O19" s="56">
        <v>54711.7</v>
      </c>
      <c r="P19" s="57">
        <v>9.2100000000000009</v>
      </c>
      <c r="Q19" s="56">
        <v>9879.0300000000007</v>
      </c>
      <c r="R19" s="56">
        <v>10494.29</v>
      </c>
      <c r="S19" s="57">
        <v>13.01</v>
      </c>
      <c r="T19" s="56">
        <v>2676.91</v>
      </c>
      <c r="U19" s="56">
        <v>2067.5300000000002</v>
      </c>
      <c r="V19" s="57">
        <v>26.01</v>
      </c>
      <c r="W19" s="56">
        <v>1053.8900000000001</v>
      </c>
      <c r="X19" s="56">
        <v>42149.88</v>
      </c>
      <c r="Y19" s="57">
        <v>9.4600000000000009</v>
      </c>
      <c r="Z19" s="56">
        <v>7811.55</v>
      </c>
      <c r="AA19" s="56">
        <v>2522.85</v>
      </c>
      <c r="AB19" s="57">
        <v>22.4</v>
      </c>
      <c r="AC19" s="56">
        <v>1107.54</v>
      </c>
      <c r="AD19" s="56">
        <v>521.96</v>
      </c>
      <c r="AE19" s="57">
        <v>32.909999999999997</v>
      </c>
      <c r="AF19" s="56">
        <v>336.68</v>
      </c>
      <c r="AG19" s="56">
        <v>444.73</v>
      </c>
      <c r="AH19" s="57">
        <v>93.76</v>
      </c>
      <c r="AI19" s="56">
        <v>817.26</v>
      </c>
      <c r="AJ19" s="56">
        <v>1556.16</v>
      </c>
      <c r="AK19" s="57">
        <v>20.22</v>
      </c>
      <c r="AL19" s="59">
        <v>616.71</v>
      </c>
    </row>
    <row r="20" spans="1:38">
      <c r="A20" s="60">
        <v>63</v>
      </c>
      <c r="B20" s="49" t="s">
        <v>217</v>
      </c>
      <c r="C20" s="50">
        <v>11413.51</v>
      </c>
      <c r="D20" s="144">
        <v>9.91</v>
      </c>
      <c r="E20" s="50">
        <v>2217.0700000000002</v>
      </c>
      <c r="F20" s="50">
        <v>2219.73</v>
      </c>
      <c r="G20" s="144">
        <v>13.78</v>
      </c>
      <c r="H20" s="50">
        <v>599.41</v>
      </c>
      <c r="I20" s="50">
        <v>199.11</v>
      </c>
      <c r="J20" s="144">
        <v>53.53</v>
      </c>
      <c r="K20" s="50">
        <v>208.9</v>
      </c>
      <c r="L20" s="50">
        <v>8994.68</v>
      </c>
      <c r="M20" s="144">
        <v>10.66</v>
      </c>
      <c r="N20" s="50">
        <v>1879.77</v>
      </c>
      <c r="O20" s="50">
        <v>9628.44</v>
      </c>
      <c r="P20" s="144">
        <v>9.82</v>
      </c>
      <c r="Q20" s="50">
        <v>1852.7</v>
      </c>
      <c r="R20" s="50">
        <v>2083.71</v>
      </c>
      <c r="S20" s="144">
        <v>13.91</v>
      </c>
      <c r="T20" s="50">
        <v>568.01</v>
      </c>
      <c r="U20" s="50">
        <v>192.27</v>
      </c>
      <c r="V20" s="144">
        <v>55.42</v>
      </c>
      <c r="W20" s="50">
        <v>208.85</v>
      </c>
      <c r="X20" s="50">
        <v>7352.47</v>
      </c>
      <c r="Y20" s="144">
        <v>10.039999999999999</v>
      </c>
      <c r="Z20" s="50">
        <v>1447.55</v>
      </c>
      <c r="AA20" s="50">
        <v>1785.07</v>
      </c>
      <c r="AB20" s="144">
        <v>42.48</v>
      </c>
      <c r="AC20" s="50">
        <v>1486.2</v>
      </c>
      <c r="AD20" s="50">
        <v>136.01</v>
      </c>
      <c r="AE20" s="144">
        <v>65.61</v>
      </c>
      <c r="AF20" s="50">
        <v>174.92</v>
      </c>
      <c r="AG20" s="50">
        <v>6.84</v>
      </c>
      <c r="AH20" s="144">
        <v>96.34</v>
      </c>
      <c r="AI20" s="50">
        <v>12.92</v>
      </c>
      <c r="AJ20" s="50">
        <v>1642.21</v>
      </c>
      <c r="AK20" s="144">
        <v>43.37</v>
      </c>
      <c r="AL20" s="53">
        <v>1395.96</v>
      </c>
    </row>
    <row r="21" spans="1:38">
      <c r="A21" s="54">
        <v>66</v>
      </c>
      <c r="B21" s="55" t="s">
        <v>218</v>
      </c>
      <c r="C21" s="56">
        <v>31410.35</v>
      </c>
      <c r="D21" s="57">
        <v>6.52</v>
      </c>
      <c r="E21" s="56">
        <v>4013.64</v>
      </c>
      <c r="F21" s="56">
        <v>6207.89</v>
      </c>
      <c r="G21" s="57">
        <v>11.61</v>
      </c>
      <c r="H21" s="56">
        <v>1413.02</v>
      </c>
      <c r="I21" s="56">
        <v>483.5</v>
      </c>
      <c r="J21" s="57">
        <v>21.94</v>
      </c>
      <c r="K21" s="56">
        <v>207.94</v>
      </c>
      <c r="L21" s="56">
        <v>24718.959999999999</v>
      </c>
      <c r="M21" s="57">
        <v>6.06</v>
      </c>
      <c r="N21" s="56">
        <v>2937.22</v>
      </c>
      <c r="O21" s="56">
        <v>28282.9</v>
      </c>
      <c r="P21" s="57">
        <v>7.34</v>
      </c>
      <c r="Q21" s="56">
        <v>4069.26</v>
      </c>
      <c r="R21" s="56">
        <v>5164.5200000000004</v>
      </c>
      <c r="S21" s="57">
        <v>13.04</v>
      </c>
      <c r="T21" s="56">
        <v>1320.07</v>
      </c>
      <c r="U21" s="56">
        <v>396.48</v>
      </c>
      <c r="V21" s="57">
        <v>23.99</v>
      </c>
      <c r="W21" s="56">
        <v>186.41</v>
      </c>
      <c r="X21" s="56">
        <v>22721.9</v>
      </c>
      <c r="Y21" s="57">
        <v>6.76</v>
      </c>
      <c r="Z21" s="56">
        <v>3008.87</v>
      </c>
      <c r="AA21" s="56">
        <v>3127.45</v>
      </c>
      <c r="AB21" s="57">
        <v>18.989999999999998</v>
      </c>
      <c r="AC21" s="56">
        <v>1164.18</v>
      </c>
      <c r="AD21" s="56">
        <v>1043.3800000000001</v>
      </c>
      <c r="AE21" s="57">
        <v>28.88</v>
      </c>
      <c r="AF21" s="56">
        <v>590.63</v>
      </c>
      <c r="AG21" s="56">
        <v>87.02</v>
      </c>
      <c r="AH21" s="57">
        <v>64.819999999999993</v>
      </c>
      <c r="AI21" s="56">
        <v>110.56</v>
      </c>
      <c r="AJ21" s="56">
        <v>1997.06</v>
      </c>
      <c r="AK21" s="57">
        <v>18.78</v>
      </c>
      <c r="AL21" s="59">
        <v>734.93</v>
      </c>
    </row>
    <row r="22" spans="1:38">
      <c r="A22" s="60">
        <v>68</v>
      </c>
      <c r="B22" s="49" t="s">
        <v>219</v>
      </c>
      <c r="C22" s="50">
        <v>108602.04</v>
      </c>
      <c r="D22" s="144">
        <v>7.38</v>
      </c>
      <c r="E22" s="50">
        <v>15709.88</v>
      </c>
      <c r="F22" s="50">
        <v>31993.57</v>
      </c>
      <c r="G22" s="144">
        <v>9.8800000000000008</v>
      </c>
      <c r="H22" s="50">
        <v>6193.81</v>
      </c>
      <c r="I22" s="50">
        <v>4277.59</v>
      </c>
      <c r="J22" s="144">
        <v>20.53</v>
      </c>
      <c r="K22" s="50">
        <v>1720.91</v>
      </c>
      <c r="L22" s="50">
        <v>72330.880000000005</v>
      </c>
      <c r="M22" s="144">
        <v>7.08</v>
      </c>
      <c r="N22" s="50">
        <v>10036.25</v>
      </c>
      <c r="O22" s="50">
        <v>105253.3</v>
      </c>
      <c r="P22" s="144">
        <v>7.42</v>
      </c>
      <c r="Q22" s="50">
        <v>15301.4</v>
      </c>
      <c r="R22" s="50">
        <v>31218.49</v>
      </c>
      <c r="S22" s="144">
        <v>10.039999999999999</v>
      </c>
      <c r="T22" s="50">
        <v>6144.19</v>
      </c>
      <c r="U22" s="50">
        <v>4277.59</v>
      </c>
      <c r="V22" s="144">
        <v>20.53</v>
      </c>
      <c r="W22" s="50">
        <v>1720.91</v>
      </c>
      <c r="X22" s="50">
        <v>69757.22</v>
      </c>
      <c r="Y22" s="144">
        <v>7.07</v>
      </c>
      <c r="Z22" s="50">
        <v>9670.27</v>
      </c>
      <c r="AA22" s="50">
        <v>3348.74</v>
      </c>
      <c r="AB22" s="144">
        <v>30.51</v>
      </c>
      <c r="AC22" s="50">
        <v>2002.58</v>
      </c>
      <c r="AD22" s="50">
        <v>775.08</v>
      </c>
      <c r="AE22" s="144">
        <v>38.25</v>
      </c>
      <c r="AF22" s="50">
        <v>581.13</v>
      </c>
      <c r="AG22" s="50">
        <v>0</v>
      </c>
      <c r="AH22" s="144">
        <v>0</v>
      </c>
      <c r="AI22" s="50">
        <v>0</v>
      </c>
      <c r="AJ22" s="50">
        <v>2573.66</v>
      </c>
      <c r="AK22" s="144">
        <v>36.36</v>
      </c>
      <c r="AL22" s="53">
        <v>1834.25</v>
      </c>
    </row>
    <row r="23" spans="1:38">
      <c r="A23" s="61">
        <v>73</v>
      </c>
      <c r="B23" s="62" t="s">
        <v>220</v>
      </c>
      <c r="C23" s="63">
        <v>116548.13</v>
      </c>
      <c r="D23" s="145">
        <v>7.35</v>
      </c>
      <c r="E23" s="65">
        <v>16790.03</v>
      </c>
      <c r="F23" s="65">
        <v>21892.93</v>
      </c>
      <c r="G23" s="145">
        <v>9.92</v>
      </c>
      <c r="H23" s="65">
        <v>4255.3999999999996</v>
      </c>
      <c r="I23" s="65">
        <v>10148.469999999999</v>
      </c>
      <c r="J23" s="145">
        <v>14.4</v>
      </c>
      <c r="K23" s="65">
        <v>2864.69</v>
      </c>
      <c r="L23" s="65">
        <v>84506.73</v>
      </c>
      <c r="M23" s="145">
        <v>7.37</v>
      </c>
      <c r="N23" s="65">
        <v>12205.83</v>
      </c>
      <c r="O23" s="65">
        <v>112739.58</v>
      </c>
      <c r="P23" s="145">
        <v>7.49</v>
      </c>
      <c r="Q23" s="65">
        <v>16546.05</v>
      </c>
      <c r="R23" s="65">
        <v>20955.7</v>
      </c>
      <c r="S23" s="145">
        <v>10.09</v>
      </c>
      <c r="T23" s="65">
        <v>4142.3500000000004</v>
      </c>
      <c r="U23" s="65">
        <v>9989.1200000000008</v>
      </c>
      <c r="V23" s="145">
        <v>14.58</v>
      </c>
      <c r="W23" s="65">
        <v>2854.47</v>
      </c>
      <c r="X23" s="65">
        <v>81794.75</v>
      </c>
      <c r="Y23" s="145">
        <v>7.56</v>
      </c>
      <c r="Z23" s="65">
        <v>12127.76</v>
      </c>
      <c r="AA23" s="65">
        <v>3808.55</v>
      </c>
      <c r="AB23" s="145">
        <v>14.66</v>
      </c>
      <c r="AC23" s="65">
        <v>1094.1199999999999</v>
      </c>
      <c r="AD23" s="65">
        <v>937.23</v>
      </c>
      <c r="AE23" s="145">
        <v>28.93</v>
      </c>
      <c r="AF23" s="65">
        <v>531.51</v>
      </c>
      <c r="AG23" s="65">
        <v>159.35</v>
      </c>
      <c r="AH23" s="145">
        <v>46.35</v>
      </c>
      <c r="AI23" s="65">
        <v>144.77000000000001</v>
      </c>
      <c r="AJ23" s="65">
        <v>2711.98</v>
      </c>
      <c r="AK23" s="145">
        <v>15.2</v>
      </c>
      <c r="AL23" s="66">
        <v>807.74</v>
      </c>
    </row>
    <row r="24" spans="1:38" s="250" customFormat="1">
      <c r="A24" s="67"/>
      <c r="B24" s="68" t="s">
        <v>221</v>
      </c>
      <c r="C24" s="69">
        <v>166753.71</v>
      </c>
      <c r="D24" s="146">
        <v>7.03</v>
      </c>
      <c r="E24" s="69">
        <v>22965.41</v>
      </c>
      <c r="F24" s="69">
        <v>22945.05</v>
      </c>
      <c r="G24" s="146">
        <v>6.94</v>
      </c>
      <c r="H24" s="69">
        <v>3120.51</v>
      </c>
      <c r="I24" s="69">
        <v>9045</v>
      </c>
      <c r="J24" s="146">
        <v>20.34</v>
      </c>
      <c r="K24" s="69">
        <v>3606.32</v>
      </c>
      <c r="L24" s="69">
        <v>134763.66</v>
      </c>
      <c r="M24" s="146">
        <v>7.18</v>
      </c>
      <c r="N24" s="69">
        <v>18964.34</v>
      </c>
      <c r="O24" s="69">
        <v>157475</v>
      </c>
      <c r="P24" s="146">
        <v>5.77</v>
      </c>
      <c r="Q24" s="69">
        <v>17821.86</v>
      </c>
      <c r="R24" s="69">
        <v>21164.01</v>
      </c>
      <c r="S24" s="146">
        <v>5.91</v>
      </c>
      <c r="T24" s="69">
        <v>2451.6999999999998</v>
      </c>
      <c r="U24" s="69">
        <v>8998.43</v>
      </c>
      <c r="V24" s="146">
        <v>20.440000000000001</v>
      </c>
      <c r="W24" s="69">
        <v>3605.08</v>
      </c>
      <c r="X24" s="69">
        <v>127312.57</v>
      </c>
      <c r="Y24" s="146">
        <v>5.93</v>
      </c>
      <c r="Z24" s="69">
        <v>14807.79</v>
      </c>
      <c r="AA24" s="69">
        <v>9278.7099999999991</v>
      </c>
      <c r="AB24" s="146">
        <v>38.520000000000003</v>
      </c>
      <c r="AC24" s="69">
        <v>7004.88</v>
      </c>
      <c r="AD24" s="69">
        <v>1781.04</v>
      </c>
      <c r="AE24" s="146">
        <v>56.85</v>
      </c>
      <c r="AF24" s="69">
        <v>1984.71</v>
      </c>
      <c r="AG24" s="69">
        <v>46.57</v>
      </c>
      <c r="AH24" s="146">
        <v>59.08</v>
      </c>
      <c r="AI24" s="69">
        <v>53.93</v>
      </c>
      <c r="AJ24" s="69">
        <v>7451.1</v>
      </c>
      <c r="AK24" s="146">
        <v>45.99</v>
      </c>
      <c r="AL24" s="71">
        <v>6716.42</v>
      </c>
    </row>
    <row r="25" spans="1:38">
      <c r="A25" s="48" t="s">
        <v>222</v>
      </c>
      <c r="B25" s="72" t="s">
        <v>223</v>
      </c>
      <c r="C25" s="73">
        <v>7714.8</v>
      </c>
      <c r="D25" s="147">
        <v>10.93</v>
      </c>
      <c r="E25" s="73">
        <v>1652.32</v>
      </c>
      <c r="F25" s="73">
        <v>1211.7</v>
      </c>
      <c r="G25" s="147">
        <v>22.07</v>
      </c>
      <c r="H25" s="73">
        <v>524.16999999999996</v>
      </c>
      <c r="I25" s="73">
        <v>239.74</v>
      </c>
      <c r="J25" s="147">
        <v>72.010000000000005</v>
      </c>
      <c r="K25" s="73">
        <v>338.36</v>
      </c>
      <c r="L25" s="73">
        <v>6263.36</v>
      </c>
      <c r="M25" s="147">
        <v>10.54</v>
      </c>
      <c r="N25" s="73">
        <v>1294.02</v>
      </c>
      <c r="O25" s="73">
        <v>6924.35</v>
      </c>
      <c r="P25" s="147">
        <v>11.3</v>
      </c>
      <c r="Q25" s="73">
        <v>1533.69</v>
      </c>
      <c r="R25" s="73">
        <v>1056.78</v>
      </c>
      <c r="S25" s="147">
        <v>27.66</v>
      </c>
      <c r="T25" s="73">
        <v>572.88</v>
      </c>
      <c r="U25" s="73">
        <v>228.27</v>
      </c>
      <c r="V25" s="147">
        <v>75.17</v>
      </c>
      <c r="W25" s="73">
        <v>336.31</v>
      </c>
      <c r="X25" s="73">
        <v>5639.3</v>
      </c>
      <c r="Y25" s="147">
        <v>10.66</v>
      </c>
      <c r="Z25" s="73">
        <v>1177.73</v>
      </c>
      <c r="AA25" s="73">
        <v>790.45</v>
      </c>
      <c r="AB25" s="147">
        <v>24.24</v>
      </c>
      <c r="AC25" s="73">
        <v>375.5</v>
      </c>
      <c r="AD25" s="73">
        <v>154.91999999999999</v>
      </c>
      <c r="AE25" s="147">
        <v>43.08</v>
      </c>
      <c r="AF25" s="73">
        <v>130.82</v>
      </c>
      <c r="AG25" s="73">
        <v>11.47</v>
      </c>
      <c r="AH25" s="147">
        <v>97.3</v>
      </c>
      <c r="AI25" s="73">
        <v>21.88</v>
      </c>
      <c r="AJ25" s="73">
        <v>624.05999999999995</v>
      </c>
      <c r="AK25" s="147">
        <v>25.86</v>
      </c>
      <c r="AL25" s="75">
        <v>316.36</v>
      </c>
    </row>
    <row r="26" spans="1:38">
      <c r="A26" s="76">
        <v>88</v>
      </c>
      <c r="B26" s="77" t="s">
        <v>224</v>
      </c>
      <c r="C26" s="78">
        <v>105.9</v>
      </c>
      <c r="D26" s="148">
        <v>22.7</v>
      </c>
      <c r="E26" s="78">
        <v>47.12</v>
      </c>
      <c r="F26" s="78">
        <v>9.2799999999999994</v>
      </c>
      <c r="G26" s="148">
        <v>49.91</v>
      </c>
      <c r="H26" s="78">
        <v>9.08</v>
      </c>
      <c r="I26" s="78">
        <v>0</v>
      </c>
      <c r="J26" s="148">
        <v>0</v>
      </c>
      <c r="K26" s="78">
        <v>0</v>
      </c>
      <c r="L26" s="78">
        <v>96.62</v>
      </c>
      <c r="M26" s="148">
        <v>23.76</v>
      </c>
      <c r="N26" s="78">
        <v>44.99</v>
      </c>
      <c r="O26" s="78">
        <v>97.39</v>
      </c>
      <c r="P26" s="148">
        <v>23.41</v>
      </c>
      <c r="Q26" s="78">
        <v>44.69</v>
      </c>
      <c r="R26" s="78">
        <v>5.03</v>
      </c>
      <c r="S26" s="148">
        <v>75</v>
      </c>
      <c r="T26" s="78">
        <v>7.39</v>
      </c>
      <c r="U26" s="78">
        <v>0</v>
      </c>
      <c r="V26" s="148">
        <v>0</v>
      </c>
      <c r="W26" s="78">
        <v>0</v>
      </c>
      <c r="X26" s="78">
        <v>92.36</v>
      </c>
      <c r="Y26" s="148">
        <v>24.33</v>
      </c>
      <c r="Z26" s="78">
        <v>44.05</v>
      </c>
      <c r="AA26" s="78">
        <v>8.51</v>
      </c>
      <c r="AB26" s="148">
        <v>63.25</v>
      </c>
      <c r="AC26" s="78">
        <v>10.55</v>
      </c>
      <c r="AD26" s="78">
        <v>4.25</v>
      </c>
      <c r="AE26" s="148">
        <v>63.25</v>
      </c>
      <c r="AF26" s="78">
        <v>5.27</v>
      </c>
      <c r="AG26" s="78">
        <v>0</v>
      </c>
      <c r="AH26" s="148">
        <v>0</v>
      </c>
      <c r="AI26" s="78">
        <v>0</v>
      </c>
      <c r="AJ26" s="78">
        <v>4.25</v>
      </c>
      <c r="AK26" s="148">
        <v>63.25</v>
      </c>
      <c r="AL26" s="80">
        <v>5.27</v>
      </c>
    </row>
    <row r="27" spans="1:38">
      <c r="A27" s="60">
        <v>13</v>
      </c>
      <c r="B27" s="72" t="s">
        <v>225</v>
      </c>
      <c r="C27" s="73">
        <v>17153.349999999999</v>
      </c>
      <c r="D27" s="147">
        <v>9.4600000000000009</v>
      </c>
      <c r="E27" s="73">
        <v>3179.47</v>
      </c>
      <c r="F27" s="73">
        <v>1735.97</v>
      </c>
      <c r="G27" s="147">
        <v>19.190000000000001</v>
      </c>
      <c r="H27" s="73">
        <v>652.79</v>
      </c>
      <c r="I27" s="73">
        <v>358.96</v>
      </c>
      <c r="J27" s="147">
        <v>28.35</v>
      </c>
      <c r="K27" s="73">
        <v>199.44</v>
      </c>
      <c r="L27" s="73">
        <v>15058.42</v>
      </c>
      <c r="M27" s="147">
        <v>9.76</v>
      </c>
      <c r="N27" s="73">
        <v>2880.43</v>
      </c>
      <c r="O27" s="73">
        <v>16118.22</v>
      </c>
      <c r="P27" s="147">
        <v>9.4700000000000006</v>
      </c>
      <c r="Q27" s="73">
        <v>2991.77</v>
      </c>
      <c r="R27" s="73">
        <v>1678.6</v>
      </c>
      <c r="S27" s="147">
        <v>19.89</v>
      </c>
      <c r="T27" s="73">
        <v>654.29</v>
      </c>
      <c r="U27" s="73">
        <v>346.3</v>
      </c>
      <c r="V27" s="147">
        <v>29.07</v>
      </c>
      <c r="W27" s="73">
        <v>197.32</v>
      </c>
      <c r="X27" s="73">
        <v>14093.31</v>
      </c>
      <c r="Y27" s="147">
        <v>9.77</v>
      </c>
      <c r="Z27" s="73">
        <v>2698.99</v>
      </c>
      <c r="AA27" s="73">
        <v>1035.1300000000001</v>
      </c>
      <c r="AB27" s="147">
        <v>26.68</v>
      </c>
      <c r="AC27" s="73">
        <v>541.28</v>
      </c>
      <c r="AD27" s="73">
        <v>57.37</v>
      </c>
      <c r="AE27" s="147">
        <v>76.3</v>
      </c>
      <c r="AF27" s="73">
        <v>85.79</v>
      </c>
      <c r="AG27" s="73">
        <v>12.66</v>
      </c>
      <c r="AH27" s="147">
        <v>98.44</v>
      </c>
      <c r="AI27" s="73">
        <v>24.42</v>
      </c>
      <c r="AJ27" s="73">
        <v>965.1</v>
      </c>
      <c r="AK27" s="147">
        <v>28.38</v>
      </c>
      <c r="AL27" s="75">
        <v>536.92999999999995</v>
      </c>
    </row>
    <row r="28" spans="1:38">
      <c r="A28" s="76">
        <v>20</v>
      </c>
      <c r="B28" s="77" t="s">
        <v>226</v>
      </c>
      <c r="C28" s="78">
        <v>16599.22</v>
      </c>
      <c r="D28" s="148">
        <v>10.83</v>
      </c>
      <c r="E28" s="78">
        <v>3521.98</v>
      </c>
      <c r="F28" s="78">
        <v>2977.19</v>
      </c>
      <c r="G28" s="148">
        <v>14.54</v>
      </c>
      <c r="H28" s="78">
        <v>848.3</v>
      </c>
      <c r="I28" s="78">
        <v>114.19</v>
      </c>
      <c r="J28" s="148">
        <v>52.1</v>
      </c>
      <c r="K28" s="78">
        <v>116.6</v>
      </c>
      <c r="L28" s="78">
        <v>13507.84</v>
      </c>
      <c r="M28" s="148">
        <v>11.23</v>
      </c>
      <c r="N28" s="78">
        <v>2973.71</v>
      </c>
      <c r="O28" s="78">
        <v>16386.12</v>
      </c>
      <c r="P28" s="148">
        <v>10.97</v>
      </c>
      <c r="Q28" s="78">
        <v>3524.48</v>
      </c>
      <c r="R28" s="78">
        <v>2924.89</v>
      </c>
      <c r="S28" s="148">
        <v>14.7</v>
      </c>
      <c r="T28" s="78">
        <v>842.49</v>
      </c>
      <c r="U28" s="78">
        <v>114.19</v>
      </c>
      <c r="V28" s="148">
        <v>52.1</v>
      </c>
      <c r="W28" s="78">
        <v>116.6</v>
      </c>
      <c r="X28" s="78">
        <v>13347.05</v>
      </c>
      <c r="Y28" s="148">
        <v>11.38</v>
      </c>
      <c r="Z28" s="78">
        <v>2976.35</v>
      </c>
      <c r="AA28" s="78">
        <v>213.09</v>
      </c>
      <c r="AB28" s="148">
        <v>32.04</v>
      </c>
      <c r="AC28" s="78">
        <v>133.80000000000001</v>
      </c>
      <c r="AD28" s="78">
        <v>52.3</v>
      </c>
      <c r="AE28" s="148">
        <v>68.8</v>
      </c>
      <c r="AF28" s="78">
        <v>70.52</v>
      </c>
      <c r="AG28" s="78">
        <v>0</v>
      </c>
      <c r="AH28" s="148">
        <v>0</v>
      </c>
      <c r="AI28" s="78">
        <v>0</v>
      </c>
      <c r="AJ28" s="78">
        <v>160.79</v>
      </c>
      <c r="AK28" s="148">
        <v>36.619999999999997</v>
      </c>
      <c r="AL28" s="80">
        <v>115.4</v>
      </c>
    </row>
    <row r="29" spans="1:38">
      <c r="A29" s="60">
        <v>23</v>
      </c>
      <c r="B29" s="72" t="s">
        <v>227</v>
      </c>
      <c r="C29" s="73">
        <v>55210.03</v>
      </c>
      <c r="D29" s="147">
        <v>6.08</v>
      </c>
      <c r="E29" s="73">
        <v>6580.51</v>
      </c>
      <c r="F29" s="73">
        <v>10296.94</v>
      </c>
      <c r="G29" s="147">
        <v>9.19</v>
      </c>
      <c r="H29" s="73">
        <v>1855.1</v>
      </c>
      <c r="I29" s="73">
        <v>4498.87</v>
      </c>
      <c r="J29" s="147">
        <v>15.75</v>
      </c>
      <c r="K29" s="73">
        <v>1388.5</v>
      </c>
      <c r="L29" s="73">
        <v>40414.22</v>
      </c>
      <c r="M29" s="147">
        <v>6.24</v>
      </c>
      <c r="N29" s="73">
        <v>4943.1899999999996</v>
      </c>
      <c r="O29" s="73">
        <v>54205.14</v>
      </c>
      <c r="P29" s="147">
        <v>6.13</v>
      </c>
      <c r="Q29" s="73">
        <v>6515.87</v>
      </c>
      <c r="R29" s="73">
        <v>9966.86</v>
      </c>
      <c r="S29" s="147">
        <v>9.4499999999999993</v>
      </c>
      <c r="T29" s="73">
        <v>1846.42</v>
      </c>
      <c r="U29" s="73">
        <v>4476.43</v>
      </c>
      <c r="V29" s="147">
        <v>15.8</v>
      </c>
      <c r="W29" s="73">
        <v>1386.08</v>
      </c>
      <c r="X29" s="73">
        <v>39761.839999999997</v>
      </c>
      <c r="Y29" s="147">
        <v>6.31</v>
      </c>
      <c r="Z29" s="73">
        <v>4918.76</v>
      </c>
      <c r="AA29" s="73">
        <v>1004.89</v>
      </c>
      <c r="AB29" s="147">
        <v>22.13</v>
      </c>
      <c r="AC29" s="73">
        <v>435.85</v>
      </c>
      <c r="AD29" s="73">
        <v>330.07</v>
      </c>
      <c r="AE29" s="147">
        <v>47.01</v>
      </c>
      <c r="AF29" s="73">
        <v>304.10000000000002</v>
      </c>
      <c r="AG29" s="73">
        <v>22.44</v>
      </c>
      <c r="AH29" s="147">
        <v>97.36</v>
      </c>
      <c r="AI29" s="73">
        <v>42.81</v>
      </c>
      <c r="AJ29" s="73">
        <v>652.38</v>
      </c>
      <c r="AK29" s="147">
        <v>23.6</v>
      </c>
      <c r="AL29" s="75">
        <v>301.77</v>
      </c>
    </row>
    <row r="30" spans="1:38">
      <c r="A30" s="76">
        <v>44</v>
      </c>
      <c r="B30" s="77" t="s">
        <v>228</v>
      </c>
      <c r="C30" s="78">
        <v>4861.95</v>
      </c>
      <c r="D30" s="148">
        <v>19.510000000000002</v>
      </c>
      <c r="E30" s="78">
        <v>1859.14</v>
      </c>
      <c r="F30" s="78">
        <v>785.67</v>
      </c>
      <c r="G30" s="148">
        <v>44.48</v>
      </c>
      <c r="H30" s="78">
        <v>685.02</v>
      </c>
      <c r="I30" s="78">
        <v>26.67</v>
      </c>
      <c r="J30" s="148">
        <v>63.4</v>
      </c>
      <c r="K30" s="78">
        <v>33.14</v>
      </c>
      <c r="L30" s="78">
        <v>4049.62</v>
      </c>
      <c r="M30" s="148">
        <v>21.44</v>
      </c>
      <c r="N30" s="78">
        <v>1702.05</v>
      </c>
      <c r="O30" s="78">
        <v>4020.3</v>
      </c>
      <c r="P30" s="148">
        <v>18.46</v>
      </c>
      <c r="Q30" s="78">
        <v>1454.35</v>
      </c>
      <c r="R30" s="78">
        <v>785.67</v>
      </c>
      <c r="S30" s="148">
        <v>44.48</v>
      </c>
      <c r="T30" s="78">
        <v>685.02</v>
      </c>
      <c r="U30" s="78">
        <v>26.67</v>
      </c>
      <c r="V30" s="148">
        <v>63.4</v>
      </c>
      <c r="W30" s="78">
        <v>33.14</v>
      </c>
      <c r="X30" s="78">
        <v>3207.97</v>
      </c>
      <c r="Y30" s="148">
        <v>18.68</v>
      </c>
      <c r="Z30" s="78">
        <v>1174.6199999999999</v>
      </c>
      <c r="AA30" s="78">
        <v>841.65</v>
      </c>
      <c r="AB30" s="148">
        <v>70.48</v>
      </c>
      <c r="AC30" s="78">
        <v>1162.73</v>
      </c>
      <c r="AD30" s="78">
        <v>0</v>
      </c>
      <c r="AE30" s="148">
        <v>0</v>
      </c>
      <c r="AF30" s="78">
        <v>0</v>
      </c>
      <c r="AG30" s="78">
        <v>0</v>
      </c>
      <c r="AH30" s="148">
        <v>0</v>
      </c>
      <c r="AI30" s="78">
        <v>0</v>
      </c>
      <c r="AJ30" s="78">
        <v>841.65</v>
      </c>
      <c r="AK30" s="148">
        <v>70.48</v>
      </c>
      <c r="AL30" s="80">
        <v>1162.73</v>
      </c>
    </row>
    <row r="31" spans="1:38">
      <c r="A31" s="60">
        <v>47</v>
      </c>
      <c r="B31" s="72" t="s">
        <v>229</v>
      </c>
      <c r="C31" s="73">
        <v>32206.45</v>
      </c>
      <c r="D31" s="147">
        <v>33.33</v>
      </c>
      <c r="E31" s="73">
        <v>21040.57</v>
      </c>
      <c r="F31" s="73">
        <v>1825.98</v>
      </c>
      <c r="G31" s="147">
        <v>55.25</v>
      </c>
      <c r="H31" s="73">
        <v>1977.37</v>
      </c>
      <c r="I31" s="73">
        <v>2583.1799999999998</v>
      </c>
      <c r="J31" s="147">
        <v>64.7</v>
      </c>
      <c r="K31" s="73">
        <v>3275.93</v>
      </c>
      <c r="L31" s="73">
        <v>27797.3</v>
      </c>
      <c r="M31" s="147">
        <v>31.97</v>
      </c>
      <c r="N31" s="73">
        <v>17418.689999999999</v>
      </c>
      <c r="O31" s="73">
        <v>27344.58</v>
      </c>
      <c r="P31" s="147">
        <v>28.72</v>
      </c>
      <c r="Q31" s="73">
        <v>15393.9</v>
      </c>
      <c r="R31" s="73">
        <v>741.12</v>
      </c>
      <c r="S31" s="147">
        <v>28.58</v>
      </c>
      <c r="T31" s="73">
        <v>415.13</v>
      </c>
      <c r="U31" s="73">
        <v>2583.1799999999998</v>
      </c>
      <c r="V31" s="147">
        <v>64.7</v>
      </c>
      <c r="W31" s="73">
        <v>3275.93</v>
      </c>
      <c r="X31" s="73">
        <v>24020.29</v>
      </c>
      <c r="Y31" s="147">
        <v>27.4</v>
      </c>
      <c r="Z31" s="73">
        <v>12898.9</v>
      </c>
      <c r="AA31" s="73">
        <v>4861.87</v>
      </c>
      <c r="AB31" s="147">
        <v>71.930000000000007</v>
      </c>
      <c r="AC31" s="73">
        <v>6854.42</v>
      </c>
      <c r="AD31" s="73">
        <v>1084.8599999999999</v>
      </c>
      <c r="AE31" s="147">
        <v>91.8</v>
      </c>
      <c r="AF31" s="73">
        <v>1951.94</v>
      </c>
      <c r="AG31" s="73">
        <v>0</v>
      </c>
      <c r="AH31" s="147">
        <v>0</v>
      </c>
      <c r="AI31" s="73">
        <v>0</v>
      </c>
      <c r="AJ31" s="73">
        <v>3777.01</v>
      </c>
      <c r="AK31" s="147">
        <v>88.79</v>
      </c>
      <c r="AL31" s="75">
        <v>6573.02</v>
      </c>
    </row>
    <row r="32" spans="1:38">
      <c r="A32" s="81">
        <v>70</v>
      </c>
      <c r="B32" s="82" t="s">
        <v>230</v>
      </c>
      <c r="C32" s="63">
        <v>32902.019999999997</v>
      </c>
      <c r="D32" s="145">
        <v>5.53</v>
      </c>
      <c r="E32" s="65">
        <v>3563.58</v>
      </c>
      <c r="F32" s="65">
        <v>4102.33</v>
      </c>
      <c r="G32" s="145">
        <v>8.76</v>
      </c>
      <c r="H32" s="65">
        <v>704.55</v>
      </c>
      <c r="I32" s="65">
        <v>1223.3900000000001</v>
      </c>
      <c r="J32" s="145">
        <v>17.54</v>
      </c>
      <c r="K32" s="65">
        <v>420.6</v>
      </c>
      <c r="L32" s="65">
        <v>27576.3</v>
      </c>
      <c r="M32" s="145">
        <v>5.88</v>
      </c>
      <c r="N32" s="65">
        <v>3175.98</v>
      </c>
      <c r="O32" s="65">
        <v>32378.9</v>
      </c>
      <c r="P32" s="145">
        <v>5.54</v>
      </c>
      <c r="Q32" s="65">
        <v>3513.98</v>
      </c>
      <c r="R32" s="65">
        <v>4005.06</v>
      </c>
      <c r="S32" s="145">
        <v>8.9499999999999993</v>
      </c>
      <c r="T32" s="65">
        <v>702.76</v>
      </c>
      <c r="U32" s="65">
        <v>1223.3900000000001</v>
      </c>
      <c r="V32" s="145">
        <v>17.54</v>
      </c>
      <c r="W32" s="65">
        <v>420.6</v>
      </c>
      <c r="X32" s="65">
        <v>27150.45</v>
      </c>
      <c r="Y32" s="145">
        <v>5.88</v>
      </c>
      <c r="Z32" s="65">
        <v>3127.79</v>
      </c>
      <c r="AA32" s="65">
        <v>523.12</v>
      </c>
      <c r="AB32" s="145">
        <v>29.49</v>
      </c>
      <c r="AC32" s="65">
        <v>302.39999999999998</v>
      </c>
      <c r="AD32" s="65">
        <v>97.27</v>
      </c>
      <c r="AE32" s="145">
        <v>44.08</v>
      </c>
      <c r="AF32" s="65">
        <v>84.04</v>
      </c>
      <c r="AG32" s="65">
        <v>0</v>
      </c>
      <c r="AH32" s="145">
        <v>0</v>
      </c>
      <c r="AI32" s="65">
        <v>0</v>
      </c>
      <c r="AJ32" s="65">
        <v>425.85</v>
      </c>
      <c r="AK32" s="145">
        <v>29.59</v>
      </c>
      <c r="AL32" s="66">
        <v>246.99</v>
      </c>
    </row>
    <row r="33" spans="1:38" s="250" customFormat="1">
      <c r="A33" s="67"/>
      <c r="B33" s="68" t="s">
        <v>231</v>
      </c>
      <c r="C33" s="69">
        <v>479819.99</v>
      </c>
      <c r="D33" s="146">
        <v>8.09</v>
      </c>
      <c r="E33" s="69">
        <v>76052.240000000005</v>
      </c>
      <c r="F33" s="69">
        <v>161384.60999999999</v>
      </c>
      <c r="G33" s="146">
        <v>11.23</v>
      </c>
      <c r="H33" s="69">
        <v>35507.39</v>
      </c>
      <c r="I33" s="69">
        <v>8494.65</v>
      </c>
      <c r="J33" s="146">
        <v>16.64</v>
      </c>
      <c r="K33" s="69">
        <v>2770.16</v>
      </c>
      <c r="L33" s="69">
        <v>309940.73</v>
      </c>
      <c r="M33" s="146">
        <v>7.41</v>
      </c>
      <c r="N33" s="69">
        <v>45008.36</v>
      </c>
      <c r="O33" s="69">
        <v>448909.18</v>
      </c>
      <c r="P33" s="146">
        <v>8.01</v>
      </c>
      <c r="Q33" s="69">
        <v>70514.539999999994</v>
      </c>
      <c r="R33" s="69">
        <v>149377.46</v>
      </c>
      <c r="S33" s="146">
        <v>10.94</v>
      </c>
      <c r="T33" s="69">
        <v>32035.63</v>
      </c>
      <c r="U33" s="69">
        <v>8049.58</v>
      </c>
      <c r="V33" s="146">
        <v>17.37</v>
      </c>
      <c r="W33" s="69">
        <v>2740.15</v>
      </c>
      <c r="X33" s="69">
        <v>291482.14</v>
      </c>
      <c r="Y33" s="146">
        <v>7.5</v>
      </c>
      <c r="Z33" s="69">
        <v>42853.15</v>
      </c>
      <c r="AA33" s="69">
        <v>30910.81</v>
      </c>
      <c r="AB33" s="146">
        <v>14.52</v>
      </c>
      <c r="AC33" s="69">
        <v>8795.4599999999991</v>
      </c>
      <c r="AD33" s="69">
        <v>12007.14</v>
      </c>
      <c r="AE33" s="146">
        <v>23.95</v>
      </c>
      <c r="AF33" s="69">
        <v>5636.41</v>
      </c>
      <c r="AG33" s="69">
        <v>445.07</v>
      </c>
      <c r="AH33" s="146">
        <v>48.99</v>
      </c>
      <c r="AI33" s="69">
        <v>427.37</v>
      </c>
      <c r="AJ33" s="69">
        <v>18458.59</v>
      </c>
      <c r="AK33" s="146">
        <v>14.05</v>
      </c>
      <c r="AL33" s="71">
        <v>5082.59</v>
      </c>
    </row>
    <row r="34" spans="1:38">
      <c r="A34" s="60">
        <v>19</v>
      </c>
      <c r="B34" s="72" t="s">
        <v>232</v>
      </c>
      <c r="C34" s="73">
        <v>202540.22</v>
      </c>
      <c r="D34" s="147">
        <v>13.66</v>
      </c>
      <c r="E34" s="73">
        <v>54233.73</v>
      </c>
      <c r="F34" s="73">
        <v>66727.679999999993</v>
      </c>
      <c r="G34" s="147">
        <v>18.350000000000001</v>
      </c>
      <c r="H34" s="73">
        <v>23995.87</v>
      </c>
      <c r="I34" s="73">
        <v>3801.15</v>
      </c>
      <c r="J34" s="147">
        <v>28.73</v>
      </c>
      <c r="K34" s="73">
        <v>2140.61</v>
      </c>
      <c r="L34" s="73">
        <v>132011.39000000001</v>
      </c>
      <c r="M34" s="147">
        <v>12.99</v>
      </c>
      <c r="N34" s="73">
        <v>33601.440000000002</v>
      </c>
      <c r="O34" s="73">
        <v>180344.4</v>
      </c>
      <c r="P34" s="147">
        <v>14.23</v>
      </c>
      <c r="Q34" s="73">
        <v>50291.43</v>
      </c>
      <c r="R34" s="73">
        <v>59471.99</v>
      </c>
      <c r="S34" s="147">
        <v>19.670000000000002</v>
      </c>
      <c r="T34" s="73">
        <v>22930.720000000001</v>
      </c>
      <c r="U34" s="73">
        <v>3552.98</v>
      </c>
      <c r="V34" s="147">
        <v>30.35</v>
      </c>
      <c r="W34" s="73">
        <v>2113.85</v>
      </c>
      <c r="X34" s="73">
        <v>117319.43</v>
      </c>
      <c r="Y34" s="147">
        <v>13.38</v>
      </c>
      <c r="Z34" s="73">
        <v>30769.06</v>
      </c>
      <c r="AA34" s="73">
        <v>22195.82</v>
      </c>
      <c r="AB34" s="147">
        <v>16.649999999999999</v>
      </c>
      <c r="AC34" s="73">
        <v>7241.59</v>
      </c>
      <c r="AD34" s="73">
        <v>7255.69</v>
      </c>
      <c r="AE34" s="147">
        <v>21.03</v>
      </c>
      <c r="AF34" s="73">
        <v>2990.42</v>
      </c>
      <c r="AG34" s="73">
        <v>248.17</v>
      </c>
      <c r="AH34" s="147">
        <v>79.22</v>
      </c>
      <c r="AI34" s="73">
        <v>385.34</v>
      </c>
      <c r="AJ34" s="73">
        <v>14691.96</v>
      </c>
      <c r="AK34" s="147">
        <v>17.2</v>
      </c>
      <c r="AL34" s="75">
        <v>4953.9799999999996</v>
      </c>
    </row>
    <row r="35" spans="1:38">
      <c r="A35" s="76">
        <v>52</v>
      </c>
      <c r="B35" s="77" t="s">
        <v>233</v>
      </c>
      <c r="C35" s="78">
        <v>242796.13</v>
      </c>
      <c r="D35" s="148">
        <v>10.98</v>
      </c>
      <c r="E35" s="78">
        <v>52268.56</v>
      </c>
      <c r="F35" s="78">
        <v>85606.57</v>
      </c>
      <c r="G35" s="148">
        <v>15.38</v>
      </c>
      <c r="H35" s="78">
        <v>25799.19</v>
      </c>
      <c r="I35" s="78">
        <v>3550.28</v>
      </c>
      <c r="J35" s="148">
        <v>24.29</v>
      </c>
      <c r="K35" s="78">
        <v>1690.09</v>
      </c>
      <c r="L35" s="78">
        <v>153639.28</v>
      </c>
      <c r="M35" s="148">
        <v>9.69</v>
      </c>
      <c r="N35" s="78">
        <v>29168.31</v>
      </c>
      <c r="O35" s="78">
        <v>236729.88</v>
      </c>
      <c r="P35" s="148">
        <v>10.4</v>
      </c>
      <c r="Q35" s="78">
        <v>48269.04</v>
      </c>
      <c r="R35" s="78">
        <v>81769.87</v>
      </c>
      <c r="S35" s="148">
        <v>13.69</v>
      </c>
      <c r="T35" s="78">
        <v>21935.01</v>
      </c>
      <c r="U35" s="78">
        <v>3550.28</v>
      </c>
      <c r="V35" s="148">
        <v>24.29</v>
      </c>
      <c r="W35" s="78">
        <v>1690.09</v>
      </c>
      <c r="X35" s="78">
        <v>151409.72</v>
      </c>
      <c r="Y35" s="148">
        <v>9.7799999999999994</v>
      </c>
      <c r="Z35" s="78">
        <v>29025.94</v>
      </c>
      <c r="AA35" s="78">
        <v>6066.25</v>
      </c>
      <c r="AB35" s="148">
        <v>40.92</v>
      </c>
      <c r="AC35" s="78">
        <v>4865.71</v>
      </c>
      <c r="AD35" s="78">
        <v>3836.69</v>
      </c>
      <c r="AE35" s="148">
        <v>63.05</v>
      </c>
      <c r="AF35" s="78">
        <v>4741.6099999999997</v>
      </c>
      <c r="AG35" s="78">
        <v>0</v>
      </c>
      <c r="AH35" s="148">
        <v>0</v>
      </c>
      <c r="AI35" s="78">
        <v>0</v>
      </c>
      <c r="AJ35" s="78">
        <v>2229.56</v>
      </c>
      <c r="AK35" s="148">
        <v>20.64</v>
      </c>
      <c r="AL35" s="80">
        <v>901.97</v>
      </c>
    </row>
    <row r="36" spans="1:38">
      <c r="A36" s="83">
        <v>76</v>
      </c>
      <c r="B36" s="84" t="s">
        <v>234</v>
      </c>
      <c r="C36" s="85">
        <v>34483.65</v>
      </c>
      <c r="D36" s="149">
        <v>15.56</v>
      </c>
      <c r="E36" s="85">
        <v>10518.71</v>
      </c>
      <c r="F36" s="85">
        <v>9050.36</v>
      </c>
      <c r="G36" s="149">
        <v>24.81</v>
      </c>
      <c r="H36" s="85">
        <v>4401.6400000000003</v>
      </c>
      <c r="I36" s="85">
        <v>1143.22</v>
      </c>
      <c r="J36" s="149">
        <v>21.64</v>
      </c>
      <c r="K36" s="85">
        <v>484.98</v>
      </c>
      <c r="L36" s="85">
        <v>24290.06</v>
      </c>
      <c r="M36" s="149">
        <v>14.23</v>
      </c>
      <c r="N36" s="85">
        <v>6775.35</v>
      </c>
      <c r="O36" s="85">
        <v>31834.91</v>
      </c>
      <c r="P36" s="149">
        <v>17.05</v>
      </c>
      <c r="Q36" s="85">
        <v>10638.25</v>
      </c>
      <c r="R36" s="85">
        <v>8135.6</v>
      </c>
      <c r="S36" s="149">
        <v>27.56</v>
      </c>
      <c r="T36" s="85">
        <v>4395.3500000000004</v>
      </c>
      <c r="U36" s="85">
        <v>946.32</v>
      </c>
      <c r="V36" s="149">
        <v>23.11</v>
      </c>
      <c r="W36" s="85">
        <v>428.6</v>
      </c>
      <c r="X36" s="85">
        <v>22752.98</v>
      </c>
      <c r="Y36" s="149">
        <v>15.4</v>
      </c>
      <c r="Z36" s="85">
        <v>6866.77</v>
      </c>
      <c r="AA36" s="85">
        <v>2648.74</v>
      </c>
      <c r="AB36" s="149">
        <v>21.49</v>
      </c>
      <c r="AC36" s="85">
        <v>1115.58</v>
      </c>
      <c r="AD36" s="85">
        <v>914.76</v>
      </c>
      <c r="AE36" s="149">
        <v>32.700000000000003</v>
      </c>
      <c r="AF36" s="85">
        <v>586.25</v>
      </c>
      <c r="AG36" s="85">
        <v>196.9</v>
      </c>
      <c r="AH36" s="149">
        <v>47.89</v>
      </c>
      <c r="AI36" s="85">
        <v>184.82</v>
      </c>
      <c r="AJ36" s="85">
        <v>1537.08</v>
      </c>
      <c r="AK36" s="149">
        <v>22.93</v>
      </c>
      <c r="AL36" s="88">
        <v>690.83</v>
      </c>
    </row>
    <row r="37" spans="1:38" s="250" customFormat="1">
      <c r="A37" s="67"/>
      <c r="B37" s="42" t="s">
        <v>235</v>
      </c>
      <c r="C37" s="89">
        <v>93827.7</v>
      </c>
      <c r="D37" s="150">
        <v>9.27</v>
      </c>
      <c r="E37" s="89">
        <v>17042.32</v>
      </c>
      <c r="F37" s="89">
        <v>26097.279999999999</v>
      </c>
      <c r="G37" s="150">
        <v>15.49</v>
      </c>
      <c r="H37" s="89">
        <v>7924.59</v>
      </c>
      <c r="I37" s="89">
        <v>5630.96</v>
      </c>
      <c r="J37" s="150">
        <v>15.64</v>
      </c>
      <c r="K37" s="89">
        <v>1726.24</v>
      </c>
      <c r="L37" s="89">
        <v>62099.46</v>
      </c>
      <c r="M37" s="150">
        <v>8.57</v>
      </c>
      <c r="N37" s="89">
        <v>10435.09</v>
      </c>
      <c r="O37" s="89">
        <v>86593.15</v>
      </c>
      <c r="P37" s="150">
        <v>9.3000000000000007</v>
      </c>
      <c r="Q37" s="89">
        <v>15787.58</v>
      </c>
      <c r="R37" s="89">
        <v>22833.3</v>
      </c>
      <c r="S37" s="150">
        <v>16.73</v>
      </c>
      <c r="T37" s="89">
        <v>7487.82</v>
      </c>
      <c r="U37" s="89">
        <v>5221.7299999999996</v>
      </c>
      <c r="V37" s="150">
        <v>16.079999999999998</v>
      </c>
      <c r="W37" s="89">
        <v>1646.06</v>
      </c>
      <c r="X37" s="89">
        <v>58538.12</v>
      </c>
      <c r="Y37" s="150">
        <v>8.56</v>
      </c>
      <c r="Z37" s="89">
        <v>9817.94</v>
      </c>
      <c r="AA37" s="89">
        <v>7234.55</v>
      </c>
      <c r="AB37" s="150">
        <v>20.78</v>
      </c>
      <c r="AC37" s="89">
        <v>2947.03</v>
      </c>
      <c r="AD37" s="89">
        <v>3263.97</v>
      </c>
      <c r="AE37" s="150">
        <v>27.01</v>
      </c>
      <c r="AF37" s="89">
        <v>1728.05</v>
      </c>
      <c r="AG37" s="89">
        <v>409.23</v>
      </c>
      <c r="AH37" s="150">
        <v>40.659999999999997</v>
      </c>
      <c r="AI37" s="89">
        <v>326.14999999999998</v>
      </c>
      <c r="AJ37" s="89">
        <v>3561.35</v>
      </c>
      <c r="AK37" s="150">
        <v>24.77</v>
      </c>
      <c r="AL37" s="91">
        <v>1729.13</v>
      </c>
    </row>
    <row r="38" spans="1:38">
      <c r="A38" s="60">
        <v>81</v>
      </c>
      <c r="B38" s="72" t="s">
        <v>236</v>
      </c>
      <c r="C38" s="92">
        <v>22160.59</v>
      </c>
      <c r="D38" s="151">
        <v>24.91</v>
      </c>
      <c r="E38" s="92">
        <v>10817.46</v>
      </c>
      <c r="F38" s="92">
        <v>8681.5400000000009</v>
      </c>
      <c r="G38" s="151">
        <v>35.119999999999997</v>
      </c>
      <c r="H38" s="92">
        <v>5976.27</v>
      </c>
      <c r="I38" s="92">
        <v>669.47</v>
      </c>
      <c r="J38" s="151">
        <v>35.549999999999997</v>
      </c>
      <c r="K38" s="92">
        <v>466.45</v>
      </c>
      <c r="L38" s="92">
        <v>12809.58</v>
      </c>
      <c r="M38" s="151">
        <v>21.1</v>
      </c>
      <c r="N38" s="92">
        <v>5297.91</v>
      </c>
      <c r="O38" s="92">
        <v>21228.01</v>
      </c>
      <c r="P38" s="151">
        <v>25.88</v>
      </c>
      <c r="Q38" s="92">
        <v>10769.82</v>
      </c>
      <c r="R38" s="92">
        <v>7842.4</v>
      </c>
      <c r="S38" s="151">
        <v>38.29</v>
      </c>
      <c r="T38" s="92">
        <v>5884.96</v>
      </c>
      <c r="U38" s="92">
        <v>669.47</v>
      </c>
      <c r="V38" s="151">
        <v>35.549999999999997</v>
      </c>
      <c r="W38" s="92">
        <v>466.45</v>
      </c>
      <c r="X38" s="92">
        <v>12716.14</v>
      </c>
      <c r="Y38" s="151">
        <v>21.02</v>
      </c>
      <c r="Z38" s="92">
        <v>5239.1099999999997</v>
      </c>
      <c r="AA38" s="92">
        <v>932.59</v>
      </c>
      <c r="AB38" s="151">
        <v>72.36</v>
      </c>
      <c r="AC38" s="92">
        <v>1322.6</v>
      </c>
      <c r="AD38" s="92">
        <v>839.15</v>
      </c>
      <c r="AE38" s="151">
        <v>79.23</v>
      </c>
      <c r="AF38" s="92">
        <v>1303.17</v>
      </c>
      <c r="AG38" s="92">
        <v>0</v>
      </c>
      <c r="AH38" s="151">
        <v>0</v>
      </c>
      <c r="AI38" s="92">
        <v>0</v>
      </c>
      <c r="AJ38" s="92">
        <v>93.44</v>
      </c>
      <c r="AK38" s="151">
        <v>82.16</v>
      </c>
      <c r="AL38" s="94">
        <v>150.47</v>
      </c>
    </row>
    <row r="39" spans="1:38">
      <c r="A39" s="76">
        <v>85</v>
      </c>
      <c r="B39" s="77" t="s">
        <v>237</v>
      </c>
      <c r="C39" s="95">
        <v>28593.08</v>
      </c>
      <c r="D39" s="152">
        <v>16.850000000000001</v>
      </c>
      <c r="E39" s="95">
        <v>9445.64</v>
      </c>
      <c r="F39" s="95">
        <v>9393.26</v>
      </c>
      <c r="G39" s="152">
        <v>25.53</v>
      </c>
      <c r="H39" s="95">
        <v>4699.72</v>
      </c>
      <c r="I39" s="95">
        <v>1126.8800000000001</v>
      </c>
      <c r="J39" s="152">
        <v>33.799999999999997</v>
      </c>
      <c r="K39" s="95">
        <v>746.61</v>
      </c>
      <c r="L39" s="95">
        <v>18072.93</v>
      </c>
      <c r="M39" s="152">
        <v>15.54</v>
      </c>
      <c r="N39" s="95">
        <v>5505.13</v>
      </c>
      <c r="O39" s="95">
        <v>26134.57</v>
      </c>
      <c r="P39" s="152">
        <v>16.13</v>
      </c>
      <c r="Q39" s="95">
        <v>8264.9500000000007</v>
      </c>
      <c r="R39" s="95">
        <v>8446.14</v>
      </c>
      <c r="S39" s="152">
        <v>25.8</v>
      </c>
      <c r="T39" s="95">
        <v>4271.66</v>
      </c>
      <c r="U39" s="95">
        <v>905.85</v>
      </c>
      <c r="V39" s="152">
        <v>32.549999999999997</v>
      </c>
      <c r="W39" s="95">
        <v>577.97</v>
      </c>
      <c r="X39" s="95">
        <v>16782.580000000002</v>
      </c>
      <c r="Y39" s="152">
        <v>15.28</v>
      </c>
      <c r="Z39" s="95">
        <v>5026.51</v>
      </c>
      <c r="AA39" s="95">
        <v>2458.5100000000002</v>
      </c>
      <c r="AB39" s="152">
        <v>36.18</v>
      </c>
      <c r="AC39" s="95">
        <v>1743.44</v>
      </c>
      <c r="AD39" s="95">
        <v>947.12</v>
      </c>
      <c r="AE39" s="152">
        <v>37.76</v>
      </c>
      <c r="AF39" s="95">
        <v>700.94</v>
      </c>
      <c r="AG39" s="95">
        <v>221.03</v>
      </c>
      <c r="AH39" s="152">
        <v>51.84</v>
      </c>
      <c r="AI39" s="95">
        <v>224.58</v>
      </c>
      <c r="AJ39" s="95">
        <v>1290.3499999999999</v>
      </c>
      <c r="AK39" s="152">
        <v>54.26</v>
      </c>
      <c r="AL39" s="97">
        <v>1372.3</v>
      </c>
    </row>
    <row r="40" spans="1:38">
      <c r="A40" s="60">
        <v>50</v>
      </c>
      <c r="B40" s="72" t="s">
        <v>238</v>
      </c>
      <c r="C40" s="92">
        <v>39066.870000000003</v>
      </c>
      <c r="D40" s="151">
        <v>11.69</v>
      </c>
      <c r="E40" s="92">
        <v>8954.67</v>
      </c>
      <c r="F40" s="92">
        <v>7925.91</v>
      </c>
      <c r="G40" s="151">
        <v>14.38</v>
      </c>
      <c r="H40" s="92">
        <v>2234.14</v>
      </c>
      <c r="I40" s="92">
        <v>2958.48</v>
      </c>
      <c r="J40" s="151">
        <v>20.39</v>
      </c>
      <c r="K40" s="92">
        <v>1182.1199999999999</v>
      </c>
      <c r="L40" s="92">
        <v>28182.49</v>
      </c>
      <c r="M40" s="151">
        <v>12.39</v>
      </c>
      <c r="N40" s="92">
        <v>6842</v>
      </c>
      <c r="O40" s="92">
        <v>35293.660000000003</v>
      </c>
      <c r="P40" s="151">
        <v>11.28</v>
      </c>
      <c r="Q40" s="92">
        <v>7806.17</v>
      </c>
      <c r="R40" s="92">
        <v>6485.1</v>
      </c>
      <c r="S40" s="151">
        <v>14.04</v>
      </c>
      <c r="T40" s="92">
        <v>1785.05</v>
      </c>
      <c r="U40" s="92">
        <v>2784.52</v>
      </c>
      <c r="V40" s="151">
        <v>21.29</v>
      </c>
      <c r="W40" s="92">
        <v>1162.19</v>
      </c>
      <c r="X40" s="92">
        <v>26024.04</v>
      </c>
      <c r="Y40" s="151">
        <v>12.4</v>
      </c>
      <c r="Z40" s="92">
        <v>6322.52</v>
      </c>
      <c r="AA40" s="92">
        <v>3773.21</v>
      </c>
      <c r="AB40" s="151">
        <v>26.68</v>
      </c>
      <c r="AC40" s="92">
        <v>1972.86</v>
      </c>
      <c r="AD40" s="92">
        <v>1440.81</v>
      </c>
      <c r="AE40" s="151">
        <v>31.54</v>
      </c>
      <c r="AF40" s="92">
        <v>890.6</v>
      </c>
      <c r="AG40" s="92">
        <v>173.96</v>
      </c>
      <c r="AH40" s="151">
        <v>69.17</v>
      </c>
      <c r="AI40" s="92">
        <v>235.86</v>
      </c>
      <c r="AJ40" s="92">
        <v>2158.44</v>
      </c>
      <c r="AK40" s="151">
        <v>24.61</v>
      </c>
      <c r="AL40" s="94">
        <v>1041.07</v>
      </c>
    </row>
    <row r="41" spans="1:38">
      <c r="A41" s="81">
        <v>99</v>
      </c>
      <c r="B41" s="82" t="s">
        <v>239</v>
      </c>
      <c r="C41" s="98">
        <v>4007.15</v>
      </c>
      <c r="D41" s="153">
        <v>25.52</v>
      </c>
      <c r="E41" s="98">
        <v>2004.27</v>
      </c>
      <c r="F41" s="98">
        <v>96.56</v>
      </c>
      <c r="G41" s="153">
        <v>35.83</v>
      </c>
      <c r="H41" s="98">
        <v>67.81</v>
      </c>
      <c r="I41" s="98">
        <v>876.13</v>
      </c>
      <c r="J41" s="153">
        <v>52.33</v>
      </c>
      <c r="K41" s="98">
        <v>898.61</v>
      </c>
      <c r="L41" s="98">
        <v>3034.46</v>
      </c>
      <c r="M41" s="153">
        <v>32.36</v>
      </c>
      <c r="N41" s="98">
        <v>1924.54</v>
      </c>
      <c r="O41" s="98">
        <v>3936.91</v>
      </c>
      <c r="P41" s="153">
        <v>25.96</v>
      </c>
      <c r="Q41" s="98">
        <v>2003.23</v>
      </c>
      <c r="R41" s="98">
        <v>59.66</v>
      </c>
      <c r="S41" s="153">
        <v>29.69</v>
      </c>
      <c r="T41" s="98">
        <v>34.72</v>
      </c>
      <c r="U41" s="98">
        <v>861.89</v>
      </c>
      <c r="V41" s="153">
        <v>53.18</v>
      </c>
      <c r="W41" s="98">
        <v>898.44</v>
      </c>
      <c r="X41" s="98">
        <v>3015.36</v>
      </c>
      <c r="Y41" s="153">
        <v>32.56</v>
      </c>
      <c r="Z41" s="98">
        <v>1924.48</v>
      </c>
      <c r="AA41" s="98">
        <v>70.25</v>
      </c>
      <c r="AB41" s="153">
        <v>45.65</v>
      </c>
      <c r="AC41" s="98">
        <v>62.84</v>
      </c>
      <c r="AD41" s="98">
        <v>36.9</v>
      </c>
      <c r="AE41" s="153">
        <v>81.03</v>
      </c>
      <c r="AF41" s="98">
        <v>58.6</v>
      </c>
      <c r="AG41" s="98">
        <v>14.24</v>
      </c>
      <c r="AH41" s="153">
        <v>63.3</v>
      </c>
      <c r="AI41" s="98">
        <v>17.670000000000002</v>
      </c>
      <c r="AJ41" s="98">
        <v>19.11</v>
      </c>
      <c r="AK41" s="153">
        <v>38.979999999999997</v>
      </c>
      <c r="AL41" s="100">
        <v>14.6</v>
      </c>
    </row>
    <row r="42" spans="1:38" s="250" customFormat="1">
      <c r="A42" s="67"/>
      <c r="B42" s="42" t="s">
        <v>240</v>
      </c>
      <c r="C42" s="89">
        <v>75444.63</v>
      </c>
      <c r="D42" s="150">
        <v>5.38</v>
      </c>
      <c r="E42" s="89">
        <v>7959.65</v>
      </c>
      <c r="F42" s="89">
        <v>22843.82</v>
      </c>
      <c r="G42" s="150">
        <v>9.2899999999999991</v>
      </c>
      <c r="H42" s="89">
        <v>4158.2</v>
      </c>
      <c r="I42" s="89">
        <v>13653.92</v>
      </c>
      <c r="J42" s="150">
        <v>5.34</v>
      </c>
      <c r="K42" s="89">
        <v>1428.01</v>
      </c>
      <c r="L42" s="89">
        <v>38946.89</v>
      </c>
      <c r="M42" s="150">
        <v>5.88</v>
      </c>
      <c r="N42" s="89">
        <v>4492.17</v>
      </c>
      <c r="O42" s="89">
        <v>71313.679999999993</v>
      </c>
      <c r="P42" s="150">
        <v>4.88</v>
      </c>
      <c r="Q42" s="89">
        <v>6817.45</v>
      </c>
      <c r="R42" s="89">
        <v>21142.26</v>
      </c>
      <c r="S42" s="150">
        <v>7.71</v>
      </c>
      <c r="T42" s="89">
        <v>3194.35</v>
      </c>
      <c r="U42" s="89">
        <v>13523.67</v>
      </c>
      <c r="V42" s="150">
        <v>5.32</v>
      </c>
      <c r="W42" s="89">
        <v>1409.23</v>
      </c>
      <c r="X42" s="89">
        <v>36647.75</v>
      </c>
      <c r="Y42" s="150">
        <v>5.9</v>
      </c>
      <c r="Z42" s="89">
        <v>4240.09</v>
      </c>
      <c r="AA42" s="89">
        <v>4130.96</v>
      </c>
      <c r="AB42" s="150">
        <v>37.090000000000003</v>
      </c>
      <c r="AC42" s="89">
        <v>3003.42</v>
      </c>
      <c r="AD42" s="89">
        <v>1701.57</v>
      </c>
      <c r="AE42" s="150">
        <v>55.24</v>
      </c>
      <c r="AF42" s="89">
        <v>1842.22</v>
      </c>
      <c r="AG42" s="89">
        <v>130.25</v>
      </c>
      <c r="AH42" s="150">
        <v>56.79</v>
      </c>
      <c r="AI42" s="89">
        <v>144.97</v>
      </c>
      <c r="AJ42" s="89">
        <v>2299.14</v>
      </c>
      <c r="AK42" s="150">
        <v>29.22</v>
      </c>
      <c r="AL42" s="91">
        <v>1316.58</v>
      </c>
    </row>
    <row r="43" spans="1:38" s="20" customFormat="1">
      <c r="A43" s="60">
        <v>91</v>
      </c>
      <c r="B43" s="72" t="s">
        <v>241</v>
      </c>
      <c r="C43" s="92">
        <v>8015.91</v>
      </c>
      <c r="D43" s="151">
        <v>3.74</v>
      </c>
      <c r="E43" s="92">
        <v>587.1</v>
      </c>
      <c r="F43" s="92">
        <v>1480.2</v>
      </c>
      <c r="G43" s="151">
        <v>10.27</v>
      </c>
      <c r="H43" s="92">
        <v>298.08999999999997</v>
      </c>
      <c r="I43" s="92">
        <v>5190.87</v>
      </c>
      <c r="J43" s="151">
        <v>2.11</v>
      </c>
      <c r="K43" s="92">
        <v>214.96</v>
      </c>
      <c r="L43" s="92">
        <v>1344.84</v>
      </c>
      <c r="M43" s="151">
        <v>8.89</v>
      </c>
      <c r="N43" s="92">
        <v>234.24</v>
      </c>
      <c r="O43" s="92">
        <v>7944.48</v>
      </c>
      <c r="P43" s="151">
        <v>3.72</v>
      </c>
      <c r="Q43" s="92">
        <v>579.53</v>
      </c>
      <c r="R43" s="92">
        <v>1480.2</v>
      </c>
      <c r="S43" s="151">
        <v>10.27</v>
      </c>
      <c r="T43" s="92">
        <v>298.08999999999997</v>
      </c>
      <c r="U43" s="92">
        <v>5173.01</v>
      </c>
      <c r="V43" s="151">
        <v>2.0099999999999998</v>
      </c>
      <c r="W43" s="92">
        <v>204.17</v>
      </c>
      <c r="X43" s="92">
        <v>1291.27</v>
      </c>
      <c r="Y43" s="151">
        <v>8.91</v>
      </c>
      <c r="Z43" s="92">
        <v>225.43</v>
      </c>
      <c r="AA43" s="92">
        <v>71.430000000000007</v>
      </c>
      <c r="AB43" s="151">
        <v>50.56</v>
      </c>
      <c r="AC43" s="92">
        <v>70.790000000000006</v>
      </c>
      <c r="AD43" s="92">
        <v>0</v>
      </c>
      <c r="AE43" s="151">
        <v>0</v>
      </c>
      <c r="AF43" s="92">
        <v>0</v>
      </c>
      <c r="AG43" s="92">
        <v>17.86</v>
      </c>
      <c r="AH43" s="151">
        <v>97.16</v>
      </c>
      <c r="AI43" s="92">
        <v>34.01</v>
      </c>
      <c r="AJ43" s="92">
        <v>53.57</v>
      </c>
      <c r="AK43" s="151">
        <v>67.42</v>
      </c>
      <c r="AL43" s="94">
        <v>70.790000000000006</v>
      </c>
    </row>
    <row r="44" spans="1:38">
      <c r="A44" s="76">
        <v>18</v>
      </c>
      <c r="B44" s="77" t="s">
        <v>242</v>
      </c>
      <c r="C44" s="95">
        <v>18735.04</v>
      </c>
      <c r="D44" s="152">
        <v>9.5</v>
      </c>
      <c r="E44" s="95">
        <v>3486.91</v>
      </c>
      <c r="F44" s="95">
        <v>3897.44</v>
      </c>
      <c r="G44" s="152">
        <v>17.420000000000002</v>
      </c>
      <c r="H44" s="95">
        <v>1330.68</v>
      </c>
      <c r="I44" s="95">
        <v>1751.58</v>
      </c>
      <c r="J44" s="152">
        <v>21.94</v>
      </c>
      <c r="K44" s="95">
        <v>753.16</v>
      </c>
      <c r="L44" s="95">
        <v>13086.02</v>
      </c>
      <c r="M44" s="152">
        <v>9.36</v>
      </c>
      <c r="N44" s="95">
        <v>2400.54</v>
      </c>
      <c r="O44" s="95">
        <v>18077.46</v>
      </c>
      <c r="P44" s="152">
        <v>8.84</v>
      </c>
      <c r="Q44" s="95">
        <v>3130.48</v>
      </c>
      <c r="R44" s="95">
        <v>3791.61</v>
      </c>
      <c r="S44" s="152">
        <v>17.34</v>
      </c>
      <c r="T44" s="95">
        <v>1288.6099999999999</v>
      </c>
      <c r="U44" s="95">
        <v>1751.58</v>
      </c>
      <c r="V44" s="152">
        <v>21.94</v>
      </c>
      <c r="W44" s="95">
        <v>753.16</v>
      </c>
      <c r="X44" s="95">
        <v>12534.27</v>
      </c>
      <c r="Y44" s="152">
        <v>9.02</v>
      </c>
      <c r="Z44" s="95">
        <v>2216.9</v>
      </c>
      <c r="AA44" s="95">
        <v>657.57</v>
      </c>
      <c r="AB44" s="152">
        <v>65.17</v>
      </c>
      <c r="AC44" s="95">
        <v>839.97</v>
      </c>
      <c r="AD44" s="95">
        <v>105.83</v>
      </c>
      <c r="AE44" s="152">
        <v>73.599999999999994</v>
      </c>
      <c r="AF44" s="95">
        <v>152.65</v>
      </c>
      <c r="AG44" s="95">
        <v>0</v>
      </c>
      <c r="AH44" s="152">
        <v>0</v>
      </c>
      <c r="AI44" s="95">
        <v>0</v>
      </c>
      <c r="AJ44" s="95">
        <v>551.74</v>
      </c>
      <c r="AK44" s="152">
        <v>65.52</v>
      </c>
      <c r="AL44" s="97">
        <v>708.5</v>
      </c>
    </row>
    <row r="45" spans="1:38">
      <c r="A45" s="60">
        <v>94</v>
      </c>
      <c r="B45" s="72" t="s">
        <v>243</v>
      </c>
      <c r="C45" s="92">
        <v>7957.17</v>
      </c>
      <c r="D45" s="151">
        <v>0.71</v>
      </c>
      <c r="E45" s="92">
        <v>110.41</v>
      </c>
      <c r="F45" s="92">
        <v>2694.13</v>
      </c>
      <c r="G45" s="151">
        <v>0.51</v>
      </c>
      <c r="H45" s="92">
        <v>26.68</v>
      </c>
      <c r="I45" s="92">
        <v>2353.37</v>
      </c>
      <c r="J45" s="151">
        <v>0.57999999999999996</v>
      </c>
      <c r="K45" s="92">
        <v>26.57</v>
      </c>
      <c r="L45" s="92">
        <v>2909.68</v>
      </c>
      <c r="M45" s="151">
        <v>1.76</v>
      </c>
      <c r="N45" s="92">
        <v>100.51</v>
      </c>
      <c r="O45" s="92">
        <v>7898.84</v>
      </c>
      <c r="P45" s="151">
        <v>0.59</v>
      </c>
      <c r="Q45" s="92">
        <v>91.41</v>
      </c>
      <c r="R45" s="92">
        <v>2685.79</v>
      </c>
      <c r="S45" s="151">
        <v>0.47</v>
      </c>
      <c r="T45" s="92">
        <v>24.6</v>
      </c>
      <c r="U45" s="92">
        <v>2353.37</v>
      </c>
      <c r="V45" s="151">
        <v>0.57999999999999996</v>
      </c>
      <c r="W45" s="92">
        <v>26.57</v>
      </c>
      <c r="X45" s="92">
        <v>2859.68</v>
      </c>
      <c r="Y45" s="151">
        <v>1.62</v>
      </c>
      <c r="Z45" s="92">
        <v>90.89</v>
      </c>
      <c r="AA45" s="92">
        <v>58.33</v>
      </c>
      <c r="AB45" s="151">
        <v>46.25</v>
      </c>
      <c r="AC45" s="92">
        <v>52.88</v>
      </c>
      <c r="AD45" s="92">
        <v>8.33</v>
      </c>
      <c r="AE45" s="151">
        <v>93.81</v>
      </c>
      <c r="AF45" s="92">
        <v>15.32</v>
      </c>
      <c r="AG45" s="92">
        <v>0</v>
      </c>
      <c r="AH45" s="151">
        <v>0</v>
      </c>
      <c r="AI45" s="92">
        <v>0</v>
      </c>
      <c r="AJ45" s="92">
        <v>50</v>
      </c>
      <c r="AK45" s="151">
        <v>48.99</v>
      </c>
      <c r="AL45" s="94">
        <v>48.01</v>
      </c>
    </row>
    <row r="46" spans="1:38">
      <c r="A46" s="76">
        <v>95</v>
      </c>
      <c r="B46" s="77" t="s">
        <v>244</v>
      </c>
      <c r="C46" s="95">
        <v>11186.34</v>
      </c>
      <c r="D46" s="152">
        <v>21.51</v>
      </c>
      <c r="E46" s="95">
        <v>4715.1499999999996</v>
      </c>
      <c r="F46" s="95">
        <v>3070.46</v>
      </c>
      <c r="G46" s="152">
        <v>29.01</v>
      </c>
      <c r="H46" s="95">
        <v>1745.84</v>
      </c>
      <c r="I46" s="95">
        <v>1623.27</v>
      </c>
      <c r="J46" s="152">
        <v>32.71</v>
      </c>
      <c r="K46" s="95">
        <v>1040.76</v>
      </c>
      <c r="L46" s="95">
        <v>6492.61</v>
      </c>
      <c r="M46" s="152">
        <v>22.7</v>
      </c>
      <c r="N46" s="95">
        <v>2888.87</v>
      </c>
      <c r="O46" s="95">
        <v>11183.97</v>
      </c>
      <c r="P46" s="152">
        <v>21.51</v>
      </c>
      <c r="Q46" s="95">
        <v>4715.2</v>
      </c>
      <c r="R46" s="95">
        <v>3068.09</v>
      </c>
      <c r="S46" s="152">
        <v>29.03</v>
      </c>
      <c r="T46" s="95">
        <v>1745.88</v>
      </c>
      <c r="U46" s="95">
        <v>1623.27</v>
      </c>
      <c r="V46" s="152">
        <v>32.71</v>
      </c>
      <c r="W46" s="95">
        <v>1040.76</v>
      </c>
      <c r="X46" s="95">
        <v>6492.61</v>
      </c>
      <c r="Y46" s="152">
        <v>22.7</v>
      </c>
      <c r="Z46" s="95">
        <v>2888.87</v>
      </c>
      <c r="AA46" s="95">
        <v>2.38</v>
      </c>
      <c r="AB46" s="152">
        <v>83.21</v>
      </c>
      <c r="AC46" s="95">
        <v>3.88</v>
      </c>
      <c r="AD46" s="95">
        <v>2.38</v>
      </c>
      <c r="AE46" s="152">
        <v>83.21</v>
      </c>
      <c r="AF46" s="95">
        <v>3.88</v>
      </c>
      <c r="AG46" s="95">
        <v>0</v>
      </c>
      <c r="AH46" s="152">
        <v>0</v>
      </c>
      <c r="AI46" s="95">
        <v>0</v>
      </c>
      <c r="AJ46" s="95">
        <v>0</v>
      </c>
      <c r="AK46" s="152">
        <v>0</v>
      </c>
      <c r="AL46" s="97">
        <v>0</v>
      </c>
    </row>
    <row r="47" spans="1:38">
      <c r="A47" s="60">
        <v>86</v>
      </c>
      <c r="B47" s="72" t="s">
        <v>245</v>
      </c>
      <c r="C47" s="92">
        <v>20364.240000000002</v>
      </c>
      <c r="D47" s="151">
        <v>13.09</v>
      </c>
      <c r="E47" s="92">
        <v>5224.97</v>
      </c>
      <c r="F47" s="92">
        <v>9016.17</v>
      </c>
      <c r="G47" s="151">
        <v>19.350000000000001</v>
      </c>
      <c r="H47" s="92">
        <v>3419.45</v>
      </c>
      <c r="I47" s="92">
        <v>193.51</v>
      </c>
      <c r="J47" s="151">
        <v>37.43</v>
      </c>
      <c r="K47" s="92">
        <v>141.97</v>
      </c>
      <c r="L47" s="92">
        <v>11154.55</v>
      </c>
      <c r="M47" s="151">
        <v>10.92</v>
      </c>
      <c r="N47" s="92">
        <v>2387.6799999999998</v>
      </c>
      <c r="O47" s="92">
        <v>17268.490000000002</v>
      </c>
      <c r="P47" s="151">
        <v>10.53</v>
      </c>
      <c r="Q47" s="92">
        <v>3565.37</v>
      </c>
      <c r="R47" s="92">
        <v>7431.14</v>
      </c>
      <c r="S47" s="151">
        <v>14.91</v>
      </c>
      <c r="T47" s="92">
        <v>2171.65</v>
      </c>
      <c r="U47" s="92">
        <v>122.04</v>
      </c>
      <c r="V47" s="151">
        <v>34.090000000000003</v>
      </c>
      <c r="W47" s="92">
        <v>81.540000000000006</v>
      </c>
      <c r="X47" s="92">
        <v>9715.31</v>
      </c>
      <c r="Y47" s="151">
        <v>11</v>
      </c>
      <c r="Z47" s="92">
        <v>2094.7600000000002</v>
      </c>
      <c r="AA47" s="92">
        <v>3095.75</v>
      </c>
      <c r="AB47" s="151">
        <v>47.4</v>
      </c>
      <c r="AC47" s="92">
        <v>2876.27</v>
      </c>
      <c r="AD47" s="92">
        <v>1585.03</v>
      </c>
      <c r="AE47" s="151">
        <v>59.09</v>
      </c>
      <c r="AF47" s="92">
        <v>1835.81</v>
      </c>
      <c r="AG47" s="92">
        <v>71.48</v>
      </c>
      <c r="AH47" s="151">
        <v>83.2</v>
      </c>
      <c r="AI47" s="92">
        <v>116.55</v>
      </c>
      <c r="AJ47" s="92">
        <v>1439.24</v>
      </c>
      <c r="AK47" s="151">
        <v>38.68</v>
      </c>
      <c r="AL47" s="94">
        <v>1091.07</v>
      </c>
    </row>
    <row r="48" spans="1:38">
      <c r="A48" s="81">
        <v>97</v>
      </c>
      <c r="B48" s="101" t="s">
        <v>246</v>
      </c>
      <c r="C48" s="98">
        <v>9185.93</v>
      </c>
      <c r="D48" s="153">
        <v>6.35</v>
      </c>
      <c r="E48" s="98">
        <v>1143.46</v>
      </c>
      <c r="F48" s="98">
        <v>2685.43</v>
      </c>
      <c r="G48" s="153">
        <v>15.78</v>
      </c>
      <c r="H48" s="98">
        <v>830.51</v>
      </c>
      <c r="I48" s="98">
        <v>2541.3200000000002</v>
      </c>
      <c r="J48" s="153">
        <v>11.39</v>
      </c>
      <c r="K48" s="98">
        <v>567.19000000000005</v>
      </c>
      <c r="L48" s="98">
        <v>3959.18</v>
      </c>
      <c r="M48" s="153">
        <v>7.12</v>
      </c>
      <c r="N48" s="98">
        <v>552.62</v>
      </c>
      <c r="O48" s="98">
        <v>8940.43</v>
      </c>
      <c r="P48" s="153">
        <v>6.72</v>
      </c>
      <c r="Q48" s="98">
        <v>1178.3699999999999</v>
      </c>
      <c r="R48" s="98">
        <v>2685.43</v>
      </c>
      <c r="S48" s="153">
        <v>15.78</v>
      </c>
      <c r="T48" s="98">
        <v>830.51</v>
      </c>
      <c r="U48" s="98">
        <v>2500.4</v>
      </c>
      <c r="V48" s="153">
        <v>10.92</v>
      </c>
      <c r="W48" s="98">
        <v>535.23</v>
      </c>
      <c r="X48" s="98">
        <v>3754.6</v>
      </c>
      <c r="Y48" s="153">
        <v>7.07</v>
      </c>
      <c r="Z48" s="98">
        <v>520.6</v>
      </c>
      <c r="AA48" s="98">
        <v>245.5</v>
      </c>
      <c r="AB48" s="153">
        <v>38.450000000000003</v>
      </c>
      <c r="AC48" s="98">
        <v>185</v>
      </c>
      <c r="AD48" s="98">
        <v>0</v>
      </c>
      <c r="AE48" s="153">
        <v>0</v>
      </c>
      <c r="AF48" s="98">
        <v>0</v>
      </c>
      <c r="AG48" s="98">
        <v>40.92</v>
      </c>
      <c r="AH48" s="153">
        <v>98.77</v>
      </c>
      <c r="AI48" s="98">
        <v>79.209999999999994</v>
      </c>
      <c r="AJ48" s="98">
        <v>204.58</v>
      </c>
      <c r="AK48" s="153">
        <v>45.75</v>
      </c>
      <c r="AL48" s="100">
        <v>183.45</v>
      </c>
    </row>
    <row r="49" spans="1:136">
      <c r="A49" s="5"/>
      <c r="B49" s="6"/>
      <c r="C49" s="6"/>
      <c r="D49" s="6"/>
      <c r="E49" s="6"/>
      <c r="F49" s="6"/>
      <c r="G49" s="6"/>
      <c r="H49" s="6"/>
      <c r="I49" s="6"/>
      <c r="J49" s="6"/>
      <c r="K49" s="6"/>
      <c r="L49" s="6"/>
      <c r="M49" s="6"/>
      <c r="N49" s="6"/>
      <c r="O49" s="6"/>
      <c r="P49" s="6"/>
      <c r="Q49" s="6"/>
      <c r="R49" s="6"/>
      <c r="S49" s="6"/>
      <c r="T49" s="6"/>
      <c r="U49" s="6"/>
      <c r="V49" s="6"/>
      <c r="W49" s="6"/>
      <c r="X49" s="6"/>
      <c r="Y49" s="6"/>
      <c r="Z49" s="6"/>
    </row>
    <row r="50" spans="1:136">
      <c r="A50" s="7" t="s">
        <v>247</v>
      </c>
      <c r="B50" s="8"/>
      <c r="C50" s="8"/>
      <c r="D50" s="8"/>
      <c r="E50" s="8"/>
      <c r="F50" s="8"/>
      <c r="G50" s="8"/>
      <c r="H50" s="8"/>
      <c r="I50" s="8"/>
      <c r="J50" s="8"/>
      <c r="K50" s="8"/>
      <c r="L50" s="8"/>
      <c r="M50" s="8"/>
      <c r="N50" s="8"/>
      <c r="O50" s="8"/>
      <c r="P50" s="8"/>
      <c r="Q50" s="8"/>
      <c r="R50" s="8"/>
      <c r="S50" s="8"/>
      <c r="T50" s="8"/>
      <c r="U50" s="8"/>
      <c r="V50" s="8"/>
      <c r="W50" s="8"/>
      <c r="X50" s="8"/>
      <c r="Y50" s="8"/>
      <c r="Z50" s="8"/>
      <c r="AA50" s="8"/>
      <c r="AB50" s="8"/>
      <c r="AC50" s="8"/>
      <c r="AD50" s="8"/>
      <c r="AE50" s="8"/>
      <c r="AF50" s="8"/>
      <c r="AG50" s="8"/>
      <c r="AH50" s="8"/>
      <c r="AI50" s="8"/>
      <c r="AJ50" s="8"/>
      <c r="AK50" s="8"/>
      <c r="AL50" s="9"/>
    </row>
    <row r="51" spans="1:136">
      <c r="A51" s="10" t="s">
        <v>248</v>
      </c>
      <c r="AL51" s="11"/>
    </row>
    <row r="52" spans="1:136" ht="15.95" customHeight="1">
      <c r="A52" s="28" t="s">
        <v>283</v>
      </c>
      <c r="B52" s="27"/>
      <c r="C52" s="27"/>
      <c r="D52" s="27"/>
      <c r="E52" s="27"/>
      <c r="F52" s="27"/>
      <c r="G52" s="27"/>
      <c r="H52" s="27"/>
      <c r="I52" s="27"/>
      <c r="J52" s="27"/>
      <c r="K52" s="27"/>
      <c r="L52" s="27"/>
      <c r="M52" s="27"/>
      <c r="N52" s="27"/>
      <c r="O52" s="27"/>
      <c r="P52" s="27"/>
      <c r="Q52" s="27"/>
      <c r="R52" s="27"/>
      <c r="S52" s="27"/>
      <c r="T52" s="27"/>
      <c r="U52" s="27"/>
      <c r="V52" s="27"/>
      <c r="W52" s="27"/>
      <c r="X52" s="27"/>
      <c r="Y52" s="27"/>
      <c r="Z52" s="27"/>
      <c r="AA52" s="27"/>
      <c r="AB52" s="27"/>
      <c r="AC52" s="27"/>
      <c r="AD52" s="27"/>
      <c r="AE52" s="27"/>
      <c r="AF52" s="27"/>
      <c r="AG52" s="27"/>
      <c r="AH52" s="27"/>
      <c r="AI52" s="27"/>
      <c r="AJ52" s="27"/>
      <c r="AK52" s="27"/>
      <c r="AL52" s="27"/>
      <c r="AM52" s="258"/>
      <c r="AN52" s="27"/>
      <c r="AO52" s="27"/>
      <c r="AP52" s="27"/>
      <c r="AQ52" s="27"/>
      <c r="AR52" s="27"/>
      <c r="AS52" s="27"/>
      <c r="AT52" s="27"/>
      <c r="AU52" s="27"/>
      <c r="AV52" s="27"/>
      <c r="AW52" s="27"/>
      <c r="AX52" s="27"/>
      <c r="AY52" s="27"/>
      <c r="AZ52" s="27"/>
      <c r="BA52" s="27"/>
      <c r="BB52" s="27"/>
      <c r="BC52" s="27"/>
      <c r="BD52" s="27"/>
      <c r="BE52" s="27"/>
      <c r="BF52" s="27"/>
      <c r="BG52" s="27"/>
      <c r="BH52" s="27"/>
      <c r="BI52" s="27"/>
      <c r="BJ52" s="27"/>
      <c r="BK52" s="27"/>
      <c r="BL52" s="27"/>
      <c r="BM52" s="27"/>
      <c r="BN52" s="27"/>
      <c r="BO52" s="27"/>
      <c r="BP52" s="27"/>
      <c r="BQ52" s="27"/>
      <c r="BR52" s="27"/>
      <c r="BS52" s="27"/>
      <c r="BT52" s="27"/>
      <c r="BU52" s="27"/>
      <c r="BV52" s="27"/>
      <c r="BW52" s="27"/>
      <c r="BX52" s="27"/>
      <c r="BY52" s="27"/>
      <c r="BZ52" s="27"/>
      <c r="CA52" s="27"/>
      <c r="CB52" s="27"/>
      <c r="CC52" s="27"/>
      <c r="CD52" s="27"/>
      <c r="CE52" s="27"/>
      <c r="CF52" s="27"/>
      <c r="CG52" s="27"/>
      <c r="CH52" s="27"/>
      <c r="CI52" s="27"/>
      <c r="CJ52" s="27"/>
      <c r="CK52" s="27"/>
      <c r="CL52" s="27"/>
      <c r="CM52" s="27"/>
      <c r="CN52" s="27"/>
      <c r="CO52" s="27"/>
      <c r="CP52" s="27"/>
      <c r="CQ52" s="27"/>
      <c r="CR52" s="27"/>
      <c r="CS52" s="27"/>
      <c r="CT52" s="27"/>
      <c r="CU52" s="27"/>
      <c r="CV52" s="27"/>
      <c r="CW52" s="27"/>
      <c r="CX52" s="27"/>
      <c r="CY52" s="27"/>
      <c r="CZ52" s="27"/>
      <c r="DA52" s="27"/>
      <c r="DB52" s="27"/>
      <c r="DC52" s="27"/>
      <c r="DD52" s="27"/>
      <c r="DE52" s="27"/>
      <c r="DF52" s="27"/>
      <c r="DG52" s="27"/>
      <c r="DH52" s="27"/>
      <c r="DI52" s="27"/>
      <c r="DJ52" s="27"/>
      <c r="DK52" s="27"/>
      <c r="DL52" s="27"/>
      <c r="DM52" s="27"/>
      <c r="DN52" s="27"/>
      <c r="DO52" s="27"/>
      <c r="DP52" s="27"/>
      <c r="DQ52" s="27"/>
      <c r="DR52" s="27"/>
      <c r="DS52" s="27"/>
      <c r="DT52" s="27"/>
      <c r="DU52" s="27"/>
      <c r="DV52" s="27"/>
      <c r="DW52" s="27"/>
      <c r="DX52" s="27"/>
      <c r="DY52" s="27"/>
      <c r="DZ52" s="27"/>
      <c r="EA52" s="27"/>
      <c r="EB52" s="27"/>
      <c r="EC52" s="27"/>
      <c r="ED52" s="27"/>
      <c r="EE52" s="27"/>
      <c r="EF52" s="27"/>
    </row>
    <row r="53" spans="1:136">
      <c r="A53" s="10" t="s">
        <v>250</v>
      </c>
      <c r="AL53" s="11"/>
    </row>
    <row r="54" spans="1:136">
      <c r="A54" s="10" t="s">
        <v>251</v>
      </c>
      <c r="AL54" s="11"/>
    </row>
    <row r="55" spans="1:136">
      <c r="A55" s="10" t="s">
        <v>252</v>
      </c>
      <c r="AL55" s="11"/>
    </row>
    <row r="56" spans="1:136">
      <c r="A56" s="12" t="s">
        <v>268</v>
      </c>
      <c r="AL56" s="11"/>
    </row>
    <row r="57" spans="1:136">
      <c r="A57" s="10" t="s">
        <v>344</v>
      </c>
      <c r="AL57" s="11"/>
    </row>
    <row r="58" spans="1:136">
      <c r="A58" s="10" t="s">
        <v>345</v>
      </c>
      <c r="AL58" s="11"/>
    </row>
    <row r="59" spans="1:136">
      <c r="A59" s="519" t="s">
        <v>346</v>
      </c>
      <c r="B59" s="520"/>
      <c r="C59" s="520"/>
      <c r="D59" s="520"/>
      <c r="E59" s="520"/>
      <c r="F59" s="520"/>
      <c r="G59" s="520"/>
      <c r="H59" s="520"/>
      <c r="I59" s="520"/>
      <c r="J59" s="520"/>
      <c r="K59" s="520"/>
      <c r="L59" s="520"/>
      <c r="M59" s="520"/>
      <c r="N59" s="520"/>
      <c r="O59" s="520"/>
      <c r="P59" s="520"/>
      <c r="Q59" s="520"/>
      <c r="R59" s="520"/>
      <c r="S59" s="520"/>
      <c r="T59" s="520"/>
      <c r="U59" s="520"/>
      <c r="V59" s="520"/>
      <c r="W59" s="520"/>
      <c r="X59" s="520"/>
      <c r="Y59" s="520"/>
      <c r="Z59" s="520"/>
      <c r="AA59" s="520"/>
      <c r="AB59" s="520"/>
      <c r="AC59" s="520"/>
      <c r="AD59" s="520"/>
      <c r="AE59" s="520"/>
      <c r="AF59" s="520"/>
      <c r="AG59" s="520"/>
      <c r="AH59" s="520"/>
      <c r="AI59" s="520"/>
      <c r="AJ59" s="520"/>
      <c r="AK59" s="520"/>
      <c r="AL59" s="521"/>
    </row>
    <row r="60" spans="1:136">
      <c r="A60" s="13" t="s">
        <v>71</v>
      </c>
      <c r="B60" s="14"/>
      <c r="C60" s="14"/>
      <c r="D60" s="14"/>
      <c r="E60" s="14"/>
      <c r="F60" s="14"/>
      <c r="G60" s="14"/>
      <c r="H60" s="14"/>
      <c r="I60" s="14"/>
      <c r="J60" s="14"/>
      <c r="K60" s="14"/>
      <c r="L60" s="14"/>
      <c r="M60" s="14"/>
      <c r="N60" s="14"/>
      <c r="O60" s="14"/>
      <c r="P60" s="14"/>
      <c r="Q60" s="14"/>
      <c r="R60" s="14"/>
      <c r="S60" s="14"/>
      <c r="T60" s="14"/>
      <c r="U60" s="14"/>
      <c r="V60" s="14"/>
      <c r="W60" s="14"/>
      <c r="X60" s="14"/>
      <c r="Y60" s="14"/>
      <c r="Z60" s="14"/>
      <c r="AA60" s="14"/>
      <c r="AB60" s="14"/>
      <c r="AC60" s="14"/>
      <c r="AD60" s="14"/>
      <c r="AE60" s="14"/>
      <c r="AF60" s="14"/>
      <c r="AG60" s="14"/>
      <c r="AH60" s="14"/>
      <c r="AI60" s="14"/>
      <c r="AJ60" s="14"/>
      <c r="AK60" s="14"/>
      <c r="AL60" s="15"/>
    </row>
  </sheetData>
  <mergeCells count="22">
    <mergeCell ref="A59:AL59"/>
    <mergeCell ref="X10:Z10"/>
    <mergeCell ref="AA10:AC10"/>
    <mergeCell ref="AD10:AF10"/>
    <mergeCell ref="AG10:AI10"/>
    <mergeCell ref="AJ10:AL10"/>
    <mergeCell ref="B9:B10"/>
    <mergeCell ref="L10:N10"/>
    <mergeCell ref="C9:N9"/>
    <mergeCell ref="O10:Q10"/>
    <mergeCell ref="R10:T10"/>
    <mergeCell ref="U10:W10"/>
    <mergeCell ref="A1:AK2"/>
    <mergeCell ref="A4:AL5"/>
    <mergeCell ref="A6:AL6"/>
    <mergeCell ref="A7:AL7"/>
    <mergeCell ref="A9:A11"/>
    <mergeCell ref="O9:Z9"/>
    <mergeCell ref="AA9:AL9"/>
    <mergeCell ref="C10:E10"/>
    <mergeCell ref="F10:H10"/>
    <mergeCell ref="I10:K10"/>
  </mergeCells>
  <hyperlinks>
    <hyperlink ref="AM1" location="Índice!A1" display="Regresar al índice" xr:uid="{0F00DE6B-A9CD-49AA-A5DA-9BC6452DB08F}"/>
  </hyperlinks>
  <pageMargins left="0.70866141732283472" right="0.70866141732283472" top="0.74803149606299213" bottom="0.74803149606299213" header="0.31496062992125984" footer="0.31496062992125984"/>
  <pageSetup paperSize="5" scale="70" orientation="landscape" horizontalDpi="4294967294" verticalDpi="4294967294" r:id="rId1"/>
  <ignoredErrors>
    <ignoredError sqref="A7 A14 A25" numberStoredAsText="1"/>
  </ignoredErrors>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9B1A9C-293E-4EF5-BEA4-8CB302447AA4}">
  <sheetPr codeName="Hoja10"/>
  <dimension ref="A1:BG57"/>
  <sheetViews>
    <sheetView zoomScaleNormal="100" workbookViewId="0">
      <selection activeCell="M32" sqref="M32"/>
    </sheetView>
  </sheetViews>
  <sheetFormatPr defaultColWidth="11.42578125" defaultRowHeight="15.95"/>
  <cols>
    <col min="1" max="1" width="7.85546875" style="2" customWidth="1"/>
    <col min="2" max="2" width="28.28515625" style="2" bestFit="1" customWidth="1"/>
    <col min="3" max="3" width="20.5703125" style="2" customWidth="1"/>
    <col min="4" max="4" width="10" style="2" bestFit="1" customWidth="1"/>
    <col min="5" max="5" width="12.5703125" style="2" customWidth="1"/>
    <col min="6" max="6" width="20.5703125" style="2" customWidth="1"/>
    <col min="7" max="7" width="10" style="2" customWidth="1"/>
    <col min="8" max="8" width="11.140625" style="2" customWidth="1"/>
    <col min="9" max="9" width="20.5703125" style="2" customWidth="1"/>
    <col min="10" max="10" width="10" style="2" bestFit="1" customWidth="1"/>
    <col min="11" max="11" width="10.28515625" style="2" customWidth="1"/>
    <col min="12" max="12" width="20.5703125" style="2" customWidth="1"/>
    <col min="13" max="13" width="8.85546875" style="2" bestFit="1" customWidth="1"/>
    <col min="14" max="16384" width="11.42578125" style="2"/>
  </cols>
  <sheetData>
    <row r="1" spans="1:20" ht="60" customHeight="1">
      <c r="A1" s="516"/>
      <c r="B1" s="516"/>
      <c r="C1" s="516"/>
      <c r="D1" s="516"/>
      <c r="E1" s="516"/>
      <c r="F1" s="516"/>
      <c r="G1" s="516"/>
      <c r="H1" s="516"/>
      <c r="I1" s="516"/>
      <c r="J1" s="516"/>
      <c r="K1" s="516"/>
      <c r="L1" s="516"/>
      <c r="M1" s="516"/>
      <c r="O1" s="3" t="s">
        <v>72</v>
      </c>
    </row>
    <row r="2" spans="1:20" ht="15" customHeight="1">
      <c r="A2" s="516"/>
      <c r="B2" s="516"/>
      <c r="C2" s="516"/>
      <c r="D2" s="516"/>
      <c r="E2" s="516"/>
      <c r="F2" s="516"/>
      <c r="G2" s="516"/>
      <c r="H2" s="516"/>
      <c r="I2" s="516"/>
      <c r="J2" s="516"/>
      <c r="K2" s="516"/>
      <c r="L2" s="516"/>
      <c r="M2" s="516"/>
    </row>
    <row r="3" spans="1:20" ht="11.45" customHeight="1">
      <c r="A3" s="4"/>
      <c r="B3" s="4"/>
      <c r="C3" s="4"/>
      <c r="D3" s="4"/>
      <c r="E3" s="4"/>
      <c r="F3" s="4"/>
      <c r="G3" s="4"/>
      <c r="H3" s="4"/>
      <c r="I3" s="4"/>
      <c r="J3" s="4"/>
      <c r="K3" s="4"/>
      <c r="L3" s="4"/>
      <c r="M3" s="4"/>
    </row>
    <row r="4" spans="1:20" ht="11.1" customHeight="1">
      <c r="A4" s="477" t="s">
        <v>193</v>
      </c>
      <c r="B4" s="477"/>
      <c r="C4" s="477"/>
      <c r="D4" s="477"/>
      <c r="E4" s="477"/>
      <c r="F4" s="477"/>
      <c r="G4" s="477"/>
      <c r="H4" s="477"/>
      <c r="I4" s="477"/>
      <c r="J4" s="477"/>
      <c r="K4" s="477"/>
      <c r="L4" s="477"/>
      <c r="M4" s="477"/>
      <c r="N4" s="477"/>
      <c r="O4" s="32"/>
      <c r="P4" s="32"/>
      <c r="Q4" s="32"/>
      <c r="R4" s="32"/>
      <c r="S4" s="32"/>
      <c r="T4" s="32"/>
    </row>
    <row r="5" spans="1:20" ht="21" customHeight="1">
      <c r="A5" s="477"/>
      <c r="B5" s="477"/>
      <c r="C5" s="477"/>
      <c r="D5" s="477"/>
      <c r="E5" s="477"/>
      <c r="F5" s="477"/>
      <c r="G5" s="477"/>
      <c r="H5" s="477"/>
      <c r="I5" s="477"/>
      <c r="J5" s="477"/>
      <c r="K5" s="477"/>
      <c r="L5" s="477"/>
      <c r="M5" s="477"/>
      <c r="N5" s="477"/>
      <c r="O5" s="32"/>
      <c r="P5" s="32"/>
      <c r="Q5" s="32"/>
      <c r="R5" s="32"/>
      <c r="S5" s="32"/>
      <c r="T5" s="32"/>
    </row>
    <row r="6" spans="1:20" ht="14.25" customHeight="1">
      <c r="A6" s="501" t="s">
        <v>28</v>
      </c>
      <c r="B6" s="502"/>
      <c r="C6" s="502"/>
      <c r="D6" s="502"/>
      <c r="E6" s="502"/>
      <c r="F6" s="502"/>
      <c r="G6" s="502"/>
      <c r="H6" s="502"/>
      <c r="I6" s="502"/>
      <c r="J6" s="502"/>
      <c r="K6" s="502"/>
      <c r="L6" s="502"/>
      <c r="M6" s="502"/>
      <c r="N6" s="510"/>
      <c r="O6" s="33"/>
      <c r="P6" s="33"/>
      <c r="Q6" s="33"/>
      <c r="R6" s="33"/>
      <c r="S6" s="33"/>
      <c r="T6" s="33"/>
    </row>
    <row r="7" spans="1:20" s="35" customFormat="1" ht="14.25" customHeight="1">
      <c r="A7" s="492" t="s">
        <v>194</v>
      </c>
      <c r="B7" s="482"/>
      <c r="C7" s="482"/>
      <c r="D7" s="482"/>
      <c r="E7" s="482"/>
      <c r="F7" s="482"/>
      <c r="G7" s="482"/>
      <c r="H7" s="482"/>
      <c r="I7" s="482"/>
      <c r="J7" s="482"/>
      <c r="K7" s="482"/>
      <c r="L7" s="482"/>
      <c r="M7" s="482"/>
      <c r="N7" s="483"/>
    </row>
    <row r="8" spans="1:20">
      <c r="B8" s="19"/>
    </row>
    <row r="9" spans="1:20" s="38" customFormat="1" ht="53.45" customHeight="1">
      <c r="A9" s="503" t="s">
        <v>195</v>
      </c>
      <c r="B9" s="235" t="s">
        <v>196</v>
      </c>
      <c r="C9" s="471" t="s">
        <v>257</v>
      </c>
      <c r="D9" s="472"/>
      <c r="E9" s="472"/>
      <c r="F9" s="472" t="s">
        <v>337</v>
      </c>
      <c r="G9" s="472"/>
      <c r="H9" s="472"/>
      <c r="I9" s="472" t="s">
        <v>338</v>
      </c>
      <c r="J9" s="472"/>
      <c r="K9" s="472"/>
      <c r="L9" s="472" t="s">
        <v>339</v>
      </c>
      <c r="M9" s="472"/>
      <c r="N9" s="473"/>
    </row>
    <row r="10" spans="1:20" s="47" customFormat="1" ht="18.75" customHeight="1">
      <c r="A10" s="505"/>
      <c r="B10" s="181" t="s">
        <v>201</v>
      </c>
      <c r="C10" s="194" t="s">
        <v>205</v>
      </c>
      <c r="D10" s="182" t="s">
        <v>203</v>
      </c>
      <c r="E10" s="182" t="s">
        <v>204</v>
      </c>
      <c r="F10" s="182" t="s">
        <v>205</v>
      </c>
      <c r="G10" s="182" t="s">
        <v>203</v>
      </c>
      <c r="H10" s="182" t="s">
        <v>204</v>
      </c>
      <c r="I10" s="182" t="s">
        <v>205</v>
      </c>
      <c r="J10" s="182" t="s">
        <v>203</v>
      </c>
      <c r="K10" s="182" t="s">
        <v>204</v>
      </c>
      <c r="L10" s="182" t="s">
        <v>205</v>
      </c>
      <c r="M10" s="182" t="s">
        <v>203</v>
      </c>
      <c r="N10" s="189" t="s">
        <v>204</v>
      </c>
    </row>
    <row r="11" spans="1:20" s="47" customFormat="1" ht="14.1">
      <c r="A11" s="121"/>
      <c r="B11" s="103" t="s">
        <v>208</v>
      </c>
      <c r="C11" s="119">
        <v>1933720.81</v>
      </c>
      <c r="D11" s="123">
        <v>2.8</v>
      </c>
      <c r="E11" s="124">
        <v>106026.26</v>
      </c>
      <c r="F11" s="108">
        <v>531841.03</v>
      </c>
      <c r="G11" s="123">
        <v>3.9</v>
      </c>
      <c r="H11" s="124">
        <v>40609.67</v>
      </c>
      <c r="I11" s="124">
        <v>78263.12</v>
      </c>
      <c r="J11" s="123">
        <v>5.28</v>
      </c>
      <c r="K11" s="124">
        <v>8103.12</v>
      </c>
      <c r="L11" s="124">
        <v>1323616.6599999999</v>
      </c>
      <c r="M11" s="123">
        <v>2.75</v>
      </c>
      <c r="N11" s="125">
        <v>71355.289999999994</v>
      </c>
      <c r="O11" s="33"/>
      <c r="P11" s="33"/>
      <c r="Q11" s="33"/>
      <c r="R11" s="33"/>
      <c r="S11" s="33"/>
      <c r="T11" s="33"/>
    </row>
    <row r="12" spans="1:20" s="47" customFormat="1" ht="14.1">
      <c r="A12" s="41"/>
      <c r="B12" s="42" t="s">
        <v>209</v>
      </c>
      <c r="C12" s="131">
        <v>1169429.8</v>
      </c>
      <c r="D12" s="143">
        <v>3.28</v>
      </c>
      <c r="E12" s="129">
        <v>75205.87</v>
      </c>
      <c r="F12" s="131">
        <v>317324</v>
      </c>
      <c r="G12" s="143">
        <v>3.77</v>
      </c>
      <c r="H12" s="129">
        <v>23464.47</v>
      </c>
      <c r="I12" s="129">
        <v>42469.71</v>
      </c>
      <c r="J12" s="143">
        <v>7.64</v>
      </c>
      <c r="K12" s="129">
        <v>6360.83</v>
      </c>
      <c r="L12" s="129">
        <v>809636.09</v>
      </c>
      <c r="M12" s="143">
        <v>3.41</v>
      </c>
      <c r="N12" s="138">
        <v>54051.3</v>
      </c>
    </row>
    <row r="13" spans="1:20" s="33" customFormat="1" ht="14.1">
      <c r="A13" s="48" t="s">
        <v>210</v>
      </c>
      <c r="B13" s="49" t="s">
        <v>211</v>
      </c>
      <c r="C13" s="50">
        <v>126749.96</v>
      </c>
      <c r="D13" s="144">
        <v>12.98</v>
      </c>
      <c r="E13" s="50">
        <v>32251.22</v>
      </c>
      <c r="F13" s="50">
        <v>20999.35</v>
      </c>
      <c r="G13" s="144">
        <v>17.8</v>
      </c>
      <c r="H13" s="50">
        <v>7327.91</v>
      </c>
      <c r="I13" s="50">
        <v>6684.01</v>
      </c>
      <c r="J13" s="144">
        <v>24.17</v>
      </c>
      <c r="K13" s="50">
        <v>3165.77</v>
      </c>
      <c r="L13" s="50">
        <v>99066.6</v>
      </c>
      <c r="M13" s="144">
        <v>13.02</v>
      </c>
      <c r="N13" s="53">
        <v>25275.05</v>
      </c>
    </row>
    <row r="14" spans="1:20" s="33" customFormat="1" ht="14.1">
      <c r="A14" s="54">
        <v>15</v>
      </c>
      <c r="B14" s="55" t="s">
        <v>212</v>
      </c>
      <c r="C14" s="56">
        <v>371670.92</v>
      </c>
      <c r="D14" s="57">
        <v>3.85</v>
      </c>
      <c r="E14" s="56">
        <v>28067.83</v>
      </c>
      <c r="F14" s="56">
        <v>126519.78</v>
      </c>
      <c r="G14" s="57">
        <v>5.09</v>
      </c>
      <c r="H14" s="56">
        <v>12616.38</v>
      </c>
      <c r="I14" s="56">
        <v>3746.34</v>
      </c>
      <c r="J14" s="57">
        <v>20.65</v>
      </c>
      <c r="K14" s="56">
        <v>1516.11</v>
      </c>
      <c r="L14" s="56">
        <v>241404.79999999999</v>
      </c>
      <c r="M14" s="57">
        <v>3.91</v>
      </c>
      <c r="N14" s="59">
        <v>18492.52</v>
      </c>
    </row>
    <row r="15" spans="1:20" s="33" customFormat="1" ht="14.1">
      <c r="A15" s="60">
        <v>17</v>
      </c>
      <c r="B15" s="49" t="s">
        <v>213</v>
      </c>
      <c r="C15" s="50">
        <v>30381.74</v>
      </c>
      <c r="D15" s="144">
        <v>12.52</v>
      </c>
      <c r="E15" s="50">
        <v>7452.84</v>
      </c>
      <c r="F15" s="50">
        <v>4687.2299999999996</v>
      </c>
      <c r="G15" s="144">
        <v>17.22</v>
      </c>
      <c r="H15" s="50">
        <v>1581.66</v>
      </c>
      <c r="I15" s="50">
        <v>1768.33</v>
      </c>
      <c r="J15" s="144">
        <v>33.42</v>
      </c>
      <c r="K15" s="50">
        <v>1158.42</v>
      </c>
      <c r="L15" s="50">
        <v>23926.17</v>
      </c>
      <c r="M15" s="144">
        <v>13.14</v>
      </c>
      <c r="N15" s="53">
        <v>6164.01</v>
      </c>
    </row>
    <row r="16" spans="1:20" s="33" customFormat="1" ht="14.1">
      <c r="A16" s="54">
        <v>25</v>
      </c>
      <c r="B16" s="55" t="s">
        <v>214</v>
      </c>
      <c r="C16" s="56">
        <v>231265.01</v>
      </c>
      <c r="D16" s="57">
        <v>7.32</v>
      </c>
      <c r="E16" s="56">
        <v>33189.43</v>
      </c>
      <c r="F16" s="56">
        <v>70571.94</v>
      </c>
      <c r="G16" s="57">
        <v>9.7200000000000006</v>
      </c>
      <c r="H16" s="56">
        <v>13445.97</v>
      </c>
      <c r="I16" s="56">
        <v>6839.05</v>
      </c>
      <c r="J16" s="57">
        <v>14.6</v>
      </c>
      <c r="K16" s="56">
        <v>1957.55</v>
      </c>
      <c r="L16" s="56">
        <v>153854.01999999999</v>
      </c>
      <c r="M16" s="57">
        <v>7.3</v>
      </c>
      <c r="N16" s="59">
        <v>22010.48</v>
      </c>
    </row>
    <row r="17" spans="1:14" s="33" customFormat="1" ht="14.1">
      <c r="A17" s="60">
        <v>41</v>
      </c>
      <c r="B17" s="49" t="s">
        <v>215</v>
      </c>
      <c r="C17" s="50">
        <v>98746.26</v>
      </c>
      <c r="D17" s="144">
        <v>23.37</v>
      </c>
      <c r="E17" s="50">
        <v>45226.14</v>
      </c>
      <c r="F17" s="50">
        <v>24628.98</v>
      </c>
      <c r="G17" s="144">
        <v>19.68</v>
      </c>
      <c r="H17" s="50">
        <v>9501.2000000000007</v>
      </c>
      <c r="I17" s="50">
        <v>6508.99</v>
      </c>
      <c r="J17" s="144">
        <v>25.6</v>
      </c>
      <c r="K17" s="50">
        <v>3266.03</v>
      </c>
      <c r="L17" s="50">
        <v>67608.28</v>
      </c>
      <c r="M17" s="144">
        <v>25.09</v>
      </c>
      <c r="N17" s="53">
        <v>33249.360000000001</v>
      </c>
    </row>
    <row r="18" spans="1:14" s="33" customFormat="1" ht="14.1">
      <c r="A18" s="54">
        <v>54</v>
      </c>
      <c r="B18" s="55" t="s">
        <v>216</v>
      </c>
      <c r="C18" s="56">
        <v>54711.7</v>
      </c>
      <c r="D18" s="57">
        <v>9.2100000000000009</v>
      </c>
      <c r="E18" s="56">
        <v>9879.0300000000007</v>
      </c>
      <c r="F18" s="56">
        <v>10494.29</v>
      </c>
      <c r="G18" s="57">
        <v>13.01</v>
      </c>
      <c r="H18" s="56">
        <v>2676.91</v>
      </c>
      <c r="I18" s="56">
        <v>2067.5300000000002</v>
      </c>
      <c r="J18" s="57">
        <v>26.01</v>
      </c>
      <c r="K18" s="56">
        <v>1053.8900000000001</v>
      </c>
      <c r="L18" s="56">
        <v>42149.88</v>
      </c>
      <c r="M18" s="57">
        <v>9.4600000000000009</v>
      </c>
      <c r="N18" s="59">
        <v>7811.55</v>
      </c>
    </row>
    <row r="19" spans="1:14" s="33" customFormat="1" ht="14.1">
      <c r="A19" s="60">
        <v>63</v>
      </c>
      <c r="B19" s="49" t="s">
        <v>217</v>
      </c>
      <c r="C19" s="50">
        <v>9628.44</v>
      </c>
      <c r="D19" s="144">
        <v>9.82</v>
      </c>
      <c r="E19" s="50">
        <v>1852.7</v>
      </c>
      <c r="F19" s="50">
        <v>2083.71</v>
      </c>
      <c r="G19" s="144">
        <v>13.91</v>
      </c>
      <c r="H19" s="50">
        <v>568.01</v>
      </c>
      <c r="I19" s="50">
        <v>192.27</v>
      </c>
      <c r="J19" s="144">
        <v>55.42</v>
      </c>
      <c r="K19" s="50">
        <v>208.85</v>
      </c>
      <c r="L19" s="50">
        <v>7352.47</v>
      </c>
      <c r="M19" s="144">
        <v>10.039999999999999</v>
      </c>
      <c r="N19" s="53">
        <v>1447.55</v>
      </c>
    </row>
    <row r="20" spans="1:14" s="33" customFormat="1" ht="14.1">
      <c r="A20" s="54">
        <v>66</v>
      </c>
      <c r="B20" s="55" t="s">
        <v>218</v>
      </c>
      <c r="C20" s="56">
        <v>28282.9</v>
      </c>
      <c r="D20" s="57">
        <v>7.34</v>
      </c>
      <c r="E20" s="56">
        <v>4069.26</v>
      </c>
      <c r="F20" s="56">
        <v>5164.5200000000004</v>
      </c>
      <c r="G20" s="57">
        <v>13.04</v>
      </c>
      <c r="H20" s="56">
        <v>1320.07</v>
      </c>
      <c r="I20" s="56">
        <v>396.48</v>
      </c>
      <c r="J20" s="57">
        <v>23.99</v>
      </c>
      <c r="K20" s="56">
        <v>186.41</v>
      </c>
      <c r="L20" s="56">
        <v>22721.9</v>
      </c>
      <c r="M20" s="57">
        <v>6.76</v>
      </c>
      <c r="N20" s="59">
        <v>3008.87</v>
      </c>
    </row>
    <row r="21" spans="1:14" s="33" customFormat="1" ht="14.1">
      <c r="A21" s="60">
        <v>68</v>
      </c>
      <c r="B21" s="49" t="s">
        <v>219</v>
      </c>
      <c r="C21" s="130">
        <v>105253.3</v>
      </c>
      <c r="D21" s="144">
        <v>7.42</v>
      </c>
      <c r="E21" s="50">
        <v>15301.4</v>
      </c>
      <c r="F21" s="130">
        <v>31218.49</v>
      </c>
      <c r="G21" s="144">
        <v>10.039999999999999</v>
      </c>
      <c r="H21" s="50">
        <v>6144.19</v>
      </c>
      <c r="I21" s="50">
        <v>4277.59</v>
      </c>
      <c r="J21" s="144">
        <v>20.53</v>
      </c>
      <c r="K21" s="50">
        <v>1720.91</v>
      </c>
      <c r="L21" s="50">
        <v>69757.22</v>
      </c>
      <c r="M21" s="144">
        <v>7.07</v>
      </c>
      <c r="N21" s="53">
        <v>9670.27</v>
      </c>
    </row>
    <row r="22" spans="1:14" s="33" customFormat="1" ht="14.1">
      <c r="A22" s="61">
        <v>73</v>
      </c>
      <c r="B22" s="62" t="s">
        <v>220</v>
      </c>
      <c r="C22" s="65">
        <v>112739.58</v>
      </c>
      <c r="D22" s="145">
        <v>7.49</v>
      </c>
      <c r="E22" s="65">
        <v>16546.05</v>
      </c>
      <c r="F22" s="65">
        <v>20955.7</v>
      </c>
      <c r="G22" s="145">
        <v>10.09</v>
      </c>
      <c r="H22" s="65">
        <v>4142.3500000000004</v>
      </c>
      <c r="I22" s="65">
        <v>9989.1200000000008</v>
      </c>
      <c r="J22" s="145">
        <v>14.58</v>
      </c>
      <c r="K22" s="65">
        <v>2854.47</v>
      </c>
      <c r="L22" s="65">
        <v>81794.75</v>
      </c>
      <c r="M22" s="145">
        <v>7.56</v>
      </c>
      <c r="N22" s="66">
        <v>12127.76</v>
      </c>
    </row>
    <row r="23" spans="1:14" s="47" customFormat="1" ht="14.1">
      <c r="A23" s="67"/>
      <c r="B23" s="68" t="s">
        <v>221</v>
      </c>
      <c r="C23" s="129">
        <v>157475</v>
      </c>
      <c r="D23" s="146">
        <v>5.77</v>
      </c>
      <c r="E23" s="69">
        <v>17821.86</v>
      </c>
      <c r="F23" s="129">
        <v>21164.01</v>
      </c>
      <c r="G23" s="146">
        <v>5.91</v>
      </c>
      <c r="H23" s="69">
        <v>2451.6999999999998</v>
      </c>
      <c r="I23" s="69">
        <v>8998.43</v>
      </c>
      <c r="J23" s="146">
        <v>20.440000000000001</v>
      </c>
      <c r="K23" s="69">
        <v>3605.08</v>
      </c>
      <c r="L23" s="69">
        <v>127312.57</v>
      </c>
      <c r="M23" s="146">
        <v>5.93</v>
      </c>
      <c r="N23" s="71">
        <v>14807.79</v>
      </c>
    </row>
    <row r="24" spans="1:14" s="33" customFormat="1" ht="14.1">
      <c r="A24" s="48" t="s">
        <v>222</v>
      </c>
      <c r="B24" s="72" t="s">
        <v>223</v>
      </c>
      <c r="C24" s="139">
        <v>6924.35</v>
      </c>
      <c r="D24" s="147">
        <v>11.3</v>
      </c>
      <c r="E24" s="73">
        <v>1533.69</v>
      </c>
      <c r="F24" s="139">
        <v>1056.78</v>
      </c>
      <c r="G24" s="147">
        <v>27.66</v>
      </c>
      <c r="H24" s="73">
        <v>572.88</v>
      </c>
      <c r="I24" s="73">
        <v>228.27</v>
      </c>
      <c r="J24" s="147">
        <v>75.17</v>
      </c>
      <c r="K24" s="73">
        <v>336.31</v>
      </c>
      <c r="L24" s="73">
        <v>5639.3</v>
      </c>
      <c r="M24" s="147">
        <v>10.66</v>
      </c>
      <c r="N24" s="75">
        <v>1177.73</v>
      </c>
    </row>
    <row r="25" spans="1:14" s="33" customFormat="1" ht="14.1">
      <c r="A25" s="76">
        <v>88</v>
      </c>
      <c r="B25" s="77" t="s">
        <v>224</v>
      </c>
      <c r="C25" s="78">
        <v>97.39</v>
      </c>
      <c r="D25" s="148">
        <v>23.41</v>
      </c>
      <c r="E25" s="78">
        <v>44.69</v>
      </c>
      <c r="F25" s="78">
        <v>5.03</v>
      </c>
      <c r="G25" s="148">
        <v>75</v>
      </c>
      <c r="H25" s="78">
        <v>7.39</v>
      </c>
      <c r="I25" s="78">
        <v>0</v>
      </c>
      <c r="J25" s="148">
        <v>0</v>
      </c>
      <c r="K25" s="78">
        <v>0</v>
      </c>
      <c r="L25" s="78">
        <v>92.36</v>
      </c>
      <c r="M25" s="148">
        <v>24.33</v>
      </c>
      <c r="N25" s="80">
        <v>44.05</v>
      </c>
    </row>
    <row r="26" spans="1:14" s="33" customFormat="1" ht="14.1">
      <c r="A26" s="60">
        <v>13</v>
      </c>
      <c r="B26" s="72" t="s">
        <v>225</v>
      </c>
      <c r="C26" s="73">
        <v>16118.22</v>
      </c>
      <c r="D26" s="147">
        <v>9.4700000000000006</v>
      </c>
      <c r="E26" s="73">
        <v>2991.77</v>
      </c>
      <c r="F26" s="73">
        <v>1678.6</v>
      </c>
      <c r="G26" s="147">
        <v>19.89</v>
      </c>
      <c r="H26" s="73">
        <v>654.29</v>
      </c>
      <c r="I26" s="73">
        <v>346.3</v>
      </c>
      <c r="J26" s="147">
        <v>29.07</v>
      </c>
      <c r="K26" s="73">
        <v>197.32</v>
      </c>
      <c r="L26" s="73">
        <v>14093.31</v>
      </c>
      <c r="M26" s="147">
        <v>9.77</v>
      </c>
      <c r="N26" s="75">
        <v>2698.99</v>
      </c>
    </row>
    <row r="27" spans="1:14" s="33" customFormat="1" ht="14.1">
      <c r="A27" s="76">
        <v>20</v>
      </c>
      <c r="B27" s="77" t="s">
        <v>226</v>
      </c>
      <c r="C27" s="78">
        <v>16386.12</v>
      </c>
      <c r="D27" s="148">
        <v>10.97</v>
      </c>
      <c r="E27" s="78">
        <v>3524.48</v>
      </c>
      <c r="F27" s="78">
        <v>2924.89</v>
      </c>
      <c r="G27" s="148">
        <v>14.7</v>
      </c>
      <c r="H27" s="78">
        <v>842.49</v>
      </c>
      <c r="I27" s="78">
        <v>114.19</v>
      </c>
      <c r="J27" s="148">
        <v>52.1</v>
      </c>
      <c r="K27" s="78">
        <v>116.6</v>
      </c>
      <c r="L27" s="78">
        <v>13347.05</v>
      </c>
      <c r="M27" s="148">
        <v>11.38</v>
      </c>
      <c r="N27" s="80">
        <v>2976.35</v>
      </c>
    </row>
    <row r="28" spans="1:14" s="33" customFormat="1" ht="14.1">
      <c r="A28" s="60">
        <v>23</v>
      </c>
      <c r="B28" s="72" t="s">
        <v>227</v>
      </c>
      <c r="C28" s="73">
        <v>54205.14</v>
      </c>
      <c r="D28" s="147">
        <v>6.13</v>
      </c>
      <c r="E28" s="73">
        <v>6515.87</v>
      </c>
      <c r="F28" s="73">
        <v>9966.86</v>
      </c>
      <c r="G28" s="147">
        <v>9.4499999999999993</v>
      </c>
      <c r="H28" s="73">
        <v>1846.42</v>
      </c>
      <c r="I28" s="73">
        <v>4476.43</v>
      </c>
      <c r="J28" s="147">
        <v>15.8</v>
      </c>
      <c r="K28" s="73">
        <v>1386.08</v>
      </c>
      <c r="L28" s="73">
        <v>39761.839999999997</v>
      </c>
      <c r="M28" s="147">
        <v>6.31</v>
      </c>
      <c r="N28" s="75">
        <v>4918.76</v>
      </c>
    </row>
    <row r="29" spans="1:14" s="33" customFormat="1" ht="14.1">
      <c r="A29" s="76">
        <v>44</v>
      </c>
      <c r="B29" s="77" t="s">
        <v>228</v>
      </c>
      <c r="C29" s="78">
        <v>4020.3</v>
      </c>
      <c r="D29" s="148">
        <v>18.46</v>
      </c>
      <c r="E29" s="78">
        <v>1454.35</v>
      </c>
      <c r="F29" s="78">
        <v>785.67</v>
      </c>
      <c r="G29" s="148">
        <v>44.48</v>
      </c>
      <c r="H29" s="78">
        <v>685.02</v>
      </c>
      <c r="I29" s="78">
        <v>26.67</v>
      </c>
      <c r="J29" s="148">
        <v>63.4</v>
      </c>
      <c r="K29" s="78">
        <v>33.14</v>
      </c>
      <c r="L29" s="78">
        <v>3207.97</v>
      </c>
      <c r="M29" s="148">
        <v>18.68</v>
      </c>
      <c r="N29" s="80">
        <v>1174.6199999999999</v>
      </c>
    </row>
    <row r="30" spans="1:14" s="33" customFormat="1" ht="14.1">
      <c r="A30" s="60">
        <v>47</v>
      </c>
      <c r="B30" s="72" t="s">
        <v>229</v>
      </c>
      <c r="C30" s="73">
        <v>27344.58</v>
      </c>
      <c r="D30" s="147">
        <v>28.72</v>
      </c>
      <c r="E30" s="73">
        <v>15393.9</v>
      </c>
      <c r="F30" s="73">
        <v>741.12</v>
      </c>
      <c r="G30" s="147">
        <v>28.58</v>
      </c>
      <c r="H30" s="73">
        <v>415.13</v>
      </c>
      <c r="I30" s="73">
        <v>2583.1799999999998</v>
      </c>
      <c r="J30" s="147">
        <v>64.7</v>
      </c>
      <c r="K30" s="73">
        <v>3275.93</v>
      </c>
      <c r="L30" s="73">
        <v>24020.29</v>
      </c>
      <c r="M30" s="147">
        <v>27.4</v>
      </c>
      <c r="N30" s="75">
        <v>12898.9</v>
      </c>
    </row>
    <row r="31" spans="1:14" s="33" customFormat="1" ht="14.1">
      <c r="A31" s="81">
        <v>70</v>
      </c>
      <c r="B31" s="82" t="s">
        <v>230</v>
      </c>
      <c r="C31" s="65">
        <v>32378.9</v>
      </c>
      <c r="D31" s="145">
        <v>5.54</v>
      </c>
      <c r="E31" s="65">
        <v>3513.98</v>
      </c>
      <c r="F31" s="65">
        <v>4005.06</v>
      </c>
      <c r="G31" s="145">
        <v>8.9499999999999993</v>
      </c>
      <c r="H31" s="65">
        <v>702.76</v>
      </c>
      <c r="I31" s="65">
        <v>1223.3900000000001</v>
      </c>
      <c r="J31" s="145">
        <v>17.54</v>
      </c>
      <c r="K31" s="65">
        <v>420.6</v>
      </c>
      <c r="L31" s="65">
        <v>27150.45</v>
      </c>
      <c r="M31" s="145">
        <v>5.88</v>
      </c>
      <c r="N31" s="66">
        <v>3127.79</v>
      </c>
    </row>
    <row r="32" spans="1:14" s="47" customFormat="1" ht="14.1">
      <c r="A32" s="67"/>
      <c r="B32" s="68" t="s">
        <v>231</v>
      </c>
      <c r="C32" s="129">
        <v>448909.18</v>
      </c>
      <c r="D32" s="146">
        <v>8.01</v>
      </c>
      <c r="E32" s="69">
        <v>70514.539999999994</v>
      </c>
      <c r="F32" s="129">
        <v>149377.46</v>
      </c>
      <c r="G32" s="146">
        <v>10.94</v>
      </c>
      <c r="H32" s="69">
        <v>32035.63</v>
      </c>
      <c r="I32" s="69">
        <v>8049.58</v>
      </c>
      <c r="J32" s="146">
        <v>17.37</v>
      </c>
      <c r="K32" s="69">
        <v>2740.15</v>
      </c>
      <c r="L32" s="69">
        <v>291482.14</v>
      </c>
      <c r="M32" s="146">
        <v>7.5</v>
      </c>
      <c r="N32" s="71">
        <v>42853.15</v>
      </c>
    </row>
    <row r="33" spans="1:14" s="33" customFormat="1" ht="14.1">
      <c r="A33" s="60">
        <v>19</v>
      </c>
      <c r="B33" s="72" t="s">
        <v>232</v>
      </c>
      <c r="C33" s="139">
        <v>180344.4</v>
      </c>
      <c r="D33" s="147">
        <v>14.23</v>
      </c>
      <c r="E33" s="73">
        <v>50291.43</v>
      </c>
      <c r="F33" s="139">
        <v>59471.99</v>
      </c>
      <c r="G33" s="147">
        <v>19.670000000000002</v>
      </c>
      <c r="H33" s="73">
        <v>22930.720000000001</v>
      </c>
      <c r="I33" s="73">
        <v>3552.98</v>
      </c>
      <c r="J33" s="147">
        <v>30.35</v>
      </c>
      <c r="K33" s="73">
        <v>2113.85</v>
      </c>
      <c r="L33" s="73">
        <v>117319.43</v>
      </c>
      <c r="M33" s="147">
        <v>13.38</v>
      </c>
      <c r="N33" s="75">
        <v>30769.06</v>
      </c>
    </row>
    <row r="34" spans="1:14" s="33" customFormat="1" ht="14.1">
      <c r="A34" s="76">
        <v>52</v>
      </c>
      <c r="B34" s="77" t="s">
        <v>233</v>
      </c>
      <c r="C34" s="78">
        <v>236729.88</v>
      </c>
      <c r="D34" s="148">
        <v>10.4</v>
      </c>
      <c r="E34" s="78">
        <v>48269.04</v>
      </c>
      <c r="F34" s="78">
        <v>81769.87</v>
      </c>
      <c r="G34" s="148">
        <v>13.69</v>
      </c>
      <c r="H34" s="78">
        <v>21935.01</v>
      </c>
      <c r="I34" s="78">
        <v>3550.28</v>
      </c>
      <c r="J34" s="148">
        <v>24.29</v>
      </c>
      <c r="K34" s="78">
        <v>1690.09</v>
      </c>
      <c r="L34" s="78">
        <v>151409.72</v>
      </c>
      <c r="M34" s="148">
        <v>9.7799999999999994</v>
      </c>
      <c r="N34" s="80">
        <v>29025.94</v>
      </c>
    </row>
    <row r="35" spans="1:14" s="33" customFormat="1" ht="14.1">
      <c r="A35" s="83">
        <v>76</v>
      </c>
      <c r="B35" s="84" t="s">
        <v>234</v>
      </c>
      <c r="C35" s="85">
        <v>31834.91</v>
      </c>
      <c r="D35" s="149">
        <v>17.05</v>
      </c>
      <c r="E35" s="85">
        <v>10638.25</v>
      </c>
      <c r="F35" s="85">
        <v>8135.6</v>
      </c>
      <c r="G35" s="149">
        <v>27.56</v>
      </c>
      <c r="H35" s="85">
        <v>4395.3500000000004</v>
      </c>
      <c r="I35" s="85">
        <v>946.32</v>
      </c>
      <c r="J35" s="149">
        <v>23.11</v>
      </c>
      <c r="K35" s="85">
        <v>428.6</v>
      </c>
      <c r="L35" s="85">
        <v>22752.98</v>
      </c>
      <c r="M35" s="149">
        <v>15.4</v>
      </c>
      <c r="N35" s="88">
        <v>6866.77</v>
      </c>
    </row>
    <row r="36" spans="1:14" s="47" customFormat="1" ht="14.1">
      <c r="A36" s="67"/>
      <c r="B36" s="42" t="s">
        <v>235</v>
      </c>
      <c r="C36" s="89">
        <v>86593.15</v>
      </c>
      <c r="D36" s="150">
        <v>9.3000000000000007</v>
      </c>
      <c r="E36" s="89">
        <v>15787.58</v>
      </c>
      <c r="F36" s="89">
        <v>22833.3</v>
      </c>
      <c r="G36" s="150">
        <v>16.73</v>
      </c>
      <c r="H36" s="89">
        <v>7487.82</v>
      </c>
      <c r="I36" s="89">
        <v>5221.7299999999996</v>
      </c>
      <c r="J36" s="150">
        <v>16.079999999999998</v>
      </c>
      <c r="K36" s="89">
        <v>1646.06</v>
      </c>
      <c r="L36" s="89">
        <v>58538.12</v>
      </c>
      <c r="M36" s="150">
        <v>8.56</v>
      </c>
      <c r="N36" s="91">
        <v>9817.94</v>
      </c>
    </row>
    <row r="37" spans="1:14" s="33" customFormat="1" ht="14.1">
      <c r="A37" s="60">
        <v>81</v>
      </c>
      <c r="B37" s="72" t="s">
        <v>236</v>
      </c>
      <c r="C37" s="92">
        <v>21228.01</v>
      </c>
      <c r="D37" s="151">
        <v>25.88</v>
      </c>
      <c r="E37" s="92">
        <v>10769.82</v>
      </c>
      <c r="F37" s="92">
        <v>7842.4</v>
      </c>
      <c r="G37" s="151">
        <v>38.29</v>
      </c>
      <c r="H37" s="92">
        <v>5884.96</v>
      </c>
      <c r="I37" s="92">
        <v>669.47</v>
      </c>
      <c r="J37" s="151">
        <v>35.549999999999997</v>
      </c>
      <c r="K37" s="92">
        <v>466.45</v>
      </c>
      <c r="L37" s="92">
        <v>12716.14</v>
      </c>
      <c r="M37" s="151">
        <v>21.02</v>
      </c>
      <c r="N37" s="94">
        <v>5239.1099999999997</v>
      </c>
    </row>
    <row r="38" spans="1:14" s="33" customFormat="1" ht="14.1">
      <c r="A38" s="76">
        <v>85</v>
      </c>
      <c r="B38" s="77" t="s">
        <v>237</v>
      </c>
      <c r="C38" s="95">
        <v>26134.57</v>
      </c>
      <c r="D38" s="152">
        <v>16.13</v>
      </c>
      <c r="E38" s="95">
        <v>8264.9500000000007</v>
      </c>
      <c r="F38" s="95">
        <v>8446.14</v>
      </c>
      <c r="G38" s="152">
        <v>25.8</v>
      </c>
      <c r="H38" s="95">
        <v>4271.66</v>
      </c>
      <c r="I38" s="95">
        <v>905.85</v>
      </c>
      <c r="J38" s="152">
        <v>32.549999999999997</v>
      </c>
      <c r="K38" s="95">
        <v>577.97</v>
      </c>
      <c r="L38" s="95">
        <v>16782.580000000002</v>
      </c>
      <c r="M38" s="152">
        <v>15.28</v>
      </c>
      <c r="N38" s="97">
        <v>5026.51</v>
      </c>
    </row>
    <row r="39" spans="1:14" s="33" customFormat="1" ht="14.1">
      <c r="A39" s="60">
        <v>50</v>
      </c>
      <c r="B39" s="72" t="s">
        <v>238</v>
      </c>
      <c r="C39" s="92">
        <v>35293.660000000003</v>
      </c>
      <c r="D39" s="151">
        <v>11.28</v>
      </c>
      <c r="E39" s="92">
        <v>7806.17</v>
      </c>
      <c r="F39" s="92">
        <v>6485.1</v>
      </c>
      <c r="G39" s="151">
        <v>14.04</v>
      </c>
      <c r="H39" s="92">
        <v>1785.05</v>
      </c>
      <c r="I39" s="92">
        <v>2784.52</v>
      </c>
      <c r="J39" s="151">
        <v>21.29</v>
      </c>
      <c r="K39" s="92">
        <v>1162.19</v>
      </c>
      <c r="L39" s="92">
        <v>26024.04</v>
      </c>
      <c r="M39" s="151">
        <v>12.4</v>
      </c>
      <c r="N39" s="94">
        <v>6322.52</v>
      </c>
    </row>
    <row r="40" spans="1:14" s="33" customFormat="1" ht="14.1">
      <c r="A40" s="81">
        <v>99</v>
      </c>
      <c r="B40" s="82" t="s">
        <v>239</v>
      </c>
      <c r="C40" s="98">
        <v>3936.91</v>
      </c>
      <c r="D40" s="153">
        <v>25.96</v>
      </c>
      <c r="E40" s="98">
        <v>2003.23</v>
      </c>
      <c r="F40" s="98">
        <v>59.66</v>
      </c>
      <c r="G40" s="153">
        <v>29.69</v>
      </c>
      <c r="H40" s="98">
        <v>34.72</v>
      </c>
      <c r="I40" s="98">
        <v>861.89</v>
      </c>
      <c r="J40" s="153">
        <v>53.18</v>
      </c>
      <c r="K40" s="98">
        <v>898.44</v>
      </c>
      <c r="L40" s="98">
        <v>3015.36</v>
      </c>
      <c r="M40" s="153">
        <v>32.56</v>
      </c>
      <c r="N40" s="100">
        <v>1924.48</v>
      </c>
    </row>
    <row r="41" spans="1:14" s="47" customFormat="1" ht="14.1">
      <c r="A41" s="67"/>
      <c r="B41" s="42" t="s">
        <v>240</v>
      </c>
      <c r="C41" s="89">
        <v>71313.679999999993</v>
      </c>
      <c r="D41" s="150">
        <v>4.88</v>
      </c>
      <c r="E41" s="89">
        <v>6817.45</v>
      </c>
      <c r="F41" s="89">
        <v>21142.26</v>
      </c>
      <c r="G41" s="150">
        <v>7.71</v>
      </c>
      <c r="H41" s="89">
        <v>3194.35</v>
      </c>
      <c r="I41" s="89">
        <v>13523.67</v>
      </c>
      <c r="J41" s="150">
        <v>5.32</v>
      </c>
      <c r="K41" s="89">
        <v>1409.23</v>
      </c>
      <c r="L41" s="89">
        <v>36647.75</v>
      </c>
      <c r="M41" s="150">
        <v>5.9</v>
      </c>
      <c r="N41" s="91">
        <v>4240.09</v>
      </c>
    </row>
    <row r="42" spans="1:14" s="47" customFormat="1" ht="14.1">
      <c r="A42" s="60">
        <v>91</v>
      </c>
      <c r="B42" s="72" t="s">
        <v>241</v>
      </c>
      <c r="C42" s="92">
        <v>7944.48</v>
      </c>
      <c r="D42" s="150">
        <v>3.72</v>
      </c>
      <c r="E42" s="89">
        <v>579.53</v>
      </c>
      <c r="F42" s="92">
        <v>1480.2</v>
      </c>
      <c r="G42" s="150">
        <v>10.27</v>
      </c>
      <c r="H42" s="89">
        <v>298.08999999999997</v>
      </c>
      <c r="I42" s="89">
        <v>5173.01</v>
      </c>
      <c r="J42" s="150">
        <v>2.0099999999999998</v>
      </c>
      <c r="K42" s="89">
        <v>204.17</v>
      </c>
      <c r="L42" s="89">
        <v>1291.27</v>
      </c>
      <c r="M42" s="150">
        <v>8.91</v>
      </c>
      <c r="N42" s="91">
        <v>225.43</v>
      </c>
    </row>
    <row r="43" spans="1:14" s="33" customFormat="1" ht="14.1">
      <c r="A43" s="76">
        <v>18</v>
      </c>
      <c r="B43" s="115" t="s">
        <v>242</v>
      </c>
      <c r="C43" s="96">
        <v>18077.46</v>
      </c>
      <c r="D43" s="152">
        <v>8.84</v>
      </c>
      <c r="E43" s="95">
        <v>3130.48</v>
      </c>
      <c r="F43" s="95">
        <v>3791.61</v>
      </c>
      <c r="G43" s="152">
        <v>17.34</v>
      </c>
      <c r="H43" s="95">
        <v>1288.6099999999999</v>
      </c>
      <c r="I43" s="95">
        <v>1751.58</v>
      </c>
      <c r="J43" s="152">
        <v>21.94</v>
      </c>
      <c r="K43" s="95">
        <v>753.16</v>
      </c>
      <c r="L43" s="95">
        <v>12534.27</v>
      </c>
      <c r="M43" s="152">
        <v>9.02</v>
      </c>
      <c r="N43" s="97">
        <v>2216.9</v>
      </c>
    </row>
    <row r="44" spans="1:14" s="33" customFormat="1" ht="14.1">
      <c r="A44" s="60">
        <v>94</v>
      </c>
      <c r="B44" s="72" t="s">
        <v>243</v>
      </c>
      <c r="C44" s="92">
        <v>7898.84</v>
      </c>
      <c r="D44" s="151">
        <v>0.59</v>
      </c>
      <c r="E44" s="92">
        <v>91.41</v>
      </c>
      <c r="F44" s="92">
        <v>2685.79</v>
      </c>
      <c r="G44" s="151">
        <v>0.47</v>
      </c>
      <c r="H44" s="92">
        <v>24.6</v>
      </c>
      <c r="I44" s="92">
        <v>2353.37</v>
      </c>
      <c r="J44" s="151">
        <v>0.57999999999999996</v>
      </c>
      <c r="K44" s="92">
        <v>26.57</v>
      </c>
      <c r="L44" s="92">
        <v>2859.68</v>
      </c>
      <c r="M44" s="151">
        <v>1.62</v>
      </c>
      <c r="N44" s="94">
        <v>90.89</v>
      </c>
    </row>
    <row r="45" spans="1:14" s="33" customFormat="1" ht="14.1">
      <c r="A45" s="76">
        <v>95</v>
      </c>
      <c r="B45" s="77" t="s">
        <v>244</v>
      </c>
      <c r="C45" s="95">
        <v>11183.97</v>
      </c>
      <c r="D45" s="152">
        <v>21.51</v>
      </c>
      <c r="E45" s="95">
        <v>4715.2</v>
      </c>
      <c r="F45" s="95">
        <v>3068.09</v>
      </c>
      <c r="G45" s="152">
        <v>29.03</v>
      </c>
      <c r="H45" s="95">
        <v>1745.88</v>
      </c>
      <c r="I45" s="95">
        <v>1623.27</v>
      </c>
      <c r="J45" s="152">
        <v>32.71</v>
      </c>
      <c r="K45" s="95">
        <v>1040.76</v>
      </c>
      <c r="L45" s="95">
        <v>6492.61</v>
      </c>
      <c r="M45" s="152">
        <v>22.7</v>
      </c>
      <c r="N45" s="97">
        <v>2888.87</v>
      </c>
    </row>
    <row r="46" spans="1:14" s="33" customFormat="1" ht="14.1">
      <c r="A46" s="60">
        <v>86</v>
      </c>
      <c r="B46" s="72" t="s">
        <v>245</v>
      </c>
      <c r="C46" s="92">
        <v>17268.490000000002</v>
      </c>
      <c r="D46" s="151">
        <v>10.53</v>
      </c>
      <c r="E46" s="92">
        <v>3565.37</v>
      </c>
      <c r="F46" s="92">
        <v>7431.14</v>
      </c>
      <c r="G46" s="151">
        <v>14.91</v>
      </c>
      <c r="H46" s="92">
        <v>2171.65</v>
      </c>
      <c r="I46" s="92">
        <v>122.04</v>
      </c>
      <c r="J46" s="151">
        <v>34.090000000000003</v>
      </c>
      <c r="K46" s="92">
        <v>81.540000000000006</v>
      </c>
      <c r="L46" s="92">
        <v>9715.31</v>
      </c>
      <c r="M46" s="151">
        <v>11</v>
      </c>
      <c r="N46" s="94">
        <v>2094.7600000000002</v>
      </c>
    </row>
    <row r="47" spans="1:14" s="33" customFormat="1" ht="14.1">
      <c r="A47" s="81">
        <v>97</v>
      </c>
      <c r="B47" s="101" t="s">
        <v>246</v>
      </c>
      <c r="C47" s="98">
        <v>8940.43</v>
      </c>
      <c r="D47" s="153">
        <v>6.72</v>
      </c>
      <c r="E47" s="98">
        <v>1178.3699999999999</v>
      </c>
      <c r="F47" s="98">
        <v>2685.43</v>
      </c>
      <c r="G47" s="153">
        <v>15.78</v>
      </c>
      <c r="H47" s="98">
        <v>830.51</v>
      </c>
      <c r="I47" s="98">
        <v>2500.4</v>
      </c>
      <c r="J47" s="153">
        <v>10.92</v>
      </c>
      <c r="K47" s="98">
        <v>535.23</v>
      </c>
      <c r="L47" s="98">
        <v>3754.6</v>
      </c>
      <c r="M47" s="153">
        <v>7.07</v>
      </c>
      <c r="N47" s="100">
        <v>520.6</v>
      </c>
    </row>
    <row r="48" spans="1:14" s="33" customFormat="1" ht="14.1">
      <c r="A48" s="141"/>
      <c r="B48" s="142"/>
    </row>
    <row r="49" spans="1:59">
      <c r="A49" s="7" t="s">
        <v>247</v>
      </c>
      <c r="B49" s="8"/>
      <c r="C49" s="8"/>
      <c r="D49" s="8"/>
      <c r="E49" s="8"/>
      <c r="F49" s="8"/>
      <c r="G49" s="8"/>
      <c r="H49" s="8"/>
      <c r="I49" s="8"/>
      <c r="J49" s="8"/>
      <c r="K49" s="8"/>
      <c r="L49" s="8"/>
      <c r="M49" s="8"/>
      <c r="N49" s="9"/>
    </row>
    <row r="50" spans="1:59">
      <c r="A50" s="10" t="s">
        <v>248</v>
      </c>
      <c r="N50" s="11"/>
    </row>
    <row r="51" spans="1:59" s="180" customFormat="1" ht="24" customHeight="1">
      <c r="A51" s="474" t="s">
        <v>261</v>
      </c>
      <c r="B51" s="475"/>
      <c r="C51" s="475"/>
      <c r="D51" s="475"/>
      <c r="E51" s="475"/>
      <c r="F51" s="475"/>
      <c r="G51" s="475"/>
      <c r="H51" s="475"/>
      <c r="I51" s="475"/>
      <c r="J51" s="475"/>
      <c r="K51" s="475"/>
      <c r="L51" s="475"/>
      <c r="M51" s="475"/>
      <c r="N51" s="476"/>
      <c r="O51" s="200"/>
      <c r="P51" s="200"/>
      <c r="Q51" s="200"/>
      <c r="R51" s="200"/>
      <c r="S51" s="200"/>
      <c r="T51" s="200"/>
      <c r="U51" s="200"/>
      <c r="V51" s="200"/>
      <c r="W51" s="200"/>
      <c r="X51" s="200"/>
      <c r="Y51" s="200"/>
      <c r="Z51" s="200"/>
      <c r="AA51" s="200"/>
      <c r="AB51" s="200"/>
      <c r="AC51" s="200"/>
      <c r="AD51" s="200"/>
      <c r="AE51" s="200"/>
      <c r="AF51" s="200"/>
      <c r="AG51" s="200"/>
      <c r="AH51" s="200"/>
      <c r="AI51" s="200"/>
      <c r="AJ51" s="200"/>
      <c r="AK51" s="200"/>
      <c r="AL51" s="200"/>
      <c r="AM51" s="200"/>
      <c r="AN51" s="200"/>
      <c r="AO51" s="200"/>
      <c r="AP51" s="200"/>
      <c r="AQ51" s="200"/>
      <c r="AR51" s="200"/>
      <c r="AS51" s="200"/>
      <c r="AT51" s="200"/>
      <c r="AU51" s="200"/>
      <c r="AV51" s="200"/>
      <c r="AW51" s="200"/>
      <c r="AX51" s="200"/>
      <c r="AY51" s="200"/>
      <c r="AZ51" s="200"/>
      <c r="BA51" s="200"/>
      <c r="BB51" s="200"/>
      <c r="BC51" s="200"/>
      <c r="BD51" s="200"/>
      <c r="BE51" s="200"/>
      <c r="BF51" s="200"/>
      <c r="BG51" s="200"/>
    </row>
    <row r="52" spans="1:59">
      <c r="A52" s="10" t="s">
        <v>250</v>
      </c>
      <c r="N52" s="11"/>
    </row>
    <row r="53" spans="1:59">
      <c r="A53" s="10" t="s">
        <v>251</v>
      </c>
      <c r="N53" s="11"/>
    </row>
    <row r="54" spans="1:59">
      <c r="A54" s="10" t="s">
        <v>252</v>
      </c>
      <c r="N54" s="11"/>
    </row>
    <row r="55" spans="1:59">
      <c r="A55" s="12" t="s">
        <v>268</v>
      </c>
      <c r="N55" s="11"/>
    </row>
    <row r="56" spans="1:59">
      <c r="A56" s="10" t="s">
        <v>347</v>
      </c>
      <c r="N56" s="11"/>
    </row>
    <row r="57" spans="1:59">
      <c r="A57" s="13" t="s">
        <v>71</v>
      </c>
      <c r="B57" s="14"/>
      <c r="C57" s="14"/>
      <c r="D57" s="14"/>
      <c r="E57" s="14"/>
      <c r="F57" s="14"/>
      <c r="G57" s="14"/>
      <c r="H57" s="14"/>
      <c r="I57" s="14"/>
      <c r="J57" s="14"/>
      <c r="K57" s="14"/>
      <c r="L57" s="14"/>
      <c r="M57" s="14"/>
      <c r="N57" s="15"/>
    </row>
  </sheetData>
  <mergeCells count="10">
    <mergeCell ref="A51:N51"/>
    <mergeCell ref="A1:M2"/>
    <mergeCell ref="A4:N5"/>
    <mergeCell ref="A6:N6"/>
    <mergeCell ref="A7:N7"/>
    <mergeCell ref="A9:A10"/>
    <mergeCell ref="C9:E9"/>
    <mergeCell ref="F9:H9"/>
    <mergeCell ref="I9:K9"/>
    <mergeCell ref="L9:N9"/>
  </mergeCells>
  <hyperlinks>
    <hyperlink ref="O1" location="Índice!A1" display="Regresar al índice" xr:uid="{C5AAA63F-4AE1-4BD9-8DDC-D095BE3AD4C4}"/>
  </hyperlinks>
  <pageMargins left="0.70866141732283472" right="0.70866141732283472" top="0.74803149606299213" bottom="0.74803149606299213" header="0.31496062992125984" footer="0.31496062992125984"/>
  <pageSetup paperSize="5" scale="70" orientation="landscape" horizontalDpi="4294967294" verticalDpi="4294967294" r:id="rId1"/>
  <ignoredErrors>
    <ignoredError sqref="A7 A13 A24" numberStoredAsText="1"/>
  </ignoredErrors>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D793CC-EDA4-4939-8136-AB550B194FBC}">
  <sheetPr codeName="Hoja23"/>
  <dimension ref="A1:EH58"/>
  <sheetViews>
    <sheetView zoomScaleNormal="100" workbookViewId="0">
      <selection activeCell="M32" sqref="M32"/>
    </sheetView>
  </sheetViews>
  <sheetFormatPr defaultColWidth="11.42578125" defaultRowHeight="15.95"/>
  <cols>
    <col min="1" max="1" width="7.85546875" style="2" customWidth="1"/>
    <col min="2" max="2" width="28.28515625" style="2" bestFit="1" customWidth="1"/>
    <col min="3" max="3" width="15.28515625" style="2" customWidth="1"/>
    <col min="4" max="4" width="10" style="2" bestFit="1" customWidth="1"/>
    <col min="5" max="5" width="11" style="2" customWidth="1"/>
    <col min="6" max="6" width="12" style="2" customWidth="1"/>
    <col min="7" max="7" width="10" style="2" customWidth="1"/>
    <col min="8" max="8" width="11" style="2" customWidth="1"/>
    <col min="9" max="9" width="12.140625" style="2" customWidth="1"/>
    <col min="10" max="10" width="10" style="2" customWidth="1"/>
    <col min="11" max="11" width="11" style="2" customWidth="1"/>
    <col min="12" max="12" width="12.28515625" style="2" customWidth="1"/>
    <col min="13" max="13" width="10" style="2" customWidth="1"/>
    <col min="14" max="14" width="11" style="2" customWidth="1"/>
    <col min="15" max="15" width="12.140625" style="2" customWidth="1"/>
    <col min="16" max="16" width="10" style="2" bestFit="1" customWidth="1"/>
    <col min="17" max="17" width="11" style="2" customWidth="1"/>
    <col min="18" max="18" width="12.42578125" style="2" customWidth="1"/>
    <col min="19" max="19" width="10" style="2" bestFit="1" customWidth="1"/>
    <col min="20" max="20" width="11" style="2" customWidth="1"/>
    <col min="21" max="21" width="12.5703125" style="2" customWidth="1"/>
    <col min="22" max="22" width="10" style="2" customWidth="1"/>
    <col min="23" max="23" width="11" style="2" customWidth="1"/>
    <col min="24" max="24" width="11.42578125" style="2" customWidth="1"/>
    <col min="25" max="25" width="10" style="2" customWidth="1"/>
    <col min="26" max="26" width="11" style="2" customWidth="1"/>
    <col min="27" max="27" width="11.7109375" style="2" customWidth="1"/>
    <col min="28" max="28" width="10" style="2" bestFit="1" customWidth="1"/>
    <col min="29" max="29" width="11" style="2" customWidth="1"/>
    <col min="30" max="30" width="11.7109375" style="2" customWidth="1"/>
    <col min="31" max="31" width="10" style="2" customWidth="1"/>
    <col min="32" max="32" width="11" style="2" customWidth="1"/>
    <col min="33" max="33" width="11.7109375" style="2" customWidth="1"/>
    <col min="34" max="34" width="10" style="2" bestFit="1" customWidth="1"/>
    <col min="35" max="35" width="11.42578125" style="2"/>
    <col min="36" max="36" width="1" style="2" customWidth="1"/>
    <col min="37" max="37" width="15.28515625" style="2" customWidth="1"/>
    <col min="38" max="38" width="10" style="2" bestFit="1" customWidth="1"/>
    <col min="39" max="39" width="11" style="2" customWidth="1"/>
    <col min="40" max="40" width="12" style="2" customWidth="1"/>
    <col min="41" max="41" width="10" style="2" customWidth="1"/>
    <col min="42" max="42" width="11" style="2" customWidth="1"/>
    <col min="43" max="43" width="12.140625" style="2" customWidth="1"/>
    <col min="44" max="44" width="10" style="2" customWidth="1"/>
    <col min="45" max="45" width="11" style="2" customWidth="1"/>
    <col min="46" max="46" width="12.28515625" style="2" customWidth="1"/>
    <col min="47" max="47" width="10" style="2" customWidth="1"/>
    <col min="48" max="48" width="11" style="2" customWidth="1"/>
    <col min="49" max="49" width="12.140625" style="2" customWidth="1"/>
    <col min="50" max="50" width="10" style="2" bestFit="1" customWidth="1"/>
    <col min="51" max="51" width="11" style="2" customWidth="1"/>
    <col min="52" max="52" width="12.42578125" style="2" customWidth="1"/>
    <col min="53" max="53" width="10" style="2" bestFit="1" customWidth="1"/>
    <col min="54" max="54" width="11" style="2" customWidth="1"/>
    <col min="55" max="55" width="12.5703125" style="2" customWidth="1"/>
    <col min="56" max="56" width="10" style="2" customWidth="1"/>
    <col min="57" max="57" width="11" style="2" customWidth="1"/>
    <col min="58" max="58" width="11.42578125" style="2"/>
    <col min="59" max="59" width="10" style="2" customWidth="1"/>
    <col min="60" max="60" width="11" style="2" customWidth="1"/>
    <col min="61" max="61" width="11.7109375" style="2" customWidth="1"/>
    <col min="62" max="62" width="10" style="2" bestFit="1" customWidth="1"/>
    <col min="63" max="63" width="11" style="2" customWidth="1"/>
    <col min="64" max="64" width="11.7109375" style="2" customWidth="1"/>
    <col min="65" max="65" width="10" style="2" customWidth="1"/>
    <col min="66" max="66" width="11" style="2" customWidth="1"/>
    <col min="67" max="67" width="11.7109375" style="2" customWidth="1"/>
    <col min="68" max="68" width="10" style="2" bestFit="1" customWidth="1"/>
    <col min="69" max="69" width="11.42578125" style="2"/>
    <col min="70" max="70" width="1" style="2" customWidth="1"/>
    <col min="71" max="71" width="15.28515625" style="2" customWidth="1"/>
    <col min="72" max="72" width="10" style="2" bestFit="1" customWidth="1"/>
    <col min="73" max="73" width="11" style="2" customWidth="1"/>
    <col min="74" max="74" width="12" style="2" customWidth="1"/>
    <col min="75" max="75" width="10" style="2" customWidth="1"/>
    <col min="76" max="76" width="11" style="2" customWidth="1"/>
    <col min="77" max="77" width="12.140625" style="2" customWidth="1"/>
    <col min="78" max="78" width="10" style="2" customWidth="1"/>
    <col min="79" max="79" width="11" style="2" customWidth="1"/>
    <col min="80" max="80" width="12.28515625" style="2" customWidth="1"/>
    <col min="81" max="81" width="10" style="2" customWidth="1"/>
    <col min="82" max="82" width="11" style="2" customWidth="1"/>
    <col min="83" max="83" width="12.140625" style="2" customWidth="1"/>
    <col min="84" max="84" width="10" style="2" bestFit="1" customWidth="1"/>
    <col min="85" max="85" width="11" style="2" customWidth="1"/>
    <col min="86" max="86" width="12.42578125" style="2" customWidth="1"/>
    <col min="87" max="87" width="10" style="2" bestFit="1" customWidth="1"/>
    <col min="88" max="88" width="11" style="2" customWidth="1"/>
    <col min="89" max="89" width="12.5703125" style="2" customWidth="1"/>
    <col min="90" max="90" width="10" style="2" customWidth="1"/>
    <col min="91" max="91" width="11" style="2" customWidth="1"/>
    <col min="92" max="92" width="11.42578125" style="2"/>
    <col min="93" max="93" width="10" style="2" customWidth="1"/>
    <col min="94" max="94" width="11" style="2" customWidth="1"/>
    <col min="95" max="95" width="11.7109375" style="2" customWidth="1"/>
    <col min="96" max="96" width="10" style="2" bestFit="1" customWidth="1"/>
    <col min="97" max="97" width="11" style="2" customWidth="1"/>
    <col min="98" max="98" width="11.7109375" style="2" customWidth="1"/>
    <col min="99" max="99" width="10" style="2" customWidth="1"/>
    <col min="100" max="100" width="11" style="2" customWidth="1"/>
    <col min="101" max="101" width="11.7109375" style="2" customWidth="1"/>
    <col min="102" max="102" width="10" style="2" bestFit="1" customWidth="1"/>
    <col min="103" max="103" width="11.42578125" style="2"/>
    <col min="104" max="104" width="1" style="2" customWidth="1"/>
    <col min="105" max="105" width="15.28515625" style="2" customWidth="1"/>
    <col min="106" max="106" width="10" style="2" bestFit="1" customWidth="1"/>
    <col min="107" max="107" width="11" style="2" customWidth="1"/>
    <col min="108" max="108" width="12" style="2" customWidth="1"/>
    <col min="109" max="109" width="10" style="2" customWidth="1"/>
    <col min="110" max="110" width="11" style="2" customWidth="1"/>
    <col min="111" max="111" width="12.140625" style="2" customWidth="1"/>
    <col min="112" max="112" width="10" style="2" customWidth="1"/>
    <col min="113" max="113" width="11" style="2" customWidth="1"/>
    <col min="114" max="114" width="12.28515625" style="2" customWidth="1"/>
    <col min="115" max="115" width="10" style="2" customWidth="1"/>
    <col min="116" max="116" width="11" style="2" customWidth="1"/>
    <col min="117" max="117" width="12.140625" style="2" customWidth="1"/>
    <col min="118" max="118" width="10" style="2" bestFit="1" customWidth="1"/>
    <col min="119" max="119" width="11" style="2" customWidth="1"/>
    <col min="120" max="120" width="12.42578125" style="2" customWidth="1"/>
    <col min="121" max="121" width="10" style="2" bestFit="1" customWidth="1"/>
    <col min="122" max="122" width="11" style="2" customWidth="1"/>
    <col min="123" max="123" width="12.5703125" style="2" customWidth="1"/>
    <col min="124" max="124" width="10" style="2" customWidth="1"/>
    <col min="125" max="125" width="11" style="2" customWidth="1"/>
    <col min="126" max="126" width="11.42578125" style="2" customWidth="1"/>
    <col min="127" max="127" width="10" style="2" customWidth="1"/>
    <col min="128" max="128" width="11" style="2" customWidth="1"/>
    <col min="129" max="129" width="11.7109375" style="2" customWidth="1"/>
    <col min="130" max="130" width="10" style="2" bestFit="1" customWidth="1"/>
    <col min="131" max="131" width="11" style="2" customWidth="1"/>
    <col min="132" max="132" width="11.7109375" style="2" customWidth="1"/>
    <col min="133" max="133" width="10" style="2" customWidth="1"/>
    <col min="134" max="134" width="11" style="2" customWidth="1"/>
    <col min="135" max="135" width="11.7109375" style="2" customWidth="1"/>
    <col min="136" max="136" width="10" style="2" bestFit="1" customWidth="1"/>
    <col min="137" max="16384" width="11.42578125" style="2"/>
  </cols>
  <sheetData>
    <row r="1" spans="1:138" ht="60" customHeight="1">
      <c r="A1" s="323"/>
      <c r="B1" s="1"/>
      <c r="C1" s="1"/>
      <c r="D1" s="1"/>
      <c r="E1" s="1"/>
      <c r="F1" s="1"/>
      <c r="G1" s="1"/>
      <c r="H1" s="1"/>
      <c r="I1" s="1"/>
      <c r="J1" s="1"/>
      <c r="K1" s="1"/>
      <c r="L1" s="1"/>
      <c r="M1" s="1"/>
      <c r="N1" s="1"/>
      <c r="O1" s="1"/>
      <c r="P1" s="1"/>
      <c r="Q1" s="1"/>
      <c r="R1" s="1"/>
      <c r="S1" s="1"/>
      <c r="T1" s="1"/>
      <c r="U1" s="1"/>
      <c r="V1" s="1"/>
      <c r="W1" s="1"/>
      <c r="X1" s="1"/>
      <c r="Y1" s="1"/>
      <c r="Z1" s="1"/>
      <c r="AA1" s="1"/>
      <c r="AB1" s="1"/>
      <c r="AC1" s="1"/>
      <c r="AD1" s="1"/>
      <c r="AE1" s="1"/>
      <c r="AF1" s="1"/>
      <c r="AG1" s="1"/>
      <c r="AH1" s="1"/>
      <c r="AJ1" s="1"/>
      <c r="AK1" s="1"/>
      <c r="AL1" s="1"/>
      <c r="AM1" s="1"/>
      <c r="AN1" s="1"/>
      <c r="AO1" s="1"/>
      <c r="AP1" s="1"/>
      <c r="AQ1" s="1"/>
      <c r="AR1" s="1"/>
      <c r="AS1" s="1"/>
      <c r="AT1" s="1"/>
      <c r="AU1" s="1"/>
      <c r="AV1" s="1"/>
      <c r="AW1" s="1"/>
      <c r="AX1" s="1"/>
      <c r="AY1" s="1"/>
      <c r="AZ1" s="1"/>
      <c r="BA1" s="1"/>
      <c r="BB1" s="1"/>
      <c r="BC1" s="1"/>
      <c r="BD1" s="1"/>
      <c r="BE1" s="1"/>
      <c r="BF1" s="1"/>
      <c r="BG1" s="1"/>
      <c r="BH1" s="1"/>
      <c r="BI1" s="1"/>
      <c r="BJ1" s="1"/>
      <c r="BK1" s="1"/>
      <c r="BL1" s="1"/>
      <c r="BM1" s="1"/>
      <c r="BN1" s="1"/>
      <c r="BO1" s="1"/>
      <c r="BP1" s="1"/>
      <c r="BR1" s="1"/>
      <c r="BS1" s="1"/>
      <c r="BT1" s="1"/>
      <c r="BU1" s="1"/>
      <c r="BV1" s="1"/>
      <c r="BW1" s="1"/>
      <c r="BX1" s="1"/>
      <c r="BY1" s="1"/>
      <c r="BZ1" s="1"/>
      <c r="CA1" s="1"/>
      <c r="CB1" s="1"/>
      <c r="CC1" s="1"/>
      <c r="CD1" s="1"/>
      <c r="CE1" s="1"/>
      <c r="CF1" s="1"/>
      <c r="CG1" s="1"/>
      <c r="CH1" s="1"/>
      <c r="CI1" s="1"/>
      <c r="CJ1" s="1"/>
      <c r="CK1" s="1"/>
      <c r="CL1" s="1"/>
      <c r="CM1" s="1"/>
      <c r="CN1" s="1"/>
      <c r="CO1" s="1"/>
      <c r="CP1" s="1"/>
      <c r="CQ1" s="1"/>
      <c r="CR1" s="1"/>
      <c r="CS1" s="1"/>
      <c r="CT1" s="1"/>
      <c r="CU1" s="1"/>
      <c r="CV1" s="1"/>
      <c r="CW1" s="1"/>
      <c r="CX1" s="1"/>
      <c r="CZ1" s="1"/>
      <c r="DA1" s="1"/>
      <c r="DB1" s="1"/>
      <c r="DC1" s="1"/>
      <c r="DD1" s="1"/>
      <c r="DE1" s="1"/>
      <c r="DF1" s="1"/>
      <c r="DG1" s="1"/>
      <c r="DH1" s="1"/>
      <c r="DI1" s="1"/>
      <c r="DJ1" s="1"/>
      <c r="DK1" s="1"/>
      <c r="DL1" s="1"/>
      <c r="DM1" s="1"/>
      <c r="DN1" s="1"/>
      <c r="DO1" s="1"/>
      <c r="DP1" s="1"/>
      <c r="DQ1" s="1"/>
      <c r="DR1" s="1"/>
      <c r="DS1" s="1"/>
      <c r="DT1" s="1"/>
      <c r="DU1" s="1"/>
      <c r="DV1" s="1"/>
      <c r="DW1" s="1"/>
      <c r="DX1" s="1"/>
      <c r="DY1" s="1"/>
      <c r="DZ1" s="1"/>
      <c r="EA1" s="1"/>
      <c r="EB1" s="1"/>
      <c r="EC1" s="1"/>
      <c r="ED1" s="1"/>
      <c r="EE1" s="1"/>
      <c r="EF1" s="1"/>
      <c r="EH1" s="3" t="s">
        <v>72</v>
      </c>
    </row>
    <row r="2" spans="1:138" ht="15" customHeight="1">
      <c r="A2" s="1"/>
      <c r="B2" s="1"/>
      <c r="C2" s="1"/>
      <c r="D2" s="1"/>
      <c r="E2" s="1"/>
      <c r="F2" s="1"/>
      <c r="G2" s="1"/>
      <c r="H2" s="1"/>
      <c r="I2" s="1"/>
      <c r="J2" s="1"/>
      <c r="K2" s="1"/>
      <c r="L2" s="1"/>
      <c r="M2" s="1"/>
      <c r="N2" s="1"/>
      <c r="O2" s="1"/>
      <c r="P2" s="1"/>
      <c r="Q2" s="1"/>
      <c r="R2" s="1"/>
      <c r="S2" s="1"/>
      <c r="T2" s="1"/>
      <c r="U2" s="1"/>
      <c r="V2" s="1"/>
      <c r="W2" s="1"/>
      <c r="X2" s="1"/>
      <c r="Y2" s="1"/>
      <c r="Z2" s="1"/>
      <c r="AA2" s="1"/>
      <c r="AB2" s="1"/>
      <c r="AC2" s="1"/>
      <c r="AD2" s="1"/>
      <c r="AE2" s="1"/>
      <c r="AF2" s="1"/>
      <c r="AG2" s="1"/>
      <c r="AH2" s="1"/>
      <c r="AJ2" s="1"/>
      <c r="AK2" s="1"/>
      <c r="AL2" s="1"/>
      <c r="AM2" s="1"/>
      <c r="AN2" s="1"/>
      <c r="AO2" s="1"/>
      <c r="AP2" s="1"/>
      <c r="AQ2" s="1"/>
      <c r="AR2" s="1"/>
      <c r="AS2" s="1"/>
      <c r="AT2" s="1"/>
      <c r="AU2" s="1"/>
      <c r="AV2" s="1"/>
      <c r="AW2" s="1"/>
      <c r="AX2" s="1"/>
      <c r="AY2" s="1"/>
      <c r="AZ2" s="1"/>
      <c r="BA2" s="1"/>
      <c r="BB2" s="1"/>
      <c r="BC2" s="1"/>
      <c r="BD2" s="1"/>
      <c r="BE2" s="1"/>
      <c r="BF2" s="1"/>
      <c r="BG2" s="1"/>
      <c r="BH2" s="1"/>
      <c r="BI2" s="1"/>
      <c r="BJ2" s="1"/>
      <c r="BK2" s="1"/>
      <c r="BL2" s="1"/>
      <c r="BM2" s="1"/>
      <c r="BN2" s="1"/>
      <c r="BO2" s="1"/>
      <c r="BP2" s="1"/>
      <c r="BR2" s="1"/>
      <c r="BS2" s="1"/>
      <c r="BT2" s="1"/>
      <c r="BU2" s="1"/>
      <c r="BV2" s="1"/>
      <c r="BW2" s="1"/>
      <c r="BX2" s="1"/>
      <c r="BY2" s="1"/>
      <c r="BZ2" s="1"/>
      <c r="CA2" s="1"/>
      <c r="CB2" s="1"/>
      <c r="CC2" s="1"/>
      <c r="CD2" s="1"/>
      <c r="CE2" s="1"/>
      <c r="CF2" s="1"/>
      <c r="CG2" s="1"/>
      <c r="CH2" s="1"/>
      <c r="CI2" s="1"/>
      <c r="CJ2" s="1"/>
      <c r="CK2" s="1"/>
      <c r="CL2" s="1"/>
      <c r="CM2" s="1"/>
      <c r="CN2" s="1"/>
      <c r="CO2" s="1"/>
      <c r="CP2" s="1"/>
      <c r="CQ2" s="1"/>
      <c r="CR2" s="1"/>
      <c r="CS2" s="1"/>
      <c r="CT2" s="1"/>
      <c r="CU2" s="1"/>
      <c r="CV2" s="1"/>
      <c r="CW2" s="1"/>
      <c r="CX2" s="1"/>
      <c r="CZ2" s="1"/>
      <c r="DA2" s="1"/>
      <c r="DB2" s="1"/>
      <c r="DC2" s="1"/>
      <c r="DD2" s="1"/>
      <c r="DE2" s="1"/>
      <c r="DF2" s="1"/>
      <c r="DG2" s="1"/>
      <c r="DH2" s="1"/>
      <c r="DI2" s="1"/>
      <c r="DJ2" s="1"/>
      <c r="DK2" s="1"/>
      <c r="DL2" s="1"/>
      <c r="DM2" s="1"/>
      <c r="DN2" s="1"/>
      <c r="DO2" s="1"/>
      <c r="DP2" s="1"/>
      <c r="DQ2" s="1"/>
      <c r="DR2" s="1"/>
      <c r="DS2" s="1"/>
      <c r="DT2" s="1"/>
      <c r="DU2" s="1"/>
      <c r="DV2" s="1"/>
      <c r="DW2" s="1"/>
      <c r="DX2" s="1"/>
      <c r="DY2" s="1"/>
      <c r="DZ2" s="1"/>
      <c r="EA2" s="1"/>
      <c r="EB2" s="1"/>
      <c r="EC2" s="1"/>
      <c r="ED2" s="1"/>
      <c r="EE2" s="1"/>
      <c r="EF2" s="1"/>
    </row>
    <row r="3" spans="1:138" ht="11.45" customHeight="1">
      <c r="A3" s="4"/>
      <c r="B3" s="4"/>
      <c r="C3" s="4"/>
      <c r="D3" s="4"/>
      <c r="E3" s="4"/>
      <c r="F3" s="4"/>
      <c r="G3" s="4"/>
      <c r="H3" s="4"/>
      <c r="I3" s="4"/>
      <c r="J3" s="4"/>
      <c r="K3" s="4"/>
      <c r="L3" s="4"/>
      <c r="M3" s="4"/>
      <c r="N3" s="4"/>
      <c r="O3" s="4"/>
      <c r="P3" s="4"/>
      <c r="Q3" s="4"/>
      <c r="R3" s="4"/>
      <c r="S3" s="4"/>
      <c r="T3" s="4"/>
      <c r="U3" s="4"/>
      <c r="V3" s="4"/>
      <c r="W3" s="4"/>
      <c r="X3" s="4"/>
      <c r="Y3" s="4"/>
      <c r="Z3" s="4"/>
      <c r="AA3" s="4"/>
      <c r="AB3" s="4"/>
      <c r="AC3" s="4"/>
      <c r="AD3" s="4"/>
      <c r="AE3" s="4"/>
      <c r="AF3" s="4"/>
      <c r="AG3" s="4"/>
      <c r="AH3" s="4"/>
      <c r="AJ3" s="4"/>
      <c r="AK3" s="4"/>
      <c r="AL3" s="4"/>
      <c r="AM3" s="4"/>
      <c r="AN3" s="4"/>
      <c r="AO3" s="4"/>
      <c r="AP3" s="4"/>
      <c r="AQ3" s="4"/>
      <c r="AR3" s="4"/>
      <c r="AS3" s="4"/>
      <c r="AT3" s="4"/>
      <c r="AU3" s="4"/>
      <c r="AV3" s="4"/>
      <c r="AW3" s="4"/>
      <c r="AX3" s="4"/>
      <c r="AY3" s="4"/>
      <c r="AZ3" s="4"/>
      <c r="BA3" s="4"/>
      <c r="BB3" s="4"/>
      <c r="BC3" s="4"/>
      <c r="BD3" s="4"/>
      <c r="BE3" s="4"/>
      <c r="BF3" s="4"/>
      <c r="BG3" s="4"/>
      <c r="BH3" s="4"/>
      <c r="BI3" s="4"/>
      <c r="BJ3" s="4"/>
      <c r="BK3" s="4"/>
      <c r="BL3" s="4"/>
      <c r="BM3" s="4"/>
      <c r="BN3" s="4"/>
      <c r="BO3" s="4"/>
      <c r="BP3" s="4"/>
      <c r="BR3" s="4"/>
      <c r="BS3" s="4"/>
      <c r="BT3" s="4"/>
      <c r="BU3" s="4"/>
      <c r="BV3" s="4"/>
      <c r="BW3" s="4"/>
      <c r="BX3" s="4"/>
      <c r="BY3" s="4"/>
      <c r="BZ3" s="4"/>
      <c r="CA3" s="4"/>
      <c r="CB3" s="4"/>
      <c r="CC3" s="4"/>
      <c r="CD3" s="4"/>
      <c r="CE3" s="4"/>
      <c r="CF3" s="4"/>
      <c r="CG3" s="4"/>
      <c r="CH3" s="4"/>
      <c r="CI3" s="4"/>
      <c r="CJ3" s="4"/>
      <c r="CK3" s="4"/>
      <c r="CL3" s="4"/>
      <c r="CM3" s="4"/>
      <c r="CN3" s="4"/>
      <c r="CO3" s="4"/>
      <c r="CP3" s="4"/>
      <c r="CQ3" s="4"/>
      <c r="CR3" s="4"/>
      <c r="CS3" s="4"/>
      <c r="CT3" s="4"/>
      <c r="CU3" s="4"/>
      <c r="CV3" s="4"/>
      <c r="CW3" s="4"/>
      <c r="CX3" s="4"/>
      <c r="CZ3" s="4"/>
      <c r="DA3" s="4"/>
      <c r="DB3" s="4"/>
      <c r="DC3" s="4"/>
      <c r="DD3" s="4"/>
      <c r="DE3" s="4"/>
      <c r="DF3" s="4"/>
      <c r="DG3" s="4"/>
      <c r="DH3" s="4"/>
      <c r="DI3" s="4"/>
      <c r="DJ3" s="4"/>
      <c r="DK3" s="4"/>
      <c r="DL3" s="4"/>
      <c r="DM3" s="4"/>
      <c r="DN3" s="4"/>
      <c r="DO3" s="4"/>
      <c r="DP3" s="4"/>
      <c r="DQ3" s="4"/>
      <c r="DR3" s="4"/>
      <c r="DS3" s="4"/>
      <c r="DT3" s="4"/>
      <c r="DU3" s="4"/>
      <c r="DV3" s="4"/>
      <c r="DW3" s="4"/>
      <c r="DX3" s="4"/>
      <c r="DY3" s="4"/>
      <c r="DZ3" s="4"/>
      <c r="EA3" s="4"/>
      <c r="EB3" s="4"/>
      <c r="EC3" s="4"/>
      <c r="ED3" s="4"/>
      <c r="EE3" s="4"/>
      <c r="EF3" s="4"/>
    </row>
    <row r="4" spans="1:138" ht="14.25" customHeight="1">
      <c r="A4" s="500" t="s">
        <v>193</v>
      </c>
      <c r="B4" s="500"/>
      <c r="C4" s="500"/>
      <c r="D4" s="500"/>
      <c r="E4" s="500"/>
      <c r="F4" s="500"/>
      <c r="G4" s="500"/>
      <c r="H4" s="500"/>
      <c r="I4" s="500"/>
      <c r="J4" s="500"/>
      <c r="K4" s="500"/>
      <c r="L4" s="500"/>
      <c r="M4" s="500"/>
      <c r="N4" s="500"/>
      <c r="O4" s="500"/>
      <c r="P4" s="500"/>
      <c r="Q4" s="500"/>
      <c r="R4" s="500"/>
      <c r="S4" s="500"/>
      <c r="T4" s="500"/>
      <c r="U4" s="500"/>
      <c r="V4" s="500"/>
      <c r="W4" s="500"/>
      <c r="X4" s="500"/>
      <c r="Y4" s="500"/>
      <c r="Z4" s="500"/>
      <c r="AA4" s="500"/>
      <c r="AB4" s="500"/>
      <c r="AC4" s="500"/>
      <c r="AD4" s="500"/>
      <c r="AE4" s="500"/>
      <c r="AF4" s="500"/>
      <c r="AG4" s="500"/>
      <c r="AH4" s="500"/>
      <c r="AI4" s="500"/>
      <c r="AJ4" s="500"/>
      <c r="AK4" s="500"/>
      <c r="AL4" s="500"/>
      <c r="AM4" s="500"/>
      <c r="AN4" s="500"/>
      <c r="AO4" s="500"/>
      <c r="AP4" s="500"/>
      <c r="AQ4" s="500"/>
      <c r="AR4" s="500"/>
      <c r="AS4" s="500"/>
      <c r="AT4" s="500"/>
      <c r="AU4" s="500"/>
      <c r="AV4" s="500"/>
      <c r="AW4" s="500"/>
      <c r="AX4" s="500"/>
      <c r="AY4" s="500"/>
      <c r="AZ4" s="500"/>
      <c r="BA4" s="500"/>
      <c r="BB4" s="500"/>
      <c r="BC4" s="500"/>
      <c r="BD4" s="500"/>
      <c r="BE4" s="500"/>
      <c r="BF4" s="500"/>
      <c r="BG4" s="500"/>
      <c r="BH4" s="500"/>
      <c r="BI4" s="500"/>
      <c r="BJ4" s="500"/>
      <c r="BK4" s="500"/>
      <c r="BL4" s="500"/>
      <c r="BM4" s="500"/>
      <c r="BN4" s="500"/>
      <c r="BO4" s="500"/>
      <c r="BP4" s="500"/>
      <c r="BQ4" s="500"/>
      <c r="BR4" s="500"/>
      <c r="BS4" s="500"/>
      <c r="BT4" s="500"/>
      <c r="BU4" s="500"/>
      <c r="BV4" s="500"/>
      <c r="BW4" s="500"/>
      <c r="BX4" s="500"/>
      <c r="BY4" s="500"/>
      <c r="BZ4" s="500"/>
      <c r="CA4" s="500"/>
      <c r="CB4" s="500"/>
      <c r="CC4" s="500"/>
      <c r="CD4" s="500"/>
      <c r="CE4" s="500"/>
      <c r="CF4" s="500"/>
      <c r="CG4" s="500"/>
      <c r="CH4" s="500"/>
      <c r="CI4" s="500"/>
      <c r="CJ4" s="500"/>
      <c r="CK4" s="500"/>
      <c r="CL4" s="500"/>
      <c r="CM4" s="500"/>
      <c r="CN4" s="500"/>
      <c r="CO4" s="500"/>
      <c r="CP4" s="500"/>
      <c r="CQ4" s="500"/>
      <c r="CR4" s="500"/>
      <c r="CS4" s="500"/>
      <c r="CT4" s="500"/>
      <c r="CU4" s="500"/>
      <c r="CV4" s="500"/>
      <c r="CW4" s="500"/>
      <c r="CX4" s="500"/>
      <c r="CY4" s="500"/>
      <c r="CZ4" s="500"/>
      <c r="DA4" s="500"/>
      <c r="DB4" s="500"/>
      <c r="DC4" s="500"/>
      <c r="DD4" s="500"/>
      <c r="DE4" s="500"/>
      <c r="DF4" s="500"/>
      <c r="DG4" s="500"/>
      <c r="DH4" s="500"/>
      <c r="DI4" s="500"/>
      <c r="DJ4" s="500"/>
      <c r="DK4" s="500"/>
      <c r="DL4" s="500"/>
      <c r="DM4" s="500"/>
      <c r="DN4" s="500"/>
      <c r="DO4" s="500"/>
      <c r="DP4" s="500"/>
      <c r="DQ4" s="500"/>
      <c r="DR4" s="500"/>
      <c r="DS4" s="500"/>
      <c r="DT4" s="500"/>
      <c r="DU4" s="500"/>
      <c r="DV4" s="500"/>
      <c r="DW4" s="500"/>
      <c r="DX4" s="500"/>
      <c r="DY4" s="500"/>
      <c r="DZ4" s="500"/>
      <c r="EA4" s="500"/>
      <c r="EB4" s="500"/>
      <c r="EC4" s="500"/>
      <c r="ED4" s="500"/>
      <c r="EE4" s="500"/>
      <c r="EF4" s="500"/>
      <c r="EG4" s="500"/>
    </row>
    <row r="5" spans="1:138" ht="21.75" customHeight="1">
      <c r="A5" s="500"/>
      <c r="B5" s="500"/>
      <c r="C5" s="500"/>
      <c r="D5" s="500"/>
      <c r="E5" s="500"/>
      <c r="F5" s="500"/>
      <c r="G5" s="500"/>
      <c r="H5" s="500"/>
      <c r="I5" s="500"/>
      <c r="J5" s="500"/>
      <c r="K5" s="500"/>
      <c r="L5" s="500"/>
      <c r="M5" s="500"/>
      <c r="N5" s="500"/>
      <c r="O5" s="500"/>
      <c r="P5" s="500"/>
      <c r="Q5" s="500"/>
      <c r="R5" s="500"/>
      <c r="S5" s="500"/>
      <c r="T5" s="500"/>
      <c r="U5" s="500"/>
      <c r="V5" s="500"/>
      <c r="W5" s="500"/>
      <c r="X5" s="500"/>
      <c r="Y5" s="500"/>
      <c r="Z5" s="500"/>
      <c r="AA5" s="500"/>
      <c r="AB5" s="500"/>
      <c r="AC5" s="500"/>
      <c r="AD5" s="500"/>
      <c r="AE5" s="500"/>
      <c r="AF5" s="500"/>
      <c r="AG5" s="500"/>
      <c r="AH5" s="500"/>
      <c r="AI5" s="500"/>
      <c r="AJ5" s="500"/>
      <c r="AK5" s="500"/>
      <c r="AL5" s="500"/>
      <c r="AM5" s="500"/>
      <c r="AN5" s="500"/>
      <c r="AO5" s="500"/>
      <c r="AP5" s="500"/>
      <c r="AQ5" s="500"/>
      <c r="AR5" s="500"/>
      <c r="AS5" s="500"/>
      <c r="AT5" s="500"/>
      <c r="AU5" s="500"/>
      <c r="AV5" s="500"/>
      <c r="AW5" s="500"/>
      <c r="AX5" s="500"/>
      <c r="AY5" s="500"/>
      <c r="AZ5" s="500"/>
      <c r="BA5" s="500"/>
      <c r="BB5" s="500"/>
      <c r="BC5" s="500"/>
      <c r="BD5" s="500"/>
      <c r="BE5" s="500"/>
      <c r="BF5" s="500"/>
      <c r="BG5" s="500"/>
      <c r="BH5" s="500"/>
      <c r="BI5" s="500"/>
      <c r="BJ5" s="500"/>
      <c r="BK5" s="500"/>
      <c r="BL5" s="500"/>
      <c r="BM5" s="500"/>
      <c r="BN5" s="500"/>
      <c r="BO5" s="500"/>
      <c r="BP5" s="500"/>
      <c r="BQ5" s="500"/>
      <c r="BR5" s="500"/>
      <c r="BS5" s="500"/>
      <c r="BT5" s="500"/>
      <c r="BU5" s="500"/>
      <c r="BV5" s="500"/>
      <c r="BW5" s="500"/>
      <c r="BX5" s="500"/>
      <c r="BY5" s="500"/>
      <c r="BZ5" s="500"/>
      <c r="CA5" s="500"/>
      <c r="CB5" s="500"/>
      <c r="CC5" s="500"/>
      <c r="CD5" s="500"/>
      <c r="CE5" s="500"/>
      <c r="CF5" s="500"/>
      <c r="CG5" s="500"/>
      <c r="CH5" s="500"/>
      <c r="CI5" s="500"/>
      <c r="CJ5" s="500"/>
      <c r="CK5" s="500"/>
      <c r="CL5" s="500"/>
      <c r="CM5" s="500"/>
      <c r="CN5" s="500"/>
      <c r="CO5" s="500"/>
      <c r="CP5" s="500"/>
      <c r="CQ5" s="500"/>
      <c r="CR5" s="500"/>
      <c r="CS5" s="500"/>
      <c r="CT5" s="500"/>
      <c r="CU5" s="500"/>
      <c r="CV5" s="500"/>
      <c r="CW5" s="500"/>
      <c r="CX5" s="500"/>
      <c r="CY5" s="500"/>
      <c r="CZ5" s="500"/>
      <c r="DA5" s="500"/>
      <c r="DB5" s="500"/>
      <c r="DC5" s="500"/>
      <c r="DD5" s="500"/>
      <c r="DE5" s="500"/>
      <c r="DF5" s="500"/>
      <c r="DG5" s="500"/>
      <c r="DH5" s="500"/>
      <c r="DI5" s="500"/>
      <c r="DJ5" s="500"/>
      <c r="DK5" s="500"/>
      <c r="DL5" s="500"/>
      <c r="DM5" s="500"/>
      <c r="DN5" s="500"/>
      <c r="DO5" s="500"/>
      <c r="DP5" s="500"/>
      <c r="DQ5" s="500"/>
      <c r="DR5" s="500"/>
      <c r="DS5" s="500"/>
      <c r="DT5" s="500"/>
      <c r="DU5" s="500"/>
      <c r="DV5" s="500"/>
      <c r="DW5" s="500"/>
      <c r="DX5" s="500"/>
      <c r="DY5" s="500"/>
      <c r="DZ5" s="500"/>
      <c r="EA5" s="500"/>
      <c r="EB5" s="500"/>
      <c r="EC5" s="500"/>
      <c r="ED5" s="500"/>
      <c r="EE5" s="500"/>
      <c r="EF5" s="500"/>
      <c r="EG5" s="500"/>
    </row>
    <row r="6" spans="1:138">
      <c r="A6" s="501" t="s">
        <v>30</v>
      </c>
      <c r="B6" s="502"/>
      <c r="C6" s="502"/>
      <c r="D6" s="502"/>
      <c r="E6" s="502"/>
      <c r="F6" s="502"/>
      <c r="G6" s="502"/>
      <c r="H6" s="502"/>
      <c r="I6" s="502"/>
      <c r="J6" s="502"/>
      <c r="K6" s="502"/>
      <c r="L6" s="502"/>
      <c r="M6" s="502"/>
      <c r="N6" s="502"/>
      <c r="O6" s="502"/>
      <c r="P6" s="502"/>
      <c r="Q6" s="502"/>
      <c r="R6" s="502"/>
      <c r="S6" s="502"/>
      <c r="T6" s="502"/>
      <c r="U6" s="502"/>
      <c r="V6" s="502"/>
      <c r="W6" s="502"/>
      <c r="X6" s="502"/>
      <c r="Y6" s="502"/>
      <c r="Z6" s="502"/>
      <c r="AA6" s="502"/>
      <c r="AB6" s="502"/>
      <c r="AC6" s="502"/>
      <c r="AD6" s="502"/>
      <c r="AE6" s="502"/>
      <c r="AF6" s="502"/>
      <c r="AG6" s="502"/>
      <c r="AH6" s="502"/>
      <c r="AI6" s="502"/>
      <c r="AJ6" s="502"/>
      <c r="AK6" s="502"/>
      <c r="AL6" s="502"/>
      <c r="AM6" s="502"/>
      <c r="AN6" s="502"/>
      <c r="AO6" s="502"/>
      <c r="AP6" s="502"/>
      <c r="AQ6" s="502"/>
      <c r="AR6" s="502"/>
      <c r="AS6" s="502"/>
      <c r="AT6" s="502"/>
      <c r="AU6" s="502"/>
      <c r="AV6" s="502"/>
      <c r="AW6" s="502"/>
      <c r="AX6" s="502"/>
      <c r="AY6" s="502"/>
      <c r="AZ6" s="502"/>
      <c r="BA6" s="502"/>
      <c r="BB6" s="502"/>
      <c r="BC6" s="502"/>
      <c r="BD6" s="502"/>
      <c r="BE6" s="502"/>
      <c r="BF6" s="502"/>
      <c r="BG6" s="502"/>
      <c r="BH6" s="502"/>
      <c r="BI6" s="502"/>
      <c r="BJ6" s="502"/>
      <c r="BK6" s="502"/>
      <c r="BL6" s="502"/>
      <c r="BM6" s="502"/>
      <c r="BN6" s="502"/>
      <c r="BO6" s="502"/>
      <c r="BP6" s="502"/>
      <c r="BQ6" s="502"/>
      <c r="BR6" s="502"/>
      <c r="BS6" s="502"/>
      <c r="BT6" s="502"/>
      <c r="BU6" s="502"/>
      <c r="BV6" s="502"/>
      <c r="BW6" s="502"/>
      <c r="BX6" s="502"/>
      <c r="BY6" s="502"/>
      <c r="BZ6" s="502"/>
      <c r="CA6" s="502"/>
      <c r="CB6" s="502"/>
      <c r="CC6" s="502"/>
      <c r="CD6" s="502"/>
      <c r="CE6" s="502"/>
      <c r="CF6" s="502"/>
      <c r="CG6" s="502"/>
      <c r="CH6" s="502"/>
      <c r="CI6" s="502"/>
      <c r="CJ6" s="502"/>
      <c r="CK6" s="502"/>
      <c r="CL6" s="502"/>
      <c r="CM6" s="502"/>
      <c r="CN6" s="502"/>
      <c r="CO6" s="502"/>
      <c r="CP6" s="502"/>
      <c r="CQ6" s="502"/>
      <c r="CR6" s="502"/>
      <c r="CS6" s="502"/>
      <c r="CT6" s="502"/>
      <c r="CU6" s="502"/>
      <c r="CV6" s="502"/>
      <c r="CW6" s="502"/>
      <c r="CX6" s="502"/>
      <c r="CY6" s="502"/>
      <c r="CZ6" s="502"/>
      <c r="DA6" s="502"/>
      <c r="DB6" s="502"/>
      <c r="DC6" s="502"/>
      <c r="DD6" s="502"/>
      <c r="DE6" s="502"/>
      <c r="DF6" s="502"/>
      <c r="DG6" s="502"/>
      <c r="DH6" s="502"/>
      <c r="DI6" s="502"/>
      <c r="DJ6" s="502"/>
      <c r="DK6" s="502"/>
      <c r="DL6" s="502"/>
      <c r="DM6" s="502"/>
      <c r="DN6" s="502"/>
      <c r="DO6" s="502"/>
      <c r="DP6" s="502"/>
      <c r="DQ6" s="502"/>
      <c r="DR6" s="502"/>
      <c r="DS6" s="502"/>
      <c r="DT6" s="502"/>
      <c r="DU6" s="502"/>
      <c r="DV6" s="502"/>
      <c r="DW6" s="502"/>
      <c r="DX6" s="502"/>
      <c r="DY6" s="502"/>
      <c r="DZ6" s="502"/>
      <c r="EA6" s="502"/>
      <c r="EB6" s="502"/>
      <c r="EC6" s="502"/>
      <c r="ED6" s="502"/>
      <c r="EE6" s="502"/>
      <c r="EF6" s="502"/>
      <c r="EG6" s="25"/>
    </row>
    <row r="7" spans="1:138" ht="14.25" customHeight="1">
      <c r="A7" s="165" t="s">
        <v>194</v>
      </c>
      <c r="B7" s="254"/>
      <c r="C7" s="254"/>
      <c r="D7" s="254"/>
      <c r="E7" s="255"/>
      <c r="F7" s="254"/>
      <c r="G7" s="254"/>
      <c r="H7" s="255"/>
      <c r="I7" s="254"/>
      <c r="J7" s="254"/>
      <c r="K7" s="255"/>
      <c r="L7" s="254"/>
      <c r="M7" s="254"/>
      <c r="N7" s="255"/>
      <c r="O7" s="254"/>
      <c r="P7" s="254"/>
      <c r="Q7" s="255"/>
      <c r="R7" s="254"/>
      <c r="S7" s="254"/>
      <c r="T7" s="255"/>
      <c r="U7" s="254"/>
      <c r="V7" s="254"/>
      <c r="W7" s="255"/>
      <c r="X7" s="254"/>
      <c r="Y7" s="254"/>
      <c r="Z7" s="255"/>
      <c r="AA7" s="254"/>
      <c r="AB7" s="254"/>
      <c r="AC7" s="255"/>
      <c r="AD7" s="254"/>
      <c r="AE7" s="254"/>
      <c r="AF7" s="255"/>
      <c r="AG7" s="254"/>
      <c r="AH7" s="254"/>
      <c r="AI7" s="254"/>
      <c r="AJ7" s="254"/>
      <c r="AK7" s="254"/>
      <c r="AL7" s="254"/>
      <c r="AM7" s="255"/>
      <c r="AN7" s="254"/>
      <c r="AO7" s="254"/>
      <c r="AP7" s="255"/>
      <c r="AQ7" s="254"/>
      <c r="AR7" s="254"/>
      <c r="AS7" s="255"/>
      <c r="AT7" s="254"/>
      <c r="AU7" s="254"/>
      <c r="AV7" s="255"/>
      <c r="AW7" s="254"/>
      <c r="AX7" s="254"/>
      <c r="AY7" s="255"/>
      <c r="AZ7" s="254"/>
      <c r="BA7" s="254"/>
      <c r="BB7" s="255"/>
      <c r="BC7" s="254"/>
      <c r="BD7" s="254"/>
      <c r="BE7" s="255"/>
      <c r="BF7" s="254"/>
      <c r="BG7" s="254"/>
      <c r="BH7" s="255"/>
      <c r="BI7" s="254"/>
      <c r="BJ7" s="254"/>
      <c r="BK7" s="255"/>
      <c r="BL7" s="254"/>
      <c r="BM7" s="254"/>
      <c r="BN7" s="255"/>
      <c r="BO7" s="254"/>
      <c r="BP7" s="254"/>
      <c r="BQ7" s="254"/>
      <c r="BR7" s="254"/>
      <c r="BS7" s="254"/>
      <c r="BT7" s="254"/>
      <c r="BU7" s="255"/>
      <c r="BV7" s="254"/>
      <c r="BW7" s="254"/>
      <c r="BX7" s="255"/>
      <c r="BY7" s="254"/>
      <c r="BZ7" s="254"/>
      <c r="CA7" s="255"/>
      <c r="CB7" s="254"/>
      <c r="CC7" s="254"/>
      <c r="CD7" s="255"/>
      <c r="CE7" s="254"/>
      <c r="CF7" s="254"/>
      <c r="CG7" s="255"/>
      <c r="CH7" s="254"/>
      <c r="CI7" s="254"/>
      <c r="CJ7" s="255"/>
      <c r="CK7" s="254"/>
      <c r="CL7" s="254"/>
      <c r="CM7" s="255"/>
      <c r="CN7" s="254"/>
      <c r="CO7" s="254"/>
      <c r="CP7" s="255"/>
      <c r="CQ7" s="254"/>
      <c r="CR7" s="254"/>
      <c r="CS7" s="255"/>
      <c r="CT7" s="254"/>
      <c r="CU7" s="254"/>
      <c r="CV7" s="255"/>
      <c r="CW7" s="254"/>
      <c r="CX7" s="254"/>
      <c r="CY7" s="254"/>
      <c r="CZ7" s="254"/>
      <c r="DA7" s="254"/>
      <c r="DB7" s="254"/>
      <c r="DC7" s="255"/>
      <c r="DD7" s="254"/>
      <c r="DE7" s="254"/>
      <c r="DF7" s="255"/>
      <c r="DG7" s="254"/>
      <c r="DH7" s="254"/>
      <c r="DI7" s="255"/>
      <c r="DJ7" s="254"/>
      <c r="DK7" s="254"/>
      <c r="DL7" s="255"/>
      <c r="DM7" s="254"/>
      <c r="DN7" s="254"/>
      <c r="DO7" s="255"/>
      <c r="DP7" s="254"/>
      <c r="DQ7" s="254"/>
      <c r="DR7" s="255"/>
      <c r="DS7" s="254"/>
      <c r="DT7" s="254"/>
      <c r="DU7" s="255"/>
      <c r="DV7" s="254"/>
      <c r="DW7" s="254"/>
      <c r="DX7" s="255"/>
      <c r="DY7" s="254"/>
      <c r="DZ7" s="254"/>
      <c r="EA7" s="255"/>
      <c r="EB7" s="254"/>
      <c r="EC7" s="254"/>
      <c r="ED7" s="255"/>
      <c r="EE7" s="254"/>
      <c r="EF7" s="254"/>
      <c r="EG7" s="249"/>
    </row>
    <row r="8" spans="1:138">
      <c r="B8" s="19"/>
      <c r="C8" s="14"/>
      <c r="D8" s="14"/>
      <c r="E8" s="14"/>
      <c r="AJ8" s="19"/>
      <c r="AK8" s="14"/>
      <c r="AL8" s="14"/>
      <c r="AM8" s="14"/>
      <c r="BR8" s="19"/>
      <c r="BS8" s="14"/>
      <c r="BT8" s="14"/>
      <c r="BU8" s="14"/>
      <c r="CZ8" s="19"/>
      <c r="DA8" s="14"/>
      <c r="DB8" s="14"/>
      <c r="DC8" s="14"/>
    </row>
    <row r="9" spans="1:138" ht="24.75" customHeight="1">
      <c r="A9" s="503" t="s">
        <v>195</v>
      </c>
      <c r="B9" s="487" t="s">
        <v>196</v>
      </c>
      <c r="C9" s="525" t="s">
        <v>348</v>
      </c>
      <c r="D9" s="523"/>
      <c r="E9" s="523"/>
      <c r="F9" s="523"/>
      <c r="G9" s="523"/>
      <c r="H9" s="523"/>
      <c r="I9" s="523"/>
      <c r="J9" s="523"/>
      <c r="K9" s="523"/>
      <c r="L9" s="523"/>
      <c r="M9" s="523"/>
      <c r="N9" s="523"/>
      <c r="O9" s="523"/>
      <c r="P9" s="523"/>
      <c r="Q9" s="523"/>
      <c r="R9" s="523"/>
      <c r="S9" s="523"/>
      <c r="T9" s="523"/>
      <c r="U9" s="523"/>
      <c r="V9" s="523"/>
      <c r="W9" s="523"/>
      <c r="X9" s="523"/>
      <c r="Y9" s="523"/>
      <c r="Z9" s="523"/>
      <c r="AA9" s="523"/>
      <c r="AB9" s="523"/>
      <c r="AC9" s="523"/>
      <c r="AD9" s="523"/>
      <c r="AE9" s="523"/>
      <c r="AF9" s="523"/>
      <c r="AG9" s="523"/>
      <c r="AH9" s="523"/>
      <c r="AI9" s="523"/>
      <c r="AJ9" s="276"/>
      <c r="AK9" s="523" t="s">
        <v>349</v>
      </c>
      <c r="AL9" s="523"/>
      <c r="AM9" s="523"/>
      <c r="AN9" s="523"/>
      <c r="AO9" s="523"/>
      <c r="AP9" s="523"/>
      <c r="AQ9" s="523"/>
      <c r="AR9" s="523"/>
      <c r="AS9" s="523"/>
      <c r="AT9" s="523"/>
      <c r="AU9" s="523"/>
      <c r="AV9" s="523"/>
      <c r="AW9" s="523"/>
      <c r="AX9" s="523"/>
      <c r="AY9" s="523"/>
      <c r="AZ9" s="523"/>
      <c r="BA9" s="523"/>
      <c r="BB9" s="523"/>
      <c r="BC9" s="523"/>
      <c r="BD9" s="523"/>
      <c r="BE9" s="523"/>
      <c r="BF9" s="523"/>
      <c r="BG9" s="523"/>
      <c r="BH9" s="523"/>
      <c r="BI9" s="523"/>
      <c r="BJ9" s="523"/>
      <c r="BK9" s="523"/>
      <c r="BL9" s="523"/>
      <c r="BM9" s="523"/>
      <c r="BN9" s="523"/>
      <c r="BO9" s="523"/>
      <c r="BP9" s="523"/>
      <c r="BQ9" s="523"/>
      <c r="BR9" s="276"/>
      <c r="BS9" s="523" t="s">
        <v>350</v>
      </c>
      <c r="BT9" s="523"/>
      <c r="BU9" s="523"/>
      <c r="BV9" s="523"/>
      <c r="BW9" s="523"/>
      <c r="BX9" s="523"/>
      <c r="BY9" s="523"/>
      <c r="BZ9" s="523"/>
      <c r="CA9" s="523"/>
      <c r="CB9" s="523"/>
      <c r="CC9" s="523"/>
      <c r="CD9" s="523"/>
      <c r="CE9" s="523"/>
      <c r="CF9" s="523"/>
      <c r="CG9" s="523"/>
      <c r="CH9" s="523"/>
      <c r="CI9" s="523"/>
      <c r="CJ9" s="523"/>
      <c r="CK9" s="523"/>
      <c r="CL9" s="523"/>
      <c r="CM9" s="523"/>
      <c r="CN9" s="523"/>
      <c r="CO9" s="523"/>
      <c r="CP9" s="523"/>
      <c r="CQ9" s="523"/>
      <c r="CR9" s="523"/>
      <c r="CS9" s="523"/>
      <c r="CT9" s="523"/>
      <c r="CU9" s="523"/>
      <c r="CV9" s="523"/>
      <c r="CW9" s="523"/>
      <c r="CX9" s="523"/>
      <c r="CY9" s="523"/>
      <c r="CZ9" s="276"/>
      <c r="DA9" s="523" t="s">
        <v>351</v>
      </c>
      <c r="DB9" s="523"/>
      <c r="DC9" s="523"/>
      <c r="DD9" s="523"/>
      <c r="DE9" s="523"/>
      <c r="DF9" s="523"/>
      <c r="DG9" s="523"/>
      <c r="DH9" s="523"/>
      <c r="DI9" s="523"/>
      <c r="DJ9" s="523"/>
      <c r="DK9" s="523"/>
      <c r="DL9" s="523"/>
      <c r="DM9" s="523"/>
      <c r="DN9" s="523"/>
      <c r="DO9" s="523"/>
      <c r="DP9" s="523"/>
      <c r="DQ9" s="523"/>
      <c r="DR9" s="523"/>
      <c r="DS9" s="523"/>
      <c r="DT9" s="523"/>
      <c r="DU9" s="523"/>
      <c r="DV9" s="523"/>
      <c r="DW9" s="523"/>
      <c r="DX9" s="523"/>
      <c r="DY9" s="523"/>
      <c r="DZ9" s="523"/>
      <c r="EA9" s="523"/>
      <c r="EB9" s="523"/>
      <c r="EC9" s="523"/>
      <c r="ED9" s="523"/>
      <c r="EE9" s="523"/>
      <c r="EF9" s="523"/>
      <c r="EG9" s="524"/>
    </row>
    <row r="10" spans="1:138" ht="26.1" customHeight="1">
      <c r="A10" s="504"/>
      <c r="B10" s="488"/>
      <c r="C10" s="525" t="s">
        <v>182</v>
      </c>
      <c r="D10" s="523"/>
      <c r="E10" s="523"/>
      <c r="F10" s="523" t="s">
        <v>273</v>
      </c>
      <c r="G10" s="523"/>
      <c r="H10" s="523"/>
      <c r="I10" s="523" t="s">
        <v>274</v>
      </c>
      <c r="J10" s="523"/>
      <c r="K10" s="523"/>
      <c r="L10" s="523" t="s">
        <v>275</v>
      </c>
      <c r="M10" s="523"/>
      <c r="N10" s="523"/>
      <c r="O10" s="523" t="s">
        <v>276</v>
      </c>
      <c r="P10" s="523"/>
      <c r="Q10" s="523"/>
      <c r="R10" s="523" t="s">
        <v>277</v>
      </c>
      <c r="S10" s="523"/>
      <c r="T10" s="523"/>
      <c r="U10" s="523" t="s">
        <v>278</v>
      </c>
      <c r="V10" s="523"/>
      <c r="W10" s="523"/>
      <c r="X10" s="523" t="s">
        <v>279</v>
      </c>
      <c r="Y10" s="523"/>
      <c r="Z10" s="523"/>
      <c r="AA10" s="523" t="s">
        <v>280</v>
      </c>
      <c r="AB10" s="523"/>
      <c r="AC10" s="523"/>
      <c r="AD10" s="523" t="s">
        <v>281</v>
      </c>
      <c r="AE10" s="523"/>
      <c r="AF10" s="523"/>
      <c r="AG10" s="526" t="s">
        <v>282</v>
      </c>
      <c r="AH10" s="526"/>
      <c r="AI10" s="526"/>
      <c r="AJ10" s="275"/>
      <c r="AK10" s="523" t="s">
        <v>182</v>
      </c>
      <c r="AL10" s="523"/>
      <c r="AM10" s="523"/>
      <c r="AN10" s="523" t="s">
        <v>273</v>
      </c>
      <c r="AO10" s="523"/>
      <c r="AP10" s="523"/>
      <c r="AQ10" s="523" t="s">
        <v>274</v>
      </c>
      <c r="AR10" s="523"/>
      <c r="AS10" s="523"/>
      <c r="AT10" s="523" t="s">
        <v>275</v>
      </c>
      <c r="AU10" s="523"/>
      <c r="AV10" s="523"/>
      <c r="AW10" s="523" t="s">
        <v>276</v>
      </c>
      <c r="AX10" s="523"/>
      <c r="AY10" s="523"/>
      <c r="AZ10" s="523" t="s">
        <v>277</v>
      </c>
      <c r="BA10" s="523"/>
      <c r="BB10" s="523"/>
      <c r="BC10" s="523" t="s">
        <v>278</v>
      </c>
      <c r="BD10" s="523"/>
      <c r="BE10" s="523"/>
      <c r="BF10" s="523" t="s">
        <v>279</v>
      </c>
      <c r="BG10" s="523"/>
      <c r="BH10" s="523"/>
      <c r="BI10" s="523" t="s">
        <v>280</v>
      </c>
      <c r="BJ10" s="523"/>
      <c r="BK10" s="523"/>
      <c r="BL10" s="523" t="s">
        <v>281</v>
      </c>
      <c r="BM10" s="523"/>
      <c r="BN10" s="523"/>
      <c r="BO10" s="526" t="s">
        <v>282</v>
      </c>
      <c r="BP10" s="526"/>
      <c r="BQ10" s="526"/>
      <c r="BR10" s="275"/>
      <c r="BS10" s="523" t="s">
        <v>182</v>
      </c>
      <c r="BT10" s="523"/>
      <c r="BU10" s="523"/>
      <c r="BV10" s="523" t="s">
        <v>273</v>
      </c>
      <c r="BW10" s="523"/>
      <c r="BX10" s="523"/>
      <c r="BY10" s="523" t="s">
        <v>274</v>
      </c>
      <c r="BZ10" s="523"/>
      <c r="CA10" s="523"/>
      <c r="CB10" s="523" t="s">
        <v>275</v>
      </c>
      <c r="CC10" s="523"/>
      <c r="CD10" s="523"/>
      <c r="CE10" s="523" t="s">
        <v>276</v>
      </c>
      <c r="CF10" s="523"/>
      <c r="CG10" s="523"/>
      <c r="CH10" s="523" t="s">
        <v>277</v>
      </c>
      <c r="CI10" s="523"/>
      <c r="CJ10" s="523"/>
      <c r="CK10" s="523" t="s">
        <v>278</v>
      </c>
      <c r="CL10" s="523"/>
      <c r="CM10" s="523"/>
      <c r="CN10" s="523" t="s">
        <v>279</v>
      </c>
      <c r="CO10" s="523"/>
      <c r="CP10" s="523"/>
      <c r="CQ10" s="523" t="s">
        <v>280</v>
      </c>
      <c r="CR10" s="523"/>
      <c r="CS10" s="523"/>
      <c r="CT10" s="523" t="s">
        <v>281</v>
      </c>
      <c r="CU10" s="523"/>
      <c r="CV10" s="523"/>
      <c r="CW10" s="526" t="s">
        <v>282</v>
      </c>
      <c r="CX10" s="526"/>
      <c r="CY10" s="526"/>
      <c r="CZ10" s="275"/>
      <c r="DA10" s="523" t="s">
        <v>182</v>
      </c>
      <c r="DB10" s="523"/>
      <c r="DC10" s="523"/>
      <c r="DD10" s="523" t="s">
        <v>273</v>
      </c>
      <c r="DE10" s="523"/>
      <c r="DF10" s="523"/>
      <c r="DG10" s="523" t="s">
        <v>274</v>
      </c>
      <c r="DH10" s="523"/>
      <c r="DI10" s="523"/>
      <c r="DJ10" s="523" t="s">
        <v>275</v>
      </c>
      <c r="DK10" s="523"/>
      <c r="DL10" s="523"/>
      <c r="DM10" s="523" t="s">
        <v>276</v>
      </c>
      <c r="DN10" s="523"/>
      <c r="DO10" s="523"/>
      <c r="DP10" s="523" t="s">
        <v>277</v>
      </c>
      <c r="DQ10" s="523"/>
      <c r="DR10" s="523"/>
      <c r="DS10" s="523" t="s">
        <v>278</v>
      </c>
      <c r="DT10" s="523"/>
      <c r="DU10" s="523"/>
      <c r="DV10" s="523" t="s">
        <v>279</v>
      </c>
      <c r="DW10" s="523"/>
      <c r="DX10" s="523"/>
      <c r="DY10" s="523" t="s">
        <v>280</v>
      </c>
      <c r="DZ10" s="523"/>
      <c r="EA10" s="523"/>
      <c r="EB10" s="523" t="s">
        <v>281</v>
      </c>
      <c r="EC10" s="523"/>
      <c r="ED10" s="523"/>
      <c r="EE10" s="523" t="s">
        <v>282</v>
      </c>
      <c r="EF10" s="523"/>
      <c r="EG10" s="524"/>
    </row>
    <row r="11" spans="1:138" s="47" customFormat="1" ht="15.75" customHeight="1">
      <c r="A11" s="505"/>
      <c r="B11" s="181" t="s">
        <v>201</v>
      </c>
      <c r="C11" s="273" t="s">
        <v>205</v>
      </c>
      <c r="D11" s="271" t="s">
        <v>203</v>
      </c>
      <c r="E11" s="271" t="s">
        <v>204</v>
      </c>
      <c r="F11" s="271" t="s">
        <v>205</v>
      </c>
      <c r="G11" s="271" t="s">
        <v>203</v>
      </c>
      <c r="H11" s="271" t="s">
        <v>204</v>
      </c>
      <c r="I11" s="271" t="s">
        <v>205</v>
      </c>
      <c r="J11" s="271" t="s">
        <v>203</v>
      </c>
      <c r="K11" s="271" t="s">
        <v>204</v>
      </c>
      <c r="L11" s="271" t="s">
        <v>205</v>
      </c>
      <c r="M11" s="271" t="s">
        <v>203</v>
      </c>
      <c r="N11" s="271" t="s">
        <v>204</v>
      </c>
      <c r="O11" s="271" t="s">
        <v>205</v>
      </c>
      <c r="P11" s="271" t="s">
        <v>203</v>
      </c>
      <c r="Q11" s="271" t="s">
        <v>204</v>
      </c>
      <c r="R11" s="271" t="s">
        <v>205</v>
      </c>
      <c r="S11" s="271" t="s">
        <v>203</v>
      </c>
      <c r="T11" s="271" t="s">
        <v>204</v>
      </c>
      <c r="U11" s="271" t="s">
        <v>205</v>
      </c>
      <c r="V11" s="271" t="s">
        <v>203</v>
      </c>
      <c r="W11" s="271" t="s">
        <v>204</v>
      </c>
      <c r="X11" s="271" t="s">
        <v>205</v>
      </c>
      <c r="Y11" s="271" t="s">
        <v>203</v>
      </c>
      <c r="Z11" s="271" t="s">
        <v>204</v>
      </c>
      <c r="AA11" s="271" t="s">
        <v>205</v>
      </c>
      <c r="AB11" s="271" t="s">
        <v>203</v>
      </c>
      <c r="AC11" s="271" t="s">
        <v>204</v>
      </c>
      <c r="AD11" s="271" t="s">
        <v>205</v>
      </c>
      <c r="AE11" s="271" t="s">
        <v>203</v>
      </c>
      <c r="AF11" s="271" t="s">
        <v>204</v>
      </c>
      <c r="AG11" s="271" t="s">
        <v>205</v>
      </c>
      <c r="AH11" s="271" t="s">
        <v>203</v>
      </c>
      <c r="AI11" s="271" t="s">
        <v>204</v>
      </c>
      <c r="AJ11" s="272"/>
      <c r="AK11" s="271" t="s">
        <v>205</v>
      </c>
      <c r="AL11" s="271" t="s">
        <v>203</v>
      </c>
      <c r="AM11" s="271" t="s">
        <v>204</v>
      </c>
      <c r="AN11" s="271" t="s">
        <v>205</v>
      </c>
      <c r="AO11" s="271" t="s">
        <v>203</v>
      </c>
      <c r="AP11" s="271" t="s">
        <v>204</v>
      </c>
      <c r="AQ11" s="271" t="s">
        <v>205</v>
      </c>
      <c r="AR11" s="271" t="s">
        <v>203</v>
      </c>
      <c r="AS11" s="271" t="s">
        <v>204</v>
      </c>
      <c r="AT11" s="271" t="s">
        <v>205</v>
      </c>
      <c r="AU11" s="271" t="s">
        <v>203</v>
      </c>
      <c r="AV11" s="271" t="s">
        <v>204</v>
      </c>
      <c r="AW11" s="271" t="s">
        <v>205</v>
      </c>
      <c r="AX11" s="271" t="s">
        <v>203</v>
      </c>
      <c r="AY11" s="271" t="s">
        <v>204</v>
      </c>
      <c r="AZ11" s="271" t="s">
        <v>205</v>
      </c>
      <c r="BA11" s="271" t="s">
        <v>203</v>
      </c>
      <c r="BB11" s="271" t="s">
        <v>204</v>
      </c>
      <c r="BC11" s="271" t="s">
        <v>205</v>
      </c>
      <c r="BD11" s="271" t="s">
        <v>203</v>
      </c>
      <c r="BE11" s="271" t="s">
        <v>204</v>
      </c>
      <c r="BF11" s="271" t="s">
        <v>205</v>
      </c>
      <c r="BG11" s="271" t="s">
        <v>203</v>
      </c>
      <c r="BH11" s="271" t="s">
        <v>204</v>
      </c>
      <c r="BI11" s="271" t="s">
        <v>205</v>
      </c>
      <c r="BJ11" s="271" t="s">
        <v>203</v>
      </c>
      <c r="BK11" s="271" t="s">
        <v>204</v>
      </c>
      <c r="BL11" s="271" t="s">
        <v>205</v>
      </c>
      <c r="BM11" s="271" t="s">
        <v>203</v>
      </c>
      <c r="BN11" s="271" t="s">
        <v>204</v>
      </c>
      <c r="BO11" s="271" t="s">
        <v>205</v>
      </c>
      <c r="BP11" s="271" t="s">
        <v>203</v>
      </c>
      <c r="BQ11" s="271" t="s">
        <v>204</v>
      </c>
      <c r="BR11" s="272"/>
      <c r="BS11" s="271" t="s">
        <v>205</v>
      </c>
      <c r="BT11" s="271" t="s">
        <v>203</v>
      </c>
      <c r="BU11" s="271" t="s">
        <v>204</v>
      </c>
      <c r="BV11" s="271" t="s">
        <v>205</v>
      </c>
      <c r="BW11" s="271" t="s">
        <v>203</v>
      </c>
      <c r="BX11" s="271" t="s">
        <v>204</v>
      </c>
      <c r="BY11" s="271" t="s">
        <v>205</v>
      </c>
      <c r="BZ11" s="271" t="s">
        <v>203</v>
      </c>
      <c r="CA11" s="271" t="s">
        <v>204</v>
      </c>
      <c r="CB11" s="271" t="s">
        <v>205</v>
      </c>
      <c r="CC11" s="271" t="s">
        <v>203</v>
      </c>
      <c r="CD11" s="271" t="s">
        <v>204</v>
      </c>
      <c r="CE11" s="271" t="s">
        <v>205</v>
      </c>
      <c r="CF11" s="271" t="s">
        <v>203</v>
      </c>
      <c r="CG11" s="271" t="s">
        <v>204</v>
      </c>
      <c r="CH11" s="271" t="s">
        <v>205</v>
      </c>
      <c r="CI11" s="271" t="s">
        <v>203</v>
      </c>
      <c r="CJ11" s="271" t="s">
        <v>204</v>
      </c>
      <c r="CK11" s="271" t="s">
        <v>205</v>
      </c>
      <c r="CL11" s="271" t="s">
        <v>203</v>
      </c>
      <c r="CM11" s="271" t="s">
        <v>204</v>
      </c>
      <c r="CN11" s="271" t="s">
        <v>205</v>
      </c>
      <c r="CO11" s="271" t="s">
        <v>203</v>
      </c>
      <c r="CP11" s="271" t="s">
        <v>204</v>
      </c>
      <c r="CQ11" s="271" t="s">
        <v>205</v>
      </c>
      <c r="CR11" s="271" t="s">
        <v>203</v>
      </c>
      <c r="CS11" s="271" t="s">
        <v>204</v>
      </c>
      <c r="CT11" s="271" t="s">
        <v>205</v>
      </c>
      <c r="CU11" s="271" t="s">
        <v>203</v>
      </c>
      <c r="CV11" s="271" t="s">
        <v>204</v>
      </c>
      <c r="CW11" s="271" t="s">
        <v>205</v>
      </c>
      <c r="CX11" s="271" t="s">
        <v>203</v>
      </c>
      <c r="CY11" s="271" t="s">
        <v>204</v>
      </c>
      <c r="CZ11" s="272"/>
      <c r="DA11" s="271" t="s">
        <v>205</v>
      </c>
      <c r="DB11" s="271" t="s">
        <v>203</v>
      </c>
      <c r="DC11" s="271" t="s">
        <v>204</v>
      </c>
      <c r="DD11" s="271" t="s">
        <v>205</v>
      </c>
      <c r="DE11" s="271" t="s">
        <v>203</v>
      </c>
      <c r="DF11" s="271" t="s">
        <v>204</v>
      </c>
      <c r="DG11" s="271" t="s">
        <v>205</v>
      </c>
      <c r="DH11" s="271" t="s">
        <v>203</v>
      </c>
      <c r="DI11" s="271" t="s">
        <v>204</v>
      </c>
      <c r="DJ11" s="271" t="s">
        <v>205</v>
      </c>
      <c r="DK11" s="271" t="s">
        <v>203</v>
      </c>
      <c r="DL11" s="271" t="s">
        <v>204</v>
      </c>
      <c r="DM11" s="271" t="s">
        <v>205</v>
      </c>
      <c r="DN11" s="271" t="s">
        <v>203</v>
      </c>
      <c r="DO11" s="271" t="s">
        <v>204</v>
      </c>
      <c r="DP11" s="271" t="s">
        <v>205</v>
      </c>
      <c r="DQ11" s="271" t="s">
        <v>203</v>
      </c>
      <c r="DR11" s="271" t="s">
        <v>204</v>
      </c>
      <c r="DS11" s="271" t="s">
        <v>205</v>
      </c>
      <c r="DT11" s="271" t="s">
        <v>203</v>
      </c>
      <c r="DU11" s="271" t="s">
        <v>204</v>
      </c>
      <c r="DV11" s="271" t="s">
        <v>205</v>
      </c>
      <c r="DW11" s="271" t="s">
        <v>203</v>
      </c>
      <c r="DX11" s="271" t="s">
        <v>204</v>
      </c>
      <c r="DY11" s="271" t="s">
        <v>205</v>
      </c>
      <c r="DZ11" s="271" t="s">
        <v>203</v>
      </c>
      <c r="EA11" s="271" t="s">
        <v>204</v>
      </c>
      <c r="EB11" s="271" t="s">
        <v>205</v>
      </c>
      <c r="EC11" s="271" t="s">
        <v>203</v>
      </c>
      <c r="ED11" s="271" t="s">
        <v>204</v>
      </c>
      <c r="EE11" s="271" t="s">
        <v>205</v>
      </c>
      <c r="EF11" s="271" t="s">
        <v>203</v>
      </c>
      <c r="EG11" s="270" t="s">
        <v>204</v>
      </c>
    </row>
    <row r="12" spans="1:138">
      <c r="A12" s="102"/>
      <c r="B12" s="103" t="s">
        <v>208</v>
      </c>
      <c r="C12" s="119">
        <v>1933720.81</v>
      </c>
      <c r="D12" s="107">
        <v>2.8</v>
      </c>
      <c r="E12" s="108">
        <v>106026.26</v>
      </c>
      <c r="F12" s="104">
        <v>211087.73</v>
      </c>
      <c r="G12" s="105">
        <v>5.31</v>
      </c>
      <c r="H12" s="104">
        <v>21949.91</v>
      </c>
      <c r="I12" s="104">
        <v>229248.82</v>
      </c>
      <c r="J12" s="105">
        <v>6.06</v>
      </c>
      <c r="K12" s="104">
        <v>27248.86</v>
      </c>
      <c r="L12" s="104">
        <v>508555.06</v>
      </c>
      <c r="M12" s="105">
        <v>4.2300000000000004</v>
      </c>
      <c r="N12" s="104">
        <v>42159.03</v>
      </c>
      <c r="O12" s="104">
        <v>243120.88</v>
      </c>
      <c r="P12" s="105">
        <v>3.98</v>
      </c>
      <c r="Q12" s="104">
        <v>18959.43</v>
      </c>
      <c r="R12" s="104">
        <v>267892.28999999998</v>
      </c>
      <c r="S12" s="105">
        <v>4.51</v>
      </c>
      <c r="T12" s="104">
        <v>23688.95</v>
      </c>
      <c r="U12" s="104">
        <v>333621.88</v>
      </c>
      <c r="V12" s="105">
        <v>3.1</v>
      </c>
      <c r="W12" s="104">
        <v>20256.7</v>
      </c>
      <c r="X12" s="104">
        <v>65238.17</v>
      </c>
      <c r="Y12" s="105">
        <v>5.22</v>
      </c>
      <c r="Z12" s="104">
        <v>6680.89</v>
      </c>
      <c r="AA12" s="104">
        <v>64707.67</v>
      </c>
      <c r="AB12" s="105">
        <v>5</v>
      </c>
      <c r="AC12" s="104">
        <v>6343.08</v>
      </c>
      <c r="AD12" s="104">
        <v>5467.71</v>
      </c>
      <c r="AE12" s="105">
        <v>11.93</v>
      </c>
      <c r="AF12" s="104">
        <v>1278.5</v>
      </c>
      <c r="AG12" s="104">
        <v>4780.59</v>
      </c>
      <c r="AH12" s="105">
        <v>21.6</v>
      </c>
      <c r="AI12" s="104">
        <v>2023.65</v>
      </c>
      <c r="AJ12" s="156"/>
      <c r="AK12" s="108">
        <v>531841.03</v>
      </c>
      <c r="AL12" s="107">
        <v>3.9</v>
      </c>
      <c r="AM12" s="108">
        <v>40609.67</v>
      </c>
      <c r="AN12" s="104">
        <v>83837.48</v>
      </c>
      <c r="AO12" s="105">
        <v>6.74</v>
      </c>
      <c r="AP12" s="104">
        <v>11071.91</v>
      </c>
      <c r="AQ12" s="104">
        <v>77587.97</v>
      </c>
      <c r="AR12" s="105">
        <v>7.04</v>
      </c>
      <c r="AS12" s="104">
        <v>10698.64</v>
      </c>
      <c r="AT12" s="104">
        <v>154490.13</v>
      </c>
      <c r="AU12" s="105">
        <v>5.24</v>
      </c>
      <c r="AV12" s="104">
        <v>15862.18</v>
      </c>
      <c r="AW12" s="104">
        <v>61843.22</v>
      </c>
      <c r="AX12" s="105">
        <v>6.37</v>
      </c>
      <c r="AY12" s="104">
        <v>7723.63</v>
      </c>
      <c r="AZ12" s="104">
        <v>65575.31</v>
      </c>
      <c r="BA12" s="105">
        <v>6.99</v>
      </c>
      <c r="BB12" s="104">
        <v>8977.84</v>
      </c>
      <c r="BC12" s="104">
        <v>66798.41</v>
      </c>
      <c r="BD12" s="105">
        <v>5.47</v>
      </c>
      <c r="BE12" s="104">
        <v>7161.02</v>
      </c>
      <c r="BF12" s="104">
        <v>10752.22</v>
      </c>
      <c r="BG12" s="105">
        <v>10.16</v>
      </c>
      <c r="BH12" s="104">
        <v>2141.63</v>
      </c>
      <c r="BI12" s="104">
        <v>9963.18</v>
      </c>
      <c r="BJ12" s="105">
        <v>12.01</v>
      </c>
      <c r="BK12" s="104">
        <v>2344.9499999999998</v>
      </c>
      <c r="BL12" s="104">
        <v>764.79</v>
      </c>
      <c r="BM12" s="105">
        <v>28.19</v>
      </c>
      <c r="BN12" s="104">
        <v>422.57</v>
      </c>
      <c r="BO12" s="104">
        <v>228.32</v>
      </c>
      <c r="BP12" s="105">
        <v>54.26</v>
      </c>
      <c r="BQ12" s="104">
        <v>242.8</v>
      </c>
      <c r="BR12" s="156"/>
      <c r="BS12" s="108">
        <v>78263.12</v>
      </c>
      <c r="BT12" s="107">
        <v>5.28</v>
      </c>
      <c r="BU12" s="108">
        <v>8103.12</v>
      </c>
      <c r="BV12" s="104">
        <v>8086.11</v>
      </c>
      <c r="BW12" s="105">
        <v>16.04</v>
      </c>
      <c r="BX12" s="104">
        <v>2541.66</v>
      </c>
      <c r="BY12" s="104">
        <v>7111.07</v>
      </c>
      <c r="BZ12" s="105">
        <v>22.27</v>
      </c>
      <c r="CA12" s="104">
        <v>3104.43</v>
      </c>
      <c r="CB12" s="104">
        <v>22910.79</v>
      </c>
      <c r="CC12" s="105">
        <v>9.3000000000000007</v>
      </c>
      <c r="CD12" s="104">
        <v>4174.3500000000004</v>
      </c>
      <c r="CE12" s="104">
        <v>9151.49</v>
      </c>
      <c r="CF12" s="105">
        <v>9.41</v>
      </c>
      <c r="CG12" s="104">
        <v>1687.88</v>
      </c>
      <c r="CH12" s="104">
        <v>11867.36</v>
      </c>
      <c r="CI12" s="105">
        <v>14.18</v>
      </c>
      <c r="CJ12" s="104">
        <v>3298.13</v>
      </c>
      <c r="CK12" s="104">
        <v>12971.84</v>
      </c>
      <c r="CL12" s="105">
        <v>10.24</v>
      </c>
      <c r="CM12" s="104">
        <v>2603.63</v>
      </c>
      <c r="CN12" s="104">
        <v>2067.3000000000002</v>
      </c>
      <c r="CO12" s="105">
        <v>19.28</v>
      </c>
      <c r="CP12" s="104">
        <v>781.02</v>
      </c>
      <c r="CQ12" s="104">
        <v>3252.4</v>
      </c>
      <c r="CR12" s="105">
        <v>23.64</v>
      </c>
      <c r="CS12" s="104">
        <v>1507.18</v>
      </c>
      <c r="CT12" s="104">
        <v>394.32</v>
      </c>
      <c r="CU12" s="105">
        <v>67.709999999999994</v>
      </c>
      <c r="CV12" s="104">
        <v>523.29999999999995</v>
      </c>
      <c r="CW12" s="104">
        <v>450.45</v>
      </c>
      <c r="CX12" s="105">
        <v>72.84</v>
      </c>
      <c r="CY12" s="104">
        <v>643.11</v>
      </c>
      <c r="CZ12" s="251"/>
      <c r="DA12" s="108">
        <v>1323616.6599999999</v>
      </c>
      <c r="DB12" s="107">
        <v>2.75</v>
      </c>
      <c r="DC12" s="108">
        <v>71355.289999999994</v>
      </c>
      <c r="DD12" s="104">
        <v>119164.14</v>
      </c>
      <c r="DE12" s="105">
        <v>5.8</v>
      </c>
      <c r="DF12" s="104">
        <v>13544.34</v>
      </c>
      <c r="DG12" s="104">
        <v>144549.78</v>
      </c>
      <c r="DH12" s="105">
        <v>6.19</v>
      </c>
      <c r="DI12" s="104">
        <v>17550.419999999998</v>
      </c>
      <c r="DJ12" s="104">
        <v>331154.15000000002</v>
      </c>
      <c r="DK12" s="105">
        <v>4.66</v>
      </c>
      <c r="DL12" s="104">
        <v>30252.69</v>
      </c>
      <c r="DM12" s="104">
        <v>172126.16</v>
      </c>
      <c r="DN12" s="105">
        <v>4.4800000000000004</v>
      </c>
      <c r="DO12" s="104">
        <v>15107.16</v>
      </c>
      <c r="DP12" s="104">
        <v>190449.62</v>
      </c>
      <c r="DQ12" s="105">
        <v>4.6100000000000003</v>
      </c>
      <c r="DR12" s="104">
        <v>17209.89</v>
      </c>
      <c r="DS12" s="104">
        <v>253851.63</v>
      </c>
      <c r="DT12" s="105">
        <v>3.34</v>
      </c>
      <c r="DU12" s="104">
        <v>16613.48</v>
      </c>
      <c r="DV12" s="104">
        <v>52418.65</v>
      </c>
      <c r="DW12" s="105">
        <v>5.61</v>
      </c>
      <c r="DX12" s="104">
        <v>5764.16</v>
      </c>
      <c r="DY12" s="104">
        <v>51492.09</v>
      </c>
      <c r="DZ12" s="105">
        <v>5</v>
      </c>
      <c r="EA12" s="104">
        <v>5044.22</v>
      </c>
      <c r="EB12" s="104">
        <v>4308.6000000000004</v>
      </c>
      <c r="EC12" s="105">
        <v>13.19</v>
      </c>
      <c r="ED12" s="104">
        <v>1114.1600000000001</v>
      </c>
      <c r="EE12" s="104">
        <v>4101.83</v>
      </c>
      <c r="EF12" s="105">
        <v>24.14</v>
      </c>
      <c r="EG12" s="109">
        <v>1940.99</v>
      </c>
    </row>
    <row r="13" spans="1:138" s="250" customFormat="1">
      <c r="A13" s="41"/>
      <c r="B13" s="42" t="s">
        <v>209</v>
      </c>
      <c r="C13" s="43">
        <v>1169429.8</v>
      </c>
      <c r="D13" s="44">
        <v>3.28</v>
      </c>
      <c r="E13" s="43">
        <v>75205.87</v>
      </c>
      <c r="F13" s="43">
        <v>131677.10999999999</v>
      </c>
      <c r="G13" s="44">
        <v>6.55</v>
      </c>
      <c r="H13" s="43">
        <v>16901.740000000002</v>
      </c>
      <c r="I13" s="43">
        <v>139530.48000000001</v>
      </c>
      <c r="J13" s="44">
        <v>7.17</v>
      </c>
      <c r="K13" s="43">
        <v>19614.23</v>
      </c>
      <c r="L13" s="43">
        <v>335265.52</v>
      </c>
      <c r="M13" s="44">
        <v>5.57</v>
      </c>
      <c r="N13" s="43">
        <v>36625.26</v>
      </c>
      <c r="O13" s="43">
        <v>150142.88</v>
      </c>
      <c r="P13" s="44">
        <v>3.96</v>
      </c>
      <c r="Q13" s="43">
        <v>11657.65</v>
      </c>
      <c r="R13" s="43">
        <v>166198.42000000001</v>
      </c>
      <c r="S13" s="44">
        <v>4.13</v>
      </c>
      <c r="T13" s="43">
        <v>13452.76</v>
      </c>
      <c r="U13" s="43">
        <v>195774.07</v>
      </c>
      <c r="V13" s="44">
        <v>3.49</v>
      </c>
      <c r="W13" s="43">
        <v>13396.13</v>
      </c>
      <c r="X13" s="43">
        <v>29068.44</v>
      </c>
      <c r="Y13" s="44">
        <v>6.45</v>
      </c>
      <c r="Z13" s="43">
        <v>3674.25</v>
      </c>
      <c r="AA13" s="43">
        <v>20705.990000000002</v>
      </c>
      <c r="AB13" s="44">
        <v>8.9</v>
      </c>
      <c r="AC13" s="43">
        <v>3612.14</v>
      </c>
      <c r="AD13" s="43">
        <v>859.78</v>
      </c>
      <c r="AE13" s="44">
        <v>27.9</v>
      </c>
      <c r="AF13" s="43">
        <v>470.18</v>
      </c>
      <c r="AG13" s="43">
        <v>207.11</v>
      </c>
      <c r="AH13" s="44">
        <v>24.36</v>
      </c>
      <c r="AI13" s="43">
        <v>98.89</v>
      </c>
      <c r="AJ13" s="113"/>
      <c r="AK13" s="43">
        <v>317324</v>
      </c>
      <c r="AL13" s="44">
        <v>3.77</v>
      </c>
      <c r="AM13" s="43">
        <v>23464.47</v>
      </c>
      <c r="AN13" s="43">
        <v>51648.33</v>
      </c>
      <c r="AO13" s="44">
        <v>8.31</v>
      </c>
      <c r="AP13" s="43">
        <v>8409.59</v>
      </c>
      <c r="AQ13" s="43">
        <v>45198.83</v>
      </c>
      <c r="AR13" s="44">
        <v>7.42</v>
      </c>
      <c r="AS13" s="43">
        <v>6573.17</v>
      </c>
      <c r="AT13" s="43">
        <v>99088.639999999999</v>
      </c>
      <c r="AU13" s="44">
        <v>5.7</v>
      </c>
      <c r="AV13" s="43">
        <v>11065.11</v>
      </c>
      <c r="AW13" s="43">
        <v>37066.81</v>
      </c>
      <c r="AX13" s="44">
        <v>6.87</v>
      </c>
      <c r="AY13" s="43">
        <v>4990.91</v>
      </c>
      <c r="AZ13" s="43">
        <v>41278.1</v>
      </c>
      <c r="BA13" s="44">
        <v>6.37</v>
      </c>
      <c r="BB13" s="43">
        <v>5154.4399999999996</v>
      </c>
      <c r="BC13" s="43">
        <v>36068.57</v>
      </c>
      <c r="BD13" s="44">
        <v>5.51</v>
      </c>
      <c r="BE13" s="43">
        <v>3898.08</v>
      </c>
      <c r="BF13" s="43">
        <v>4573.87</v>
      </c>
      <c r="BG13" s="44">
        <v>13.53</v>
      </c>
      <c r="BH13" s="43">
        <v>1212.83</v>
      </c>
      <c r="BI13" s="43">
        <v>2324.71</v>
      </c>
      <c r="BJ13" s="44">
        <v>15.78</v>
      </c>
      <c r="BK13" s="43">
        <v>719.02</v>
      </c>
      <c r="BL13" s="43">
        <v>69.319999999999993</v>
      </c>
      <c r="BM13" s="44">
        <v>49.21</v>
      </c>
      <c r="BN13" s="43">
        <v>66.86</v>
      </c>
      <c r="BO13" s="43">
        <v>6.82</v>
      </c>
      <c r="BP13" s="44">
        <v>99.04</v>
      </c>
      <c r="BQ13" s="43">
        <v>13.23</v>
      </c>
      <c r="BR13" s="113"/>
      <c r="BS13" s="43">
        <v>42469.71</v>
      </c>
      <c r="BT13" s="44">
        <v>7.64</v>
      </c>
      <c r="BU13" s="43">
        <v>6360.83</v>
      </c>
      <c r="BV13" s="43">
        <v>3634.28</v>
      </c>
      <c r="BW13" s="44">
        <v>33.4</v>
      </c>
      <c r="BX13" s="43">
        <v>2379.33</v>
      </c>
      <c r="BY13" s="43">
        <v>4263.08</v>
      </c>
      <c r="BZ13" s="44">
        <v>35.659999999999997</v>
      </c>
      <c r="CA13" s="43">
        <v>2979.4</v>
      </c>
      <c r="CB13" s="43">
        <v>10691.02</v>
      </c>
      <c r="CC13" s="44">
        <v>13.43</v>
      </c>
      <c r="CD13" s="43">
        <v>2815.02</v>
      </c>
      <c r="CE13" s="43">
        <v>5897.35</v>
      </c>
      <c r="CF13" s="44">
        <v>12.91</v>
      </c>
      <c r="CG13" s="43">
        <v>1491.71</v>
      </c>
      <c r="CH13" s="43">
        <v>7730.53</v>
      </c>
      <c r="CI13" s="44">
        <v>12.26</v>
      </c>
      <c r="CJ13" s="43">
        <v>1857.81</v>
      </c>
      <c r="CK13" s="43">
        <v>8483.2099999999991</v>
      </c>
      <c r="CL13" s="44">
        <v>14.15</v>
      </c>
      <c r="CM13" s="43">
        <v>2352.5100000000002</v>
      </c>
      <c r="CN13" s="43">
        <v>573.62</v>
      </c>
      <c r="CO13" s="44">
        <v>27.52</v>
      </c>
      <c r="CP13" s="43">
        <v>309.39999999999998</v>
      </c>
      <c r="CQ13" s="43">
        <v>1169.0999999999999</v>
      </c>
      <c r="CR13" s="44">
        <v>52.89</v>
      </c>
      <c r="CS13" s="43">
        <v>1211.94</v>
      </c>
      <c r="CT13" s="43">
        <v>13.77</v>
      </c>
      <c r="CU13" s="44">
        <v>88.11</v>
      </c>
      <c r="CV13" s="43">
        <v>23.78</v>
      </c>
      <c r="CW13" s="43">
        <v>13.75</v>
      </c>
      <c r="CX13" s="44">
        <v>94.65</v>
      </c>
      <c r="CY13" s="43">
        <v>25.52</v>
      </c>
      <c r="CZ13" s="113"/>
      <c r="DA13" s="43">
        <v>809636.09</v>
      </c>
      <c r="DB13" s="44">
        <v>3.41</v>
      </c>
      <c r="DC13" s="43">
        <v>54051.3</v>
      </c>
      <c r="DD13" s="43">
        <v>76394.5</v>
      </c>
      <c r="DE13" s="44">
        <v>6.71</v>
      </c>
      <c r="DF13" s="43">
        <v>10052.61</v>
      </c>
      <c r="DG13" s="43">
        <v>90068.57</v>
      </c>
      <c r="DH13" s="44">
        <v>7.36</v>
      </c>
      <c r="DI13" s="43">
        <v>12989.08</v>
      </c>
      <c r="DJ13" s="43">
        <v>225485.86</v>
      </c>
      <c r="DK13" s="44">
        <v>6.3</v>
      </c>
      <c r="DL13" s="43">
        <v>27830.080000000002</v>
      </c>
      <c r="DM13" s="43">
        <v>107178.71</v>
      </c>
      <c r="DN13" s="44">
        <v>4.37</v>
      </c>
      <c r="DO13" s="43">
        <v>9190.5</v>
      </c>
      <c r="DP13" s="43">
        <v>117189.79</v>
      </c>
      <c r="DQ13" s="44">
        <v>4.3499999999999996</v>
      </c>
      <c r="DR13" s="43">
        <v>9994.7999999999993</v>
      </c>
      <c r="DS13" s="43">
        <v>151222.29999999999</v>
      </c>
      <c r="DT13" s="44">
        <v>3.76</v>
      </c>
      <c r="DU13" s="43">
        <v>11141.72</v>
      </c>
      <c r="DV13" s="43">
        <v>23920.95</v>
      </c>
      <c r="DW13" s="44">
        <v>6.72</v>
      </c>
      <c r="DX13" s="43">
        <v>3152.96</v>
      </c>
      <c r="DY13" s="43">
        <v>17212.18</v>
      </c>
      <c r="DZ13" s="44">
        <v>8.94</v>
      </c>
      <c r="EA13" s="43">
        <v>3014.46</v>
      </c>
      <c r="EB13" s="43">
        <v>776.68</v>
      </c>
      <c r="EC13" s="44">
        <v>30.62</v>
      </c>
      <c r="ED13" s="43">
        <v>466.13</v>
      </c>
      <c r="EE13" s="43">
        <v>186.54</v>
      </c>
      <c r="EF13" s="44">
        <v>26.11</v>
      </c>
      <c r="EG13" s="46">
        <v>95.45</v>
      </c>
    </row>
    <row r="14" spans="1:138">
      <c r="A14" s="48" t="s">
        <v>210</v>
      </c>
      <c r="B14" s="49" t="s">
        <v>211</v>
      </c>
      <c r="C14" s="50">
        <v>126749.96</v>
      </c>
      <c r="D14" s="51">
        <v>12.98</v>
      </c>
      <c r="E14" s="50">
        <v>32251.22</v>
      </c>
      <c r="F14" s="50">
        <v>4780.3</v>
      </c>
      <c r="G14" s="51">
        <v>48.56</v>
      </c>
      <c r="H14" s="50">
        <v>4549.63</v>
      </c>
      <c r="I14" s="50">
        <v>12131.14</v>
      </c>
      <c r="J14" s="51">
        <v>34.979999999999997</v>
      </c>
      <c r="K14" s="50">
        <v>8317.85</v>
      </c>
      <c r="L14" s="50">
        <v>29444.43</v>
      </c>
      <c r="M14" s="51">
        <v>23.12</v>
      </c>
      <c r="N14" s="50">
        <v>13343.3</v>
      </c>
      <c r="O14" s="50">
        <v>15330.86</v>
      </c>
      <c r="P14" s="51">
        <v>15.57</v>
      </c>
      <c r="Q14" s="50">
        <v>4677.12</v>
      </c>
      <c r="R14" s="50">
        <v>20380.98</v>
      </c>
      <c r="S14" s="51">
        <v>21.91</v>
      </c>
      <c r="T14" s="50">
        <v>8753.43</v>
      </c>
      <c r="U14" s="130">
        <v>32564.01</v>
      </c>
      <c r="V14" s="51">
        <v>9.1999999999999993</v>
      </c>
      <c r="W14" s="50">
        <v>5868.94</v>
      </c>
      <c r="X14" s="50">
        <v>4026.35</v>
      </c>
      <c r="Y14" s="51">
        <v>16.809999999999999</v>
      </c>
      <c r="Z14" s="50">
        <v>1326.47</v>
      </c>
      <c r="AA14" s="50">
        <v>7681.12</v>
      </c>
      <c r="AB14" s="51">
        <v>19.7</v>
      </c>
      <c r="AC14" s="50">
        <v>2965.65</v>
      </c>
      <c r="AD14" s="50">
        <v>382.66</v>
      </c>
      <c r="AE14" s="51">
        <v>58.46</v>
      </c>
      <c r="AF14" s="50">
        <v>438.49</v>
      </c>
      <c r="AG14" s="50">
        <v>28.11</v>
      </c>
      <c r="AH14" s="51">
        <v>82.83</v>
      </c>
      <c r="AI14" s="50">
        <v>45.64</v>
      </c>
      <c r="AJ14" s="157"/>
      <c r="AK14" s="50">
        <v>20999.35</v>
      </c>
      <c r="AL14" s="51">
        <v>17.8</v>
      </c>
      <c r="AM14" s="50">
        <v>7327.91</v>
      </c>
      <c r="AN14" s="50">
        <v>195.06</v>
      </c>
      <c r="AO14" s="51">
        <v>71.67</v>
      </c>
      <c r="AP14" s="50">
        <v>273.99</v>
      </c>
      <c r="AQ14" s="50">
        <v>2176.3000000000002</v>
      </c>
      <c r="AR14" s="51">
        <v>54.45</v>
      </c>
      <c r="AS14" s="50">
        <v>2322.56</v>
      </c>
      <c r="AT14" s="50">
        <v>6070.9</v>
      </c>
      <c r="AU14" s="51">
        <v>28.93</v>
      </c>
      <c r="AV14" s="50">
        <v>3442.81</v>
      </c>
      <c r="AW14" s="50">
        <v>3551.88</v>
      </c>
      <c r="AX14" s="51">
        <v>45.48</v>
      </c>
      <c r="AY14" s="50">
        <v>3166.13</v>
      </c>
      <c r="AZ14" s="50">
        <v>4121.88</v>
      </c>
      <c r="BA14" s="51">
        <v>33.229999999999997</v>
      </c>
      <c r="BB14" s="50">
        <v>2684.89</v>
      </c>
      <c r="BC14" s="130">
        <v>3996.49</v>
      </c>
      <c r="BD14" s="51">
        <v>23.52</v>
      </c>
      <c r="BE14" s="50">
        <v>1842.28</v>
      </c>
      <c r="BF14" s="50">
        <v>513.24</v>
      </c>
      <c r="BG14" s="51">
        <v>47.74</v>
      </c>
      <c r="BH14" s="50">
        <v>480.23</v>
      </c>
      <c r="BI14" s="50">
        <v>373.6</v>
      </c>
      <c r="BJ14" s="51">
        <v>58.68</v>
      </c>
      <c r="BK14" s="50">
        <v>429.72</v>
      </c>
      <c r="BL14" s="50">
        <v>0</v>
      </c>
      <c r="BM14" s="51">
        <v>0</v>
      </c>
      <c r="BN14" s="50">
        <v>0</v>
      </c>
      <c r="BO14" s="50">
        <v>0</v>
      </c>
      <c r="BP14" s="51">
        <v>0</v>
      </c>
      <c r="BQ14" s="50">
        <v>0</v>
      </c>
      <c r="BR14" s="157"/>
      <c r="BS14" s="50">
        <v>6684.01</v>
      </c>
      <c r="BT14" s="51">
        <v>24.17</v>
      </c>
      <c r="BU14" s="50">
        <v>3165.77</v>
      </c>
      <c r="BV14" s="50">
        <v>1236.1600000000001</v>
      </c>
      <c r="BW14" s="51">
        <v>85.27</v>
      </c>
      <c r="BX14" s="50">
        <v>2065.92</v>
      </c>
      <c r="BY14" s="50">
        <v>20.76</v>
      </c>
      <c r="BZ14" s="51">
        <v>95.16</v>
      </c>
      <c r="CA14" s="50">
        <v>38.72</v>
      </c>
      <c r="CB14" s="50">
        <v>1739.63</v>
      </c>
      <c r="CC14" s="51">
        <v>47.31</v>
      </c>
      <c r="CD14" s="50">
        <v>1613.16</v>
      </c>
      <c r="CE14" s="50">
        <v>551.11</v>
      </c>
      <c r="CF14" s="51">
        <v>56.5</v>
      </c>
      <c r="CG14" s="50">
        <v>610.28</v>
      </c>
      <c r="CH14" s="50">
        <v>657.85</v>
      </c>
      <c r="CI14" s="51">
        <v>47.46</v>
      </c>
      <c r="CJ14" s="50">
        <v>611.91</v>
      </c>
      <c r="CK14" s="130">
        <v>1408.83</v>
      </c>
      <c r="CL14" s="51">
        <v>40.79</v>
      </c>
      <c r="CM14" s="50">
        <v>1126.27</v>
      </c>
      <c r="CN14" s="50">
        <v>55.69</v>
      </c>
      <c r="CO14" s="51">
        <v>89.95</v>
      </c>
      <c r="CP14" s="50">
        <v>98.18</v>
      </c>
      <c r="CQ14" s="50">
        <v>1012.98</v>
      </c>
      <c r="CR14" s="51">
        <v>60.61</v>
      </c>
      <c r="CS14" s="50">
        <v>1203.43</v>
      </c>
      <c r="CT14" s="50">
        <v>0.99</v>
      </c>
      <c r="CU14" s="51">
        <v>0</v>
      </c>
      <c r="CV14" s="50">
        <v>0</v>
      </c>
      <c r="CW14" s="50">
        <v>0</v>
      </c>
      <c r="CX14" s="51">
        <v>0</v>
      </c>
      <c r="CY14" s="50">
        <v>0</v>
      </c>
      <c r="CZ14" s="157"/>
      <c r="DA14" s="50">
        <v>99066.6</v>
      </c>
      <c r="DB14" s="51">
        <v>13.02</v>
      </c>
      <c r="DC14" s="50">
        <v>25275.05</v>
      </c>
      <c r="DD14" s="50">
        <v>3349.08</v>
      </c>
      <c r="DE14" s="51">
        <v>42.64</v>
      </c>
      <c r="DF14" s="50">
        <v>2798.89</v>
      </c>
      <c r="DG14" s="50">
        <v>9934.08</v>
      </c>
      <c r="DH14" s="51">
        <v>33.64</v>
      </c>
      <c r="DI14" s="50">
        <v>6549.79</v>
      </c>
      <c r="DJ14" s="50">
        <v>21633.9</v>
      </c>
      <c r="DK14" s="51">
        <v>25.09</v>
      </c>
      <c r="DL14" s="50">
        <v>10638.05</v>
      </c>
      <c r="DM14" s="50">
        <v>11227.86</v>
      </c>
      <c r="DN14" s="51">
        <v>15.33</v>
      </c>
      <c r="DO14" s="50">
        <v>3372.6</v>
      </c>
      <c r="DP14" s="50">
        <v>15601.25</v>
      </c>
      <c r="DQ14" s="51">
        <v>21.97</v>
      </c>
      <c r="DR14" s="50">
        <v>6718.26</v>
      </c>
      <c r="DS14" s="130">
        <v>27158.69</v>
      </c>
      <c r="DT14" s="51">
        <v>10.33</v>
      </c>
      <c r="DU14" s="50">
        <v>5501.18</v>
      </c>
      <c r="DV14" s="50">
        <v>3457.41</v>
      </c>
      <c r="DW14" s="51">
        <v>16.21</v>
      </c>
      <c r="DX14" s="50">
        <v>1098.49</v>
      </c>
      <c r="DY14" s="50">
        <v>6294.54</v>
      </c>
      <c r="DZ14" s="51">
        <v>18.89</v>
      </c>
      <c r="EA14" s="50">
        <v>2330.1999999999998</v>
      </c>
      <c r="EB14" s="50">
        <v>381.67</v>
      </c>
      <c r="EC14" s="51">
        <v>58.62</v>
      </c>
      <c r="ED14" s="50">
        <v>438.49</v>
      </c>
      <c r="EE14" s="50">
        <v>28.11</v>
      </c>
      <c r="EF14" s="51">
        <v>82.83</v>
      </c>
      <c r="EG14" s="53">
        <v>45.64</v>
      </c>
    </row>
    <row r="15" spans="1:138">
      <c r="A15" s="54">
        <v>15</v>
      </c>
      <c r="B15" s="55" t="s">
        <v>212</v>
      </c>
      <c r="C15" s="56">
        <v>371670.92</v>
      </c>
      <c r="D15" s="57">
        <v>3.85</v>
      </c>
      <c r="E15" s="56">
        <v>28067.83</v>
      </c>
      <c r="F15" s="56">
        <v>78585.66</v>
      </c>
      <c r="G15" s="57">
        <v>7.78</v>
      </c>
      <c r="H15" s="56">
        <v>11991.03</v>
      </c>
      <c r="I15" s="56">
        <v>63870.26</v>
      </c>
      <c r="J15" s="57">
        <v>6.61</v>
      </c>
      <c r="K15" s="56">
        <v>8280.77</v>
      </c>
      <c r="L15" s="56">
        <v>120096.67</v>
      </c>
      <c r="M15" s="57">
        <v>4.62</v>
      </c>
      <c r="N15" s="56">
        <v>10865.62</v>
      </c>
      <c r="O15" s="56">
        <v>40160.44</v>
      </c>
      <c r="P15" s="57">
        <v>6.15</v>
      </c>
      <c r="Q15" s="56">
        <v>4844.79</v>
      </c>
      <c r="R15" s="56">
        <v>33611.65</v>
      </c>
      <c r="S15" s="57">
        <v>6.17</v>
      </c>
      <c r="T15" s="56">
        <v>4066.68</v>
      </c>
      <c r="U15" s="56">
        <v>30878.83</v>
      </c>
      <c r="V15" s="57">
        <v>7.01</v>
      </c>
      <c r="W15" s="56">
        <v>4240.03</v>
      </c>
      <c r="X15" s="56">
        <v>2752.46</v>
      </c>
      <c r="Y15" s="57">
        <v>19.25</v>
      </c>
      <c r="Z15" s="56">
        <v>1038.3800000000001</v>
      </c>
      <c r="AA15" s="56">
        <v>1614.67</v>
      </c>
      <c r="AB15" s="57">
        <v>33.229999999999997</v>
      </c>
      <c r="AC15" s="56">
        <v>1051.5899999999999</v>
      </c>
      <c r="AD15" s="56">
        <v>78.23</v>
      </c>
      <c r="AE15" s="57">
        <v>50.14</v>
      </c>
      <c r="AF15" s="56">
        <v>76.88</v>
      </c>
      <c r="AG15" s="56">
        <v>22.05</v>
      </c>
      <c r="AH15" s="57">
        <v>98.13</v>
      </c>
      <c r="AI15" s="56">
        <v>42.42</v>
      </c>
      <c r="AJ15" s="158"/>
      <c r="AK15" s="56">
        <v>126519.78</v>
      </c>
      <c r="AL15" s="57">
        <v>5.09</v>
      </c>
      <c r="AM15" s="56">
        <v>12616.38</v>
      </c>
      <c r="AN15" s="56">
        <v>33537.449999999997</v>
      </c>
      <c r="AO15" s="57">
        <v>10.09</v>
      </c>
      <c r="AP15" s="56">
        <v>6630.3</v>
      </c>
      <c r="AQ15" s="56">
        <v>24033.119999999999</v>
      </c>
      <c r="AR15" s="57">
        <v>8.32</v>
      </c>
      <c r="AS15" s="56">
        <v>3919.05</v>
      </c>
      <c r="AT15" s="56">
        <v>39496.15</v>
      </c>
      <c r="AU15" s="57">
        <v>5.8</v>
      </c>
      <c r="AV15" s="56">
        <v>4489.28</v>
      </c>
      <c r="AW15" s="56">
        <v>11414.43</v>
      </c>
      <c r="AX15" s="57">
        <v>7.31</v>
      </c>
      <c r="AY15" s="56">
        <v>1635.87</v>
      </c>
      <c r="AZ15" s="56">
        <v>10044.209999999999</v>
      </c>
      <c r="BA15" s="57">
        <v>8.9600000000000009</v>
      </c>
      <c r="BB15" s="56">
        <v>1764.16</v>
      </c>
      <c r="BC15" s="56">
        <v>7325.66</v>
      </c>
      <c r="BD15" s="57">
        <v>12.41</v>
      </c>
      <c r="BE15" s="56">
        <v>1782.21</v>
      </c>
      <c r="BF15" s="56">
        <v>370.21</v>
      </c>
      <c r="BG15" s="57">
        <v>28.21</v>
      </c>
      <c r="BH15" s="56">
        <v>204.72</v>
      </c>
      <c r="BI15" s="56">
        <v>272.83</v>
      </c>
      <c r="BJ15" s="57">
        <v>39.22</v>
      </c>
      <c r="BK15" s="56">
        <v>209.74</v>
      </c>
      <c r="BL15" s="56">
        <v>25.73</v>
      </c>
      <c r="BM15" s="57">
        <v>94.11</v>
      </c>
      <c r="BN15" s="56">
        <v>47.45</v>
      </c>
      <c r="BO15" s="56">
        <v>0</v>
      </c>
      <c r="BP15" s="57">
        <v>0</v>
      </c>
      <c r="BQ15" s="56">
        <v>0</v>
      </c>
      <c r="BR15" s="158"/>
      <c r="BS15" s="56">
        <v>3746.34</v>
      </c>
      <c r="BT15" s="57">
        <v>20.65</v>
      </c>
      <c r="BU15" s="56">
        <v>1516.11</v>
      </c>
      <c r="BV15" s="56">
        <v>475.46</v>
      </c>
      <c r="BW15" s="57">
        <v>41.38</v>
      </c>
      <c r="BX15" s="56">
        <v>385.62</v>
      </c>
      <c r="BY15" s="56">
        <v>490.42</v>
      </c>
      <c r="BZ15" s="57">
        <v>39.450000000000003</v>
      </c>
      <c r="CA15" s="56">
        <v>379.16</v>
      </c>
      <c r="CB15" s="56">
        <v>1687.39</v>
      </c>
      <c r="CC15" s="57">
        <v>28.7</v>
      </c>
      <c r="CD15" s="56">
        <v>949.24</v>
      </c>
      <c r="CE15" s="56">
        <v>366.41</v>
      </c>
      <c r="CF15" s="57">
        <v>55.39</v>
      </c>
      <c r="CG15" s="56">
        <v>397.83</v>
      </c>
      <c r="CH15" s="56">
        <v>129.66</v>
      </c>
      <c r="CI15" s="57">
        <v>39.15</v>
      </c>
      <c r="CJ15" s="56">
        <v>99.49</v>
      </c>
      <c r="CK15" s="56">
        <v>596</v>
      </c>
      <c r="CL15" s="57">
        <v>38.53</v>
      </c>
      <c r="CM15" s="56">
        <v>450.05</v>
      </c>
      <c r="CN15" s="56">
        <v>0</v>
      </c>
      <c r="CO15" s="57">
        <v>0</v>
      </c>
      <c r="CP15" s="56">
        <v>0</v>
      </c>
      <c r="CQ15" s="56">
        <v>0.99</v>
      </c>
      <c r="CR15" s="57">
        <v>0</v>
      </c>
      <c r="CS15" s="56">
        <v>0</v>
      </c>
      <c r="CT15" s="56">
        <v>0</v>
      </c>
      <c r="CU15" s="57">
        <v>0</v>
      </c>
      <c r="CV15" s="56">
        <v>0</v>
      </c>
      <c r="CW15" s="56">
        <v>0</v>
      </c>
      <c r="CX15" s="57">
        <v>0</v>
      </c>
      <c r="CY15" s="56">
        <v>0</v>
      </c>
      <c r="CZ15" s="158"/>
      <c r="DA15" s="56">
        <v>241404.79999999999</v>
      </c>
      <c r="DB15" s="57">
        <v>3.91</v>
      </c>
      <c r="DC15" s="56">
        <v>18492.52</v>
      </c>
      <c r="DD15" s="56">
        <v>44572.76</v>
      </c>
      <c r="DE15" s="57">
        <v>7.56</v>
      </c>
      <c r="DF15" s="56">
        <v>6605.61</v>
      </c>
      <c r="DG15" s="56">
        <v>39346.720000000001</v>
      </c>
      <c r="DH15" s="57">
        <v>7.23</v>
      </c>
      <c r="DI15" s="56">
        <v>5576.93</v>
      </c>
      <c r="DJ15" s="56">
        <v>78913.13</v>
      </c>
      <c r="DK15" s="57">
        <v>5.17</v>
      </c>
      <c r="DL15" s="56">
        <v>7993.17</v>
      </c>
      <c r="DM15" s="56">
        <v>28379.599999999999</v>
      </c>
      <c r="DN15" s="57">
        <v>7.25</v>
      </c>
      <c r="DO15" s="56">
        <v>4030.54</v>
      </c>
      <c r="DP15" s="56">
        <v>23437.78</v>
      </c>
      <c r="DQ15" s="57">
        <v>6.73</v>
      </c>
      <c r="DR15" s="56">
        <v>3089.76</v>
      </c>
      <c r="DS15" s="56">
        <v>22957.17</v>
      </c>
      <c r="DT15" s="57">
        <v>7.33</v>
      </c>
      <c r="DU15" s="56">
        <v>3298.79</v>
      </c>
      <c r="DV15" s="56">
        <v>2382.2399999999998</v>
      </c>
      <c r="DW15" s="57">
        <v>21.62</v>
      </c>
      <c r="DX15" s="56">
        <v>1009.66</v>
      </c>
      <c r="DY15" s="56">
        <v>1340.85</v>
      </c>
      <c r="DZ15" s="57">
        <v>37.409999999999997</v>
      </c>
      <c r="EA15" s="56">
        <v>983.27</v>
      </c>
      <c r="EB15" s="56">
        <v>52.51</v>
      </c>
      <c r="EC15" s="57">
        <v>63.13</v>
      </c>
      <c r="ED15" s="56">
        <v>64.97</v>
      </c>
      <c r="EE15" s="56">
        <v>22.05</v>
      </c>
      <c r="EF15" s="57">
        <v>98.13</v>
      </c>
      <c r="EG15" s="59">
        <v>42.42</v>
      </c>
    </row>
    <row r="16" spans="1:138">
      <c r="A16" s="60">
        <v>17</v>
      </c>
      <c r="B16" s="49" t="s">
        <v>213</v>
      </c>
      <c r="C16" s="50">
        <v>30381.74</v>
      </c>
      <c r="D16" s="51">
        <v>12.52</v>
      </c>
      <c r="E16" s="50">
        <v>7452.84</v>
      </c>
      <c r="F16" s="50">
        <v>661.22</v>
      </c>
      <c r="G16" s="51">
        <v>59.75</v>
      </c>
      <c r="H16" s="50">
        <v>774.4</v>
      </c>
      <c r="I16" s="50">
        <v>1937.59</v>
      </c>
      <c r="J16" s="51">
        <v>27.07</v>
      </c>
      <c r="K16" s="50">
        <v>1028.2</v>
      </c>
      <c r="L16" s="50">
        <v>9171.9599999999991</v>
      </c>
      <c r="M16" s="51">
        <v>20.71</v>
      </c>
      <c r="N16" s="50">
        <v>3722.9</v>
      </c>
      <c r="O16" s="50">
        <v>5965.76</v>
      </c>
      <c r="P16" s="51">
        <v>18.600000000000001</v>
      </c>
      <c r="Q16" s="50">
        <v>2175.4299999999998</v>
      </c>
      <c r="R16" s="50">
        <v>5495.16</v>
      </c>
      <c r="S16" s="51">
        <v>15.57</v>
      </c>
      <c r="T16" s="50">
        <v>1677.24</v>
      </c>
      <c r="U16" s="130">
        <v>5467.18</v>
      </c>
      <c r="V16" s="51">
        <v>14.78</v>
      </c>
      <c r="W16" s="50">
        <v>1583.83</v>
      </c>
      <c r="X16" s="50">
        <v>709.12</v>
      </c>
      <c r="Y16" s="51">
        <v>32.99</v>
      </c>
      <c r="Z16" s="50">
        <v>458.53</v>
      </c>
      <c r="AA16" s="50">
        <v>963.01</v>
      </c>
      <c r="AB16" s="51">
        <v>25.85</v>
      </c>
      <c r="AC16" s="50">
        <v>488</v>
      </c>
      <c r="AD16" s="50">
        <v>1.1399999999999999</v>
      </c>
      <c r="AE16" s="51">
        <v>74.39</v>
      </c>
      <c r="AF16" s="50">
        <v>1.67</v>
      </c>
      <c r="AG16" s="50">
        <v>9.58</v>
      </c>
      <c r="AH16" s="51">
        <v>86.78</v>
      </c>
      <c r="AI16" s="50">
        <v>16.3</v>
      </c>
      <c r="AJ16" s="157"/>
      <c r="AK16" s="50">
        <v>4687.2299999999996</v>
      </c>
      <c r="AL16" s="51">
        <v>17.22</v>
      </c>
      <c r="AM16" s="50">
        <v>1581.66</v>
      </c>
      <c r="AN16" s="50">
        <v>178.59</v>
      </c>
      <c r="AO16" s="51">
        <v>98.45</v>
      </c>
      <c r="AP16" s="50">
        <v>344.61</v>
      </c>
      <c r="AQ16" s="50">
        <v>569.04</v>
      </c>
      <c r="AR16" s="51">
        <v>42.89</v>
      </c>
      <c r="AS16" s="50">
        <v>478.33</v>
      </c>
      <c r="AT16" s="50">
        <v>1239.1099999999999</v>
      </c>
      <c r="AU16" s="51">
        <v>29</v>
      </c>
      <c r="AV16" s="50">
        <v>704.24</v>
      </c>
      <c r="AW16" s="50">
        <v>979.06</v>
      </c>
      <c r="AX16" s="51">
        <v>39.93</v>
      </c>
      <c r="AY16" s="50">
        <v>766.28</v>
      </c>
      <c r="AZ16" s="50">
        <v>995.25</v>
      </c>
      <c r="BA16" s="51">
        <v>25.05</v>
      </c>
      <c r="BB16" s="50">
        <v>488.71</v>
      </c>
      <c r="BC16" s="130">
        <v>673.72</v>
      </c>
      <c r="BD16" s="51">
        <v>28.48</v>
      </c>
      <c r="BE16" s="50">
        <v>376.14</v>
      </c>
      <c r="BF16" s="50">
        <v>42.92</v>
      </c>
      <c r="BG16" s="51">
        <v>98.56</v>
      </c>
      <c r="BH16" s="50">
        <v>82.92</v>
      </c>
      <c r="BI16" s="50">
        <v>9.5399999999999991</v>
      </c>
      <c r="BJ16" s="51">
        <v>79.180000000000007</v>
      </c>
      <c r="BK16" s="50">
        <v>14.8</v>
      </c>
      <c r="BL16" s="50">
        <v>0</v>
      </c>
      <c r="BM16" s="51">
        <v>0</v>
      </c>
      <c r="BN16" s="50">
        <v>0</v>
      </c>
      <c r="BO16" s="50">
        <v>0</v>
      </c>
      <c r="BP16" s="51">
        <v>0</v>
      </c>
      <c r="BQ16" s="50">
        <v>0</v>
      </c>
      <c r="BR16" s="157"/>
      <c r="BS16" s="50">
        <v>1768.33</v>
      </c>
      <c r="BT16" s="51">
        <v>33.42</v>
      </c>
      <c r="BU16" s="50">
        <v>1158.42</v>
      </c>
      <c r="BV16" s="50">
        <v>69.94</v>
      </c>
      <c r="BW16" s="51">
        <v>95.86</v>
      </c>
      <c r="BX16" s="50">
        <v>131.41999999999999</v>
      </c>
      <c r="BY16" s="50">
        <v>178.59</v>
      </c>
      <c r="BZ16" s="51">
        <v>98.45</v>
      </c>
      <c r="CA16" s="50">
        <v>344.61</v>
      </c>
      <c r="CB16" s="50">
        <v>812.43</v>
      </c>
      <c r="CC16" s="51">
        <v>43.78</v>
      </c>
      <c r="CD16" s="50">
        <v>697.08</v>
      </c>
      <c r="CE16" s="50">
        <v>201.93</v>
      </c>
      <c r="CF16" s="51">
        <v>41.25</v>
      </c>
      <c r="CG16" s="50">
        <v>163.24</v>
      </c>
      <c r="CH16" s="50">
        <v>158.52000000000001</v>
      </c>
      <c r="CI16" s="51">
        <v>55.94</v>
      </c>
      <c r="CJ16" s="50">
        <v>173.81</v>
      </c>
      <c r="CK16" s="130">
        <v>296.2</v>
      </c>
      <c r="CL16" s="51">
        <v>45.36</v>
      </c>
      <c r="CM16" s="50">
        <v>263.35000000000002</v>
      </c>
      <c r="CN16" s="50">
        <v>2.73</v>
      </c>
      <c r="CO16" s="51">
        <v>74.66</v>
      </c>
      <c r="CP16" s="50">
        <v>4</v>
      </c>
      <c r="CQ16" s="50">
        <v>47.99</v>
      </c>
      <c r="CR16" s="51">
        <v>98.48</v>
      </c>
      <c r="CS16" s="50">
        <v>92.64</v>
      </c>
      <c r="CT16" s="50">
        <v>0</v>
      </c>
      <c r="CU16" s="51">
        <v>0</v>
      </c>
      <c r="CV16" s="50">
        <v>0</v>
      </c>
      <c r="CW16" s="50">
        <v>0</v>
      </c>
      <c r="CX16" s="51">
        <v>0</v>
      </c>
      <c r="CY16" s="50">
        <v>0</v>
      </c>
      <c r="CZ16" s="157"/>
      <c r="DA16" s="50">
        <v>23926.17</v>
      </c>
      <c r="DB16" s="51">
        <v>13.14</v>
      </c>
      <c r="DC16" s="50">
        <v>6164.01</v>
      </c>
      <c r="DD16" s="50">
        <v>412.69</v>
      </c>
      <c r="DE16" s="51">
        <v>84.77</v>
      </c>
      <c r="DF16" s="50">
        <v>685.69</v>
      </c>
      <c r="DG16" s="50">
        <v>1189.96</v>
      </c>
      <c r="DH16" s="51">
        <v>35.06</v>
      </c>
      <c r="DI16" s="50">
        <v>817.7</v>
      </c>
      <c r="DJ16" s="50">
        <v>7120.42</v>
      </c>
      <c r="DK16" s="51">
        <v>23.63</v>
      </c>
      <c r="DL16" s="50">
        <v>3297.62</v>
      </c>
      <c r="DM16" s="50">
        <v>4784.7700000000004</v>
      </c>
      <c r="DN16" s="51">
        <v>19.64</v>
      </c>
      <c r="DO16" s="50">
        <v>1842.05</v>
      </c>
      <c r="DP16" s="50">
        <v>4341.3900000000003</v>
      </c>
      <c r="DQ16" s="51">
        <v>16.53</v>
      </c>
      <c r="DR16" s="50">
        <v>1406.5</v>
      </c>
      <c r="DS16" s="130">
        <v>4497.26</v>
      </c>
      <c r="DT16" s="51">
        <v>15.64</v>
      </c>
      <c r="DU16" s="50">
        <v>1378.34</v>
      </c>
      <c r="DV16" s="50">
        <v>663.46</v>
      </c>
      <c r="DW16" s="51">
        <v>34.69</v>
      </c>
      <c r="DX16" s="50">
        <v>451.05</v>
      </c>
      <c r="DY16" s="50">
        <v>905.48</v>
      </c>
      <c r="DZ16" s="51">
        <v>26.17</v>
      </c>
      <c r="EA16" s="50">
        <v>464.44</v>
      </c>
      <c r="EB16" s="50">
        <v>1.1399999999999999</v>
      </c>
      <c r="EC16" s="51">
        <v>74.39</v>
      </c>
      <c r="ED16" s="50">
        <v>1.67</v>
      </c>
      <c r="EE16" s="50">
        <v>9.58</v>
      </c>
      <c r="EF16" s="51">
        <v>86.78</v>
      </c>
      <c r="EG16" s="53">
        <v>16.3</v>
      </c>
    </row>
    <row r="17" spans="1:137">
      <c r="A17" s="54">
        <v>25</v>
      </c>
      <c r="B17" s="55" t="s">
        <v>214</v>
      </c>
      <c r="C17" s="56">
        <v>231265.01</v>
      </c>
      <c r="D17" s="57">
        <v>7.32</v>
      </c>
      <c r="E17" s="56">
        <v>33189.43</v>
      </c>
      <c r="F17" s="56">
        <v>31712.73</v>
      </c>
      <c r="G17" s="57">
        <v>13.92</v>
      </c>
      <c r="H17" s="56">
        <v>8650.24</v>
      </c>
      <c r="I17" s="56">
        <v>35563.620000000003</v>
      </c>
      <c r="J17" s="57">
        <v>10.79</v>
      </c>
      <c r="K17" s="56">
        <v>7521.28</v>
      </c>
      <c r="L17" s="56">
        <v>79350.84</v>
      </c>
      <c r="M17" s="57">
        <v>9.1300000000000008</v>
      </c>
      <c r="N17" s="56">
        <v>14192.57</v>
      </c>
      <c r="O17" s="56">
        <v>25196.38</v>
      </c>
      <c r="P17" s="57">
        <v>11.02</v>
      </c>
      <c r="Q17" s="56">
        <v>5440.44</v>
      </c>
      <c r="R17" s="56">
        <v>26224.7</v>
      </c>
      <c r="S17" s="57">
        <v>9.02</v>
      </c>
      <c r="T17" s="56">
        <v>4634.74</v>
      </c>
      <c r="U17" s="56">
        <v>28535.360000000001</v>
      </c>
      <c r="V17" s="57">
        <v>10.77</v>
      </c>
      <c r="W17" s="56">
        <v>6022.64</v>
      </c>
      <c r="X17" s="56">
        <v>3307.57</v>
      </c>
      <c r="Y17" s="57">
        <v>23.84</v>
      </c>
      <c r="Z17" s="56">
        <v>1545.78</v>
      </c>
      <c r="AA17" s="56">
        <v>1335.43</v>
      </c>
      <c r="AB17" s="57">
        <v>28.54</v>
      </c>
      <c r="AC17" s="56">
        <v>747.05</v>
      </c>
      <c r="AD17" s="56">
        <v>31.56</v>
      </c>
      <c r="AE17" s="57">
        <v>90.19</v>
      </c>
      <c r="AF17" s="56">
        <v>55.78</v>
      </c>
      <c r="AG17" s="56">
        <v>6.82</v>
      </c>
      <c r="AH17" s="57">
        <v>99.04</v>
      </c>
      <c r="AI17" s="56">
        <v>13.23</v>
      </c>
      <c r="AJ17" s="158"/>
      <c r="AK17" s="56">
        <v>70571.94</v>
      </c>
      <c r="AL17" s="57">
        <v>9.7200000000000006</v>
      </c>
      <c r="AM17" s="56">
        <v>13445.97</v>
      </c>
      <c r="AN17" s="56">
        <v>13181.23</v>
      </c>
      <c r="AO17" s="57">
        <v>18.55</v>
      </c>
      <c r="AP17" s="56">
        <v>4793.24</v>
      </c>
      <c r="AQ17" s="56">
        <v>12034.57</v>
      </c>
      <c r="AR17" s="57">
        <v>15.42</v>
      </c>
      <c r="AS17" s="56">
        <v>3636.77</v>
      </c>
      <c r="AT17" s="56">
        <v>25520.71</v>
      </c>
      <c r="AU17" s="57">
        <v>12</v>
      </c>
      <c r="AV17" s="56">
        <v>6000.71</v>
      </c>
      <c r="AW17" s="56">
        <v>6585.37</v>
      </c>
      <c r="AX17" s="57">
        <v>15.23</v>
      </c>
      <c r="AY17" s="56">
        <v>1966.3</v>
      </c>
      <c r="AZ17" s="56">
        <v>7100.05</v>
      </c>
      <c r="BA17" s="57">
        <v>14.42</v>
      </c>
      <c r="BB17" s="56">
        <v>2007.08</v>
      </c>
      <c r="BC17" s="56">
        <v>5168.84</v>
      </c>
      <c r="BD17" s="57">
        <v>14.79</v>
      </c>
      <c r="BE17" s="56">
        <v>1498.34</v>
      </c>
      <c r="BF17" s="56">
        <v>779.22</v>
      </c>
      <c r="BG17" s="57">
        <v>46.53</v>
      </c>
      <c r="BH17" s="56">
        <v>710.61</v>
      </c>
      <c r="BI17" s="56">
        <v>195.13</v>
      </c>
      <c r="BJ17" s="57">
        <v>43.45</v>
      </c>
      <c r="BK17" s="56">
        <v>166.16</v>
      </c>
      <c r="BL17" s="56">
        <v>0</v>
      </c>
      <c r="BM17" s="57">
        <v>0</v>
      </c>
      <c r="BN17" s="56">
        <v>0</v>
      </c>
      <c r="BO17" s="56">
        <v>6.82</v>
      </c>
      <c r="BP17" s="57">
        <v>99.04</v>
      </c>
      <c r="BQ17" s="56">
        <v>13.23</v>
      </c>
      <c r="BR17" s="158"/>
      <c r="BS17" s="56">
        <v>6839.05</v>
      </c>
      <c r="BT17" s="57">
        <v>14.6</v>
      </c>
      <c r="BU17" s="56">
        <v>1957.55</v>
      </c>
      <c r="BV17" s="56">
        <v>1105.56</v>
      </c>
      <c r="BW17" s="57">
        <v>32.36</v>
      </c>
      <c r="BX17" s="56">
        <v>701.27</v>
      </c>
      <c r="BY17" s="56">
        <v>1168.46</v>
      </c>
      <c r="BZ17" s="57">
        <v>38.64</v>
      </c>
      <c r="CA17" s="56">
        <v>885.02</v>
      </c>
      <c r="CB17" s="56">
        <v>1507.8</v>
      </c>
      <c r="CC17" s="57">
        <v>28.61</v>
      </c>
      <c r="CD17" s="56">
        <v>845.48</v>
      </c>
      <c r="CE17" s="56">
        <v>1186.99</v>
      </c>
      <c r="CF17" s="57">
        <v>34.79</v>
      </c>
      <c r="CG17" s="56">
        <v>809.42</v>
      </c>
      <c r="CH17" s="56">
        <v>980.59</v>
      </c>
      <c r="CI17" s="57">
        <v>24.35</v>
      </c>
      <c r="CJ17" s="56">
        <v>467.99</v>
      </c>
      <c r="CK17" s="56">
        <v>832.01</v>
      </c>
      <c r="CL17" s="57">
        <v>38.42</v>
      </c>
      <c r="CM17" s="56">
        <v>626.47</v>
      </c>
      <c r="CN17" s="56">
        <v>56.98</v>
      </c>
      <c r="CO17" s="57">
        <v>59.8</v>
      </c>
      <c r="CP17" s="56">
        <v>66.78</v>
      </c>
      <c r="CQ17" s="56">
        <v>0.66</v>
      </c>
      <c r="CR17" s="57">
        <v>0</v>
      </c>
      <c r="CS17" s="56">
        <v>0</v>
      </c>
      <c r="CT17" s="56">
        <v>0</v>
      </c>
      <c r="CU17" s="57">
        <v>0</v>
      </c>
      <c r="CV17" s="56">
        <v>0</v>
      </c>
      <c r="CW17" s="56">
        <v>0</v>
      </c>
      <c r="CX17" s="57">
        <v>0</v>
      </c>
      <c r="CY17" s="56">
        <v>0</v>
      </c>
      <c r="CZ17" s="158"/>
      <c r="DA17" s="56">
        <v>153854.01999999999</v>
      </c>
      <c r="DB17" s="57">
        <v>7.3</v>
      </c>
      <c r="DC17" s="56">
        <v>22010.48</v>
      </c>
      <c r="DD17" s="56">
        <v>17425.939999999999</v>
      </c>
      <c r="DE17" s="57">
        <v>14.58</v>
      </c>
      <c r="DF17" s="56">
        <v>4978.7299999999996</v>
      </c>
      <c r="DG17" s="56">
        <v>22360.58</v>
      </c>
      <c r="DH17" s="57">
        <v>11.41</v>
      </c>
      <c r="DI17" s="56">
        <v>5001.59</v>
      </c>
      <c r="DJ17" s="56">
        <v>52322.34</v>
      </c>
      <c r="DK17" s="57">
        <v>10.07</v>
      </c>
      <c r="DL17" s="56">
        <v>10327.48</v>
      </c>
      <c r="DM17" s="56">
        <v>17424.03</v>
      </c>
      <c r="DN17" s="57">
        <v>11.39</v>
      </c>
      <c r="DO17" s="56">
        <v>3891.27</v>
      </c>
      <c r="DP17" s="56">
        <v>18144.060000000001</v>
      </c>
      <c r="DQ17" s="57">
        <v>9.6199999999999992</v>
      </c>
      <c r="DR17" s="56">
        <v>3419.92</v>
      </c>
      <c r="DS17" s="56">
        <v>22534.51</v>
      </c>
      <c r="DT17" s="57">
        <v>10.77</v>
      </c>
      <c r="DU17" s="56">
        <v>4755.3999999999996</v>
      </c>
      <c r="DV17" s="56">
        <v>2471.37</v>
      </c>
      <c r="DW17" s="57">
        <v>22.2</v>
      </c>
      <c r="DX17" s="56">
        <v>1075.56</v>
      </c>
      <c r="DY17" s="56">
        <v>1139.6400000000001</v>
      </c>
      <c r="DZ17" s="57">
        <v>30.65</v>
      </c>
      <c r="EA17" s="56">
        <v>684.6</v>
      </c>
      <c r="EB17" s="56">
        <v>31.56</v>
      </c>
      <c r="EC17" s="57">
        <v>90.19</v>
      </c>
      <c r="ED17" s="56">
        <v>55.78</v>
      </c>
      <c r="EE17" s="56">
        <v>0</v>
      </c>
      <c r="EF17" s="57">
        <v>0</v>
      </c>
      <c r="EG17" s="59">
        <v>0</v>
      </c>
    </row>
    <row r="18" spans="1:137">
      <c r="A18" s="60">
        <v>41</v>
      </c>
      <c r="B18" s="49" t="s">
        <v>215</v>
      </c>
      <c r="C18" s="50">
        <v>98746.26</v>
      </c>
      <c r="D18" s="51">
        <v>23.37</v>
      </c>
      <c r="E18" s="50">
        <v>45226.14</v>
      </c>
      <c r="F18" s="50">
        <v>7498.71</v>
      </c>
      <c r="G18" s="51">
        <v>38.32</v>
      </c>
      <c r="H18" s="50">
        <v>5632.39</v>
      </c>
      <c r="I18" s="50">
        <v>11656.46</v>
      </c>
      <c r="J18" s="51">
        <v>58.89</v>
      </c>
      <c r="K18" s="50">
        <v>13453.78</v>
      </c>
      <c r="L18" s="50">
        <v>33383.71</v>
      </c>
      <c r="M18" s="51">
        <v>42.14</v>
      </c>
      <c r="N18" s="50">
        <v>27572.57</v>
      </c>
      <c r="O18" s="50">
        <v>15709.54</v>
      </c>
      <c r="P18" s="51">
        <v>13.6</v>
      </c>
      <c r="Q18" s="50">
        <v>4188.1099999999997</v>
      </c>
      <c r="R18" s="50">
        <v>12948.23</v>
      </c>
      <c r="S18" s="51">
        <v>8.65</v>
      </c>
      <c r="T18" s="50">
        <v>2196.08</v>
      </c>
      <c r="U18" s="130">
        <v>13686.38</v>
      </c>
      <c r="V18" s="51">
        <v>13.29</v>
      </c>
      <c r="W18" s="50">
        <v>3565.61</v>
      </c>
      <c r="X18" s="50">
        <v>2269.2600000000002</v>
      </c>
      <c r="Y18" s="51">
        <v>31.36</v>
      </c>
      <c r="Z18" s="50">
        <v>1395.01</v>
      </c>
      <c r="AA18" s="50">
        <v>1529.66</v>
      </c>
      <c r="AB18" s="51">
        <v>22.51</v>
      </c>
      <c r="AC18" s="50">
        <v>674.92</v>
      </c>
      <c r="AD18" s="50">
        <v>61.56</v>
      </c>
      <c r="AE18" s="51">
        <v>52.96</v>
      </c>
      <c r="AF18" s="50">
        <v>63.89</v>
      </c>
      <c r="AG18" s="50">
        <v>2.74</v>
      </c>
      <c r="AH18" s="51">
        <v>98.05</v>
      </c>
      <c r="AI18" s="50">
        <v>5.26</v>
      </c>
      <c r="AJ18" s="157"/>
      <c r="AK18" s="50">
        <v>24628.98</v>
      </c>
      <c r="AL18" s="51">
        <v>19.68</v>
      </c>
      <c r="AM18" s="50">
        <v>9501.2000000000007</v>
      </c>
      <c r="AN18" s="50">
        <v>2069.12</v>
      </c>
      <c r="AO18" s="51">
        <v>34.729999999999997</v>
      </c>
      <c r="AP18" s="50">
        <v>1408.47</v>
      </c>
      <c r="AQ18" s="50">
        <v>2793.98</v>
      </c>
      <c r="AR18" s="51">
        <v>51.27</v>
      </c>
      <c r="AS18" s="50">
        <v>2807.76</v>
      </c>
      <c r="AT18" s="50">
        <v>9718.89</v>
      </c>
      <c r="AU18" s="51">
        <v>34.130000000000003</v>
      </c>
      <c r="AV18" s="50">
        <v>6501.34</v>
      </c>
      <c r="AW18" s="50">
        <v>4103.8100000000004</v>
      </c>
      <c r="AX18" s="51">
        <v>13.67</v>
      </c>
      <c r="AY18" s="50">
        <v>1099.72</v>
      </c>
      <c r="AZ18" s="50">
        <v>2801.25</v>
      </c>
      <c r="BA18" s="51">
        <v>13.55</v>
      </c>
      <c r="BB18" s="50">
        <v>743.96</v>
      </c>
      <c r="BC18" s="130">
        <v>2522.9</v>
      </c>
      <c r="BD18" s="51">
        <v>15.98</v>
      </c>
      <c r="BE18" s="50">
        <v>790.1</v>
      </c>
      <c r="BF18" s="50">
        <v>418.14</v>
      </c>
      <c r="BG18" s="51">
        <v>48.98</v>
      </c>
      <c r="BH18" s="50">
        <v>401.45</v>
      </c>
      <c r="BI18" s="50">
        <v>180.37</v>
      </c>
      <c r="BJ18" s="51">
        <v>45.98</v>
      </c>
      <c r="BK18" s="50">
        <v>162.55000000000001</v>
      </c>
      <c r="BL18" s="50">
        <v>20.52</v>
      </c>
      <c r="BM18" s="51">
        <v>98.05</v>
      </c>
      <c r="BN18" s="50">
        <v>39.43</v>
      </c>
      <c r="BO18" s="50">
        <v>0</v>
      </c>
      <c r="BP18" s="51">
        <v>0</v>
      </c>
      <c r="BQ18" s="50">
        <v>0</v>
      </c>
      <c r="BR18" s="157"/>
      <c r="BS18" s="50">
        <v>6508.99</v>
      </c>
      <c r="BT18" s="51">
        <v>25.6</v>
      </c>
      <c r="BU18" s="50">
        <v>3266.03</v>
      </c>
      <c r="BV18" s="50">
        <v>682.48</v>
      </c>
      <c r="BW18" s="51">
        <v>63.88</v>
      </c>
      <c r="BX18" s="50">
        <v>854.52</v>
      </c>
      <c r="BY18" s="50">
        <v>1969.08</v>
      </c>
      <c r="BZ18" s="51">
        <v>71.819999999999993</v>
      </c>
      <c r="CA18" s="50">
        <v>2771.84</v>
      </c>
      <c r="CB18" s="50">
        <v>1465.37</v>
      </c>
      <c r="CC18" s="51">
        <v>35.33</v>
      </c>
      <c r="CD18" s="50">
        <v>1014.67</v>
      </c>
      <c r="CE18" s="50">
        <v>773.62</v>
      </c>
      <c r="CF18" s="51">
        <v>27.13</v>
      </c>
      <c r="CG18" s="50">
        <v>411.32</v>
      </c>
      <c r="CH18" s="50">
        <v>675.01</v>
      </c>
      <c r="CI18" s="51">
        <v>25.61</v>
      </c>
      <c r="CJ18" s="50">
        <v>338.77</v>
      </c>
      <c r="CK18" s="130">
        <v>899.79</v>
      </c>
      <c r="CL18" s="51">
        <v>32.450000000000003</v>
      </c>
      <c r="CM18" s="50">
        <v>572.23</v>
      </c>
      <c r="CN18" s="50">
        <v>37.340000000000003</v>
      </c>
      <c r="CO18" s="51">
        <v>44.88</v>
      </c>
      <c r="CP18" s="50">
        <v>32.840000000000003</v>
      </c>
      <c r="CQ18" s="50">
        <v>6.31</v>
      </c>
      <c r="CR18" s="51">
        <v>94.25</v>
      </c>
      <c r="CS18" s="50">
        <v>11.66</v>
      </c>
      <c r="CT18" s="50">
        <v>0</v>
      </c>
      <c r="CU18" s="51">
        <v>0</v>
      </c>
      <c r="CV18" s="50">
        <v>0</v>
      </c>
      <c r="CW18" s="50">
        <v>0</v>
      </c>
      <c r="CX18" s="51">
        <v>0</v>
      </c>
      <c r="CY18" s="50">
        <v>0</v>
      </c>
      <c r="CZ18" s="157"/>
      <c r="DA18" s="50">
        <v>67608.28</v>
      </c>
      <c r="DB18" s="51">
        <v>25.09</v>
      </c>
      <c r="DC18" s="50">
        <v>33249.360000000001</v>
      </c>
      <c r="DD18" s="50">
        <v>4747.1099999999997</v>
      </c>
      <c r="DE18" s="51">
        <v>44.92</v>
      </c>
      <c r="DF18" s="50">
        <v>4179.46</v>
      </c>
      <c r="DG18" s="50">
        <v>6893.4</v>
      </c>
      <c r="DH18" s="51">
        <v>58.73</v>
      </c>
      <c r="DI18" s="50">
        <v>7934.64</v>
      </c>
      <c r="DJ18" s="50">
        <v>22199.45</v>
      </c>
      <c r="DK18" s="51">
        <v>48.59</v>
      </c>
      <c r="DL18" s="50">
        <v>21141.8</v>
      </c>
      <c r="DM18" s="50">
        <v>10832.11</v>
      </c>
      <c r="DN18" s="51">
        <v>18.649999999999999</v>
      </c>
      <c r="DO18" s="50">
        <v>3960.54</v>
      </c>
      <c r="DP18" s="50">
        <v>9471.9699999999993</v>
      </c>
      <c r="DQ18" s="51">
        <v>9.58</v>
      </c>
      <c r="DR18" s="50">
        <v>1778.56</v>
      </c>
      <c r="DS18" s="130">
        <v>10263.69</v>
      </c>
      <c r="DT18" s="51">
        <v>15.35</v>
      </c>
      <c r="DU18" s="50">
        <v>3088.05</v>
      </c>
      <c r="DV18" s="50">
        <v>1813.79</v>
      </c>
      <c r="DW18" s="51">
        <v>31.53</v>
      </c>
      <c r="DX18" s="50">
        <v>1120.77</v>
      </c>
      <c r="DY18" s="50">
        <v>1342.98</v>
      </c>
      <c r="DZ18" s="51">
        <v>24.28</v>
      </c>
      <c r="EA18" s="50">
        <v>639.17999999999995</v>
      </c>
      <c r="EB18" s="50">
        <v>41.04</v>
      </c>
      <c r="EC18" s="51">
        <v>67.13</v>
      </c>
      <c r="ED18" s="50">
        <v>54</v>
      </c>
      <c r="EE18" s="50">
        <v>2.74</v>
      </c>
      <c r="EF18" s="51">
        <v>98.05</v>
      </c>
      <c r="EG18" s="53">
        <v>5.26</v>
      </c>
    </row>
    <row r="19" spans="1:137">
      <c r="A19" s="54">
        <v>54</v>
      </c>
      <c r="B19" s="55" t="s">
        <v>216</v>
      </c>
      <c r="C19" s="56">
        <v>54711.7</v>
      </c>
      <c r="D19" s="57">
        <v>9.2100000000000009</v>
      </c>
      <c r="E19" s="56">
        <v>9879.0300000000007</v>
      </c>
      <c r="F19" s="56">
        <v>764.82</v>
      </c>
      <c r="G19" s="57">
        <v>32.6</v>
      </c>
      <c r="H19" s="56">
        <v>488.72</v>
      </c>
      <c r="I19" s="56">
        <v>1211.8499999999999</v>
      </c>
      <c r="J19" s="57">
        <v>18.670000000000002</v>
      </c>
      <c r="K19" s="56">
        <v>443.45</v>
      </c>
      <c r="L19" s="56">
        <v>5764.96</v>
      </c>
      <c r="M19" s="57">
        <v>18.25</v>
      </c>
      <c r="N19" s="56">
        <v>2061.73</v>
      </c>
      <c r="O19" s="56">
        <v>6475.48</v>
      </c>
      <c r="P19" s="57">
        <v>14.27</v>
      </c>
      <c r="Q19" s="56">
        <v>1810.74</v>
      </c>
      <c r="R19" s="56">
        <v>10648.76</v>
      </c>
      <c r="S19" s="57">
        <v>13.26</v>
      </c>
      <c r="T19" s="56">
        <v>2767.56</v>
      </c>
      <c r="U19" s="56">
        <v>22950.63</v>
      </c>
      <c r="V19" s="57">
        <v>10.6</v>
      </c>
      <c r="W19" s="56">
        <v>4767.2299999999996</v>
      </c>
      <c r="X19" s="56">
        <v>4890.03</v>
      </c>
      <c r="Y19" s="57">
        <v>14.75</v>
      </c>
      <c r="Z19" s="56">
        <v>1413.71</v>
      </c>
      <c r="AA19" s="56">
        <v>1979.25</v>
      </c>
      <c r="AB19" s="57">
        <v>19.88</v>
      </c>
      <c r="AC19" s="56">
        <v>771.3</v>
      </c>
      <c r="AD19" s="56">
        <v>20.53</v>
      </c>
      <c r="AE19" s="57">
        <v>72.61</v>
      </c>
      <c r="AF19" s="56">
        <v>29.21</v>
      </c>
      <c r="AG19" s="56">
        <v>5.39</v>
      </c>
      <c r="AH19" s="57">
        <v>96.18</v>
      </c>
      <c r="AI19" s="56">
        <v>10.16</v>
      </c>
      <c r="AJ19" s="158"/>
      <c r="AK19" s="56">
        <v>10494.29</v>
      </c>
      <c r="AL19" s="57">
        <v>13.01</v>
      </c>
      <c r="AM19" s="56">
        <v>2676.91</v>
      </c>
      <c r="AN19" s="56">
        <v>12.92</v>
      </c>
      <c r="AO19" s="57">
        <v>79.36</v>
      </c>
      <c r="AP19" s="56">
        <v>20.100000000000001</v>
      </c>
      <c r="AQ19" s="56">
        <v>382.93</v>
      </c>
      <c r="AR19" s="57">
        <v>29.92</v>
      </c>
      <c r="AS19" s="56">
        <v>224.58</v>
      </c>
      <c r="AT19" s="56">
        <v>1502.31</v>
      </c>
      <c r="AU19" s="57">
        <v>26.05</v>
      </c>
      <c r="AV19" s="56">
        <v>767.02</v>
      </c>
      <c r="AW19" s="56">
        <v>1613.14</v>
      </c>
      <c r="AX19" s="57">
        <v>25.28</v>
      </c>
      <c r="AY19" s="56">
        <v>799.2</v>
      </c>
      <c r="AZ19" s="56">
        <v>1884.1</v>
      </c>
      <c r="BA19" s="57">
        <v>27.77</v>
      </c>
      <c r="BB19" s="56">
        <v>1025.5999999999999</v>
      </c>
      <c r="BC19" s="56">
        <v>3813.42</v>
      </c>
      <c r="BD19" s="57">
        <v>14.08</v>
      </c>
      <c r="BE19" s="56">
        <v>1052.19</v>
      </c>
      <c r="BF19" s="56">
        <v>856.47</v>
      </c>
      <c r="BG19" s="57">
        <v>25.4</v>
      </c>
      <c r="BH19" s="56">
        <v>426.36</v>
      </c>
      <c r="BI19" s="56">
        <v>428.55</v>
      </c>
      <c r="BJ19" s="57">
        <v>33.17</v>
      </c>
      <c r="BK19" s="56">
        <v>278.60000000000002</v>
      </c>
      <c r="BL19" s="56">
        <v>0.45</v>
      </c>
      <c r="BM19" s="57">
        <v>94.06</v>
      </c>
      <c r="BN19" s="56">
        <v>0.84</v>
      </c>
      <c r="BO19" s="56">
        <v>0</v>
      </c>
      <c r="BP19" s="57">
        <v>0</v>
      </c>
      <c r="BQ19" s="56">
        <v>0</v>
      </c>
      <c r="BR19" s="158"/>
      <c r="BS19" s="56">
        <v>2067.5300000000002</v>
      </c>
      <c r="BT19" s="57">
        <v>26.01</v>
      </c>
      <c r="BU19" s="56">
        <v>1053.8900000000001</v>
      </c>
      <c r="BV19" s="56">
        <v>0</v>
      </c>
      <c r="BW19" s="57">
        <v>0</v>
      </c>
      <c r="BX19" s="56">
        <v>0</v>
      </c>
      <c r="BY19" s="56">
        <v>25.24</v>
      </c>
      <c r="BZ19" s="57">
        <v>59.59</v>
      </c>
      <c r="CA19" s="56">
        <v>29.48</v>
      </c>
      <c r="CB19" s="56">
        <v>412.98</v>
      </c>
      <c r="CC19" s="57">
        <v>57.22</v>
      </c>
      <c r="CD19" s="56">
        <v>463.15</v>
      </c>
      <c r="CE19" s="56">
        <v>211.56</v>
      </c>
      <c r="CF19" s="57">
        <v>37.14</v>
      </c>
      <c r="CG19" s="56">
        <v>154</v>
      </c>
      <c r="CH19" s="56">
        <v>612.85</v>
      </c>
      <c r="CI19" s="57">
        <v>37.56</v>
      </c>
      <c r="CJ19" s="56">
        <v>451.18</v>
      </c>
      <c r="CK19" s="56">
        <v>663.92</v>
      </c>
      <c r="CL19" s="57">
        <v>25.88</v>
      </c>
      <c r="CM19" s="56">
        <v>336.73</v>
      </c>
      <c r="CN19" s="56">
        <v>124.19</v>
      </c>
      <c r="CO19" s="57">
        <v>60.24</v>
      </c>
      <c r="CP19" s="56">
        <v>146.63999999999999</v>
      </c>
      <c r="CQ19" s="56">
        <v>16.78</v>
      </c>
      <c r="CR19" s="57">
        <v>87.84</v>
      </c>
      <c r="CS19" s="56">
        <v>28.89</v>
      </c>
      <c r="CT19" s="56">
        <v>0</v>
      </c>
      <c r="CU19" s="57">
        <v>0</v>
      </c>
      <c r="CV19" s="56">
        <v>0</v>
      </c>
      <c r="CW19" s="56">
        <v>0</v>
      </c>
      <c r="CX19" s="57">
        <v>0</v>
      </c>
      <c r="CY19" s="56">
        <v>0</v>
      </c>
      <c r="CZ19" s="158"/>
      <c r="DA19" s="56">
        <v>42149.88</v>
      </c>
      <c r="DB19" s="57">
        <v>9.4600000000000009</v>
      </c>
      <c r="DC19" s="56">
        <v>7811.55</v>
      </c>
      <c r="DD19" s="56">
        <v>751.9</v>
      </c>
      <c r="DE19" s="57">
        <v>33.119999999999997</v>
      </c>
      <c r="DF19" s="56">
        <v>488.04</v>
      </c>
      <c r="DG19" s="56">
        <v>803.68</v>
      </c>
      <c r="DH19" s="57">
        <v>24.86</v>
      </c>
      <c r="DI19" s="56">
        <v>391.58</v>
      </c>
      <c r="DJ19" s="56">
        <v>3849.67</v>
      </c>
      <c r="DK19" s="57">
        <v>17.329999999999998</v>
      </c>
      <c r="DL19" s="56">
        <v>1307.6400000000001</v>
      </c>
      <c r="DM19" s="56">
        <v>4650.78</v>
      </c>
      <c r="DN19" s="57">
        <v>16.61</v>
      </c>
      <c r="DO19" s="56">
        <v>1514.53</v>
      </c>
      <c r="DP19" s="56">
        <v>8151.8</v>
      </c>
      <c r="DQ19" s="57">
        <v>13.91</v>
      </c>
      <c r="DR19" s="56">
        <v>2222.13</v>
      </c>
      <c r="DS19" s="56">
        <v>18473.29</v>
      </c>
      <c r="DT19" s="57">
        <v>11.51</v>
      </c>
      <c r="DU19" s="56">
        <v>4166.84</v>
      </c>
      <c r="DV19" s="56">
        <v>3909.37</v>
      </c>
      <c r="DW19" s="57">
        <v>16.97</v>
      </c>
      <c r="DX19" s="56">
        <v>1300.08</v>
      </c>
      <c r="DY19" s="56">
        <v>1533.92</v>
      </c>
      <c r="DZ19" s="57">
        <v>23.1</v>
      </c>
      <c r="EA19" s="56">
        <v>694.56</v>
      </c>
      <c r="EB19" s="56">
        <v>20.079999999999998</v>
      </c>
      <c r="EC19" s="57">
        <v>74.17</v>
      </c>
      <c r="ED19" s="56">
        <v>29.19</v>
      </c>
      <c r="EE19" s="56">
        <v>5.39</v>
      </c>
      <c r="EF19" s="57">
        <v>96.18</v>
      </c>
      <c r="EG19" s="59">
        <v>10.16</v>
      </c>
    </row>
    <row r="20" spans="1:137">
      <c r="A20" s="60">
        <v>63</v>
      </c>
      <c r="B20" s="49" t="s">
        <v>217</v>
      </c>
      <c r="C20" s="50">
        <v>9628.44</v>
      </c>
      <c r="D20" s="51">
        <v>9.82</v>
      </c>
      <c r="E20" s="50">
        <v>1852.7</v>
      </c>
      <c r="F20" s="50">
        <v>169.55</v>
      </c>
      <c r="G20" s="51">
        <v>50.63</v>
      </c>
      <c r="H20" s="50">
        <v>168.24</v>
      </c>
      <c r="I20" s="50">
        <v>285</v>
      </c>
      <c r="J20" s="51">
        <v>31.75</v>
      </c>
      <c r="K20" s="50">
        <v>177.34</v>
      </c>
      <c r="L20" s="50">
        <v>2615.6799999999998</v>
      </c>
      <c r="M20" s="51">
        <v>18.98</v>
      </c>
      <c r="N20" s="50">
        <v>973.03</v>
      </c>
      <c r="O20" s="50">
        <v>1543.01</v>
      </c>
      <c r="P20" s="51">
        <v>15.86</v>
      </c>
      <c r="Q20" s="50">
        <v>479.57</v>
      </c>
      <c r="R20" s="50">
        <v>2041.78</v>
      </c>
      <c r="S20" s="51">
        <v>15.55</v>
      </c>
      <c r="T20" s="50">
        <v>622.19000000000005</v>
      </c>
      <c r="U20" s="130">
        <v>2596.2800000000002</v>
      </c>
      <c r="V20" s="51">
        <v>19.559999999999999</v>
      </c>
      <c r="W20" s="50">
        <v>995.47</v>
      </c>
      <c r="X20" s="50">
        <v>314.73</v>
      </c>
      <c r="Y20" s="51">
        <v>36.92</v>
      </c>
      <c r="Z20" s="50">
        <v>227.76</v>
      </c>
      <c r="AA20" s="50">
        <v>57.51</v>
      </c>
      <c r="AB20" s="51">
        <v>47.84</v>
      </c>
      <c r="AC20" s="50">
        <v>53.92</v>
      </c>
      <c r="AD20" s="50">
        <v>0.62</v>
      </c>
      <c r="AE20" s="51">
        <v>97.33</v>
      </c>
      <c r="AF20" s="50">
        <v>1.19</v>
      </c>
      <c r="AG20" s="50">
        <v>4.29</v>
      </c>
      <c r="AH20" s="51">
        <v>96.08</v>
      </c>
      <c r="AI20" s="50">
        <v>8.08</v>
      </c>
      <c r="AJ20" s="157"/>
      <c r="AK20" s="50">
        <v>2083.71</v>
      </c>
      <c r="AL20" s="51">
        <v>13.91</v>
      </c>
      <c r="AM20" s="50">
        <v>568.01</v>
      </c>
      <c r="AN20" s="50">
        <v>78.3</v>
      </c>
      <c r="AO20" s="51">
        <v>46.33</v>
      </c>
      <c r="AP20" s="50">
        <v>71.11</v>
      </c>
      <c r="AQ20" s="50">
        <v>124.61</v>
      </c>
      <c r="AR20" s="51">
        <v>40.21</v>
      </c>
      <c r="AS20" s="50">
        <v>98.22</v>
      </c>
      <c r="AT20" s="50">
        <v>527.27</v>
      </c>
      <c r="AU20" s="51">
        <v>25.88</v>
      </c>
      <c r="AV20" s="50">
        <v>267.49</v>
      </c>
      <c r="AW20" s="50">
        <v>363.04</v>
      </c>
      <c r="AX20" s="51">
        <v>27.99</v>
      </c>
      <c r="AY20" s="50">
        <v>199.17</v>
      </c>
      <c r="AZ20" s="50">
        <v>540.98</v>
      </c>
      <c r="BA20" s="51">
        <v>22.26</v>
      </c>
      <c r="BB20" s="50">
        <v>236</v>
      </c>
      <c r="BC20" s="130">
        <v>387.96</v>
      </c>
      <c r="BD20" s="51">
        <v>28.14</v>
      </c>
      <c r="BE20" s="50">
        <v>214</v>
      </c>
      <c r="BF20" s="50">
        <v>60.2</v>
      </c>
      <c r="BG20" s="51">
        <v>69.45</v>
      </c>
      <c r="BH20" s="50">
        <v>81.95</v>
      </c>
      <c r="BI20" s="50">
        <v>1.35</v>
      </c>
      <c r="BJ20" s="51">
        <v>91.48</v>
      </c>
      <c r="BK20" s="50">
        <v>2.42</v>
      </c>
      <c r="BL20" s="50">
        <v>0</v>
      </c>
      <c r="BM20" s="51">
        <v>0</v>
      </c>
      <c r="BN20" s="50">
        <v>0</v>
      </c>
      <c r="BO20" s="50">
        <v>0</v>
      </c>
      <c r="BP20" s="51">
        <v>0</v>
      </c>
      <c r="BQ20" s="50">
        <v>0</v>
      </c>
      <c r="BR20" s="157"/>
      <c r="BS20" s="50">
        <v>192.27</v>
      </c>
      <c r="BT20" s="51">
        <v>55.42</v>
      </c>
      <c r="BU20" s="50">
        <v>208.85</v>
      </c>
      <c r="BV20" s="50">
        <v>0</v>
      </c>
      <c r="BW20" s="51">
        <v>0</v>
      </c>
      <c r="BX20" s="50">
        <v>0</v>
      </c>
      <c r="BY20" s="50">
        <v>0.98</v>
      </c>
      <c r="BZ20" s="51">
        <v>0</v>
      </c>
      <c r="CA20" s="50">
        <v>0</v>
      </c>
      <c r="CB20" s="50">
        <v>13.69</v>
      </c>
      <c r="CC20" s="51">
        <v>96.34</v>
      </c>
      <c r="CD20" s="50">
        <v>25.84</v>
      </c>
      <c r="CE20" s="50">
        <v>39.31</v>
      </c>
      <c r="CF20" s="51">
        <v>68.849999999999994</v>
      </c>
      <c r="CG20" s="50">
        <v>53.05</v>
      </c>
      <c r="CH20" s="50">
        <v>17.55</v>
      </c>
      <c r="CI20" s="51">
        <v>96.34</v>
      </c>
      <c r="CJ20" s="50">
        <v>33.130000000000003</v>
      </c>
      <c r="CK20" s="130">
        <v>119.42</v>
      </c>
      <c r="CL20" s="51">
        <v>85.4</v>
      </c>
      <c r="CM20" s="50">
        <v>199.9</v>
      </c>
      <c r="CN20" s="50">
        <v>1.31</v>
      </c>
      <c r="CO20" s="51">
        <v>0</v>
      </c>
      <c r="CP20" s="50">
        <v>0</v>
      </c>
      <c r="CQ20" s="50">
        <v>0</v>
      </c>
      <c r="CR20" s="51">
        <v>0</v>
      </c>
      <c r="CS20" s="50">
        <v>0</v>
      </c>
      <c r="CT20" s="50">
        <v>0</v>
      </c>
      <c r="CU20" s="51">
        <v>0</v>
      </c>
      <c r="CV20" s="50">
        <v>0</v>
      </c>
      <c r="CW20" s="50">
        <v>0</v>
      </c>
      <c r="CX20" s="51">
        <v>0</v>
      </c>
      <c r="CY20" s="50">
        <v>0</v>
      </c>
      <c r="CZ20" s="157"/>
      <c r="DA20" s="50">
        <v>7352.47</v>
      </c>
      <c r="DB20" s="51">
        <v>10.039999999999999</v>
      </c>
      <c r="DC20" s="50">
        <v>1447.55</v>
      </c>
      <c r="DD20" s="50">
        <v>91.25</v>
      </c>
      <c r="DE20" s="51">
        <v>58.17</v>
      </c>
      <c r="DF20" s="50">
        <v>104.04</v>
      </c>
      <c r="DG20" s="50">
        <v>159.4</v>
      </c>
      <c r="DH20" s="51">
        <v>35.520000000000003</v>
      </c>
      <c r="DI20" s="50">
        <v>110.96</v>
      </c>
      <c r="DJ20" s="50">
        <v>2074.7199999999998</v>
      </c>
      <c r="DK20" s="51">
        <v>19.66</v>
      </c>
      <c r="DL20" s="50">
        <v>799.47</v>
      </c>
      <c r="DM20" s="50">
        <v>1140.6600000000001</v>
      </c>
      <c r="DN20" s="51">
        <v>17.61</v>
      </c>
      <c r="DO20" s="50">
        <v>393.7</v>
      </c>
      <c r="DP20" s="50">
        <v>1483.25</v>
      </c>
      <c r="DQ20" s="51">
        <v>16.37</v>
      </c>
      <c r="DR20" s="50">
        <v>476.04</v>
      </c>
      <c r="DS20" s="130">
        <v>2088.9</v>
      </c>
      <c r="DT20" s="51">
        <v>19.52</v>
      </c>
      <c r="DU20" s="50">
        <v>799.35</v>
      </c>
      <c r="DV20" s="50">
        <v>253.21</v>
      </c>
      <c r="DW20" s="51">
        <v>36.36</v>
      </c>
      <c r="DX20" s="50">
        <v>180.45</v>
      </c>
      <c r="DY20" s="50">
        <v>56.16</v>
      </c>
      <c r="DZ20" s="51">
        <v>48.94</v>
      </c>
      <c r="EA20" s="50">
        <v>53.86</v>
      </c>
      <c r="EB20" s="50">
        <v>0.62</v>
      </c>
      <c r="EC20" s="51">
        <v>97.33</v>
      </c>
      <c r="ED20" s="50">
        <v>1.19</v>
      </c>
      <c r="EE20" s="50">
        <v>4.29</v>
      </c>
      <c r="EF20" s="51">
        <v>96.08</v>
      </c>
      <c r="EG20" s="53">
        <v>8.08</v>
      </c>
    </row>
    <row r="21" spans="1:137">
      <c r="A21" s="54">
        <v>66</v>
      </c>
      <c r="B21" s="55" t="s">
        <v>218</v>
      </c>
      <c r="C21" s="56">
        <v>28282.9</v>
      </c>
      <c r="D21" s="57">
        <v>7.34</v>
      </c>
      <c r="E21" s="56">
        <v>4069.26</v>
      </c>
      <c r="F21" s="56">
        <v>3054.38</v>
      </c>
      <c r="G21" s="57">
        <v>27.15</v>
      </c>
      <c r="H21" s="56">
        <v>1625.3</v>
      </c>
      <c r="I21" s="56">
        <v>3717.36</v>
      </c>
      <c r="J21" s="57">
        <v>14.75</v>
      </c>
      <c r="K21" s="56">
        <v>1074.3900000000001</v>
      </c>
      <c r="L21" s="56">
        <v>9119.2900000000009</v>
      </c>
      <c r="M21" s="57">
        <v>8.18</v>
      </c>
      <c r="N21" s="56">
        <v>1462.44</v>
      </c>
      <c r="O21" s="56">
        <v>4842.96</v>
      </c>
      <c r="P21" s="57">
        <v>11.3</v>
      </c>
      <c r="Q21" s="56">
        <v>1072.98</v>
      </c>
      <c r="R21" s="56">
        <v>4575.83</v>
      </c>
      <c r="S21" s="57">
        <v>11.57</v>
      </c>
      <c r="T21" s="56">
        <v>1037.55</v>
      </c>
      <c r="U21" s="56">
        <v>2731.74</v>
      </c>
      <c r="V21" s="57">
        <v>12.86</v>
      </c>
      <c r="W21" s="56">
        <v>688.73</v>
      </c>
      <c r="X21" s="56">
        <v>132.80000000000001</v>
      </c>
      <c r="Y21" s="57">
        <v>35.159999999999997</v>
      </c>
      <c r="Z21" s="56">
        <v>91.52</v>
      </c>
      <c r="AA21" s="56">
        <v>108.54</v>
      </c>
      <c r="AB21" s="57">
        <v>57.76</v>
      </c>
      <c r="AC21" s="56">
        <v>122.87</v>
      </c>
      <c r="AD21" s="56">
        <v>0.01</v>
      </c>
      <c r="AE21" s="57">
        <v>85.28</v>
      </c>
      <c r="AF21" s="56">
        <v>0.01</v>
      </c>
      <c r="AG21" s="56">
        <v>0</v>
      </c>
      <c r="AH21" s="57">
        <v>0</v>
      </c>
      <c r="AI21" s="56">
        <v>0</v>
      </c>
      <c r="AJ21" s="158"/>
      <c r="AK21" s="56">
        <v>5164.5200000000004</v>
      </c>
      <c r="AL21" s="57">
        <v>13.04</v>
      </c>
      <c r="AM21" s="56">
        <v>1320.07</v>
      </c>
      <c r="AN21" s="56">
        <v>642.07000000000005</v>
      </c>
      <c r="AO21" s="57">
        <v>30.93</v>
      </c>
      <c r="AP21" s="56">
        <v>389.27</v>
      </c>
      <c r="AQ21" s="56">
        <v>913.18</v>
      </c>
      <c r="AR21" s="57">
        <v>19.52</v>
      </c>
      <c r="AS21" s="56">
        <v>349.41</v>
      </c>
      <c r="AT21" s="56">
        <v>1918.95</v>
      </c>
      <c r="AU21" s="57">
        <v>16.7</v>
      </c>
      <c r="AV21" s="56">
        <v>627.92999999999995</v>
      </c>
      <c r="AW21" s="56">
        <v>598.42999999999995</v>
      </c>
      <c r="AX21" s="57">
        <v>27.07</v>
      </c>
      <c r="AY21" s="56">
        <v>317.5</v>
      </c>
      <c r="AZ21" s="56">
        <v>689.25</v>
      </c>
      <c r="BA21" s="57">
        <v>24.87</v>
      </c>
      <c r="BB21" s="56">
        <v>335.94</v>
      </c>
      <c r="BC21" s="56">
        <v>368.37</v>
      </c>
      <c r="BD21" s="57">
        <v>28.28</v>
      </c>
      <c r="BE21" s="56">
        <v>204.2</v>
      </c>
      <c r="BF21" s="56">
        <v>9.1199999999999992</v>
      </c>
      <c r="BG21" s="57">
        <v>96.98</v>
      </c>
      <c r="BH21" s="56">
        <v>17.34</v>
      </c>
      <c r="BI21" s="56">
        <v>25.14</v>
      </c>
      <c r="BJ21" s="57">
        <v>67.05</v>
      </c>
      <c r="BK21" s="56">
        <v>33.04</v>
      </c>
      <c r="BL21" s="56">
        <v>0</v>
      </c>
      <c r="BM21" s="57">
        <v>0</v>
      </c>
      <c r="BN21" s="56">
        <v>0</v>
      </c>
      <c r="BO21" s="56">
        <v>0</v>
      </c>
      <c r="BP21" s="57">
        <v>0</v>
      </c>
      <c r="BQ21" s="56">
        <v>0</v>
      </c>
      <c r="BR21" s="158"/>
      <c r="BS21" s="56">
        <v>396.48</v>
      </c>
      <c r="BT21" s="57">
        <v>23.99</v>
      </c>
      <c r="BU21" s="56">
        <v>186.41</v>
      </c>
      <c r="BV21" s="56">
        <v>64.680000000000007</v>
      </c>
      <c r="BW21" s="57">
        <v>56.99</v>
      </c>
      <c r="BX21" s="56">
        <v>72.25</v>
      </c>
      <c r="BY21" s="56">
        <v>34.450000000000003</v>
      </c>
      <c r="BZ21" s="57">
        <v>95.26</v>
      </c>
      <c r="CA21" s="56">
        <v>64.319999999999993</v>
      </c>
      <c r="CB21" s="56">
        <v>73.430000000000007</v>
      </c>
      <c r="CC21" s="57">
        <v>57.73</v>
      </c>
      <c r="CD21" s="56">
        <v>83.09</v>
      </c>
      <c r="CE21" s="56">
        <v>78.239999999999995</v>
      </c>
      <c r="CF21" s="57">
        <v>66.39</v>
      </c>
      <c r="CG21" s="56">
        <v>101.8</v>
      </c>
      <c r="CH21" s="56">
        <v>105.54</v>
      </c>
      <c r="CI21" s="57">
        <v>43.97</v>
      </c>
      <c r="CJ21" s="56">
        <v>90.95</v>
      </c>
      <c r="CK21" s="56">
        <v>39.69</v>
      </c>
      <c r="CL21" s="57">
        <v>67.62</v>
      </c>
      <c r="CM21" s="56">
        <v>52.6</v>
      </c>
      <c r="CN21" s="56">
        <v>0</v>
      </c>
      <c r="CO21" s="57">
        <v>0</v>
      </c>
      <c r="CP21" s="56">
        <v>0</v>
      </c>
      <c r="CQ21" s="56">
        <v>0.46</v>
      </c>
      <c r="CR21" s="57">
        <v>0</v>
      </c>
      <c r="CS21" s="56">
        <v>0</v>
      </c>
      <c r="CT21" s="56">
        <v>0</v>
      </c>
      <c r="CU21" s="57">
        <v>0</v>
      </c>
      <c r="CV21" s="56">
        <v>0</v>
      </c>
      <c r="CW21" s="56">
        <v>0</v>
      </c>
      <c r="CX21" s="57">
        <v>0</v>
      </c>
      <c r="CY21" s="56">
        <v>0</v>
      </c>
      <c r="CZ21" s="158"/>
      <c r="DA21" s="56">
        <v>22721.9</v>
      </c>
      <c r="DB21" s="57">
        <v>6.76</v>
      </c>
      <c r="DC21" s="56">
        <v>3008.87</v>
      </c>
      <c r="DD21" s="56">
        <v>2347.63</v>
      </c>
      <c r="DE21" s="57">
        <v>28.21</v>
      </c>
      <c r="DF21" s="56">
        <v>1297.94</v>
      </c>
      <c r="DG21" s="56">
        <v>2769.74</v>
      </c>
      <c r="DH21" s="57">
        <v>15.01</v>
      </c>
      <c r="DI21" s="56">
        <v>814.92</v>
      </c>
      <c r="DJ21" s="56">
        <v>7126.9</v>
      </c>
      <c r="DK21" s="57">
        <v>8.1199999999999992</v>
      </c>
      <c r="DL21" s="56">
        <v>1134.71</v>
      </c>
      <c r="DM21" s="56">
        <v>4166.29</v>
      </c>
      <c r="DN21" s="57">
        <v>11.3</v>
      </c>
      <c r="DO21" s="56">
        <v>922.56</v>
      </c>
      <c r="DP21" s="56">
        <v>3781.04</v>
      </c>
      <c r="DQ21" s="57">
        <v>10.99</v>
      </c>
      <c r="DR21" s="56">
        <v>814.68</v>
      </c>
      <c r="DS21" s="56">
        <v>2323.69</v>
      </c>
      <c r="DT21" s="57">
        <v>14.02</v>
      </c>
      <c r="DU21" s="56">
        <v>638.37</v>
      </c>
      <c r="DV21" s="56">
        <v>123.68</v>
      </c>
      <c r="DW21" s="57">
        <v>35.729999999999997</v>
      </c>
      <c r="DX21" s="56">
        <v>86.6</v>
      </c>
      <c r="DY21" s="56">
        <v>82.93</v>
      </c>
      <c r="DZ21" s="57">
        <v>56.98</v>
      </c>
      <c r="EA21" s="56">
        <v>92.62</v>
      </c>
      <c r="EB21" s="56">
        <v>0.01</v>
      </c>
      <c r="EC21" s="57">
        <v>85.28</v>
      </c>
      <c r="ED21" s="56">
        <v>0.01</v>
      </c>
      <c r="EE21" s="56">
        <v>0</v>
      </c>
      <c r="EF21" s="57">
        <v>0</v>
      </c>
      <c r="EG21" s="59">
        <v>0</v>
      </c>
    </row>
    <row r="22" spans="1:137">
      <c r="A22" s="60">
        <v>68</v>
      </c>
      <c r="B22" s="49" t="s">
        <v>219</v>
      </c>
      <c r="C22" s="50">
        <v>105253.3</v>
      </c>
      <c r="D22" s="51">
        <v>7.42</v>
      </c>
      <c r="E22" s="50">
        <v>15301.4</v>
      </c>
      <c r="F22" s="50">
        <v>500.78</v>
      </c>
      <c r="G22" s="51">
        <v>42.88</v>
      </c>
      <c r="H22" s="50">
        <v>420.87</v>
      </c>
      <c r="I22" s="50">
        <v>2291.87</v>
      </c>
      <c r="J22" s="51">
        <v>27.9</v>
      </c>
      <c r="K22" s="50">
        <v>1253.26</v>
      </c>
      <c r="L22" s="50">
        <v>17684.580000000002</v>
      </c>
      <c r="M22" s="51">
        <v>13.15</v>
      </c>
      <c r="N22" s="50">
        <v>4559.17</v>
      </c>
      <c r="O22" s="50">
        <v>14070.43</v>
      </c>
      <c r="P22" s="51">
        <v>14.95</v>
      </c>
      <c r="Q22" s="50">
        <v>4122.75</v>
      </c>
      <c r="R22" s="50">
        <v>26429.82</v>
      </c>
      <c r="S22" s="51">
        <v>11.06</v>
      </c>
      <c r="T22" s="50">
        <v>5730.68</v>
      </c>
      <c r="U22" s="130">
        <v>34124.76</v>
      </c>
      <c r="V22" s="51">
        <v>7.39</v>
      </c>
      <c r="W22" s="50">
        <v>4943.7700000000004</v>
      </c>
      <c r="X22" s="50">
        <v>6339.61</v>
      </c>
      <c r="Y22" s="51">
        <v>11.69</v>
      </c>
      <c r="Z22" s="50">
        <v>1452.88</v>
      </c>
      <c r="AA22" s="50">
        <v>3456.47</v>
      </c>
      <c r="AB22" s="51">
        <v>10.1</v>
      </c>
      <c r="AC22" s="50">
        <v>684.12</v>
      </c>
      <c r="AD22" s="50">
        <v>247.43</v>
      </c>
      <c r="AE22" s="51">
        <v>23.11</v>
      </c>
      <c r="AF22" s="50">
        <v>112.06</v>
      </c>
      <c r="AG22" s="50">
        <v>107.55</v>
      </c>
      <c r="AH22" s="51">
        <v>30.49</v>
      </c>
      <c r="AI22" s="50">
        <v>64.28</v>
      </c>
      <c r="AJ22" s="157"/>
      <c r="AK22" s="50">
        <v>31218.49</v>
      </c>
      <c r="AL22" s="51">
        <v>10.039999999999999</v>
      </c>
      <c r="AM22" s="50">
        <v>6144.19</v>
      </c>
      <c r="AN22" s="50">
        <v>338</v>
      </c>
      <c r="AO22" s="51">
        <v>49.94</v>
      </c>
      <c r="AP22" s="50">
        <v>330.87</v>
      </c>
      <c r="AQ22" s="50">
        <v>815.96</v>
      </c>
      <c r="AR22" s="51">
        <v>45.61</v>
      </c>
      <c r="AS22" s="50">
        <v>729.49</v>
      </c>
      <c r="AT22" s="50">
        <v>5479.13</v>
      </c>
      <c r="AU22" s="51">
        <v>20.39</v>
      </c>
      <c r="AV22" s="50">
        <v>2189.17</v>
      </c>
      <c r="AW22" s="50">
        <v>4926.78</v>
      </c>
      <c r="AX22" s="51">
        <v>22.48</v>
      </c>
      <c r="AY22" s="50">
        <v>2170.5</v>
      </c>
      <c r="AZ22" s="50">
        <v>8884.3700000000008</v>
      </c>
      <c r="BA22" s="51">
        <v>16.920000000000002</v>
      </c>
      <c r="BB22" s="50">
        <v>2946.54</v>
      </c>
      <c r="BC22" s="130">
        <v>8807.56</v>
      </c>
      <c r="BD22" s="51">
        <v>10.9</v>
      </c>
      <c r="BE22" s="50">
        <v>1881.89</v>
      </c>
      <c r="BF22" s="50">
        <v>1168.8800000000001</v>
      </c>
      <c r="BG22" s="51">
        <v>22.7</v>
      </c>
      <c r="BH22" s="50">
        <v>520.08000000000004</v>
      </c>
      <c r="BI22" s="50">
        <v>776.58</v>
      </c>
      <c r="BJ22" s="51">
        <v>25.39</v>
      </c>
      <c r="BK22" s="50">
        <v>386.46</v>
      </c>
      <c r="BL22" s="50">
        <v>21.23</v>
      </c>
      <c r="BM22" s="51">
        <v>61.6</v>
      </c>
      <c r="BN22" s="50">
        <v>25.63</v>
      </c>
      <c r="BO22" s="50">
        <v>0</v>
      </c>
      <c r="BP22" s="51">
        <v>0</v>
      </c>
      <c r="BQ22" s="50">
        <v>0</v>
      </c>
      <c r="BR22" s="157"/>
      <c r="BS22" s="50">
        <v>4277.59</v>
      </c>
      <c r="BT22" s="51">
        <v>20.53</v>
      </c>
      <c r="BU22" s="50">
        <v>1720.91</v>
      </c>
      <c r="BV22" s="50">
        <v>0</v>
      </c>
      <c r="BW22" s="51">
        <v>0</v>
      </c>
      <c r="BX22" s="50">
        <v>0</v>
      </c>
      <c r="BY22" s="50">
        <v>47.89</v>
      </c>
      <c r="BZ22" s="51">
        <v>97.33</v>
      </c>
      <c r="CA22" s="50">
        <v>91.35</v>
      </c>
      <c r="CB22" s="50">
        <v>1050.6300000000001</v>
      </c>
      <c r="CC22" s="51">
        <v>43.96</v>
      </c>
      <c r="CD22" s="50">
        <v>905.17</v>
      </c>
      <c r="CE22" s="50">
        <v>331.64</v>
      </c>
      <c r="CF22" s="51">
        <v>38.69</v>
      </c>
      <c r="CG22" s="50">
        <v>251.48</v>
      </c>
      <c r="CH22" s="50">
        <v>1145.46</v>
      </c>
      <c r="CI22" s="51">
        <v>42.17</v>
      </c>
      <c r="CJ22" s="50">
        <v>946.72</v>
      </c>
      <c r="CK22" s="130">
        <v>1476.92</v>
      </c>
      <c r="CL22" s="51">
        <v>25.03</v>
      </c>
      <c r="CM22" s="50">
        <v>724.47</v>
      </c>
      <c r="CN22" s="50">
        <v>125.22</v>
      </c>
      <c r="CO22" s="51">
        <v>48.99</v>
      </c>
      <c r="CP22" s="50">
        <v>120.24</v>
      </c>
      <c r="CQ22" s="50">
        <v>73.31</v>
      </c>
      <c r="CR22" s="51">
        <v>72.33</v>
      </c>
      <c r="CS22" s="50">
        <v>103.92</v>
      </c>
      <c r="CT22" s="50">
        <v>12.78</v>
      </c>
      <c r="CU22" s="51">
        <v>94.95</v>
      </c>
      <c r="CV22" s="50">
        <v>23.78</v>
      </c>
      <c r="CW22" s="50">
        <v>13.75</v>
      </c>
      <c r="CX22" s="51">
        <v>94.65</v>
      </c>
      <c r="CY22" s="50">
        <v>25.52</v>
      </c>
      <c r="CZ22" s="157"/>
      <c r="DA22" s="50">
        <v>69757.22</v>
      </c>
      <c r="DB22" s="51">
        <v>7.07</v>
      </c>
      <c r="DC22" s="50">
        <v>9670.27</v>
      </c>
      <c r="DD22" s="50">
        <v>162.78</v>
      </c>
      <c r="DE22" s="51">
        <v>84.19</v>
      </c>
      <c r="DF22" s="50">
        <v>268.62</v>
      </c>
      <c r="DG22" s="50">
        <v>1428.03</v>
      </c>
      <c r="DH22" s="51">
        <v>34.01</v>
      </c>
      <c r="DI22" s="50">
        <v>951.78</v>
      </c>
      <c r="DJ22" s="50">
        <v>11154.83</v>
      </c>
      <c r="DK22" s="51">
        <v>13.55</v>
      </c>
      <c r="DL22" s="50">
        <v>2962.71</v>
      </c>
      <c r="DM22" s="50">
        <v>8812.01</v>
      </c>
      <c r="DN22" s="51">
        <v>14.88</v>
      </c>
      <c r="DO22" s="50">
        <v>2570.54</v>
      </c>
      <c r="DP22" s="50">
        <v>16399.990000000002</v>
      </c>
      <c r="DQ22" s="51">
        <v>11.51</v>
      </c>
      <c r="DR22" s="50">
        <v>3701.1</v>
      </c>
      <c r="DS22" s="130">
        <v>23840.28</v>
      </c>
      <c r="DT22" s="51">
        <v>8.1199999999999992</v>
      </c>
      <c r="DU22" s="50">
        <v>3794.38</v>
      </c>
      <c r="DV22" s="50">
        <v>5045.51</v>
      </c>
      <c r="DW22" s="51">
        <v>13</v>
      </c>
      <c r="DX22" s="50">
        <v>1286.01</v>
      </c>
      <c r="DY22" s="50">
        <v>2606.58</v>
      </c>
      <c r="DZ22" s="51">
        <v>10.74</v>
      </c>
      <c r="EA22" s="50">
        <v>548.95000000000005</v>
      </c>
      <c r="EB22" s="50">
        <v>213.43</v>
      </c>
      <c r="EC22" s="51">
        <v>25.78</v>
      </c>
      <c r="ED22" s="50">
        <v>107.82</v>
      </c>
      <c r="EE22" s="50">
        <v>93.79</v>
      </c>
      <c r="EF22" s="51">
        <v>32.81</v>
      </c>
      <c r="EG22" s="53">
        <v>60.32</v>
      </c>
    </row>
    <row r="23" spans="1:137">
      <c r="A23" s="61">
        <v>73</v>
      </c>
      <c r="B23" s="62" t="s">
        <v>220</v>
      </c>
      <c r="C23" s="65">
        <v>112739.58</v>
      </c>
      <c r="D23" s="64">
        <v>7.49</v>
      </c>
      <c r="E23" s="65">
        <v>16546.05</v>
      </c>
      <c r="F23" s="65">
        <v>3948.95</v>
      </c>
      <c r="G23" s="64">
        <v>42.75</v>
      </c>
      <c r="H23" s="65">
        <v>3308.89</v>
      </c>
      <c r="I23" s="65">
        <v>6865.33</v>
      </c>
      <c r="J23" s="64">
        <v>17.23</v>
      </c>
      <c r="K23" s="65">
        <v>2318.66</v>
      </c>
      <c r="L23" s="65">
        <v>28633.39</v>
      </c>
      <c r="M23" s="64">
        <v>11.5</v>
      </c>
      <c r="N23" s="65">
        <v>6453.39</v>
      </c>
      <c r="O23" s="65">
        <v>20848.02</v>
      </c>
      <c r="P23" s="64">
        <v>10.1</v>
      </c>
      <c r="Q23" s="65">
        <v>4126.16</v>
      </c>
      <c r="R23" s="65">
        <v>23841.51</v>
      </c>
      <c r="S23" s="64">
        <v>8.75</v>
      </c>
      <c r="T23" s="65">
        <v>4090.96</v>
      </c>
      <c r="U23" s="160">
        <v>22238.9</v>
      </c>
      <c r="V23" s="64">
        <v>11.9</v>
      </c>
      <c r="W23" s="65">
        <v>5187.21</v>
      </c>
      <c r="X23" s="65">
        <v>4326.5200000000004</v>
      </c>
      <c r="Y23" s="64">
        <v>16.45</v>
      </c>
      <c r="Z23" s="65">
        <v>1395.34</v>
      </c>
      <c r="AA23" s="65">
        <v>1980.33</v>
      </c>
      <c r="AB23" s="64">
        <v>23.24</v>
      </c>
      <c r="AC23" s="65">
        <v>902.23</v>
      </c>
      <c r="AD23" s="65">
        <v>36.04</v>
      </c>
      <c r="AE23" s="64">
        <v>67.55</v>
      </c>
      <c r="AF23" s="65">
        <v>47.72</v>
      </c>
      <c r="AG23" s="65">
        <v>20.59</v>
      </c>
      <c r="AH23" s="64">
        <v>83.28</v>
      </c>
      <c r="AI23" s="65">
        <v>33.6</v>
      </c>
      <c r="AJ23" s="159"/>
      <c r="AK23" s="65">
        <v>20955.7</v>
      </c>
      <c r="AL23" s="64">
        <v>10.09</v>
      </c>
      <c r="AM23" s="65">
        <v>4142.3500000000004</v>
      </c>
      <c r="AN23" s="65">
        <v>1415.59</v>
      </c>
      <c r="AO23" s="64">
        <v>41.74</v>
      </c>
      <c r="AP23" s="65">
        <v>1158.08</v>
      </c>
      <c r="AQ23" s="65">
        <v>1355.13</v>
      </c>
      <c r="AR23" s="64">
        <v>23.83</v>
      </c>
      <c r="AS23" s="65">
        <v>632.91</v>
      </c>
      <c r="AT23" s="65">
        <v>7615.21</v>
      </c>
      <c r="AU23" s="64">
        <v>16.149999999999999</v>
      </c>
      <c r="AV23" s="65">
        <v>2410.7399999999998</v>
      </c>
      <c r="AW23" s="65">
        <v>2930.88</v>
      </c>
      <c r="AX23" s="64">
        <v>17.88</v>
      </c>
      <c r="AY23" s="65">
        <v>1027.3800000000001</v>
      </c>
      <c r="AZ23" s="65">
        <v>4216.76</v>
      </c>
      <c r="BA23" s="64">
        <v>14.94</v>
      </c>
      <c r="BB23" s="65">
        <v>1234.56</v>
      </c>
      <c r="BC23" s="160">
        <v>3003.66</v>
      </c>
      <c r="BD23" s="64">
        <v>15.92</v>
      </c>
      <c r="BE23" s="65">
        <v>936.99</v>
      </c>
      <c r="BF23" s="65">
        <v>355.46</v>
      </c>
      <c r="BG23" s="64">
        <v>36.92</v>
      </c>
      <c r="BH23" s="65">
        <v>257.19</v>
      </c>
      <c r="BI23" s="65">
        <v>61.62</v>
      </c>
      <c r="BJ23" s="64">
        <v>64.260000000000005</v>
      </c>
      <c r="BK23" s="65">
        <v>77.61</v>
      </c>
      <c r="BL23" s="65">
        <v>1.4</v>
      </c>
      <c r="BM23" s="64">
        <v>90.75</v>
      </c>
      <c r="BN23" s="65">
        <v>2.4900000000000002</v>
      </c>
      <c r="BO23" s="65">
        <v>0</v>
      </c>
      <c r="BP23" s="64">
        <v>0</v>
      </c>
      <c r="BQ23" s="65">
        <v>0</v>
      </c>
      <c r="BR23" s="159"/>
      <c r="BS23" s="65">
        <v>9989.1200000000008</v>
      </c>
      <c r="BT23" s="64">
        <v>14.58</v>
      </c>
      <c r="BU23" s="65">
        <v>2854.47</v>
      </c>
      <c r="BV23" s="65">
        <v>0</v>
      </c>
      <c r="BW23" s="64">
        <v>0</v>
      </c>
      <c r="BX23" s="65">
        <v>0</v>
      </c>
      <c r="BY23" s="65">
        <v>327.22000000000003</v>
      </c>
      <c r="BZ23" s="64">
        <v>56.89</v>
      </c>
      <c r="CA23" s="65">
        <v>364.83</v>
      </c>
      <c r="CB23" s="65">
        <v>1927.67</v>
      </c>
      <c r="CC23" s="64">
        <v>28.37</v>
      </c>
      <c r="CD23" s="65">
        <v>1072.03</v>
      </c>
      <c r="CE23" s="65">
        <v>2156.54</v>
      </c>
      <c r="CF23" s="64">
        <v>20.399999999999999</v>
      </c>
      <c r="CG23" s="65">
        <v>862.19</v>
      </c>
      <c r="CH23" s="65">
        <v>3247.5</v>
      </c>
      <c r="CI23" s="64">
        <v>19.829999999999998</v>
      </c>
      <c r="CJ23" s="65">
        <v>1262.5</v>
      </c>
      <c r="CK23" s="160">
        <v>2150.4299999999998</v>
      </c>
      <c r="CL23" s="64">
        <v>38.21</v>
      </c>
      <c r="CM23" s="65">
        <v>1610.3</v>
      </c>
      <c r="CN23" s="65">
        <v>170.16</v>
      </c>
      <c r="CO23" s="64">
        <v>63.3</v>
      </c>
      <c r="CP23" s="65">
        <v>211.12</v>
      </c>
      <c r="CQ23" s="65">
        <v>9.6</v>
      </c>
      <c r="CR23" s="64">
        <v>77.930000000000007</v>
      </c>
      <c r="CS23" s="65">
        <v>14.67</v>
      </c>
      <c r="CT23" s="65">
        <v>0</v>
      </c>
      <c r="CU23" s="64">
        <v>0</v>
      </c>
      <c r="CV23" s="65">
        <v>0</v>
      </c>
      <c r="CW23" s="65">
        <v>0</v>
      </c>
      <c r="CX23" s="64">
        <v>0</v>
      </c>
      <c r="CY23" s="65">
        <v>0</v>
      </c>
      <c r="CZ23" s="159"/>
      <c r="DA23" s="65">
        <v>81794.75</v>
      </c>
      <c r="DB23" s="64">
        <v>7.56</v>
      </c>
      <c r="DC23" s="65">
        <v>12127.76</v>
      </c>
      <c r="DD23" s="65">
        <v>2533.36</v>
      </c>
      <c r="DE23" s="64">
        <v>44.38</v>
      </c>
      <c r="DF23" s="65">
        <v>2203.5300000000002</v>
      </c>
      <c r="DG23" s="65">
        <v>5182.99</v>
      </c>
      <c r="DH23" s="64">
        <v>20.5</v>
      </c>
      <c r="DI23" s="65">
        <v>2082.2399999999998</v>
      </c>
      <c r="DJ23" s="65">
        <v>19090.5</v>
      </c>
      <c r="DK23" s="64">
        <v>12.11</v>
      </c>
      <c r="DL23" s="65">
        <v>4531.37</v>
      </c>
      <c r="DM23" s="65">
        <v>15760.61</v>
      </c>
      <c r="DN23" s="64">
        <v>11.54</v>
      </c>
      <c r="DO23" s="65">
        <v>3566.11</v>
      </c>
      <c r="DP23" s="65">
        <v>16377.25</v>
      </c>
      <c r="DQ23" s="64">
        <v>9.27</v>
      </c>
      <c r="DR23" s="65">
        <v>2975.02</v>
      </c>
      <c r="DS23" s="160">
        <v>17084.810000000001</v>
      </c>
      <c r="DT23" s="64">
        <v>12</v>
      </c>
      <c r="DU23" s="65">
        <v>4017.07</v>
      </c>
      <c r="DV23" s="65">
        <v>3800.9</v>
      </c>
      <c r="DW23" s="64">
        <v>17.579999999999998</v>
      </c>
      <c r="DX23" s="65">
        <v>1309.4100000000001</v>
      </c>
      <c r="DY23" s="65">
        <v>1909.1</v>
      </c>
      <c r="DZ23" s="64">
        <v>23.94</v>
      </c>
      <c r="EA23" s="65">
        <v>895.62</v>
      </c>
      <c r="EB23" s="65">
        <v>34.64</v>
      </c>
      <c r="EC23" s="64">
        <v>70.19</v>
      </c>
      <c r="ED23" s="65">
        <v>47.65</v>
      </c>
      <c r="EE23" s="65">
        <v>20.59</v>
      </c>
      <c r="EF23" s="64">
        <v>83.28</v>
      </c>
      <c r="EG23" s="66">
        <v>33.6</v>
      </c>
    </row>
    <row r="24" spans="1:137" s="250" customFormat="1">
      <c r="A24" s="67"/>
      <c r="B24" s="68" t="s">
        <v>221</v>
      </c>
      <c r="C24" s="69">
        <v>157475</v>
      </c>
      <c r="D24" s="44">
        <v>5.77</v>
      </c>
      <c r="E24" s="69">
        <v>17821.86</v>
      </c>
      <c r="F24" s="69">
        <v>2322.63</v>
      </c>
      <c r="G24" s="44">
        <v>34.880000000000003</v>
      </c>
      <c r="H24" s="69">
        <v>1588.07</v>
      </c>
      <c r="I24" s="69">
        <v>3062.39</v>
      </c>
      <c r="J24" s="44">
        <v>15.13</v>
      </c>
      <c r="K24" s="69">
        <v>908.05</v>
      </c>
      <c r="L24" s="69">
        <v>20125.95</v>
      </c>
      <c r="M24" s="44">
        <v>12.03</v>
      </c>
      <c r="N24" s="69">
        <v>4745.18</v>
      </c>
      <c r="O24" s="69">
        <v>15015.23</v>
      </c>
      <c r="P24" s="44">
        <v>8.23</v>
      </c>
      <c r="Q24" s="69">
        <v>2420.81</v>
      </c>
      <c r="R24" s="69">
        <v>28810.79</v>
      </c>
      <c r="S24" s="44">
        <v>10.7</v>
      </c>
      <c r="T24" s="69">
        <v>6043.1</v>
      </c>
      <c r="U24" s="43">
        <v>56383.49</v>
      </c>
      <c r="V24" s="44">
        <v>7.95</v>
      </c>
      <c r="W24" s="69">
        <v>8783.27</v>
      </c>
      <c r="X24" s="69">
        <v>14633.22</v>
      </c>
      <c r="Y24" s="44">
        <v>13.27</v>
      </c>
      <c r="Z24" s="69">
        <v>3806.52</v>
      </c>
      <c r="AA24" s="69">
        <v>15774.87</v>
      </c>
      <c r="AB24" s="44">
        <v>8.26</v>
      </c>
      <c r="AC24" s="69">
        <v>2554.63</v>
      </c>
      <c r="AD24" s="69">
        <v>1007.15</v>
      </c>
      <c r="AE24" s="44">
        <v>17.13</v>
      </c>
      <c r="AF24" s="69">
        <v>338.14</v>
      </c>
      <c r="AG24" s="69">
        <v>339.27</v>
      </c>
      <c r="AH24" s="44">
        <v>24.57</v>
      </c>
      <c r="AI24" s="69">
        <v>163.41999999999999</v>
      </c>
      <c r="AJ24" s="113"/>
      <c r="AK24" s="69">
        <v>21164.01</v>
      </c>
      <c r="AL24" s="44">
        <v>5.91</v>
      </c>
      <c r="AM24" s="69">
        <v>2451.6999999999998</v>
      </c>
      <c r="AN24" s="69">
        <v>599.38</v>
      </c>
      <c r="AO24" s="44">
        <v>31.53</v>
      </c>
      <c r="AP24" s="69">
        <v>370.41</v>
      </c>
      <c r="AQ24" s="69">
        <v>937.94</v>
      </c>
      <c r="AR24" s="44">
        <v>28.89</v>
      </c>
      <c r="AS24" s="69">
        <v>531.09</v>
      </c>
      <c r="AT24" s="69">
        <v>3169.51</v>
      </c>
      <c r="AU24" s="44">
        <v>16.07</v>
      </c>
      <c r="AV24" s="69">
        <v>998.15</v>
      </c>
      <c r="AW24" s="69">
        <v>2174.56</v>
      </c>
      <c r="AX24" s="44">
        <v>12.97</v>
      </c>
      <c r="AY24" s="69">
        <v>552.80999999999995</v>
      </c>
      <c r="AZ24" s="69">
        <v>3537.15</v>
      </c>
      <c r="BA24" s="44">
        <v>11.63</v>
      </c>
      <c r="BB24" s="69">
        <v>805.99</v>
      </c>
      <c r="BC24" s="43">
        <v>7088.2</v>
      </c>
      <c r="BD24" s="44">
        <v>9.7899999999999991</v>
      </c>
      <c r="BE24" s="69">
        <v>1360.43</v>
      </c>
      <c r="BF24" s="69">
        <v>1718.23</v>
      </c>
      <c r="BG24" s="44">
        <v>18.37</v>
      </c>
      <c r="BH24" s="69">
        <v>618.63</v>
      </c>
      <c r="BI24" s="69">
        <v>1800</v>
      </c>
      <c r="BJ24" s="44">
        <v>19.54</v>
      </c>
      <c r="BK24" s="69">
        <v>689.27</v>
      </c>
      <c r="BL24" s="69">
        <v>125.6</v>
      </c>
      <c r="BM24" s="44">
        <v>48.82</v>
      </c>
      <c r="BN24" s="69">
        <v>120.19</v>
      </c>
      <c r="BO24" s="69">
        <v>13.43</v>
      </c>
      <c r="BP24" s="44">
        <v>25.4</v>
      </c>
      <c r="BQ24" s="69">
        <v>6.69</v>
      </c>
      <c r="BR24" s="113"/>
      <c r="BS24" s="69">
        <v>8998.43</v>
      </c>
      <c r="BT24" s="44">
        <v>20.440000000000001</v>
      </c>
      <c r="BU24" s="69">
        <v>3605.08</v>
      </c>
      <c r="BV24" s="69">
        <v>420.49</v>
      </c>
      <c r="BW24" s="44">
        <v>49.19</v>
      </c>
      <c r="BX24" s="69">
        <v>405.39</v>
      </c>
      <c r="BY24" s="69">
        <v>238.7</v>
      </c>
      <c r="BZ24" s="44">
        <v>36.44</v>
      </c>
      <c r="CA24" s="69">
        <v>170.49</v>
      </c>
      <c r="CB24" s="69">
        <v>2428.3000000000002</v>
      </c>
      <c r="CC24" s="44">
        <v>42.5</v>
      </c>
      <c r="CD24" s="69">
        <v>2022.88</v>
      </c>
      <c r="CE24" s="69">
        <v>1143.18</v>
      </c>
      <c r="CF24" s="44">
        <v>21.3</v>
      </c>
      <c r="CG24" s="69">
        <v>477.31</v>
      </c>
      <c r="CH24" s="69">
        <v>2655.63</v>
      </c>
      <c r="CI24" s="44">
        <v>51.28</v>
      </c>
      <c r="CJ24" s="69">
        <v>2669.39</v>
      </c>
      <c r="CK24" s="43">
        <v>1626.36</v>
      </c>
      <c r="CL24" s="44">
        <v>16.559999999999999</v>
      </c>
      <c r="CM24" s="69">
        <v>527.92999999999995</v>
      </c>
      <c r="CN24" s="69">
        <v>262.2</v>
      </c>
      <c r="CO24" s="44">
        <v>32.119999999999997</v>
      </c>
      <c r="CP24" s="69">
        <v>165.04</v>
      </c>
      <c r="CQ24" s="69">
        <v>219.56</v>
      </c>
      <c r="CR24" s="44">
        <v>37.85</v>
      </c>
      <c r="CS24" s="69">
        <v>162.87</v>
      </c>
      <c r="CT24" s="69">
        <v>1</v>
      </c>
      <c r="CU24" s="44">
        <v>0</v>
      </c>
      <c r="CV24" s="69">
        <v>0</v>
      </c>
      <c r="CW24" s="69">
        <v>3</v>
      </c>
      <c r="CX24" s="44">
        <v>50.88</v>
      </c>
      <c r="CY24" s="69">
        <v>2.99</v>
      </c>
      <c r="CZ24" s="113"/>
      <c r="DA24" s="69">
        <v>127312.57</v>
      </c>
      <c r="DB24" s="44">
        <v>5.93</v>
      </c>
      <c r="DC24" s="69">
        <v>14807.79</v>
      </c>
      <c r="DD24" s="69">
        <v>1302.76</v>
      </c>
      <c r="DE24" s="44">
        <v>41.21</v>
      </c>
      <c r="DF24" s="69">
        <v>1052.2</v>
      </c>
      <c r="DG24" s="69">
        <v>1885.76</v>
      </c>
      <c r="DH24" s="44">
        <v>14.81</v>
      </c>
      <c r="DI24" s="69">
        <v>547.53</v>
      </c>
      <c r="DJ24" s="69">
        <v>14528.14</v>
      </c>
      <c r="DK24" s="44">
        <v>10.119999999999999</v>
      </c>
      <c r="DL24" s="69">
        <v>2883.07</v>
      </c>
      <c r="DM24" s="69">
        <v>11697.49</v>
      </c>
      <c r="DN24" s="44">
        <v>9.65</v>
      </c>
      <c r="DO24" s="69">
        <v>2213.2600000000002</v>
      </c>
      <c r="DP24" s="69">
        <v>22618.01</v>
      </c>
      <c r="DQ24" s="44">
        <v>8.42</v>
      </c>
      <c r="DR24" s="69">
        <v>3732.27</v>
      </c>
      <c r="DS24" s="43">
        <v>47668.92</v>
      </c>
      <c r="DT24" s="44">
        <v>8.91</v>
      </c>
      <c r="DU24" s="69">
        <v>8329.2099999999991</v>
      </c>
      <c r="DV24" s="69">
        <v>12652.79</v>
      </c>
      <c r="DW24" s="44">
        <v>14.95</v>
      </c>
      <c r="DX24" s="69">
        <v>3707.13</v>
      </c>
      <c r="DY24" s="69">
        <v>13755.31</v>
      </c>
      <c r="DZ24" s="44">
        <v>9.01</v>
      </c>
      <c r="EA24" s="69">
        <v>2429.0700000000002</v>
      </c>
      <c r="EB24" s="69">
        <v>880.54</v>
      </c>
      <c r="EC24" s="44">
        <v>18.47</v>
      </c>
      <c r="ED24" s="69">
        <v>318.81</v>
      </c>
      <c r="EE24" s="69">
        <v>322.83999999999997</v>
      </c>
      <c r="EF24" s="44">
        <v>25.82</v>
      </c>
      <c r="EG24" s="71">
        <v>163.35</v>
      </c>
    </row>
    <row r="25" spans="1:137">
      <c r="A25" s="48" t="s">
        <v>222</v>
      </c>
      <c r="B25" s="72" t="s">
        <v>223</v>
      </c>
      <c r="C25" s="73">
        <v>6924.35</v>
      </c>
      <c r="D25" s="51">
        <v>11.3</v>
      </c>
      <c r="E25" s="73">
        <v>1533.69</v>
      </c>
      <c r="F25" s="73">
        <v>778.97</v>
      </c>
      <c r="G25" s="51">
        <v>97.77</v>
      </c>
      <c r="H25" s="73">
        <v>1492.73</v>
      </c>
      <c r="I25" s="73">
        <v>100.47</v>
      </c>
      <c r="J25" s="51">
        <v>48.88</v>
      </c>
      <c r="K25" s="73">
        <v>96.27</v>
      </c>
      <c r="L25" s="73">
        <v>1184.8</v>
      </c>
      <c r="M25" s="51">
        <v>43.28</v>
      </c>
      <c r="N25" s="73">
        <v>1005.02</v>
      </c>
      <c r="O25" s="73">
        <v>869.58</v>
      </c>
      <c r="P25" s="51">
        <v>21.4</v>
      </c>
      <c r="Q25" s="73">
        <v>364.79</v>
      </c>
      <c r="R25" s="73">
        <v>1665.32</v>
      </c>
      <c r="S25" s="51">
        <v>21.95</v>
      </c>
      <c r="T25" s="73">
        <v>716.61</v>
      </c>
      <c r="U25" s="130">
        <v>1812.06</v>
      </c>
      <c r="V25" s="51">
        <v>20.8</v>
      </c>
      <c r="W25" s="73">
        <v>738.61</v>
      </c>
      <c r="X25" s="73">
        <v>284.94</v>
      </c>
      <c r="Y25" s="51">
        <v>30.97</v>
      </c>
      <c r="Z25" s="73">
        <v>172.94</v>
      </c>
      <c r="AA25" s="73">
        <v>220.02</v>
      </c>
      <c r="AB25" s="51">
        <v>36.130000000000003</v>
      </c>
      <c r="AC25" s="73">
        <v>155.82</v>
      </c>
      <c r="AD25" s="73">
        <v>8.17</v>
      </c>
      <c r="AE25" s="51">
        <v>97.71</v>
      </c>
      <c r="AF25" s="73">
        <v>15.65</v>
      </c>
      <c r="AG25" s="73">
        <v>0</v>
      </c>
      <c r="AH25" s="51">
        <v>0</v>
      </c>
      <c r="AI25" s="73">
        <v>0</v>
      </c>
      <c r="AJ25" s="161"/>
      <c r="AK25" s="73">
        <v>1056.78</v>
      </c>
      <c r="AL25" s="51">
        <v>27.66</v>
      </c>
      <c r="AM25" s="73">
        <v>572.88</v>
      </c>
      <c r="AN25" s="73">
        <v>86.55</v>
      </c>
      <c r="AO25" s="51">
        <v>97.77</v>
      </c>
      <c r="AP25" s="73">
        <v>165.86</v>
      </c>
      <c r="AQ25" s="73">
        <v>43.28</v>
      </c>
      <c r="AR25" s="51">
        <v>97.77</v>
      </c>
      <c r="AS25" s="73">
        <v>82.93</v>
      </c>
      <c r="AT25" s="73">
        <v>447.43</v>
      </c>
      <c r="AU25" s="51">
        <v>61.77</v>
      </c>
      <c r="AV25" s="73">
        <v>541.72</v>
      </c>
      <c r="AW25" s="73">
        <v>188.08</v>
      </c>
      <c r="AX25" s="51">
        <v>34.43</v>
      </c>
      <c r="AY25" s="73">
        <v>126.93</v>
      </c>
      <c r="AZ25" s="73">
        <v>164.95</v>
      </c>
      <c r="BA25" s="51">
        <v>44.29</v>
      </c>
      <c r="BB25" s="73">
        <v>143.18</v>
      </c>
      <c r="BC25" s="130">
        <v>83.18</v>
      </c>
      <c r="BD25" s="51">
        <v>37.409999999999997</v>
      </c>
      <c r="BE25" s="73">
        <v>60.99</v>
      </c>
      <c r="BF25" s="73">
        <v>12.9</v>
      </c>
      <c r="BG25" s="51">
        <v>97.71</v>
      </c>
      <c r="BH25" s="73">
        <v>24.7</v>
      </c>
      <c r="BI25" s="73">
        <v>30.41</v>
      </c>
      <c r="BJ25" s="51">
        <v>68.099999999999994</v>
      </c>
      <c r="BK25" s="73">
        <v>40.590000000000003</v>
      </c>
      <c r="BL25" s="73">
        <v>0</v>
      </c>
      <c r="BM25" s="51">
        <v>0</v>
      </c>
      <c r="BN25" s="73">
        <v>0</v>
      </c>
      <c r="BO25" s="73">
        <v>0</v>
      </c>
      <c r="BP25" s="51">
        <v>0</v>
      </c>
      <c r="BQ25" s="73">
        <v>0</v>
      </c>
      <c r="BR25" s="161"/>
      <c r="BS25" s="73">
        <v>228.27</v>
      </c>
      <c r="BT25" s="51">
        <v>75.17</v>
      </c>
      <c r="BU25" s="73">
        <v>336.31</v>
      </c>
      <c r="BV25" s="73">
        <v>173.11</v>
      </c>
      <c r="BW25" s="51">
        <v>97.77</v>
      </c>
      <c r="BX25" s="73">
        <v>331.72</v>
      </c>
      <c r="BY25" s="73">
        <v>3.35</v>
      </c>
      <c r="BZ25" s="51">
        <v>97.3</v>
      </c>
      <c r="CA25" s="73">
        <v>6.38</v>
      </c>
      <c r="CB25" s="73">
        <v>22.53</v>
      </c>
      <c r="CC25" s="51">
        <v>68.95</v>
      </c>
      <c r="CD25" s="73">
        <v>30.45</v>
      </c>
      <c r="CE25" s="73">
        <v>20.81</v>
      </c>
      <c r="CF25" s="51">
        <v>72.650000000000006</v>
      </c>
      <c r="CG25" s="73">
        <v>29.63</v>
      </c>
      <c r="CH25" s="73">
        <v>0</v>
      </c>
      <c r="CI25" s="51">
        <v>0</v>
      </c>
      <c r="CJ25" s="73">
        <v>0</v>
      </c>
      <c r="CK25" s="130">
        <v>8.4700000000000006</v>
      </c>
      <c r="CL25" s="51">
        <v>96.65</v>
      </c>
      <c r="CM25" s="73">
        <v>16.05</v>
      </c>
      <c r="CN25" s="73">
        <v>0</v>
      </c>
      <c r="CO25" s="51">
        <v>0</v>
      </c>
      <c r="CP25" s="73">
        <v>0</v>
      </c>
      <c r="CQ25" s="73">
        <v>0</v>
      </c>
      <c r="CR25" s="51">
        <v>0</v>
      </c>
      <c r="CS25" s="73">
        <v>0</v>
      </c>
      <c r="CT25" s="73">
        <v>0</v>
      </c>
      <c r="CU25" s="51">
        <v>0</v>
      </c>
      <c r="CV25" s="73">
        <v>0</v>
      </c>
      <c r="CW25" s="73">
        <v>0</v>
      </c>
      <c r="CX25" s="51">
        <v>0</v>
      </c>
      <c r="CY25" s="73">
        <v>0</v>
      </c>
      <c r="CZ25" s="161"/>
      <c r="DA25" s="73">
        <v>5639.3</v>
      </c>
      <c r="DB25" s="51">
        <v>10.66</v>
      </c>
      <c r="DC25" s="73">
        <v>1177.73</v>
      </c>
      <c r="DD25" s="73">
        <v>519.32000000000005</v>
      </c>
      <c r="DE25" s="51">
        <v>97.77</v>
      </c>
      <c r="DF25" s="73">
        <v>995.15</v>
      </c>
      <c r="DG25" s="73">
        <v>53.85</v>
      </c>
      <c r="DH25" s="51">
        <v>44.12</v>
      </c>
      <c r="DI25" s="73">
        <v>46.57</v>
      </c>
      <c r="DJ25" s="73">
        <v>714.83</v>
      </c>
      <c r="DK25" s="51">
        <v>38.28</v>
      </c>
      <c r="DL25" s="73">
        <v>536.37</v>
      </c>
      <c r="DM25" s="73">
        <v>660.69</v>
      </c>
      <c r="DN25" s="51">
        <v>22.96</v>
      </c>
      <c r="DO25" s="73">
        <v>297.36</v>
      </c>
      <c r="DP25" s="73">
        <v>1500.37</v>
      </c>
      <c r="DQ25" s="51">
        <v>22.88</v>
      </c>
      <c r="DR25" s="73">
        <v>672.79</v>
      </c>
      <c r="DS25" s="130">
        <v>1720.41</v>
      </c>
      <c r="DT25" s="51">
        <v>20.84</v>
      </c>
      <c r="DU25" s="73">
        <v>702.59</v>
      </c>
      <c r="DV25" s="73">
        <v>272.04000000000002</v>
      </c>
      <c r="DW25" s="51">
        <v>31.83</v>
      </c>
      <c r="DX25" s="73">
        <v>169.71</v>
      </c>
      <c r="DY25" s="73">
        <v>189.62</v>
      </c>
      <c r="DZ25" s="51">
        <v>35.39</v>
      </c>
      <c r="EA25" s="73">
        <v>131.52000000000001</v>
      </c>
      <c r="EB25" s="73">
        <v>8.17</v>
      </c>
      <c r="EC25" s="51">
        <v>97.71</v>
      </c>
      <c r="ED25" s="73">
        <v>15.65</v>
      </c>
      <c r="EE25" s="73">
        <v>0</v>
      </c>
      <c r="EF25" s="51">
        <v>0</v>
      </c>
      <c r="EG25" s="75">
        <v>0</v>
      </c>
    </row>
    <row r="26" spans="1:137">
      <c r="A26" s="76">
        <v>88</v>
      </c>
      <c r="B26" s="77" t="s">
        <v>224</v>
      </c>
      <c r="C26" s="78">
        <v>97.39</v>
      </c>
      <c r="D26" s="57">
        <v>23.41</v>
      </c>
      <c r="E26" s="78">
        <v>44.69</v>
      </c>
      <c r="F26" s="78">
        <v>1.68</v>
      </c>
      <c r="G26" s="57">
        <v>75</v>
      </c>
      <c r="H26" s="78">
        <v>2.46</v>
      </c>
      <c r="I26" s="78">
        <v>9.2799999999999994</v>
      </c>
      <c r="J26" s="57">
        <v>49.91</v>
      </c>
      <c r="K26" s="78">
        <v>9.08</v>
      </c>
      <c r="L26" s="78">
        <v>48.32</v>
      </c>
      <c r="M26" s="57">
        <v>36.89</v>
      </c>
      <c r="N26" s="78">
        <v>34.94</v>
      </c>
      <c r="O26" s="78">
        <v>11.3</v>
      </c>
      <c r="P26" s="57">
        <v>47.94</v>
      </c>
      <c r="Q26" s="78">
        <v>10.61</v>
      </c>
      <c r="R26" s="78">
        <v>20.11</v>
      </c>
      <c r="S26" s="57">
        <v>48.41</v>
      </c>
      <c r="T26" s="78">
        <v>19.079999999999998</v>
      </c>
      <c r="U26" s="56">
        <v>6.7</v>
      </c>
      <c r="V26" s="57">
        <v>75</v>
      </c>
      <c r="W26" s="78">
        <v>9.85</v>
      </c>
      <c r="X26" s="78">
        <v>0</v>
      </c>
      <c r="Y26" s="57">
        <v>0</v>
      </c>
      <c r="Z26" s="78">
        <v>0</v>
      </c>
      <c r="AA26" s="78">
        <v>0</v>
      </c>
      <c r="AB26" s="57">
        <v>0</v>
      </c>
      <c r="AC26" s="78">
        <v>0</v>
      </c>
      <c r="AD26" s="78">
        <v>0</v>
      </c>
      <c r="AE26" s="57">
        <v>0</v>
      </c>
      <c r="AF26" s="78">
        <v>0</v>
      </c>
      <c r="AG26" s="78">
        <v>0</v>
      </c>
      <c r="AH26" s="57">
        <v>0</v>
      </c>
      <c r="AI26" s="78">
        <v>0</v>
      </c>
      <c r="AJ26" s="161"/>
      <c r="AK26" s="78">
        <v>5.03</v>
      </c>
      <c r="AL26" s="57">
        <v>75</v>
      </c>
      <c r="AM26" s="78">
        <v>7.39</v>
      </c>
      <c r="AN26" s="78">
        <v>0</v>
      </c>
      <c r="AO26" s="57">
        <v>0</v>
      </c>
      <c r="AP26" s="78">
        <v>0</v>
      </c>
      <c r="AQ26" s="78">
        <v>5.03</v>
      </c>
      <c r="AR26" s="57">
        <v>75</v>
      </c>
      <c r="AS26" s="78">
        <v>7.39</v>
      </c>
      <c r="AT26" s="78">
        <v>0</v>
      </c>
      <c r="AU26" s="57">
        <v>0</v>
      </c>
      <c r="AV26" s="78">
        <v>0</v>
      </c>
      <c r="AW26" s="78">
        <v>0</v>
      </c>
      <c r="AX26" s="57">
        <v>0</v>
      </c>
      <c r="AY26" s="78">
        <v>0</v>
      </c>
      <c r="AZ26" s="78">
        <v>0</v>
      </c>
      <c r="BA26" s="57">
        <v>0</v>
      </c>
      <c r="BB26" s="78">
        <v>0</v>
      </c>
      <c r="BC26" s="56">
        <v>0</v>
      </c>
      <c r="BD26" s="57">
        <v>0</v>
      </c>
      <c r="BE26" s="78">
        <v>0</v>
      </c>
      <c r="BF26" s="78">
        <v>0</v>
      </c>
      <c r="BG26" s="57">
        <v>0</v>
      </c>
      <c r="BH26" s="78">
        <v>0</v>
      </c>
      <c r="BI26" s="78">
        <v>0</v>
      </c>
      <c r="BJ26" s="57">
        <v>0</v>
      </c>
      <c r="BK26" s="78">
        <v>0</v>
      </c>
      <c r="BL26" s="78">
        <v>0</v>
      </c>
      <c r="BM26" s="57">
        <v>0</v>
      </c>
      <c r="BN26" s="78">
        <v>0</v>
      </c>
      <c r="BO26" s="78">
        <v>0</v>
      </c>
      <c r="BP26" s="57">
        <v>0</v>
      </c>
      <c r="BQ26" s="78">
        <v>0</v>
      </c>
      <c r="BR26" s="161"/>
      <c r="BS26" s="78">
        <v>0</v>
      </c>
      <c r="BT26" s="57">
        <v>0</v>
      </c>
      <c r="BU26" s="78">
        <v>0</v>
      </c>
      <c r="BV26" s="78">
        <v>0</v>
      </c>
      <c r="BW26" s="57">
        <v>0</v>
      </c>
      <c r="BX26" s="78">
        <v>0</v>
      </c>
      <c r="BY26" s="78">
        <v>0</v>
      </c>
      <c r="BZ26" s="57">
        <v>0</v>
      </c>
      <c r="CA26" s="78">
        <v>0</v>
      </c>
      <c r="CB26" s="78">
        <v>0</v>
      </c>
      <c r="CC26" s="57">
        <v>0</v>
      </c>
      <c r="CD26" s="78">
        <v>0</v>
      </c>
      <c r="CE26" s="78">
        <v>0</v>
      </c>
      <c r="CF26" s="57">
        <v>0</v>
      </c>
      <c r="CG26" s="78">
        <v>0</v>
      </c>
      <c r="CH26" s="78">
        <v>0</v>
      </c>
      <c r="CI26" s="57">
        <v>0</v>
      </c>
      <c r="CJ26" s="78">
        <v>0</v>
      </c>
      <c r="CK26" s="56">
        <v>0</v>
      </c>
      <c r="CL26" s="57">
        <v>0</v>
      </c>
      <c r="CM26" s="78">
        <v>0</v>
      </c>
      <c r="CN26" s="78">
        <v>0</v>
      </c>
      <c r="CO26" s="57">
        <v>0</v>
      </c>
      <c r="CP26" s="78">
        <v>0</v>
      </c>
      <c r="CQ26" s="78">
        <v>0</v>
      </c>
      <c r="CR26" s="57">
        <v>0</v>
      </c>
      <c r="CS26" s="78">
        <v>0</v>
      </c>
      <c r="CT26" s="78">
        <v>0</v>
      </c>
      <c r="CU26" s="57">
        <v>0</v>
      </c>
      <c r="CV26" s="78">
        <v>0</v>
      </c>
      <c r="CW26" s="78">
        <v>0</v>
      </c>
      <c r="CX26" s="57">
        <v>0</v>
      </c>
      <c r="CY26" s="78">
        <v>0</v>
      </c>
      <c r="CZ26" s="161"/>
      <c r="DA26" s="78">
        <v>92.36</v>
      </c>
      <c r="DB26" s="57">
        <v>24.33</v>
      </c>
      <c r="DC26" s="78">
        <v>44.05</v>
      </c>
      <c r="DD26" s="78">
        <v>1.68</v>
      </c>
      <c r="DE26" s="57">
        <v>75</v>
      </c>
      <c r="DF26" s="78">
        <v>2.46</v>
      </c>
      <c r="DG26" s="78">
        <v>4.25</v>
      </c>
      <c r="DH26" s="57">
        <v>63.25</v>
      </c>
      <c r="DI26" s="78">
        <v>5.27</v>
      </c>
      <c r="DJ26" s="78">
        <v>48.32</v>
      </c>
      <c r="DK26" s="57">
        <v>36.89</v>
      </c>
      <c r="DL26" s="78">
        <v>34.94</v>
      </c>
      <c r="DM26" s="78">
        <v>11.3</v>
      </c>
      <c r="DN26" s="57">
        <v>47.94</v>
      </c>
      <c r="DO26" s="78">
        <v>10.61</v>
      </c>
      <c r="DP26" s="78">
        <v>20.11</v>
      </c>
      <c r="DQ26" s="57">
        <v>48.41</v>
      </c>
      <c r="DR26" s="78">
        <v>19.079999999999998</v>
      </c>
      <c r="DS26" s="56">
        <v>6.7</v>
      </c>
      <c r="DT26" s="57">
        <v>75</v>
      </c>
      <c r="DU26" s="78">
        <v>9.85</v>
      </c>
      <c r="DV26" s="78">
        <v>0</v>
      </c>
      <c r="DW26" s="57">
        <v>0</v>
      </c>
      <c r="DX26" s="78">
        <v>0</v>
      </c>
      <c r="DY26" s="78">
        <v>0</v>
      </c>
      <c r="DZ26" s="57">
        <v>0</v>
      </c>
      <c r="EA26" s="78">
        <v>0</v>
      </c>
      <c r="EB26" s="78">
        <v>0</v>
      </c>
      <c r="EC26" s="57">
        <v>0</v>
      </c>
      <c r="ED26" s="78">
        <v>0</v>
      </c>
      <c r="EE26" s="78">
        <v>0</v>
      </c>
      <c r="EF26" s="57">
        <v>0</v>
      </c>
      <c r="EG26" s="80">
        <v>0</v>
      </c>
    </row>
    <row r="27" spans="1:137">
      <c r="A27" s="60">
        <v>13</v>
      </c>
      <c r="B27" s="72" t="s">
        <v>225</v>
      </c>
      <c r="C27" s="73">
        <v>16118.22</v>
      </c>
      <c r="D27" s="51">
        <v>9.4700000000000006</v>
      </c>
      <c r="E27" s="73">
        <v>2991.77</v>
      </c>
      <c r="F27" s="73">
        <v>46.43</v>
      </c>
      <c r="G27" s="51">
        <v>76.56</v>
      </c>
      <c r="H27" s="73">
        <v>69.680000000000007</v>
      </c>
      <c r="I27" s="73">
        <v>54.55</v>
      </c>
      <c r="J27" s="51">
        <v>45.88</v>
      </c>
      <c r="K27" s="73">
        <v>49.06</v>
      </c>
      <c r="L27" s="73">
        <v>872.05</v>
      </c>
      <c r="M27" s="51">
        <v>36.67</v>
      </c>
      <c r="N27" s="73">
        <v>626.71</v>
      </c>
      <c r="O27" s="73">
        <v>885.57</v>
      </c>
      <c r="P27" s="51">
        <v>23.7</v>
      </c>
      <c r="Q27" s="73">
        <v>411.3</v>
      </c>
      <c r="R27" s="73">
        <v>2900.61</v>
      </c>
      <c r="S27" s="51">
        <v>19.36</v>
      </c>
      <c r="T27" s="73">
        <v>1100.42</v>
      </c>
      <c r="U27" s="130">
        <v>7166.96</v>
      </c>
      <c r="V27" s="51">
        <v>14.09</v>
      </c>
      <c r="W27" s="73">
        <v>1979.32</v>
      </c>
      <c r="X27" s="73">
        <v>1995.45</v>
      </c>
      <c r="Y27" s="51">
        <v>18.649999999999999</v>
      </c>
      <c r="Z27" s="73">
        <v>729.41</v>
      </c>
      <c r="AA27" s="73">
        <v>1939.63</v>
      </c>
      <c r="AB27" s="51">
        <v>20.83</v>
      </c>
      <c r="AC27" s="73">
        <v>791.79</v>
      </c>
      <c r="AD27" s="73">
        <v>179.2</v>
      </c>
      <c r="AE27" s="51">
        <v>52.9</v>
      </c>
      <c r="AF27" s="73">
        <v>185.81</v>
      </c>
      <c r="AG27" s="73">
        <v>77.77</v>
      </c>
      <c r="AH27" s="51">
        <v>75.39</v>
      </c>
      <c r="AI27" s="73">
        <v>114.91</v>
      </c>
      <c r="AJ27" s="161"/>
      <c r="AK27" s="73">
        <v>1678.6</v>
      </c>
      <c r="AL27" s="51">
        <v>19.89</v>
      </c>
      <c r="AM27" s="73">
        <v>654.29</v>
      </c>
      <c r="AN27" s="73">
        <v>3.04</v>
      </c>
      <c r="AO27" s="51">
        <v>97.08</v>
      </c>
      <c r="AP27" s="73">
        <v>5.79</v>
      </c>
      <c r="AQ27" s="73">
        <v>5.84</v>
      </c>
      <c r="AR27" s="51">
        <v>98.37</v>
      </c>
      <c r="AS27" s="73">
        <v>11.27</v>
      </c>
      <c r="AT27" s="73">
        <v>161.78</v>
      </c>
      <c r="AU27" s="51">
        <v>78.88</v>
      </c>
      <c r="AV27" s="73">
        <v>250.12</v>
      </c>
      <c r="AW27" s="73">
        <v>116.21</v>
      </c>
      <c r="AX27" s="51">
        <v>73.67</v>
      </c>
      <c r="AY27" s="73">
        <v>167.8</v>
      </c>
      <c r="AZ27" s="73">
        <v>345.61</v>
      </c>
      <c r="BA27" s="51">
        <v>45.38</v>
      </c>
      <c r="BB27" s="73">
        <v>307.44</v>
      </c>
      <c r="BC27" s="130">
        <v>761.94</v>
      </c>
      <c r="BD27" s="51">
        <v>25.59</v>
      </c>
      <c r="BE27" s="73">
        <v>382.09</v>
      </c>
      <c r="BF27" s="73">
        <v>150.58000000000001</v>
      </c>
      <c r="BG27" s="51">
        <v>49.2</v>
      </c>
      <c r="BH27" s="73">
        <v>145.22</v>
      </c>
      <c r="BI27" s="73">
        <v>133.59</v>
      </c>
      <c r="BJ27" s="51">
        <v>66.67</v>
      </c>
      <c r="BK27" s="73">
        <v>174.58</v>
      </c>
      <c r="BL27" s="73">
        <v>0</v>
      </c>
      <c r="BM27" s="51">
        <v>0</v>
      </c>
      <c r="BN27" s="73">
        <v>0</v>
      </c>
      <c r="BO27" s="73">
        <v>0</v>
      </c>
      <c r="BP27" s="51">
        <v>0</v>
      </c>
      <c r="BQ27" s="73">
        <v>0</v>
      </c>
      <c r="BR27" s="161"/>
      <c r="BS27" s="73">
        <v>346.3</v>
      </c>
      <c r="BT27" s="51">
        <v>29.07</v>
      </c>
      <c r="BU27" s="73">
        <v>197.32</v>
      </c>
      <c r="BV27" s="73">
        <v>0</v>
      </c>
      <c r="BW27" s="51">
        <v>0</v>
      </c>
      <c r="BX27" s="73">
        <v>0</v>
      </c>
      <c r="BY27" s="73">
        <v>0</v>
      </c>
      <c r="BZ27" s="51">
        <v>0</v>
      </c>
      <c r="CA27" s="73">
        <v>0</v>
      </c>
      <c r="CB27" s="73">
        <v>0.98</v>
      </c>
      <c r="CC27" s="51">
        <v>0</v>
      </c>
      <c r="CD27" s="73">
        <v>0</v>
      </c>
      <c r="CE27" s="73">
        <v>13.53</v>
      </c>
      <c r="CF27" s="51">
        <v>97.08</v>
      </c>
      <c r="CG27" s="73">
        <v>25.74</v>
      </c>
      <c r="CH27" s="73">
        <v>84.51</v>
      </c>
      <c r="CI27" s="51">
        <v>52.52</v>
      </c>
      <c r="CJ27" s="73">
        <v>86.99</v>
      </c>
      <c r="CK27" s="130">
        <v>209.75</v>
      </c>
      <c r="CL27" s="51">
        <v>40.159999999999997</v>
      </c>
      <c r="CM27" s="73">
        <v>165.09</v>
      </c>
      <c r="CN27" s="73">
        <v>25.34</v>
      </c>
      <c r="CO27" s="51">
        <v>69.22</v>
      </c>
      <c r="CP27" s="73">
        <v>34.380000000000003</v>
      </c>
      <c r="CQ27" s="73">
        <v>12.2</v>
      </c>
      <c r="CR27" s="51">
        <v>95.3</v>
      </c>
      <c r="CS27" s="73">
        <v>22.79</v>
      </c>
      <c r="CT27" s="73">
        <v>0</v>
      </c>
      <c r="CU27" s="51">
        <v>0</v>
      </c>
      <c r="CV27" s="73">
        <v>0</v>
      </c>
      <c r="CW27" s="73">
        <v>0</v>
      </c>
      <c r="CX27" s="51">
        <v>0</v>
      </c>
      <c r="CY27" s="73">
        <v>0</v>
      </c>
      <c r="CZ27" s="161"/>
      <c r="DA27" s="73">
        <v>14093.31</v>
      </c>
      <c r="DB27" s="51">
        <v>9.77</v>
      </c>
      <c r="DC27" s="73">
        <v>2698.99</v>
      </c>
      <c r="DD27" s="73">
        <v>43.39</v>
      </c>
      <c r="DE27" s="51">
        <v>81.650000000000006</v>
      </c>
      <c r="DF27" s="73">
        <v>69.44</v>
      </c>
      <c r="DG27" s="73">
        <v>48.71</v>
      </c>
      <c r="DH27" s="51">
        <v>50.39</v>
      </c>
      <c r="DI27" s="73">
        <v>48.11</v>
      </c>
      <c r="DJ27" s="73">
        <v>709.29</v>
      </c>
      <c r="DK27" s="51">
        <v>33.369999999999997</v>
      </c>
      <c r="DL27" s="73">
        <v>463.89</v>
      </c>
      <c r="DM27" s="73">
        <v>755.83</v>
      </c>
      <c r="DN27" s="51">
        <v>25.16</v>
      </c>
      <c r="DO27" s="73">
        <v>372.67</v>
      </c>
      <c r="DP27" s="73">
        <v>2470.4899999999998</v>
      </c>
      <c r="DQ27" s="51">
        <v>21.28</v>
      </c>
      <c r="DR27" s="73">
        <v>1030.44</v>
      </c>
      <c r="DS27" s="130">
        <v>6195.28</v>
      </c>
      <c r="DT27" s="51">
        <v>14.58</v>
      </c>
      <c r="DU27" s="73">
        <v>1769.91</v>
      </c>
      <c r="DV27" s="73">
        <v>1819.53</v>
      </c>
      <c r="DW27" s="51">
        <v>20.47</v>
      </c>
      <c r="DX27" s="73">
        <v>729.93</v>
      </c>
      <c r="DY27" s="73">
        <v>1793.83</v>
      </c>
      <c r="DZ27" s="51">
        <v>21.01</v>
      </c>
      <c r="EA27" s="73">
        <v>738.74</v>
      </c>
      <c r="EB27" s="73">
        <v>179.2</v>
      </c>
      <c r="EC27" s="51">
        <v>52.9</v>
      </c>
      <c r="ED27" s="73">
        <v>185.81</v>
      </c>
      <c r="EE27" s="73">
        <v>77.77</v>
      </c>
      <c r="EF27" s="51">
        <v>75.39</v>
      </c>
      <c r="EG27" s="75">
        <v>114.91</v>
      </c>
    </row>
    <row r="28" spans="1:137">
      <c r="A28" s="76">
        <v>20</v>
      </c>
      <c r="B28" s="77" t="s">
        <v>226</v>
      </c>
      <c r="C28" s="78">
        <v>16386.12</v>
      </c>
      <c r="D28" s="57">
        <v>10.97</v>
      </c>
      <c r="E28" s="78">
        <v>3524.48</v>
      </c>
      <c r="F28" s="78">
        <v>0</v>
      </c>
      <c r="G28" s="57">
        <v>0</v>
      </c>
      <c r="H28" s="78">
        <v>0</v>
      </c>
      <c r="I28" s="78">
        <v>0</v>
      </c>
      <c r="J28" s="57">
        <v>0</v>
      </c>
      <c r="K28" s="78">
        <v>0</v>
      </c>
      <c r="L28" s="78">
        <v>245.04</v>
      </c>
      <c r="M28" s="57">
        <v>71.22</v>
      </c>
      <c r="N28" s="78">
        <v>342.06</v>
      </c>
      <c r="O28" s="78">
        <v>127.71</v>
      </c>
      <c r="P28" s="57">
        <v>50.26</v>
      </c>
      <c r="Q28" s="78">
        <v>125.79</v>
      </c>
      <c r="R28" s="78">
        <v>669.18</v>
      </c>
      <c r="S28" s="57">
        <v>26.5</v>
      </c>
      <c r="T28" s="78">
        <v>347.52</v>
      </c>
      <c r="U28" s="56">
        <v>7344.62</v>
      </c>
      <c r="V28" s="57">
        <v>17.54</v>
      </c>
      <c r="W28" s="78">
        <v>2525.4899999999998</v>
      </c>
      <c r="X28" s="78">
        <v>2897.39</v>
      </c>
      <c r="Y28" s="57">
        <v>19.28</v>
      </c>
      <c r="Z28" s="78">
        <v>1094.95</v>
      </c>
      <c r="AA28" s="78">
        <v>4751.84</v>
      </c>
      <c r="AB28" s="57">
        <v>11.15</v>
      </c>
      <c r="AC28" s="78">
        <v>1038.54</v>
      </c>
      <c r="AD28" s="78">
        <v>285.60000000000002</v>
      </c>
      <c r="AE28" s="57">
        <v>33.39</v>
      </c>
      <c r="AF28" s="78">
        <v>186.92</v>
      </c>
      <c r="AG28" s="78">
        <v>64.75</v>
      </c>
      <c r="AH28" s="57">
        <v>39.090000000000003</v>
      </c>
      <c r="AI28" s="78">
        <v>49.62</v>
      </c>
      <c r="AJ28" s="161"/>
      <c r="AK28" s="78">
        <v>2924.89</v>
      </c>
      <c r="AL28" s="57">
        <v>14.7</v>
      </c>
      <c r="AM28" s="78">
        <v>842.49</v>
      </c>
      <c r="AN28" s="78">
        <v>0</v>
      </c>
      <c r="AO28" s="57">
        <v>0</v>
      </c>
      <c r="AP28" s="78">
        <v>0</v>
      </c>
      <c r="AQ28" s="78">
        <v>0</v>
      </c>
      <c r="AR28" s="57">
        <v>0</v>
      </c>
      <c r="AS28" s="78">
        <v>0</v>
      </c>
      <c r="AT28" s="78">
        <v>60.54</v>
      </c>
      <c r="AU28" s="57">
        <v>94.24</v>
      </c>
      <c r="AV28" s="78">
        <v>111.82</v>
      </c>
      <c r="AW28" s="78">
        <v>57.64</v>
      </c>
      <c r="AX28" s="57">
        <v>92.58</v>
      </c>
      <c r="AY28" s="78">
        <v>104.59</v>
      </c>
      <c r="AZ28" s="78">
        <v>84.32</v>
      </c>
      <c r="BA28" s="57">
        <v>71.849999999999994</v>
      </c>
      <c r="BB28" s="78">
        <v>118.75</v>
      </c>
      <c r="BC28" s="56">
        <v>1251.72</v>
      </c>
      <c r="BD28" s="57">
        <v>23.5</v>
      </c>
      <c r="BE28" s="78">
        <v>576.54999999999995</v>
      </c>
      <c r="BF28" s="78">
        <v>466.18</v>
      </c>
      <c r="BG28" s="57">
        <v>30.71</v>
      </c>
      <c r="BH28" s="78">
        <v>280.60000000000002</v>
      </c>
      <c r="BI28" s="78">
        <v>942.07</v>
      </c>
      <c r="BJ28" s="57">
        <v>29.99</v>
      </c>
      <c r="BK28" s="78">
        <v>553.79999999999995</v>
      </c>
      <c r="BL28" s="78">
        <v>57.82</v>
      </c>
      <c r="BM28" s="57">
        <v>97.06</v>
      </c>
      <c r="BN28" s="78">
        <v>110</v>
      </c>
      <c r="BO28" s="78">
        <v>4.59</v>
      </c>
      <c r="BP28" s="57">
        <v>54.98</v>
      </c>
      <c r="BQ28" s="78">
        <v>4.95</v>
      </c>
      <c r="BR28" s="161"/>
      <c r="BS28" s="78">
        <v>114.19</v>
      </c>
      <c r="BT28" s="57">
        <v>52.1</v>
      </c>
      <c r="BU28" s="78">
        <v>116.6</v>
      </c>
      <c r="BV28" s="78">
        <v>0</v>
      </c>
      <c r="BW28" s="57">
        <v>0</v>
      </c>
      <c r="BX28" s="78">
        <v>0</v>
      </c>
      <c r="BY28" s="78">
        <v>0</v>
      </c>
      <c r="BZ28" s="57">
        <v>0</v>
      </c>
      <c r="CA28" s="78">
        <v>0</v>
      </c>
      <c r="CB28" s="78">
        <v>0</v>
      </c>
      <c r="CC28" s="57">
        <v>0</v>
      </c>
      <c r="CD28" s="78">
        <v>0</v>
      </c>
      <c r="CE28" s="78">
        <v>0</v>
      </c>
      <c r="CF28" s="57">
        <v>0</v>
      </c>
      <c r="CG28" s="78">
        <v>0</v>
      </c>
      <c r="CH28" s="78">
        <v>0</v>
      </c>
      <c r="CI28" s="57">
        <v>0</v>
      </c>
      <c r="CJ28" s="78">
        <v>0</v>
      </c>
      <c r="CK28" s="56">
        <v>55.19</v>
      </c>
      <c r="CL28" s="57">
        <v>61.46</v>
      </c>
      <c r="CM28" s="78">
        <v>66.489999999999995</v>
      </c>
      <c r="CN28" s="78">
        <v>0</v>
      </c>
      <c r="CO28" s="57">
        <v>0</v>
      </c>
      <c r="CP28" s="78">
        <v>0</v>
      </c>
      <c r="CQ28" s="78">
        <v>58.01</v>
      </c>
      <c r="CR28" s="57">
        <v>84.44</v>
      </c>
      <c r="CS28" s="78">
        <v>96.01</v>
      </c>
      <c r="CT28" s="78">
        <v>0</v>
      </c>
      <c r="CU28" s="57">
        <v>0</v>
      </c>
      <c r="CV28" s="78">
        <v>0</v>
      </c>
      <c r="CW28" s="78">
        <v>0.99</v>
      </c>
      <c r="CX28" s="57">
        <v>0</v>
      </c>
      <c r="CY28" s="78">
        <v>0</v>
      </c>
      <c r="CZ28" s="161"/>
      <c r="DA28" s="78">
        <v>13347.05</v>
      </c>
      <c r="DB28" s="57">
        <v>11.38</v>
      </c>
      <c r="DC28" s="78">
        <v>2976.35</v>
      </c>
      <c r="DD28" s="78">
        <v>0</v>
      </c>
      <c r="DE28" s="57">
        <v>0</v>
      </c>
      <c r="DF28" s="78">
        <v>0</v>
      </c>
      <c r="DG28" s="78">
        <v>0</v>
      </c>
      <c r="DH28" s="57">
        <v>0</v>
      </c>
      <c r="DI28" s="78">
        <v>0</v>
      </c>
      <c r="DJ28" s="78">
        <v>184.5</v>
      </c>
      <c r="DK28" s="57">
        <v>64.55</v>
      </c>
      <c r="DL28" s="78">
        <v>233.41</v>
      </c>
      <c r="DM28" s="78">
        <v>70.069999999999993</v>
      </c>
      <c r="DN28" s="57">
        <v>51.2</v>
      </c>
      <c r="DO28" s="78">
        <v>70.31</v>
      </c>
      <c r="DP28" s="78">
        <v>584.86</v>
      </c>
      <c r="DQ28" s="57">
        <v>25.61</v>
      </c>
      <c r="DR28" s="78">
        <v>293.60000000000002</v>
      </c>
      <c r="DS28" s="56">
        <v>6037.71</v>
      </c>
      <c r="DT28" s="57">
        <v>18.98</v>
      </c>
      <c r="DU28" s="78">
        <v>2245.6799999999998</v>
      </c>
      <c r="DV28" s="78">
        <v>2431.21</v>
      </c>
      <c r="DW28" s="57">
        <v>22.35</v>
      </c>
      <c r="DX28" s="78">
        <v>1065.0999999999999</v>
      </c>
      <c r="DY28" s="78">
        <v>3751.76</v>
      </c>
      <c r="DZ28" s="57">
        <v>11.93</v>
      </c>
      <c r="EA28" s="78">
        <v>877.22</v>
      </c>
      <c r="EB28" s="78">
        <v>227.77</v>
      </c>
      <c r="EC28" s="57">
        <v>34.68</v>
      </c>
      <c r="ED28" s="78">
        <v>154.82</v>
      </c>
      <c r="EE28" s="78">
        <v>59.18</v>
      </c>
      <c r="EF28" s="57">
        <v>42.68</v>
      </c>
      <c r="EG28" s="80">
        <v>49.5</v>
      </c>
    </row>
    <row r="29" spans="1:137">
      <c r="A29" s="60">
        <v>23</v>
      </c>
      <c r="B29" s="72" t="s">
        <v>227</v>
      </c>
      <c r="C29" s="73">
        <v>54205.14</v>
      </c>
      <c r="D29" s="51">
        <v>6.13</v>
      </c>
      <c r="E29" s="73">
        <v>6515.87</v>
      </c>
      <c r="F29" s="73">
        <v>1333.65</v>
      </c>
      <c r="G29" s="51">
        <v>19.93</v>
      </c>
      <c r="H29" s="73">
        <v>520.84</v>
      </c>
      <c r="I29" s="73">
        <v>2118.69</v>
      </c>
      <c r="J29" s="51">
        <v>19.670000000000002</v>
      </c>
      <c r="K29" s="73">
        <v>816.74</v>
      </c>
      <c r="L29" s="73">
        <v>9676.69</v>
      </c>
      <c r="M29" s="51">
        <v>9.94</v>
      </c>
      <c r="N29" s="73">
        <v>1885.07</v>
      </c>
      <c r="O29" s="73">
        <v>7264.56</v>
      </c>
      <c r="P29" s="51">
        <v>10.08</v>
      </c>
      <c r="Q29" s="73">
        <v>1435.63</v>
      </c>
      <c r="R29" s="73">
        <v>10628.67</v>
      </c>
      <c r="S29" s="51">
        <v>9.52</v>
      </c>
      <c r="T29" s="73">
        <v>1982.31</v>
      </c>
      <c r="U29" s="130">
        <v>17202.05</v>
      </c>
      <c r="V29" s="51">
        <v>10.36</v>
      </c>
      <c r="W29" s="73">
        <v>3493.62</v>
      </c>
      <c r="X29" s="73">
        <v>2408.63</v>
      </c>
      <c r="Y29" s="51">
        <v>13.96</v>
      </c>
      <c r="Z29" s="73">
        <v>659.17</v>
      </c>
      <c r="AA29" s="73">
        <v>3178.78</v>
      </c>
      <c r="AB29" s="51">
        <v>16.39</v>
      </c>
      <c r="AC29" s="73">
        <v>1020.94</v>
      </c>
      <c r="AD29" s="73">
        <v>290.29000000000002</v>
      </c>
      <c r="AE29" s="51">
        <v>32.58</v>
      </c>
      <c r="AF29" s="73">
        <v>185.37</v>
      </c>
      <c r="AG29" s="73">
        <v>103.15</v>
      </c>
      <c r="AH29" s="51">
        <v>39.78</v>
      </c>
      <c r="AI29" s="73">
        <v>80.42</v>
      </c>
      <c r="AJ29" s="161"/>
      <c r="AK29" s="73">
        <v>9966.86</v>
      </c>
      <c r="AL29" s="51">
        <v>9.4499999999999993</v>
      </c>
      <c r="AM29" s="73">
        <v>1846.42</v>
      </c>
      <c r="AN29" s="73">
        <v>495.61</v>
      </c>
      <c r="AO29" s="51">
        <v>33.99</v>
      </c>
      <c r="AP29" s="73">
        <v>330.14</v>
      </c>
      <c r="AQ29" s="73">
        <v>687.34</v>
      </c>
      <c r="AR29" s="51">
        <v>38.1</v>
      </c>
      <c r="AS29" s="73">
        <v>513.23</v>
      </c>
      <c r="AT29" s="73">
        <v>1556.91</v>
      </c>
      <c r="AU29" s="51">
        <v>16.72</v>
      </c>
      <c r="AV29" s="73">
        <v>510.13</v>
      </c>
      <c r="AW29" s="73">
        <v>1099.6199999999999</v>
      </c>
      <c r="AX29" s="51">
        <v>19.010000000000002</v>
      </c>
      <c r="AY29" s="73">
        <v>409.71</v>
      </c>
      <c r="AZ29" s="73">
        <v>1960.01</v>
      </c>
      <c r="BA29" s="51">
        <v>16.829999999999998</v>
      </c>
      <c r="BB29" s="73">
        <v>646.47</v>
      </c>
      <c r="BC29" s="130">
        <v>3183.66</v>
      </c>
      <c r="BD29" s="51">
        <v>16.93</v>
      </c>
      <c r="BE29" s="73">
        <v>1056.3599999999999</v>
      </c>
      <c r="BF29" s="73">
        <v>588.64</v>
      </c>
      <c r="BG29" s="51">
        <v>26.64</v>
      </c>
      <c r="BH29" s="73">
        <v>307.36</v>
      </c>
      <c r="BI29" s="73">
        <v>383.85</v>
      </c>
      <c r="BJ29" s="51">
        <v>42.05</v>
      </c>
      <c r="BK29" s="73">
        <v>316.38</v>
      </c>
      <c r="BL29" s="73">
        <v>11.22</v>
      </c>
      <c r="BM29" s="51">
        <v>97.36</v>
      </c>
      <c r="BN29" s="73">
        <v>21.41</v>
      </c>
      <c r="BO29" s="73">
        <v>0</v>
      </c>
      <c r="BP29" s="51">
        <v>0</v>
      </c>
      <c r="BQ29" s="73">
        <v>0</v>
      </c>
      <c r="BR29" s="161"/>
      <c r="BS29" s="73">
        <v>4476.43</v>
      </c>
      <c r="BT29" s="51">
        <v>15.8</v>
      </c>
      <c r="BU29" s="73">
        <v>1386.08</v>
      </c>
      <c r="BV29" s="73">
        <v>247.39</v>
      </c>
      <c r="BW29" s="51">
        <v>48.06</v>
      </c>
      <c r="BX29" s="73">
        <v>233.04</v>
      </c>
      <c r="BY29" s="73">
        <v>202.29</v>
      </c>
      <c r="BZ29" s="51">
        <v>42.04</v>
      </c>
      <c r="CA29" s="73">
        <v>166.67</v>
      </c>
      <c r="CB29" s="73">
        <v>1223.92</v>
      </c>
      <c r="CC29" s="51">
        <v>22.09</v>
      </c>
      <c r="CD29" s="73">
        <v>529.87</v>
      </c>
      <c r="CE29" s="73">
        <v>795.68</v>
      </c>
      <c r="CF29" s="51">
        <v>28.35</v>
      </c>
      <c r="CG29" s="73">
        <v>442.06</v>
      </c>
      <c r="CH29" s="73">
        <v>929.3</v>
      </c>
      <c r="CI29" s="51">
        <v>22.98</v>
      </c>
      <c r="CJ29" s="73">
        <v>418.55</v>
      </c>
      <c r="CK29" s="130">
        <v>815.94</v>
      </c>
      <c r="CL29" s="51">
        <v>25.03</v>
      </c>
      <c r="CM29" s="73">
        <v>400.27</v>
      </c>
      <c r="CN29" s="73">
        <v>186.44</v>
      </c>
      <c r="CO29" s="51">
        <v>41.87</v>
      </c>
      <c r="CP29" s="73">
        <v>153.01</v>
      </c>
      <c r="CQ29" s="73">
        <v>74.099999999999994</v>
      </c>
      <c r="CR29" s="51">
        <v>73.13</v>
      </c>
      <c r="CS29" s="73">
        <v>106.21</v>
      </c>
      <c r="CT29" s="73">
        <v>1</v>
      </c>
      <c r="CU29" s="51">
        <v>0</v>
      </c>
      <c r="CV29" s="73">
        <v>0</v>
      </c>
      <c r="CW29" s="73">
        <v>0.37</v>
      </c>
      <c r="CX29" s="51">
        <v>0</v>
      </c>
      <c r="CY29" s="73">
        <v>0</v>
      </c>
      <c r="CZ29" s="161"/>
      <c r="DA29" s="73">
        <v>39761.839999999997</v>
      </c>
      <c r="DB29" s="51">
        <v>6.31</v>
      </c>
      <c r="DC29" s="73">
        <v>4918.76</v>
      </c>
      <c r="DD29" s="73">
        <v>590.65</v>
      </c>
      <c r="DE29" s="51">
        <v>26.81</v>
      </c>
      <c r="DF29" s="73">
        <v>310.39999999999998</v>
      </c>
      <c r="DG29" s="73">
        <v>1229.06</v>
      </c>
      <c r="DH29" s="51">
        <v>18.47</v>
      </c>
      <c r="DI29" s="73">
        <v>444.99</v>
      </c>
      <c r="DJ29" s="73">
        <v>6895.86</v>
      </c>
      <c r="DK29" s="51">
        <v>10.8</v>
      </c>
      <c r="DL29" s="73">
        <v>1459.75</v>
      </c>
      <c r="DM29" s="73">
        <v>5369.25</v>
      </c>
      <c r="DN29" s="51">
        <v>11.35</v>
      </c>
      <c r="DO29" s="73">
        <v>1194.8800000000001</v>
      </c>
      <c r="DP29" s="73">
        <v>7739.36</v>
      </c>
      <c r="DQ29" s="51">
        <v>10.57</v>
      </c>
      <c r="DR29" s="73">
        <v>1604.01</v>
      </c>
      <c r="DS29" s="130">
        <v>13202.45</v>
      </c>
      <c r="DT29" s="51">
        <v>10.210000000000001</v>
      </c>
      <c r="DU29" s="73">
        <v>2641.7</v>
      </c>
      <c r="DV29" s="73">
        <v>1633.54</v>
      </c>
      <c r="DW29" s="51">
        <v>16.809999999999999</v>
      </c>
      <c r="DX29" s="73">
        <v>538.07000000000005</v>
      </c>
      <c r="DY29" s="73">
        <v>2720.82</v>
      </c>
      <c r="DZ29" s="51">
        <v>17.21</v>
      </c>
      <c r="EA29" s="73">
        <v>917.6</v>
      </c>
      <c r="EB29" s="73">
        <v>278.07</v>
      </c>
      <c r="EC29" s="51">
        <v>33.83</v>
      </c>
      <c r="ED29" s="73">
        <v>184.38</v>
      </c>
      <c r="EE29" s="73">
        <v>102.78</v>
      </c>
      <c r="EF29" s="51">
        <v>39.92</v>
      </c>
      <c r="EG29" s="75">
        <v>80.42</v>
      </c>
    </row>
    <row r="30" spans="1:137">
      <c r="A30" s="76">
        <v>44</v>
      </c>
      <c r="B30" s="77" t="s">
        <v>228</v>
      </c>
      <c r="C30" s="78">
        <v>4020.3</v>
      </c>
      <c r="D30" s="57">
        <v>18.46</v>
      </c>
      <c r="E30" s="78">
        <v>1454.35</v>
      </c>
      <c r="F30" s="78">
        <v>0</v>
      </c>
      <c r="G30" s="57">
        <v>0</v>
      </c>
      <c r="H30" s="78">
        <v>0</v>
      </c>
      <c r="I30" s="78">
        <v>0</v>
      </c>
      <c r="J30" s="57">
        <v>0</v>
      </c>
      <c r="K30" s="78">
        <v>0</v>
      </c>
      <c r="L30" s="78">
        <v>308.37</v>
      </c>
      <c r="M30" s="57">
        <v>92.04</v>
      </c>
      <c r="N30" s="78">
        <v>556.29</v>
      </c>
      <c r="O30" s="78">
        <v>0</v>
      </c>
      <c r="P30" s="57">
        <v>0</v>
      </c>
      <c r="Q30" s="78">
        <v>0</v>
      </c>
      <c r="R30" s="78">
        <v>59.98</v>
      </c>
      <c r="S30" s="57">
        <v>59.44</v>
      </c>
      <c r="T30" s="78">
        <v>69.87</v>
      </c>
      <c r="U30" s="56">
        <v>984.64</v>
      </c>
      <c r="V30" s="57">
        <v>27.33</v>
      </c>
      <c r="W30" s="78">
        <v>527.49</v>
      </c>
      <c r="X30" s="78">
        <v>1184.29</v>
      </c>
      <c r="Y30" s="57">
        <v>40.86</v>
      </c>
      <c r="Z30" s="78">
        <v>948.38</v>
      </c>
      <c r="AA30" s="78">
        <v>1305.56</v>
      </c>
      <c r="AB30" s="57">
        <v>25.47</v>
      </c>
      <c r="AC30" s="78">
        <v>651.70000000000005</v>
      </c>
      <c r="AD30" s="78">
        <v>157.06</v>
      </c>
      <c r="AE30" s="57">
        <v>27.31</v>
      </c>
      <c r="AF30" s="78">
        <v>84.07</v>
      </c>
      <c r="AG30" s="78">
        <v>20.39</v>
      </c>
      <c r="AH30" s="57">
        <v>15.32</v>
      </c>
      <c r="AI30" s="78">
        <v>6.12</v>
      </c>
      <c r="AJ30" s="161"/>
      <c r="AK30" s="78">
        <v>785.67</v>
      </c>
      <c r="AL30" s="57">
        <v>44.48</v>
      </c>
      <c r="AM30" s="78">
        <v>685.02</v>
      </c>
      <c r="AN30" s="78">
        <v>0</v>
      </c>
      <c r="AO30" s="57">
        <v>0</v>
      </c>
      <c r="AP30" s="78">
        <v>0</v>
      </c>
      <c r="AQ30" s="78">
        <v>0</v>
      </c>
      <c r="AR30" s="57">
        <v>0</v>
      </c>
      <c r="AS30" s="78">
        <v>0</v>
      </c>
      <c r="AT30" s="78">
        <v>308.37</v>
      </c>
      <c r="AU30" s="57">
        <v>92.04</v>
      </c>
      <c r="AV30" s="78">
        <v>556.29</v>
      </c>
      <c r="AW30" s="78">
        <v>0</v>
      </c>
      <c r="AX30" s="57">
        <v>0</v>
      </c>
      <c r="AY30" s="78">
        <v>0</v>
      </c>
      <c r="AZ30" s="78">
        <v>0</v>
      </c>
      <c r="BA30" s="57">
        <v>0</v>
      </c>
      <c r="BB30" s="78">
        <v>0</v>
      </c>
      <c r="BC30" s="56">
        <v>93.29</v>
      </c>
      <c r="BD30" s="57">
        <v>29.6</v>
      </c>
      <c r="BE30" s="78">
        <v>54.12</v>
      </c>
      <c r="BF30" s="78">
        <v>306.31</v>
      </c>
      <c r="BG30" s="57">
        <v>70.14</v>
      </c>
      <c r="BH30" s="78">
        <v>421.08</v>
      </c>
      <c r="BI30" s="78">
        <v>22.38</v>
      </c>
      <c r="BJ30" s="57">
        <v>57.26</v>
      </c>
      <c r="BK30" s="78">
        <v>25.12</v>
      </c>
      <c r="BL30" s="78">
        <v>47.18</v>
      </c>
      <c r="BM30" s="57">
        <v>45.14</v>
      </c>
      <c r="BN30" s="78">
        <v>41.75</v>
      </c>
      <c r="BO30" s="78">
        <v>8.1300000000000008</v>
      </c>
      <c r="BP30" s="57">
        <v>28.24</v>
      </c>
      <c r="BQ30" s="78">
        <v>4.5</v>
      </c>
      <c r="BR30" s="161"/>
      <c r="BS30" s="78">
        <v>26.67</v>
      </c>
      <c r="BT30" s="57">
        <v>63.4</v>
      </c>
      <c r="BU30" s="78">
        <v>33.14</v>
      </c>
      <c r="BV30" s="78">
        <v>0</v>
      </c>
      <c r="BW30" s="57">
        <v>0</v>
      </c>
      <c r="BX30" s="78">
        <v>0</v>
      </c>
      <c r="BY30" s="78">
        <v>0</v>
      </c>
      <c r="BZ30" s="57">
        <v>0</v>
      </c>
      <c r="CA30" s="78">
        <v>0</v>
      </c>
      <c r="CB30" s="78">
        <v>0</v>
      </c>
      <c r="CC30" s="57">
        <v>0</v>
      </c>
      <c r="CD30" s="78">
        <v>0</v>
      </c>
      <c r="CE30" s="78">
        <v>0</v>
      </c>
      <c r="CF30" s="57">
        <v>0</v>
      </c>
      <c r="CG30" s="78">
        <v>0</v>
      </c>
      <c r="CH30" s="78">
        <v>0</v>
      </c>
      <c r="CI30" s="57">
        <v>0</v>
      </c>
      <c r="CJ30" s="78">
        <v>0</v>
      </c>
      <c r="CK30" s="56">
        <v>26.67</v>
      </c>
      <c r="CL30" s="57">
        <v>63.4</v>
      </c>
      <c r="CM30" s="78">
        <v>33.14</v>
      </c>
      <c r="CN30" s="78">
        <v>0</v>
      </c>
      <c r="CO30" s="57">
        <v>0</v>
      </c>
      <c r="CP30" s="78">
        <v>0</v>
      </c>
      <c r="CQ30" s="78">
        <v>0</v>
      </c>
      <c r="CR30" s="57">
        <v>0</v>
      </c>
      <c r="CS30" s="78">
        <v>0</v>
      </c>
      <c r="CT30" s="78">
        <v>0</v>
      </c>
      <c r="CU30" s="57">
        <v>0</v>
      </c>
      <c r="CV30" s="78">
        <v>0</v>
      </c>
      <c r="CW30" s="78">
        <v>0</v>
      </c>
      <c r="CX30" s="57">
        <v>0</v>
      </c>
      <c r="CY30" s="78">
        <v>0</v>
      </c>
      <c r="CZ30" s="161"/>
      <c r="DA30" s="78">
        <v>3207.97</v>
      </c>
      <c r="DB30" s="57">
        <v>18.68</v>
      </c>
      <c r="DC30" s="78">
        <v>1174.6199999999999</v>
      </c>
      <c r="DD30" s="78">
        <v>0</v>
      </c>
      <c r="DE30" s="57">
        <v>0</v>
      </c>
      <c r="DF30" s="78">
        <v>0</v>
      </c>
      <c r="DG30" s="78">
        <v>0</v>
      </c>
      <c r="DH30" s="57">
        <v>0</v>
      </c>
      <c r="DI30" s="78">
        <v>0</v>
      </c>
      <c r="DJ30" s="78">
        <v>0</v>
      </c>
      <c r="DK30" s="57">
        <v>0</v>
      </c>
      <c r="DL30" s="78">
        <v>0</v>
      </c>
      <c r="DM30" s="78">
        <v>0</v>
      </c>
      <c r="DN30" s="57">
        <v>0</v>
      </c>
      <c r="DO30" s="78">
        <v>0</v>
      </c>
      <c r="DP30" s="78">
        <v>59.98</v>
      </c>
      <c r="DQ30" s="57">
        <v>59.44</v>
      </c>
      <c r="DR30" s="78">
        <v>69.87</v>
      </c>
      <c r="DS30" s="56">
        <v>864.68</v>
      </c>
      <c r="DT30" s="57">
        <v>30.51</v>
      </c>
      <c r="DU30" s="78">
        <v>517.08000000000004</v>
      </c>
      <c r="DV30" s="78">
        <v>877.98</v>
      </c>
      <c r="DW30" s="57">
        <v>36.57</v>
      </c>
      <c r="DX30" s="78">
        <v>629.4</v>
      </c>
      <c r="DY30" s="78">
        <v>1283.18</v>
      </c>
      <c r="DZ30" s="57">
        <v>25.91</v>
      </c>
      <c r="EA30" s="78">
        <v>651.66</v>
      </c>
      <c r="EB30" s="78">
        <v>109.88</v>
      </c>
      <c r="EC30" s="57">
        <v>35.49</v>
      </c>
      <c r="ED30" s="78">
        <v>76.430000000000007</v>
      </c>
      <c r="EE30" s="78">
        <v>12.26</v>
      </c>
      <c r="EF30" s="57">
        <v>25.02</v>
      </c>
      <c r="EG30" s="80">
        <v>6.01</v>
      </c>
    </row>
    <row r="31" spans="1:137">
      <c r="A31" s="60">
        <v>47</v>
      </c>
      <c r="B31" s="72" t="s">
        <v>229</v>
      </c>
      <c r="C31" s="73">
        <v>27344.58</v>
      </c>
      <c r="D31" s="51">
        <v>28.72</v>
      </c>
      <c r="E31" s="73">
        <v>15393.9</v>
      </c>
      <c r="F31" s="73">
        <v>0</v>
      </c>
      <c r="G31" s="51">
        <v>0</v>
      </c>
      <c r="H31" s="73">
        <v>0</v>
      </c>
      <c r="I31" s="73">
        <v>0</v>
      </c>
      <c r="J31" s="51">
        <v>0</v>
      </c>
      <c r="K31" s="73">
        <v>0</v>
      </c>
      <c r="L31" s="73">
        <v>2676.91</v>
      </c>
      <c r="M31" s="51">
        <v>74.66</v>
      </c>
      <c r="N31" s="73">
        <v>3917.01</v>
      </c>
      <c r="O31" s="73">
        <v>1381.24</v>
      </c>
      <c r="P31" s="51">
        <v>59.23</v>
      </c>
      <c r="Q31" s="73">
        <v>1603.61</v>
      </c>
      <c r="R31" s="73">
        <v>4671.09</v>
      </c>
      <c r="S31" s="51">
        <v>58.66</v>
      </c>
      <c r="T31" s="73">
        <v>5370.87</v>
      </c>
      <c r="U31" s="130">
        <v>11384.07</v>
      </c>
      <c r="V31" s="51">
        <v>32.229999999999997</v>
      </c>
      <c r="W31" s="73">
        <v>7191.97</v>
      </c>
      <c r="X31" s="73">
        <v>4394.79</v>
      </c>
      <c r="Y31" s="51">
        <v>38.89</v>
      </c>
      <c r="Z31" s="73">
        <v>3350.28</v>
      </c>
      <c r="AA31" s="73">
        <v>2757.38</v>
      </c>
      <c r="AB31" s="51">
        <v>32.86</v>
      </c>
      <c r="AC31" s="73">
        <v>1776.01</v>
      </c>
      <c r="AD31" s="73">
        <v>20.76</v>
      </c>
      <c r="AE31" s="51">
        <v>36.26</v>
      </c>
      <c r="AF31" s="73">
        <v>14.76</v>
      </c>
      <c r="AG31" s="73">
        <v>58.34</v>
      </c>
      <c r="AH31" s="51">
        <v>57.19</v>
      </c>
      <c r="AI31" s="73">
        <v>65.39</v>
      </c>
      <c r="AJ31" s="161"/>
      <c r="AK31" s="73">
        <v>741.12</v>
      </c>
      <c r="AL31" s="51">
        <v>28.58</v>
      </c>
      <c r="AM31" s="73">
        <v>415.13</v>
      </c>
      <c r="AN31" s="73">
        <v>0</v>
      </c>
      <c r="AO31" s="51">
        <v>0</v>
      </c>
      <c r="AP31" s="73">
        <v>0</v>
      </c>
      <c r="AQ31" s="73">
        <v>0</v>
      </c>
      <c r="AR31" s="51">
        <v>0</v>
      </c>
      <c r="AS31" s="73">
        <v>0</v>
      </c>
      <c r="AT31" s="73">
        <v>52.97</v>
      </c>
      <c r="AU31" s="51">
        <v>96.29</v>
      </c>
      <c r="AV31" s="73">
        <v>99.97</v>
      </c>
      <c r="AW31" s="73">
        <v>2.04</v>
      </c>
      <c r="AX31" s="51">
        <v>81.180000000000007</v>
      </c>
      <c r="AY31" s="73">
        <v>3.24</v>
      </c>
      <c r="AZ31" s="73">
        <v>1.19</v>
      </c>
      <c r="BA31" s="51">
        <v>96.29</v>
      </c>
      <c r="BB31" s="73">
        <v>2.25</v>
      </c>
      <c r="BC31" s="130">
        <v>532.41</v>
      </c>
      <c r="BD31" s="51">
        <v>36.31</v>
      </c>
      <c r="BE31" s="73">
        <v>378.88</v>
      </c>
      <c r="BF31" s="73">
        <v>5.54</v>
      </c>
      <c r="BG31" s="51">
        <v>62.14</v>
      </c>
      <c r="BH31" s="73">
        <v>6.75</v>
      </c>
      <c r="BI31" s="73">
        <v>143.97999999999999</v>
      </c>
      <c r="BJ31" s="51">
        <v>56.74</v>
      </c>
      <c r="BK31" s="73">
        <v>160.12</v>
      </c>
      <c r="BL31" s="73">
        <v>2.5</v>
      </c>
      <c r="BM31" s="51">
        <v>99.27</v>
      </c>
      <c r="BN31" s="73">
        <v>4.8600000000000003</v>
      </c>
      <c r="BO31" s="73">
        <v>0.49</v>
      </c>
      <c r="BP31" s="51">
        <v>0</v>
      </c>
      <c r="BQ31" s="73">
        <v>0</v>
      </c>
      <c r="BR31" s="161"/>
      <c r="BS31" s="73">
        <v>2583.1799999999998</v>
      </c>
      <c r="BT31" s="51">
        <v>64.7</v>
      </c>
      <c r="BU31" s="73">
        <v>3275.93</v>
      </c>
      <c r="BV31" s="73">
        <v>0</v>
      </c>
      <c r="BW31" s="51">
        <v>0</v>
      </c>
      <c r="BX31" s="73">
        <v>0</v>
      </c>
      <c r="BY31" s="73">
        <v>0</v>
      </c>
      <c r="BZ31" s="51">
        <v>0</v>
      </c>
      <c r="CA31" s="73">
        <v>0</v>
      </c>
      <c r="CB31" s="73">
        <v>1032.8800000000001</v>
      </c>
      <c r="CC31" s="51">
        <v>96.29</v>
      </c>
      <c r="CD31" s="73">
        <v>1949.32</v>
      </c>
      <c r="CE31" s="73">
        <v>0</v>
      </c>
      <c r="CF31" s="51">
        <v>0</v>
      </c>
      <c r="CG31" s="73">
        <v>0</v>
      </c>
      <c r="CH31" s="73">
        <v>1351.39</v>
      </c>
      <c r="CI31" s="51">
        <v>99.27</v>
      </c>
      <c r="CJ31" s="73">
        <v>2629.3</v>
      </c>
      <c r="CK31" s="130">
        <v>164.29</v>
      </c>
      <c r="CL31" s="51">
        <v>70.209999999999994</v>
      </c>
      <c r="CM31" s="73">
        <v>226.08</v>
      </c>
      <c r="CN31" s="73">
        <v>1.56</v>
      </c>
      <c r="CO31" s="51">
        <v>99.27</v>
      </c>
      <c r="CP31" s="73">
        <v>3.03</v>
      </c>
      <c r="CQ31" s="73">
        <v>33.049999999999997</v>
      </c>
      <c r="CR31" s="51">
        <v>76.819999999999993</v>
      </c>
      <c r="CS31" s="73">
        <v>49.77</v>
      </c>
      <c r="CT31" s="73">
        <v>0</v>
      </c>
      <c r="CU31" s="51">
        <v>0</v>
      </c>
      <c r="CV31" s="73">
        <v>0</v>
      </c>
      <c r="CW31" s="73">
        <v>0</v>
      </c>
      <c r="CX31" s="51">
        <v>0</v>
      </c>
      <c r="CY31" s="73">
        <v>0</v>
      </c>
      <c r="CZ31" s="161"/>
      <c r="DA31" s="73">
        <v>24020.29</v>
      </c>
      <c r="DB31" s="51">
        <v>27.4</v>
      </c>
      <c r="DC31" s="73">
        <v>12898.9</v>
      </c>
      <c r="DD31" s="73">
        <v>0</v>
      </c>
      <c r="DE31" s="51">
        <v>0</v>
      </c>
      <c r="DF31" s="73">
        <v>0</v>
      </c>
      <c r="DG31" s="73">
        <v>0</v>
      </c>
      <c r="DH31" s="51">
        <v>0</v>
      </c>
      <c r="DI31" s="73">
        <v>0</v>
      </c>
      <c r="DJ31" s="73">
        <v>1591.06</v>
      </c>
      <c r="DK31" s="51">
        <v>64.42</v>
      </c>
      <c r="DL31" s="73">
        <v>2009.03</v>
      </c>
      <c r="DM31" s="73">
        <v>1379.2</v>
      </c>
      <c r="DN31" s="51">
        <v>59.32</v>
      </c>
      <c r="DO31" s="73">
        <v>1603.61</v>
      </c>
      <c r="DP31" s="73">
        <v>3318.5</v>
      </c>
      <c r="DQ31" s="51">
        <v>44.25</v>
      </c>
      <c r="DR31" s="73">
        <v>2878.2</v>
      </c>
      <c r="DS31" s="130">
        <v>10687.38</v>
      </c>
      <c r="DT31" s="51">
        <v>34.35</v>
      </c>
      <c r="DU31" s="73">
        <v>7196.19</v>
      </c>
      <c r="DV31" s="73">
        <v>4387.6899999999996</v>
      </c>
      <c r="DW31" s="51">
        <v>38.96</v>
      </c>
      <c r="DX31" s="73">
        <v>3350.55</v>
      </c>
      <c r="DY31" s="73">
        <v>2580.35</v>
      </c>
      <c r="DZ31" s="51">
        <v>35.130000000000003</v>
      </c>
      <c r="EA31" s="73">
        <v>1776.47</v>
      </c>
      <c r="EB31" s="73">
        <v>18.260000000000002</v>
      </c>
      <c r="EC31" s="51">
        <v>39.82</v>
      </c>
      <c r="ED31" s="73">
        <v>14.25</v>
      </c>
      <c r="EE31" s="73">
        <v>57.85</v>
      </c>
      <c r="EF31" s="51">
        <v>57.68</v>
      </c>
      <c r="EG31" s="75">
        <v>65.39</v>
      </c>
    </row>
    <row r="32" spans="1:137">
      <c r="A32" s="81">
        <v>70</v>
      </c>
      <c r="B32" s="82" t="s">
        <v>230</v>
      </c>
      <c r="C32" s="65">
        <v>32378.9</v>
      </c>
      <c r="D32" s="64">
        <v>5.54</v>
      </c>
      <c r="E32" s="65">
        <v>3513.98</v>
      </c>
      <c r="F32" s="65">
        <v>161.91</v>
      </c>
      <c r="G32" s="64">
        <v>41.79</v>
      </c>
      <c r="H32" s="65">
        <v>132.6</v>
      </c>
      <c r="I32" s="65">
        <v>779.4</v>
      </c>
      <c r="J32" s="64">
        <v>24.99</v>
      </c>
      <c r="K32" s="65">
        <v>381.75</v>
      </c>
      <c r="L32" s="65">
        <v>5113.7700000000004</v>
      </c>
      <c r="M32" s="64">
        <v>13.35</v>
      </c>
      <c r="N32" s="65">
        <v>1337.82</v>
      </c>
      <c r="O32" s="65">
        <v>4475.28</v>
      </c>
      <c r="P32" s="64">
        <v>10.87</v>
      </c>
      <c r="Q32" s="65">
        <v>953.69</v>
      </c>
      <c r="R32" s="65">
        <v>8195.83</v>
      </c>
      <c r="S32" s="64">
        <v>8.56</v>
      </c>
      <c r="T32" s="65">
        <v>1375.76</v>
      </c>
      <c r="U32" s="160">
        <v>10482.370000000001</v>
      </c>
      <c r="V32" s="64">
        <v>7.05</v>
      </c>
      <c r="W32" s="65">
        <v>1447.87</v>
      </c>
      <c r="X32" s="65">
        <v>1467.74</v>
      </c>
      <c r="Y32" s="64">
        <v>14.35</v>
      </c>
      <c r="Z32" s="65">
        <v>412.86</v>
      </c>
      <c r="AA32" s="65">
        <v>1621.66</v>
      </c>
      <c r="AB32" s="64">
        <v>13.17</v>
      </c>
      <c r="AC32" s="65">
        <v>418.47</v>
      </c>
      <c r="AD32" s="65">
        <v>66.06</v>
      </c>
      <c r="AE32" s="64">
        <v>42.16</v>
      </c>
      <c r="AF32" s="65">
        <v>54.58</v>
      </c>
      <c r="AG32" s="65">
        <v>14.88</v>
      </c>
      <c r="AH32" s="64">
        <v>54.92</v>
      </c>
      <c r="AI32" s="65">
        <v>16.010000000000002</v>
      </c>
      <c r="AJ32" s="117"/>
      <c r="AK32" s="65">
        <v>4005.06</v>
      </c>
      <c r="AL32" s="64">
        <v>8.9499999999999993</v>
      </c>
      <c r="AM32" s="65">
        <v>702.76</v>
      </c>
      <c r="AN32" s="65">
        <v>14.17</v>
      </c>
      <c r="AO32" s="64">
        <v>92.96</v>
      </c>
      <c r="AP32" s="65">
        <v>25.82</v>
      </c>
      <c r="AQ32" s="65">
        <v>196.45</v>
      </c>
      <c r="AR32" s="64">
        <v>27.95</v>
      </c>
      <c r="AS32" s="65">
        <v>107.63</v>
      </c>
      <c r="AT32" s="65">
        <v>581.51</v>
      </c>
      <c r="AU32" s="64">
        <v>19.239999999999998</v>
      </c>
      <c r="AV32" s="65">
        <v>219.32</v>
      </c>
      <c r="AW32" s="65">
        <v>710.97</v>
      </c>
      <c r="AX32" s="64">
        <v>20.61</v>
      </c>
      <c r="AY32" s="65">
        <v>287.26</v>
      </c>
      <c r="AZ32" s="65">
        <v>981.06</v>
      </c>
      <c r="BA32" s="64">
        <v>16.66</v>
      </c>
      <c r="BB32" s="65">
        <v>320.29000000000002</v>
      </c>
      <c r="BC32" s="160">
        <v>1182</v>
      </c>
      <c r="BD32" s="64">
        <v>14.07</v>
      </c>
      <c r="BE32" s="65">
        <v>325.95999999999998</v>
      </c>
      <c r="BF32" s="65">
        <v>188.08</v>
      </c>
      <c r="BG32" s="64">
        <v>27.72</v>
      </c>
      <c r="BH32" s="65">
        <v>102.19</v>
      </c>
      <c r="BI32" s="65">
        <v>143.72</v>
      </c>
      <c r="BJ32" s="64">
        <v>35.35</v>
      </c>
      <c r="BK32" s="65">
        <v>99.58</v>
      </c>
      <c r="BL32" s="65">
        <v>6.88</v>
      </c>
      <c r="BM32" s="64">
        <v>80.98</v>
      </c>
      <c r="BN32" s="65">
        <v>10.92</v>
      </c>
      <c r="BO32" s="65">
        <v>0.22</v>
      </c>
      <c r="BP32" s="64">
        <v>0</v>
      </c>
      <c r="BQ32" s="65">
        <v>0</v>
      </c>
      <c r="BR32" s="117"/>
      <c r="BS32" s="65">
        <v>1223.3900000000001</v>
      </c>
      <c r="BT32" s="64">
        <v>17.54</v>
      </c>
      <c r="BU32" s="65">
        <v>420.6</v>
      </c>
      <c r="BV32" s="65">
        <v>0</v>
      </c>
      <c r="BW32" s="64">
        <v>0</v>
      </c>
      <c r="BX32" s="65">
        <v>0</v>
      </c>
      <c r="BY32" s="65">
        <v>33.06</v>
      </c>
      <c r="BZ32" s="64">
        <v>54.5</v>
      </c>
      <c r="CA32" s="65">
        <v>35.31</v>
      </c>
      <c r="CB32" s="65">
        <v>147.99</v>
      </c>
      <c r="CC32" s="64">
        <v>35.36</v>
      </c>
      <c r="CD32" s="65">
        <v>102.57</v>
      </c>
      <c r="CE32" s="65">
        <v>313.16000000000003</v>
      </c>
      <c r="CF32" s="64">
        <v>28.63</v>
      </c>
      <c r="CG32" s="65">
        <v>175.7</v>
      </c>
      <c r="CH32" s="65">
        <v>290.43</v>
      </c>
      <c r="CI32" s="64">
        <v>30.25</v>
      </c>
      <c r="CJ32" s="65">
        <v>172.22</v>
      </c>
      <c r="CK32" s="160">
        <v>346.06</v>
      </c>
      <c r="CL32" s="64">
        <v>27.32</v>
      </c>
      <c r="CM32" s="65">
        <v>185.33</v>
      </c>
      <c r="CN32" s="65">
        <v>48.85</v>
      </c>
      <c r="CO32" s="64">
        <v>53.6</v>
      </c>
      <c r="CP32" s="65">
        <v>51.32</v>
      </c>
      <c r="CQ32" s="65">
        <v>42.2</v>
      </c>
      <c r="CR32" s="64">
        <v>66.59</v>
      </c>
      <c r="CS32" s="65">
        <v>55.07</v>
      </c>
      <c r="CT32" s="65">
        <v>0</v>
      </c>
      <c r="CU32" s="64">
        <v>0</v>
      </c>
      <c r="CV32" s="65">
        <v>0</v>
      </c>
      <c r="CW32" s="65">
        <v>1.64</v>
      </c>
      <c r="CX32" s="64">
        <v>92.96</v>
      </c>
      <c r="CY32" s="65">
        <v>2.99</v>
      </c>
      <c r="CZ32" s="117"/>
      <c r="DA32" s="65">
        <v>27150.45</v>
      </c>
      <c r="DB32" s="64">
        <v>5.88</v>
      </c>
      <c r="DC32" s="65">
        <v>3127.79</v>
      </c>
      <c r="DD32" s="65">
        <v>147.74</v>
      </c>
      <c r="DE32" s="64">
        <v>43.17</v>
      </c>
      <c r="DF32" s="65">
        <v>125</v>
      </c>
      <c r="DG32" s="65">
        <v>549.89</v>
      </c>
      <c r="DH32" s="64">
        <v>28.94</v>
      </c>
      <c r="DI32" s="65">
        <v>311.88</v>
      </c>
      <c r="DJ32" s="65">
        <v>4384.2700000000004</v>
      </c>
      <c r="DK32" s="64">
        <v>14.66</v>
      </c>
      <c r="DL32" s="65">
        <v>1259.55</v>
      </c>
      <c r="DM32" s="65">
        <v>3451.15</v>
      </c>
      <c r="DN32" s="64">
        <v>12.07</v>
      </c>
      <c r="DO32" s="65">
        <v>816.62</v>
      </c>
      <c r="DP32" s="65">
        <v>6924.34</v>
      </c>
      <c r="DQ32" s="64">
        <v>8.92</v>
      </c>
      <c r="DR32" s="65">
        <v>1211.21</v>
      </c>
      <c r="DS32" s="160">
        <v>8954.31</v>
      </c>
      <c r="DT32" s="64">
        <v>7.37</v>
      </c>
      <c r="DU32" s="65">
        <v>1294.28</v>
      </c>
      <c r="DV32" s="65">
        <v>1230.8</v>
      </c>
      <c r="DW32" s="64">
        <v>15.23</v>
      </c>
      <c r="DX32" s="65">
        <v>367.34</v>
      </c>
      <c r="DY32" s="65">
        <v>1435.75</v>
      </c>
      <c r="DZ32" s="64">
        <v>13.55</v>
      </c>
      <c r="EA32" s="65">
        <v>381.24</v>
      </c>
      <c r="EB32" s="65">
        <v>59.18</v>
      </c>
      <c r="EC32" s="64">
        <v>46.14</v>
      </c>
      <c r="ED32" s="65">
        <v>53.52</v>
      </c>
      <c r="EE32" s="65">
        <v>13.02</v>
      </c>
      <c r="EF32" s="64">
        <v>61.67</v>
      </c>
      <c r="EG32" s="66">
        <v>15.73</v>
      </c>
    </row>
    <row r="33" spans="1:137" s="250" customFormat="1">
      <c r="A33" s="67"/>
      <c r="B33" s="68" t="s">
        <v>231</v>
      </c>
      <c r="C33" s="69">
        <v>448909.18</v>
      </c>
      <c r="D33" s="44">
        <v>8.01</v>
      </c>
      <c r="E33" s="69">
        <v>70514.539999999994</v>
      </c>
      <c r="F33" s="69">
        <v>64192.75</v>
      </c>
      <c r="G33" s="44">
        <v>10.64</v>
      </c>
      <c r="H33" s="69">
        <v>13391.6</v>
      </c>
      <c r="I33" s="69">
        <v>79995.03</v>
      </c>
      <c r="J33" s="44">
        <v>12.01</v>
      </c>
      <c r="K33" s="69">
        <v>18831.259999999998</v>
      </c>
      <c r="L33" s="69">
        <v>124422.48</v>
      </c>
      <c r="M33" s="44">
        <v>8.18</v>
      </c>
      <c r="N33" s="69">
        <v>19945.509999999998</v>
      </c>
      <c r="O33" s="69">
        <v>70383.5</v>
      </c>
      <c r="P33" s="44">
        <v>10.62</v>
      </c>
      <c r="Q33" s="69">
        <v>14648.02</v>
      </c>
      <c r="R33" s="69">
        <v>60056.39</v>
      </c>
      <c r="S33" s="44">
        <v>15.51</v>
      </c>
      <c r="T33" s="69">
        <v>18253.169999999998</v>
      </c>
      <c r="U33" s="43">
        <v>42190.63</v>
      </c>
      <c r="V33" s="44">
        <v>11.97</v>
      </c>
      <c r="W33" s="69">
        <v>9902.2199999999993</v>
      </c>
      <c r="X33" s="69">
        <v>4496.62</v>
      </c>
      <c r="Y33" s="44">
        <v>22.64</v>
      </c>
      <c r="Z33" s="69">
        <v>1995.39</v>
      </c>
      <c r="AA33" s="69">
        <v>2967.78</v>
      </c>
      <c r="AB33" s="44">
        <v>26.01</v>
      </c>
      <c r="AC33" s="69">
        <v>1512.95</v>
      </c>
      <c r="AD33" s="69">
        <v>151.21</v>
      </c>
      <c r="AE33" s="44">
        <v>85.21</v>
      </c>
      <c r="AF33" s="69">
        <v>252.52</v>
      </c>
      <c r="AG33" s="69">
        <v>52.79</v>
      </c>
      <c r="AH33" s="44">
        <v>60.96</v>
      </c>
      <c r="AI33" s="69">
        <v>63.07</v>
      </c>
      <c r="AJ33" s="113"/>
      <c r="AK33" s="69">
        <v>149377.46</v>
      </c>
      <c r="AL33" s="44">
        <v>10.94</v>
      </c>
      <c r="AM33" s="69">
        <v>32035.63</v>
      </c>
      <c r="AN33" s="69">
        <v>24794.69</v>
      </c>
      <c r="AO33" s="44">
        <v>12.79</v>
      </c>
      <c r="AP33" s="69">
        <v>6215.74</v>
      </c>
      <c r="AQ33" s="69">
        <v>29701.05</v>
      </c>
      <c r="AR33" s="44">
        <v>14.44</v>
      </c>
      <c r="AS33" s="69">
        <v>8408.67</v>
      </c>
      <c r="AT33" s="69">
        <v>43799.15</v>
      </c>
      <c r="AU33" s="44">
        <v>13.06</v>
      </c>
      <c r="AV33" s="69">
        <v>11208.41</v>
      </c>
      <c r="AW33" s="69">
        <v>20969.3</v>
      </c>
      <c r="AX33" s="44">
        <v>14.19</v>
      </c>
      <c r="AY33" s="69">
        <v>5831.94</v>
      </c>
      <c r="AZ33" s="69">
        <v>17194.349999999999</v>
      </c>
      <c r="BA33" s="44">
        <v>21.25</v>
      </c>
      <c r="BB33" s="69">
        <v>7160.44</v>
      </c>
      <c r="BC33" s="43">
        <v>11829.43</v>
      </c>
      <c r="BD33" s="44">
        <v>18.41</v>
      </c>
      <c r="BE33" s="69">
        <v>4268.68</v>
      </c>
      <c r="BF33" s="69">
        <v>739.97</v>
      </c>
      <c r="BG33" s="44">
        <v>41.41</v>
      </c>
      <c r="BH33" s="69">
        <v>600.65</v>
      </c>
      <c r="BI33" s="69">
        <v>348.93</v>
      </c>
      <c r="BJ33" s="44">
        <v>58.04</v>
      </c>
      <c r="BK33" s="69">
        <v>396.93</v>
      </c>
      <c r="BL33" s="69">
        <v>0</v>
      </c>
      <c r="BM33" s="44">
        <v>0</v>
      </c>
      <c r="BN33" s="69">
        <v>0</v>
      </c>
      <c r="BO33" s="69">
        <v>0.57999999999999996</v>
      </c>
      <c r="BP33" s="44">
        <v>0</v>
      </c>
      <c r="BQ33" s="69">
        <v>0</v>
      </c>
      <c r="BR33" s="113"/>
      <c r="BS33" s="69">
        <v>8049.58</v>
      </c>
      <c r="BT33" s="44">
        <v>17.37</v>
      </c>
      <c r="BU33" s="69">
        <v>2740.15</v>
      </c>
      <c r="BV33" s="69">
        <v>691.66</v>
      </c>
      <c r="BW33" s="44">
        <v>43.36</v>
      </c>
      <c r="BX33" s="69">
        <v>587.82000000000005</v>
      </c>
      <c r="BY33" s="69">
        <v>1304.5</v>
      </c>
      <c r="BZ33" s="44">
        <v>32.58</v>
      </c>
      <c r="CA33" s="69">
        <v>833.04</v>
      </c>
      <c r="CB33" s="69">
        <v>3618.24</v>
      </c>
      <c r="CC33" s="44">
        <v>31.78</v>
      </c>
      <c r="CD33" s="69">
        <v>2253.48</v>
      </c>
      <c r="CE33" s="69">
        <v>924.93</v>
      </c>
      <c r="CF33" s="44">
        <v>25.95</v>
      </c>
      <c r="CG33" s="69">
        <v>470.4</v>
      </c>
      <c r="CH33" s="69">
        <v>827.39</v>
      </c>
      <c r="CI33" s="44">
        <v>23.82</v>
      </c>
      <c r="CJ33" s="69">
        <v>386.2</v>
      </c>
      <c r="CK33" s="43">
        <v>525.02</v>
      </c>
      <c r="CL33" s="44">
        <v>35.47</v>
      </c>
      <c r="CM33" s="69">
        <v>365.02</v>
      </c>
      <c r="CN33" s="69">
        <v>114.64</v>
      </c>
      <c r="CO33" s="44">
        <v>57.61</v>
      </c>
      <c r="CP33" s="69">
        <v>129.46</v>
      </c>
      <c r="CQ33" s="69">
        <v>42.2</v>
      </c>
      <c r="CR33" s="44">
        <v>60.12</v>
      </c>
      <c r="CS33" s="69">
        <v>49.73</v>
      </c>
      <c r="CT33" s="69">
        <v>0</v>
      </c>
      <c r="CU33" s="44">
        <v>0</v>
      </c>
      <c r="CV33" s="69">
        <v>0</v>
      </c>
      <c r="CW33" s="69">
        <v>1</v>
      </c>
      <c r="CX33" s="44">
        <v>0</v>
      </c>
      <c r="CY33" s="69">
        <v>0</v>
      </c>
      <c r="CZ33" s="113"/>
      <c r="DA33" s="69">
        <v>291482.14</v>
      </c>
      <c r="DB33" s="44">
        <v>7.5</v>
      </c>
      <c r="DC33" s="69">
        <v>42853.15</v>
      </c>
      <c r="DD33" s="69">
        <v>38706.400000000001</v>
      </c>
      <c r="DE33" s="44">
        <v>11.86</v>
      </c>
      <c r="DF33" s="69">
        <v>8998.1299999999992</v>
      </c>
      <c r="DG33" s="69">
        <v>48989.48</v>
      </c>
      <c r="DH33" s="44">
        <v>12.22</v>
      </c>
      <c r="DI33" s="69">
        <v>11732.43</v>
      </c>
      <c r="DJ33" s="69">
        <v>77005.09</v>
      </c>
      <c r="DK33" s="44">
        <v>7.31</v>
      </c>
      <c r="DL33" s="69">
        <v>11036.24</v>
      </c>
      <c r="DM33" s="69">
        <v>48489.27</v>
      </c>
      <c r="DN33" s="44">
        <v>12.31</v>
      </c>
      <c r="DO33" s="69">
        <v>11698.9</v>
      </c>
      <c r="DP33" s="69">
        <v>42034.65</v>
      </c>
      <c r="DQ33" s="44">
        <v>16.079999999999998</v>
      </c>
      <c r="DR33" s="69">
        <v>13249.43</v>
      </c>
      <c r="DS33" s="43">
        <v>29836.18</v>
      </c>
      <c r="DT33" s="44">
        <v>13.36</v>
      </c>
      <c r="DU33" s="69">
        <v>7811.96</v>
      </c>
      <c r="DV33" s="69">
        <v>3642.01</v>
      </c>
      <c r="DW33" s="44">
        <v>25.76</v>
      </c>
      <c r="DX33" s="69">
        <v>1839.15</v>
      </c>
      <c r="DY33" s="69">
        <v>2576.65</v>
      </c>
      <c r="DZ33" s="44">
        <v>26.86</v>
      </c>
      <c r="EA33" s="69">
        <v>1356.38</v>
      </c>
      <c r="EB33" s="69">
        <v>151.21</v>
      </c>
      <c r="EC33" s="44">
        <v>85.21</v>
      </c>
      <c r="ED33" s="69">
        <v>252.52</v>
      </c>
      <c r="EE33" s="69">
        <v>51.21</v>
      </c>
      <c r="EF33" s="44">
        <v>62.84</v>
      </c>
      <c r="EG33" s="71">
        <v>63.07</v>
      </c>
    </row>
    <row r="34" spans="1:137">
      <c r="A34" s="60">
        <v>19</v>
      </c>
      <c r="B34" s="72" t="s">
        <v>232</v>
      </c>
      <c r="C34" s="73">
        <v>180344.4</v>
      </c>
      <c r="D34" s="51">
        <v>14.23</v>
      </c>
      <c r="E34" s="73">
        <v>50291.43</v>
      </c>
      <c r="F34" s="73">
        <v>20583.97</v>
      </c>
      <c r="G34" s="51">
        <v>19.93</v>
      </c>
      <c r="H34" s="73">
        <v>8042.26</v>
      </c>
      <c r="I34" s="73">
        <v>30139.41</v>
      </c>
      <c r="J34" s="51">
        <v>20.28</v>
      </c>
      <c r="K34" s="73">
        <v>11982.07</v>
      </c>
      <c r="L34" s="73">
        <v>50857.53</v>
      </c>
      <c r="M34" s="51">
        <v>16.760000000000002</v>
      </c>
      <c r="N34" s="73">
        <v>16710.27</v>
      </c>
      <c r="O34" s="73">
        <v>30415.35</v>
      </c>
      <c r="P34" s="51">
        <v>18.47</v>
      </c>
      <c r="Q34" s="73">
        <v>11012.37</v>
      </c>
      <c r="R34" s="73">
        <v>27027.86</v>
      </c>
      <c r="S34" s="51">
        <v>25.1</v>
      </c>
      <c r="T34" s="73">
        <v>13296.7</v>
      </c>
      <c r="U34" s="130">
        <v>18497.849999999999</v>
      </c>
      <c r="V34" s="51">
        <v>20.04</v>
      </c>
      <c r="W34" s="73">
        <v>7263.87</v>
      </c>
      <c r="X34" s="73">
        <v>2042.48</v>
      </c>
      <c r="Y34" s="51">
        <v>40.6</v>
      </c>
      <c r="Z34" s="73">
        <v>1625.14</v>
      </c>
      <c r="AA34" s="73">
        <v>766.56</v>
      </c>
      <c r="AB34" s="51">
        <v>54.59</v>
      </c>
      <c r="AC34" s="73">
        <v>820.23</v>
      </c>
      <c r="AD34" s="73">
        <v>12.8</v>
      </c>
      <c r="AE34" s="51">
        <v>99.26</v>
      </c>
      <c r="AF34" s="73">
        <v>24.91</v>
      </c>
      <c r="AG34" s="73">
        <v>0.57999999999999996</v>
      </c>
      <c r="AH34" s="51">
        <v>0</v>
      </c>
      <c r="AI34" s="73">
        <v>0</v>
      </c>
      <c r="AJ34" s="161"/>
      <c r="AK34" s="73">
        <v>59471.99</v>
      </c>
      <c r="AL34" s="51">
        <v>19.670000000000002</v>
      </c>
      <c r="AM34" s="73">
        <v>22930.720000000001</v>
      </c>
      <c r="AN34" s="73">
        <v>8443.6200000000008</v>
      </c>
      <c r="AO34" s="51">
        <v>27.67</v>
      </c>
      <c r="AP34" s="73">
        <v>4579.66</v>
      </c>
      <c r="AQ34" s="73">
        <v>11455.33</v>
      </c>
      <c r="AR34" s="51">
        <v>26.08</v>
      </c>
      <c r="AS34" s="73">
        <v>5856.08</v>
      </c>
      <c r="AT34" s="73">
        <v>19376.419999999998</v>
      </c>
      <c r="AU34" s="51">
        <v>24.89</v>
      </c>
      <c r="AV34" s="73">
        <v>9453.91</v>
      </c>
      <c r="AW34" s="73">
        <v>7705.12</v>
      </c>
      <c r="AX34" s="51">
        <v>22.9</v>
      </c>
      <c r="AY34" s="73">
        <v>3459.07</v>
      </c>
      <c r="AZ34" s="73">
        <v>6662.21</v>
      </c>
      <c r="BA34" s="51">
        <v>26.94</v>
      </c>
      <c r="BB34" s="73">
        <v>3517.35</v>
      </c>
      <c r="BC34" s="130">
        <v>5388.8</v>
      </c>
      <c r="BD34" s="51">
        <v>28.2</v>
      </c>
      <c r="BE34" s="73">
        <v>2978.03</v>
      </c>
      <c r="BF34" s="73">
        <v>397.52</v>
      </c>
      <c r="BG34" s="51">
        <v>50.06</v>
      </c>
      <c r="BH34" s="73">
        <v>390</v>
      </c>
      <c r="BI34" s="73">
        <v>42.38</v>
      </c>
      <c r="BJ34" s="51">
        <v>98.08</v>
      </c>
      <c r="BK34" s="73">
        <v>81.47</v>
      </c>
      <c r="BL34" s="73">
        <v>0</v>
      </c>
      <c r="BM34" s="51">
        <v>0</v>
      </c>
      <c r="BN34" s="73">
        <v>0</v>
      </c>
      <c r="BO34" s="73">
        <v>0.57999999999999996</v>
      </c>
      <c r="BP34" s="51">
        <v>0</v>
      </c>
      <c r="BQ34" s="73">
        <v>0</v>
      </c>
      <c r="BR34" s="161"/>
      <c r="BS34" s="73">
        <v>3552.98</v>
      </c>
      <c r="BT34" s="51">
        <v>30.35</v>
      </c>
      <c r="BU34" s="73">
        <v>2113.85</v>
      </c>
      <c r="BV34" s="73">
        <v>128.25</v>
      </c>
      <c r="BW34" s="51">
        <v>48.52</v>
      </c>
      <c r="BX34" s="73">
        <v>121.96</v>
      </c>
      <c r="BY34" s="73">
        <v>615.01</v>
      </c>
      <c r="BZ34" s="51">
        <v>49.77</v>
      </c>
      <c r="CA34" s="73">
        <v>599.91999999999996</v>
      </c>
      <c r="CB34" s="73">
        <v>1428.25</v>
      </c>
      <c r="CC34" s="51">
        <v>68.930000000000007</v>
      </c>
      <c r="CD34" s="73">
        <v>1929.56</v>
      </c>
      <c r="CE34" s="73">
        <v>727.64</v>
      </c>
      <c r="CF34" s="51">
        <v>31.5</v>
      </c>
      <c r="CG34" s="73">
        <v>449.27</v>
      </c>
      <c r="CH34" s="73">
        <v>364.33</v>
      </c>
      <c r="CI34" s="51">
        <v>36.53</v>
      </c>
      <c r="CJ34" s="73">
        <v>260.88</v>
      </c>
      <c r="CK34" s="130">
        <v>283.52999999999997</v>
      </c>
      <c r="CL34" s="51">
        <v>59.98</v>
      </c>
      <c r="CM34" s="73">
        <v>333.3</v>
      </c>
      <c r="CN34" s="73">
        <v>5.97</v>
      </c>
      <c r="CO34" s="51">
        <v>98.07</v>
      </c>
      <c r="CP34" s="73">
        <v>11.47</v>
      </c>
      <c r="CQ34" s="73">
        <v>0</v>
      </c>
      <c r="CR34" s="51">
        <v>0</v>
      </c>
      <c r="CS34" s="73">
        <v>0</v>
      </c>
      <c r="CT34" s="73">
        <v>0</v>
      </c>
      <c r="CU34" s="51">
        <v>0</v>
      </c>
      <c r="CV34" s="73">
        <v>0</v>
      </c>
      <c r="CW34" s="73">
        <v>0</v>
      </c>
      <c r="CX34" s="51">
        <v>0</v>
      </c>
      <c r="CY34" s="73">
        <v>0</v>
      </c>
      <c r="CZ34" s="161"/>
      <c r="DA34" s="73">
        <v>117319.43</v>
      </c>
      <c r="DB34" s="51">
        <v>13.38</v>
      </c>
      <c r="DC34" s="73">
        <v>30769.06</v>
      </c>
      <c r="DD34" s="73">
        <v>12012.1</v>
      </c>
      <c r="DE34" s="51">
        <v>21.18</v>
      </c>
      <c r="DF34" s="73">
        <v>4985.6499999999996</v>
      </c>
      <c r="DG34" s="73">
        <v>18069.07</v>
      </c>
      <c r="DH34" s="51">
        <v>20.65</v>
      </c>
      <c r="DI34" s="73">
        <v>7312.65</v>
      </c>
      <c r="DJ34" s="73">
        <v>30052.86</v>
      </c>
      <c r="DK34" s="51">
        <v>15.28</v>
      </c>
      <c r="DL34" s="73">
        <v>9003.19</v>
      </c>
      <c r="DM34" s="73">
        <v>21982.59</v>
      </c>
      <c r="DN34" s="51">
        <v>22.14</v>
      </c>
      <c r="DO34" s="73">
        <v>9537.23</v>
      </c>
      <c r="DP34" s="73">
        <v>20001.310000000001</v>
      </c>
      <c r="DQ34" s="51">
        <v>28.66</v>
      </c>
      <c r="DR34" s="73">
        <v>11234.37</v>
      </c>
      <c r="DS34" s="130">
        <v>12825.52</v>
      </c>
      <c r="DT34" s="51">
        <v>24.36</v>
      </c>
      <c r="DU34" s="73">
        <v>6123.54</v>
      </c>
      <c r="DV34" s="73">
        <v>1638.99</v>
      </c>
      <c r="DW34" s="51">
        <v>46.44</v>
      </c>
      <c r="DX34" s="73">
        <v>1491.79</v>
      </c>
      <c r="DY34" s="73">
        <v>724.18</v>
      </c>
      <c r="DZ34" s="51">
        <v>57.5</v>
      </c>
      <c r="EA34" s="73">
        <v>816.17</v>
      </c>
      <c r="EB34" s="73">
        <v>12.8</v>
      </c>
      <c r="EC34" s="51">
        <v>99.26</v>
      </c>
      <c r="ED34" s="73">
        <v>24.91</v>
      </c>
      <c r="EE34" s="73">
        <v>0</v>
      </c>
      <c r="EF34" s="51">
        <v>0</v>
      </c>
      <c r="EG34" s="75">
        <v>0</v>
      </c>
    </row>
    <row r="35" spans="1:137">
      <c r="A35" s="76">
        <v>52</v>
      </c>
      <c r="B35" s="77" t="s">
        <v>233</v>
      </c>
      <c r="C35" s="78">
        <v>236729.88</v>
      </c>
      <c r="D35" s="57">
        <v>10.4</v>
      </c>
      <c r="E35" s="78">
        <v>48269.04</v>
      </c>
      <c r="F35" s="78">
        <v>43031.55</v>
      </c>
      <c r="G35" s="57">
        <v>12.69</v>
      </c>
      <c r="H35" s="78">
        <v>10701.42</v>
      </c>
      <c r="I35" s="78">
        <v>48111.72</v>
      </c>
      <c r="J35" s="57">
        <v>15.38</v>
      </c>
      <c r="K35" s="78">
        <v>14501.51</v>
      </c>
      <c r="L35" s="78">
        <v>67157.45</v>
      </c>
      <c r="M35" s="57">
        <v>8.11</v>
      </c>
      <c r="N35" s="78">
        <v>10679.71</v>
      </c>
      <c r="O35" s="78">
        <v>36836.550000000003</v>
      </c>
      <c r="P35" s="57">
        <v>13.28</v>
      </c>
      <c r="Q35" s="78">
        <v>9586.91</v>
      </c>
      <c r="R35" s="78">
        <v>28224.58</v>
      </c>
      <c r="S35" s="57">
        <v>22.35</v>
      </c>
      <c r="T35" s="78">
        <v>12365.64</v>
      </c>
      <c r="U35" s="56">
        <v>12031.52</v>
      </c>
      <c r="V35" s="57">
        <v>12.67</v>
      </c>
      <c r="W35" s="78">
        <v>2986.66</v>
      </c>
      <c r="X35" s="78">
        <v>606.54999999999995</v>
      </c>
      <c r="Y35" s="57">
        <v>51.14</v>
      </c>
      <c r="Z35" s="78">
        <v>607.95000000000005</v>
      </c>
      <c r="AA35" s="78">
        <v>717.98</v>
      </c>
      <c r="AB35" s="57">
        <v>62.19</v>
      </c>
      <c r="AC35" s="78">
        <v>875.13</v>
      </c>
      <c r="AD35" s="78">
        <v>0</v>
      </c>
      <c r="AE35" s="57">
        <v>0</v>
      </c>
      <c r="AF35" s="78">
        <v>0</v>
      </c>
      <c r="AG35" s="78">
        <v>11.98</v>
      </c>
      <c r="AH35" s="57">
        <v>97.69</v>
      </c>
      <c r="AI35" s="78">
        <v>22.93</v>
      </c>
      <c r="AJ35" s="161"/>
      <c r="AK35" s="78">
        <v>81769.87</v>
      </c>
      <c r="AL35" s="57">
        <v>13.69</v>
      </c>
      <c r="AM35" s="78">
        <v>21935.01</v>
      </c>
      <c r="AN35" s="78">
        <v>16242.22</v>
      </c>
      <c r="AO35" s="57">
        <v>13.2</v>
      </c>
      <c r="AP35" s="78">
        <v>4202.0200000000004</v>
      </c>
      <c r="AQ35" s="78">
        <v>18109.84</v>
      </c>
      <c r="AR35" s="57">
        <v>17</v>
      </c>
      <c r="AS35" s="78">
        <v>6033.67</v>
      </c>
      <c r="AT35" s="78">
        <v>22272.95</v>
      </c>
      <c r="AU35" s="57">
        <v>13.39</v>
      </c>
      <c r="AV35" s="78">
        <v>5843.7</v>
      </c>
      <c r="AW35" s="78">
        <v>12632.14</v>
      </c>
      <c r="AX35" s="57">
        <v>18.82</v>
      </c>
      <c r="AY35" s="78">
        <v>4660.45</v>
      </c>
      <c r="AZ35" s="78">
        <v>9061.34</v>
      </c>
      <c r="BA35" s="57">
        <v>34.76</v>
      </c>
      <c r="BB35" s="78">
        <v>6173.14</v>
      </c>
      <c r="BC35" s="56">
        <v>3323.3</v>
      </c>
      <c r="BD35" s="57">
        <v>29.87</v>
      </c>
      <c r="BE35" s="78">
        <v>1945.74</v>
      </c>
      <c r="BF35" s="78">
        <v>73.63</v>
      </c>
      <c r="BG35" s="57">
        <v>53.27</v>
      </c>
      <c r="BH35" s="78">
        <v>76.88</v>
      </c>
      <c r="BI35" s="78">
        <v>54.45</v>
      </c>
      <c r="BJ35" s="57">
        <v>50.98</v>
      </c>
      <c r="BK35" s="78">
        <v>54.41</v>
      </c>
      <c r="BL35" s="78">
        <v>0</v>
      </c>
      <c r="BM35" s="57">
        <v>0</v>
      </c>
      <c r="BN35" s="78">
        <v>0</v>
      </c>
      <c r="BO35" s="78">
        <v>0</v>
      </c>
      <c r="BP35" s="57">
        <v>0</v>
      </c>
      <c r="BQ35" s="78">
        <v>0</v>
      </c>
      <c r="BR35" s="161"/>
      <c r="BS35" s="78">
        <v>3550.28</v>
      </c>
      <c r="BT35" s="57">
        <v>24.29</v>
      </c>
      <c r="BU35" s="78">
        <v>1690.09</v>
      </c>
      <c r="BV35" s="78">
        <v>560.24</v>
      </c>
      <c r="BW35" s="57">
        <v>52.37</v>
      </c>
      <c r="BX35" s="78">
        <v>575.01</v>
      </c>
      <c r="BY35" s="78">
        <v>617.85</v>
      </c>
      <c r="BZ35" s="57">
        <v>47.19</v>
      </c>
      <c r="CA35" s="78">
        <v>571.42999999999995</v>
      </c>
      <c r="CB35" s="78">
        <v>1812.52</v>
      </c>
      <c r="CC35" s="57">
        <v>31.25</v>
      </c>
      <c r="CD35" s="78">
        <v>1110</v>
      </c>
      <c r="CE35" s="78">
        <v>134.12</v>
      </c>
      <c r="CF35" s="57">
        <v>44.72</v>
      </c>
      <c r="CG35" s="78">
        <v>117.55</v>
      </c>
      <c r="CH35" s="78">
        <v>341.16</v>
      </c>
      <c r="CI35" s="57">
        <v>37.020000000000003</v>
      </c>
      <c r="CJ35" s="78">
        <v>247.57</v>
      </c>
      <c r="CK35" s="56">
        <v>79.55</v>
      </c>
      <c r="CL35" s="57">
        <v>60.67</v>
      </c>
      <c r="CM35" s="78">
        <v>94.6</v>
      </c>
      <c r="CN35" s="78">
        <v>4.84</v>
      </c>
      <c r="CO35" s="57">
        <v>73.14</v>
      </c>
      <c r="CP35" s="78">
        <v>6.93</v>
      </c>
      <c r="CQ35" s="78">
        <v>0</v>
      </c>
      <c r="CR35" s="57">
        <v>0</v>
      </c>
      <c r="CS35" s="78">
        <v>0</v>
      </c>
      <c r="CT35" s="78">
        <v>0</v>
      </c>
      <c r="CU35" s="57">
        <v>0</v>
      </c>
      <c r="CV35" s="78">
        <v>0</v>
      </c>
      <c r="CW35" s="78">
        <v>0</v>
      </c>
      <c r="CX35" s="57">
        <v>0</v>
      </c>
      <c r="CY35" s="78">
        <v>0</v>
      </c>
      <c r="CZ35" s="161"/>
      <c r="DA35" s="78">
        <v>151409.72</v>
      </c>
      <c r="DB35" s="57">
        <v>9.7799999999999994</v>
      </c>
      <c r="DC35" s="78">
        <v>29025.94</v>
      </c>
      <c r="DD35" s="78">
        <v>26229.09</v>
      </c>
      <c r="DE35" s="57">
        <v>14.55</v>
      </c>
      <c r="DF35" s="78">
        <v>7482.22</v>
      </c>
      <c r="DG35" s="78">
        <v>29384.03</v>
      </c>
      <c r="DH35" s="57">
        <v>15.86</v>
      </c>
      <c r="DI35" s="78">
        <v>9135.61</v>
      </c>
      <c r="DJ35" s="78">
        <v>43071.98</v>
      </c>
      <c r="DK35" s="57">
        <v>7.4</v>
      </c>
      <c r="DL35" s="78">
        <v>6245.77</v>
      </c>
      <c r="DM35" s="78">
        <v>24070.28</v>
      </c>
      <c r="DN35" s="57">
        <v>14.19</v>
      </c>
      <c r="DO35" s="78">
        <v>6696.85</v>
      </c>
      <c r="DP35" s="78">
        <v>18822.080000000002</v>
      </c>
      <c r="DQ35" s="57">
        <v>18.75</v>
      </c>
      <c r="DR35" s="78">
        <v>6915.62</v>
      </c>
      <c r="DS35" s="56">
        <v>8628.67</v>
      </c>
      <c r="DT35" s="57">
        <v>13.32</v>
      </c>
      <c r="DU35" s="78">
        <v>2252.85</v>
      </c>
      <c r="DV35" s="78">
        <v>528.08000000000004</v>
      </c>
      <c r="DW35" s="57">
        <v>58</v>
      </c>
      <c r="DX35" s="78">
        <v>600.27</v>
      </c>
      <c r="DY35" s="78">
        <v>663.53</v>
      </c>
      <c r="DZ35" s="57">
        <v>67.27</v>
      </c>
      <c r="EA35" s="78">
        <v>874.88</v>
      </c>
      <c r="EB35" s="78">
        <v>0</v>
      </c>
      <c r="EC35" s="57">
        <v>0</v>
      </c>
      <c r="ED35" s="78">
        <v>0</v>
      </c>
      <c r="EE35" s="78">
        <v>11.98</v>
      </c>
      <c r="EF35" s="57">
        <v>97.69</v>
      </c>
      <c r="EG35" s="80">
        <v>22.93</v>
      </c>
    </row>
    <row r="36" spans="1:137">
      <c r="A36" s="83">
        <v>76</v>
      </c>
      <c r="B36" s="84" t="s">
        <v>234</v>
      </c>
      <c r="C36" s="85">
        <v>31834.91</v>
      </c>
      <c r="D36" s="86">
        <v>17.05</v>
      </c>
      <c r="E36" s="85">
        <v>10638.25</v>
      </c>
      <c r="F36" s="85">
        <v>577.23</v>
      </c>
      <c r="G36" s="86">
        <v>32.67</v>
      </c>
      <c r="H36" s="85">
        <v>369.66</v>
      </c>
      <c r="I36" s="85">
        <v>1743.9</v>
      </c>
      <c r="J36" s="86">
        <v>25.38</v>
      </c>
      <c r="K36" s="85">
        <v>867.49</v>
      </c>
      <c r="L36" s="85">
        <v>6407.5</v>
      </c>
      <c r="M36" s="86">
        <v>16.95</v>
      </c>
      <c r="N36" s="85">
        <v>2129.27</v>
      </c>
      <c r="O36" s="85">
        <v>3131.61</v>
      </c>
      <c r="P36" s="86">
        <v>19.16</v>
      </c>
      <c r="Q36" s="85">
        <v>1176.1300000000001</v>
      </c>
      <c r="R36" s="85">
        <v>4803.95</v>
      </c>
      <c r="S36" s="86">
        <v>19.78</v>
      </c>
      <c r="T36" s="85">
        <v>1861.99</v>
      </c>
      <c r="U36" s="162">
        <v>11661.26</v>
      </c>
      <c r="V36" s="86">
        <v>26.39</v>
      </c>
      <c r="W36" s="85">
        <v>6030.77</v>
      </c>
      <c r="X36" s="85">
        <v>1847.6</v>
      </c>
      <c r="Y36" s="86">
        <v>27.21</v>
      </c>
      <c r="Z36" s="85">
        <v>985.34</v>
      </c>
      <c r="AA36" s="85">
        <v>1483.24</v>
      </c>
      <c r="AB36" s="86">
        <v>31.72</v>
      </c>
      <c r="AC36" s="85">
        <v>922.17</v>
      </c>
      <c r="AD36" s="85">
        <v>138.4</v>
      </c>
      <c r="AE36" s="86">
        <v>92.63</v>
      </c>
      <c r="AF36" s="85">
        <v>251.29</v>
      </c>
      <c r="AG36" s="85">
        <v>40.229999999999997</v>
      </c>
      <c r="AH36" s="86">
        <v>74.52</v>
      </c>
      <c r="AI36" s="85">
        <v>58.76</v>
      </c>
      <c r="AJ36" s="117"/>
      <c r="AK36" s="85">
        <v>8135.6</v>
      </c>
      <c r="AL36" s="86">
        <v>27.56</v>
      </c>
      <c r="AM36" s="85">
        <v>4395.3500000000004</v>
      </c>
      <c r="AN36" s="85">
        <v>108.85</v>
      </c>
      <c r="AO36" s="86">
        <v>33.68</v>
      </c>
      <c r="AP36" s="85">
        <v>71.849999999999994</v>
      </c>
      <c r="AQ36" s="85">
        <v>135.88</v>
      </c>
      <c r="AR36" s="86">
        <v>31.05</v>
      </c>
      <c r="AS36" s="85">
        <v>82.68</v>
      </c>
      <c r="AT36" s="85">
        <v>2149.79</v>
      </c>
      <c r="AU36" s="86">
        <v>34.42</v>
      </c>
      <c r="AV36" s="85">
        <v>1450.32</v>
      </c>
      <c r="AW36" s="85">
        <v>632.04</v>
      </c>
      <c r="AX36" s="86">
        <v>46.13</v>
      </c>
      <c r="AY36" s="85">
        <v>571.45000000000005</v>
      </c>
      <c r="AZ36" s="85">
        <v>1470.8</v>
      </c>
      <c r="BA36" s="86">
        <v>30.88</v>
      </c>
      <c r="BB36" s="85">
        <v>890.2</v>
      </c>
      <c r="BC36" s="162">
        <v>3117.33</v>
      </c>
      <c r="BD36" s="86">
        <v>38.619999999999997</v>
      </c>
      <c r="BE36" s="85">
        <v>2359.46</v>
      </c>
      <c r="BF36" s="85">
        <v>268.81</v>
      </c>
      <c r="BG36" s="86">
        <v>85.47</v>
      </c>
      <c r="BH36" s="85">
        <v>450.3</v>
      </c>
      <c r="BI36" s="85">
        <v>252.09</v>
      </c>
      <c r="BJ36" s="86">
        <v>77.849999999999994</v>
      </c>
      <c r="BK36" s="85">
        <v>384.65</v>
      </c>
      <c r="BL36" s="85">
        <v>0</v>
      </c>
      <c r="BM36" s="86">
        <v>0</v>
      </c>
      <c r="BN36" s="85">
        <v>0</v>
      </c>
      <c r="BO36" s="85">
        <v>0</v>
      </c>
      <c r="BP36" s="86">
        <v>0</v>
      </c>
      <c r="BQ36" s="85">
        <v>0</v>
      </c>
      <c r="BR36" s="117"/>
      <c r="BS36" s="85">
        <v>946.32</v>
      </c>
      <c r="BT36" s="86">
        <v>23.11</v>
      </c>
      <c r="BU36" s="85">
        <v>428.6</v>
      </c>
      <c r="BV36" s="85">
        <v>3.17</v>
      </c>
      <c r="BW36" s="86">
        <v>70.709999999999994</v>
      </c>
      <c r="BX36" s="85">
        <v>4.4000000000000004</v>
      </c>
      <c r="BY36" s="85">
        <v>71.64</v>
      </c>
      <c r="BZ36" s="86">
        <v>61.77</v>
      </c>
      <c r="CA36" s="85">
        <v>86.74</v>
      </c>
      <c r="CB36" s="85">
        <v>377.47</v>
      </c>
      <c r="CC36" s="86">
        <v>47.38</v>
      </c>
      <c r="CD36" s="85">
        <v>350.51</v>
      </c>
      <c r="CE36" s="85">
        <v>63.17</v>
      </c>
      <c r="CF36" s="86">
        <v>60.48</v>
      </c>
      <c r="CG36" s="85">
        <v>74.88</v>
      </c>
      <c r="CH36" s="85">
        <v>121.9</v>
      </c>
      <c r="CI36" s="86">
        <v>58.9</v>
      </c>
      <c r="CJ36" s="85">
        <v>140.72</v>
      </c>
      <c r="CK36" s="162">
        <v>161.94</v>
      </c>
      <c r="CL36" s="86">
        <v>36.200000000000003</v>
      </c>
      <c r="CM36" s="85">
        <v>114.91</v>
      </c>
      <c r="CN36" s="85">
        <v>103.84</v>
      </c>
      <c r="CO36" s="86">
        <v>63.27</v>
      </c>
      <c r="CP36" s="85">
        <v>128.76</v>
      </c>
      <c r="CQ36" s="85">
        <v>42.2</v>
      </c>
      <c r="CR36" s="86">
        <v>60.12</v>
      </c>
      <c r="CS36" s="85">
        <v>49.73</v>
      </c>
      <c r="CT36" s="85">
        <v>0</v>
      </c>
      <c r="CU36" s="86">
        <v>0</v>
      </c>
      <c r="CV36" s="85">
        <v>0</v>
      </c>
      <c r="CW36" s="85">
        <v>1</v>
      </c>
      <c r="CX36" s="86">
        <v>0</v>
      </c>
      <c r="CY36" s="85">
        <v>0</v>
      </c>
      <c r="CZ36" s="117"/>
      <c r="DA36" s="85">
        <v>22752.98</v>
      </c>
      <c r="DB36" s="86">
        <v>15.4</v>
      </c>
      <c r="DC36" s="85">
        <v>6866.77</v>
      </c>
      <c r="DD36" s="85">
        <v>465.2</v>
      </c>
      <c r="DE36" s="86">
        <v>38.94</v>
      </c>
      <c r="DF36" s="85">
        <v>355.03</v>
      </c>
      <c r="DG36" s="85">
        <v>1536.38</v>
      </c>
      <c r="DH36" s="86">
        <v>28.09</v>
      </c>
      <c r="DI36" s="85">
        <v>845.91</v>
      </c>
      <c r="DJ36" s="85">
        <v>3880.24</v>
      </c>
      <c r="DK36" s="86">
        <v>17.3</v>
      </c>
      <c r="DL36" s="85">
        <v>1315.87</v>
      </c>
      <c r="DM36" s="85">
        <v>2436.39</v>
      </c>
      <c r="DN36" s="86">
        <v>21.54</v>
      </c>
      <c r="DO36" s="85">
        <v>1028.45</v>
      </c>
      <c r="DP36" s="85">
        <v>3211.25</v>
      </c>
      <c r="DQ36" s="86">
        <v>19.53</v>
      </c>
      <c r="DR36" s="85">
        <v>1229.07</v>
      </c>
      <c r="DS36" s="162">
        <v>8381.99</v>
      </c>
      <c r="DT36" s="86">
        <v>26.15</v>
      </c>
      <c r="DU36" s="85">
        <v>4295.7700000000004</v>
      </c>
      <c r="DV36" s="85">
        <v>1474.95</v>
      </c>
      <c r="DW36" s="86">
        <v>30.88</v>
      </c>
      <c r="DX36" s="85">
        <v>892.6</v>
      </c>
      <c r="DY36" s="85">
        <v>1188.94</v>
      </c>
      <c r="DZ36" s="86">
        <v>27.42</v>
      </c>
      <c r="EA36" s="85">
        <v>638.9</v>
      </c>
      <c r="EB36" s="85">
        <v>138.4</v>
      </c>
      <c r="EC36" s="86">
        <v>92.63</v>
      </c>
      <c r="ED36" s="85">
        <v>251.29</v>
      </c>
      <c r="EE36" s="85">
        <v>39.229999999999997</v>
      </c>
      <c r="EF36" s="86">
        <v>76.41</v>
      </c>
      <c r="EG36" s="88">
        <v>58.76</v>
      </c>
    </row>
    <row r="37" spans="1:137" s="250" customFormat="1">
      <c r="A37" s="67"/>
      <c r="B37" s="42" t="s">
        <v>235</v>
      </c>
      <c r="C37" s="89">
        <v>86593.15</v>
      </c>
      <c r="D37" s="44">
        <v>9.3000000000000007</v>
      </c>
      <c r="E37" s="89">
        <v>15787.58</v>
      </c>
      <c r="F37" s="89">
        <v>3121.11</v>
      </c>
      <c r="G37" s="44">
        <v>51.29</v>
      </c>
      <c r="H37" s="89">
        <v>3137.31</v>
      </c>
      <c r="I37" s="89">
        <v>2719.56</v>
      </c>
      <c r="J37" s="44">
        <v>24.63</v>
      </c>
      <c r="K37" s="89">
        <v>1313.03</v>
      </c>
      <c r="L37" s="89">
        <v>8924.93</v>
      </c>
      <c r="M37" s="44">
        <v>21.41</v>
      </c>
      <c r="N37" s="89">
        <v>3745.64</v>
      </c>
      <c r="O37" s="89">
        <v>5898.04</v>
      </c>
      <c r="P37" s="44">
        <v>15</v>
      </c>
      <c r="Q37" s="89">
        <v>1733.86</v>
      </c>
      <c r="R37" s="89">
        <v>9129.24</v>
      </c>
      <c r="S37" s="44">
        <v>16.95</v>
      </c>
      <c r="T37" s="89">
        <v>3032.72</v>
      </c>
      <c r="U37" s="43">
        <v>27798.38</v>
      </c>
      <c r="V37" s="44">
        <v>12.36</v>
      </c>
      <c r="W37" s="89">
        <v>6733.46</v>
      </c>
      <c r="X37" s="89">
        <v>10042.35</v>
      </c>
      <c r="Y37" s="44">
        <v>15.5</v>
      </c>
      <c r="Z37" s="89">
        <v>3050.95</v>
      </c>
      <c r="AA37" s="89">
        <v>12498.91</v>
      </c>
      <c r="AB37" s="44">
        <v>13.15</v>
      </c>
      <c r="AC37" s="89">
        <v>3220.81</v>
      </c>
      <c r="AD37" s="89">
        <v>2503.9699999999998</v>
      </c>
      <c r="AE37" s="44">
        <v>20.329999999999998</v>
      </c>
      <c r="AF37" s="89">
        <v>997.69</v>
      </c>
      <c r="AG37" s="89">
        <v>3956.65</v>
      </c>
      <c r="AH37" s="44">
        <v>25.91</v>
      </c>
      <c r="AI37" s="89">
        <v>2008.96</v>
      </c>
      <c r="AJ37" s="113"/>
      <c r="AK37" s="89">
        <v>22833.3</v>
      </c>
      <c r="AL37" s="44">
        <v>16.73</v>
      </c>
      <c r="AM37" s="89">
        <v>7487.82</v>
      </c>
      <c r="AN37" s="89">
        <v>2564.9499999999998</v>
      </c>
      <c r="AO37" s="44">
        <v>61.77</v>
      </c>
      <c r="AP37" s="89">
        <v>3105.57</v>
      </c>
      <c r="AQ37" s="89">
        <v>673.21</v>
      </c>
      <c r="AR37" s="44">
        <v>34.68</v>
      </c>
      <c r="AS37" s="89">
        <v>457.62</v>
      </c>
      <c r="AT37" s="89">
        <v>2229.2199999999998</v>
      </c>
      <c r="AU37" s="44">
        <v>30.3</v>
      </c>
      <c r="AV37" s="89">
        <v>1323.71</v>
      </c>
      <c r="AW37" s="89">
        <v>1157.3399999999999</v>
      </c>
      <c r="AX37" s="44">
        <v>26.87</v>
      </c>
      <c r="AY37" s="89">
        <v>609.59</v>
      </c>
      <c r="AZ37" s="89">
        <v>2436.38</v>
      </c>
      <c r="BA37" s="44">
        <v>28.68</v>
      </c>
      <c r="BB37" s="89">
        <v>1369.4</v>
      </c>
      <c r="BC37" s="43">
        <v>8272.25</v>
      </c>
      <c r="BD37" s="44">
        <v>23.52</v>
      </c>
      <c r="BE37" s="89">
        <v>3813.27</v>
      </c>
      <c r="BF37" s="89">
        <v>2098.83</v>
      </c>
      <c r="BG37" s="44">
        <v>34.020000000000003</v>
      </c>
      <c r="BH37" s="89">
        <v>1399.66</v>
      </c>
      <c r="BI37" s="89">
        <v>2678.09</v>
      </c>
      <c r="BJ37" s="44">
        <v>27.26</v>
      </c>
      <c r="BK37" s="89">
        <v>1430.96</v>
      </c>
      <c r="BL37" s="89">
        <v>557.89</v>
      </c>
      <c r="BM37" s="44">
        <v>36.54</v>
      </c>
      <c r="BN37" s="89">
        <v>399.57</v>
      </c>
      <c r="BO37" s="89">
        <v>165.14</v>
      </c>
      <c r="BP37" s="44">
        <v>73.06</v>
      </c>
      <c r="BQ37" s="89">
        <v>236.46</v>
      </c>
      <c r="BR37" s="113"/>
      <c r="BS37" s="89">
        <v>5221.7299999999996</v>
      </c>
      <c r="BT37" s="44">
        <v>16.079999999999998</v>
      </c>
      <c r="BU37" s="89">
        <v>1646.06</v>
      </c>
      <c r="BV37" s="89">
        <v>41.67</v>
      </c>
      <c r="BW37" s="44">
        <v>70.91</v>
      </c>
      <c r="BX37" s="89">
        <v>57.91</v>
      </c>
      <c r="BY37" s="89">
        <v>76.16</v>
      </c>
      <c r="BZ37" s="44">
        <v>59.55</v>
      </c>
      <c r="CA37" s="89">
        <v>88.9</v>
      </c>
      <c r="CB37" s="89">
        <v>761.17</v>
      </c>
      <c r="CC37" s="44">
        <v>31.28</v>
      </c>
      <c r="CD37" s="89">
        <v>466.73</v>
      </c>
      <c r="CE37" s="89">
        <v>467.09</v>
      </c>
      <c r="CF37" s="44">
        <v>41.86</v>
      </c>
      <c r="CG37" s="89">
        <v>383.25</v>
      </c>
      <c r="CH37" s="89">
        <v>351.11</v>
      </c>
      <c r="CI37" s="44">
        <v>34.42</v>
      </c>
      <c r="CJ37" s="89">
        <v>236.86</v>
      </c>
      <c r="CK37" s="43">
        <v>1501.4</v>
      </c>
      <c r="CL37" s="44">
        <v>26.56</v>
      </c>
      <c r="CM37" s="89">
        <v>781.58</v>
      </c>
      <c r="CN37" s="89">
        <v>474.13</v>
      </c>
      <c r="CO37" s="44">
        <v>35.21</v>
      </c>
      <c r="CP37" s="89">
        <v>327.18</v>
      </c>
      <c r="CQ37" s="89">
        <v>821.86</v>
      </c>
      <c r="CR37" s="44">
        <v>34.340000000000003</v>
      </c>
      <c r="CS37" s="89">
        <v>553.23</v>
      </c>
      <c r="CT37" s="89">
        <v>294.44</v>
      </c>
      <c r="CU37" s="44">
        <v>88.73</v>
      </c>
      <c r="CV37" s="89">
        <v>512.05999999999995</v>
      </c>
      <c r="CW37" s="89">
        <v>432.7</v>
      </c>
      <c r="CX37" s="44">
        <v>75.77</v>
      </c>
      <c r="CY37" s="89">
        <v>642.59</v>
      </c>
      <c r="CZ37" s="113"/>
      <c r="DA37" s="89">
        <v>58538.12</v>
      </c>
      <c r="DB37" s="44">
        <v>8.56</v>
      </c>
      <c r="DC37" s="89">
        <v>9817.94</v>
      </c>
      <c r="DD37" s="89">
        <v>514.49</v>
      </c>
      <c r="DE37" s="44">
        <v>35.53</v>
      </c>
      <c r="DF37" s="89">
        <v>358.33</v>
      </c>
      <c r="DG37" s="89">
        <v>1970.18</v>
      </c>
      <c r="DH37" s="44">
        <v>26.94</v>
      </c>
      <c r="DI37" s="89">
        <v>1040.44</v>
      </c>
      <c r="DJ37" s="89">
        <v>5934.54</v>
      </c>
      <c r="DK37" s="44">
        <v>27.41</v>
      </c>
      <c r="DL37" s="89">
        <v>3188.57</v>
      </c>
      <c r="DM37" s="89">
        <v>4273.6099999999997</v>
      </c>
      <c r="DN37" s="44">
        <v>16.739999999999998</v>
      </c>
      <c r="DO37" s="89">
        <v>1401.92</v>
      </c>
      <c r="DP37" s="89">
        <v>6341.75</v>
      </c>
      <c r="DQ37" s="44">
        <v>19.62</v>
      </c>
      <c r="DR37" s="89">
        <v>2438.5100000000002</v>
      </c>
      <c r="DS37" s="43">
        <v>18024.72</v>
      </c>
      <c r="DT37" s="44">
        <v>11.55</v>
      </c>
      <c r="DU37" s="89">
        <v>4080.52</v>
      </c>
      <c r="DV37" s="89">
        <v>7469.4</v>
      </c>
      <c r="DW37" s="44">
        <v>13.46</v>
      </c>
      <c r="DX37" s="89">
        <v>1970.52</v>
      </c>
      <c r="DY37" s="89">
        <v>8998.9599999999991</v>
      </c>
      <c r="DZ37" s="44">
        <v>12.13</v>
      </c>
      <c r="EA37" s="89">
        <v>2138.65</v>
      </c>
      <c r="EB37" s="89">
        <v>1651.64</v>
      </c>
      <c r="EC37" s="44">
        <v>24.5</v>
      </c>
      <c r="ED37" s="89">
        <v>793.01</v>
      </c>
      <c r="EE37" s="89">
        <v>3358.82</v>
      </c>
      <c r="EF37" s="44">
        <v>29.27</v>
      </c>
      <c r="EG37" s="91">
        <v>1926.65</v>
      </c>
    </row>
    <row r="38" spans="1:137">
      <c r="A38" s="60">
        <v>81</v>
      </c>
      <c r="B38" s="72" t="s">
        <v>236</v>
      </c>
      <c r="C38" s="92">
        <v>21228.01</v>
      </c>
      <c r="D38" s="51">
        <v>25.88</v>
      </c>
      <c r="E38" s="92">
        <v>10769.82</v>
      </c>
      <c r="F38" s="92">
        <v>191.74</v>
      </c>
      <c r="G38" s="51">
        <v>78.209999999999994</v>
      </c>
      <c r="H38" s="92">
        <v>293.93</v>
      </c>
      <c r="I38" s="92">
        <v>345.08</v>
      </c>
      <c r="J38" s="51">
        <v>86.63</v>
      </c>
      <c r="K38" s="92">
        <v>585.91999999999996</v>
      </c>
      <c r="L38" s="92">
        <v>394.32</v>
      </c>
      <c r="M38" s="51">
        <v>54.45</v>
      </c>
      <c r="N38" s="92">
        <v>420.8</v>
      </c>
      <c r="O38" s="92">
        <v>407.44</v>
      </c>
      <c r="P38" s="51">
        <v>42.34</v>
      </c>
      <c r="Q38" s="92">
        <v>338.13</v>
      </c>
      <c r="R38" s="92">
        <v>1525.57</v>
      </c>
      <c r="S38" s="51">
        <v>37.06</v>
      </c>
      <c r="T38" s="92">
        <v>1108.04</v>
      </c>
      <c r="U38" s="130">
        <v>9116.7800000000007</v>
      </c>
      <c r="V38" s="51">
        <v>27.77</v>
      </c>
      <c r="W38" s="92">
        <v>4963.07</v>
      </c>
      <c r="X38" s="92">
        <v>4084.6</v>
      </c>
      <c r="Y38" s="51">
        <v>33.409999999999997</v>
      </c>
      <c r="Z38" s="92">
        <v>2674.77</v>
      </c>
      <c r="AA38" s="92">
        <v>4365.1499999999996</v>
      </c>
      <c r="AB38" s="51">
        <v>31.31</v>
      </c>
      <c r="AC38" s="92">
        <v>2679.09</v>
      </c>
      <c r="AD38" s="92">
        <v>496.36</v>
      </c>
      <c r="AE38" s="51">
        <v>34.31</v>
      </c>
      <c r="AF38" s="92">
        <v>333.82</v>
      </c>
      <c r="AG38" s="92">
        <v>300.97000000000003</v>
      </c>
      <c r="AH38" s="51">
        <v>78.459999999999994</v>
      </c>
      <c r="AI38" s="92">
        <v>462.8</v>
      </c>
      <c r="AJ38" s="161"/>
      <c r="AK38" s="92">
        <v>7842.4</v>
      </c>
      <c r="AL38" s="51">
        <v>38.29</v>
      </c>
      <c r="AM38" s="92">
        <v>5884.96</v>
      </c>
      <c r="AN38" s="92">
        <v>8.4</v>
      </c>
      <c r="AO38" s="51">
        <v>92.13</v>
      </c>
      <c r="AP38" s="92">
        <v>15.16</v>
      </c>
      <c r="AQ38" s="92">
        <v>45.78</v>
      </c>
      <c r="AR38" s="51">
        <v>69.95</v>
      </c>
      <c r="AS38" s="92">
        <v>62.77</v>
      </c>
      <c r="AT38" s="92">
        <v>255.17</v>
      </c>
      <c r="AU38" s="51">
        <v>65.290000000000006</v>
      </c>
      <c r="AV38" s="92">
        <v>326.55</v>
      </c>
      <c r="AW38" s="92">
        <v>183.58</v>
      </c>
      <c r="AX38" s="51">
        <v>57.14</v>
      </c>
      <c r="AY38" s="92">
        <v>205.6</v>
      </c>
      <c r="AZ38" s="92">
        <v>572.6</v>
      </c>
      <c r="BA38" s="51">
        <v>55.19</v>
      </c>
      <c r="BB38" s="92">
        <v>619.41</v>
      </c>
      <c r="BC38" s="130">
        <v>3897.89</v>
      </c>
      <c r="BD38" s="51">
        <v>42.52</v>
      </c>
      <c r="BE38" s="92">
        <v>3248.45</v>
      </c>
      <c r="BF38" s="92">
        <v>1243.58</v>
      </c>
      <c r="BG38" s="51">
        <v>53.98</v>
      </c>
      <c r="BH38" s="92">
        <v>1315.76</v>
      </c>
      <c r="BI38" s="92">
        <v>1415.23</v>
      </c>
      <c r="BJ38" s="51">
        <v>48.63</v>
      </c>
      <c r="BK38" s="92">
        <v>1348.81</v>
      </c>
      <c r="BL38" s="92">
        <v>210.21</v>
      </c>
      <c r="BM38" s="51">
        <v>62.03</v>
      </c>
      <c r="BN38" s="92">
        <v>255.56</v>
      </c>
      <c r="BO38" s="92">
        <v>9.9499999999999993</v>
      </c>
      <c r="BP38" s="51">
        <v>0</v>
      </c>
      <c r="BQ38" s="92">
        <v>0</v>
      </c>
      <c r="BR38" s="161"/>
      <c r="BS38" s="92">
        <v>669.47</v>
      </c>
      <c r="BT38" s="51">
        <v>35.549999999999997</v>
      </c>
      <c r="BU38" s="92">
        <v>466.45</v>
      </c>
      <c r="BV38" s="92">
        <v>0</v>
      </c>
      <c r="BW38" s="51">
        <v>0</v>
      </c>
      <c r="BX38" s="92">
        <v>0</v>
      </c>
      <c r="BY38" s="92">
        <v>0</v>
      </c>
      <c r="BZ38" s="51">
        <v>0</v>
      </c>
      <c r="CA38" s="92">
        <v>0</v>
      </c>
      <c r="CB38" s="92">
        <v>81.489999999999995</v>
      </c>
      <c r="CC38" s="51">
        <v>91.5</v>
      </c>
      <c r="CD38" s="92">
        <v>146.13</v>
      </c>
      <c r="CE38" s="92">
        <v>14.28</v>
      </c>
      <c r="CF38" s="51">
        <v>94.12</v>
      </c>
      <c r="CG38" s="92">
        <v>26.33</v>
      </c>
      <c r="CH38" s="92">
        <v>50.04</v>
      </c>
      <c r="CI38" s="51">
        <v>43.34</v>
      </c>
      <c r="CJ38" s="92">
        <v>42.51</v>
      </c>
      <c r="CK38" s="130">
        <v>275.58999999999997</v>
      </c>
      <c r="CL38" s="51">
        <v>72.260000000000005</v>
      </c>
      <c r="CM38" s="92">
        <v>390.33</v>
      </c>
      <c r="CN38" s="92">
        <v>22.49</v>
      </c>
      <c r="CO38" s="51">
        <v>75.209999999999994</v>
      </c>
      <c r="CP38" s="92">
        <v>33.15</v>
      </c>
      <c r="CQ38" s="92">
        <v>204.69</v>
      </c>
      <c r="CR38" s="51">
        <v>48.66</v>
      </c>
      <c r="CS38" s="92">
        <v>195.23</v>
      </c>
      <c r="CT38" s="92">
        <v>1</v>
      </c>
      <c r="CU38" s="51">
        <v>0</v>
      </c>
      <c r="CV38" s="92">
        <v>0</v>
      </c>
      <c r="CW38" s="92">
        <v>19.91</v>
      </c>
      <c r="CX38" s="51">
        <v>0</v>
      </c>
      <c r="CY38" s="92">
        <v>0</v>
      </c>
      <c r="CZ38" s="161"/>
      <c r="DA38" s="92">
        <v>12716.14</v>
      </c>
      <c r="DB38" s="51">
        <v>21.02</v>
      </c>
      <c r="DC38" s="92">
        <v>5239.1099999999997</v>
      </c>
      <c r="DD38" s="92">
        <v>183.35</v>
      </c>
      <c r="DE38" s="51">
        <v>81.7</v>
      </c>
      <c r="DF38" s="92">
        <v>293.58999999999997</v>
      </c>
      <c r="DG38" s="92">
        <v>299.3</v>
      </c>
      <c r="DH38" s="51">
        <v>99.31</v>
      </c>
      <c r="DI38" s="92">
        <v>582.54999999999995</v>
      </c>
      <c r="DJ38" s="92">
        <v>57.66</v>
      </c>
      <c r="DK38" s="51">
        <v>67.12</v>
      </c>
      <c r="DL38" s="92">
        <v>75.849999999999994</v>
      </c>
      <c r="DM38" s="92">
        <v>209.58</v>
      </c>
      <c r="DN38" s="51">
        <v>43.22</v>
      </c>
      <c r="DO38" s="92">
        <v>177.56</v>
      </c>
      <c r="DP38" s="92">
        <v>902.93</v>
      </c>
      <c r="DQ38" s="51">
        <v>39.11</v>
      </c>
      <c r="DR38" s="92">
        <v>692.14</v>
      </c>
      <c r="DS38" s="130">
        <v>4943.3</v>
      </c>
      <c r="DT38" s="51">
        <v>20.41</v>
      </c>
      <c r="DU38" s="92">
        <v>1977.15</v>
      </c>
      <c r="DV38" s="92">
        <v>2818.53</v>
      </c>
      <c r="DW38" s="51">
        <v>28.57</v>
      </c>
      <c r="DX38" s="92">
        <v>1578.33</v>
      </c>
      <c r="DY38" s="92">
        <v>2745.23</v>
      </c>
      <c r="DZ38" s="51">
        <v>27.43</v>
      </c>
      <c r="EA38" s="92">
        <v>1476.13</v>
      </c>
      <c r="EB38" s="92">
        <v>285.14999999999998</v>
      </c>
      <c r="EC38" s="51">
        <v>42.16</v>
      </c>
      <c r="ED38" s="92">
        <v>235.63</v>
      </c>
      <c r="EE38" s="92">
        <v>271.11</v>
      </c>
      <c r="EF38" s="51">
        <v>87.1</v>
      </c>
      <c r="EG38" s="94">
        <v>462.8</v>
      </c>
    </row>
    <row r="39" spans="1:137">
      <c r="A39" s="76">
        <v>85</v>
      </c>
      <c r="B39" s="77" t="s">
        <v>237</v>
      </c>
      <c r="C39" s="95">
        <v>26134.57</v>
      </c>
      <c r="D39" s="57">
        <v>16.13</v>
      </c>
      <c r="E39" s="95">
        <v>8264.9500000000007</v>
      </c>
      <c r="F39" s="95">
        <v>2139.92</v>
      </c>
      <c r="G39" s="57">
        <v>72.98</v>
      </c>
      <c r="H39" s="95">
        <v>3060.87</v>
      </c>
      <c r="I39" s="95">
        <v>368.43</v>
      </c>
      <c r="J39" s="57">
        <v>44.94</v>
      </c>
      <c r="K39" s="95">
        <v>324.52</v>
      </c>
      <c r="L39" s="95">
        <v>1902.51</v>
      </c>
      <c r="M39" s="57">
        <v>33.590000000000003</v>
      </c>
      <c r="N39" s="95">
        <v>1252.5999999999999</v>
      </c>
      <c r="O39" s="95">
        <v>1388.87</v>
      </c>
      <c r="P39" s="57">
        <v>33.89</v>
      </c>
      <c r="Q39" s="95">
        <v>922.59</v>
      </c>
      <c r="R39" s="95">
        <v>3425.22</v>
      </c>
      <c r="S39" s="57">
        <v>35.93</v>
      </c>
      <c r="T39" s="95">
        <v>2412.41</v>
      </c>
      <c r="U39" s="56">
        <v>8565.0300000000007</v>
      </c>
      <c r="V39" s="57">
        <v>22.95</v>
      </c>
      <c r="W39" s="95">
        <v>3852.83</v>
      </c>
      <c r="X39" s="95">
        <v>3237.44</v>
      </c>
      <c r="Y39" s="57">
        <v>20.13</v>
      </c>
      <c r="Z39" s="95">
        <v>1277.3900000000001</v>
      </c>
      <c r="AA39" s="95">
        <v>3564.68</v>
      </c>
      <c r="AB39" s="57">
        <v>17.75</v>
      </c>
      <c r="AC39" s="95">
        <v>1240.3800000000001</v>
      </c>
      <c r="AD39" s="95">
        <v>930.9</v>
      </c>
      <c r="AE39" s="57">
        <v>30.69</v>
      </c>
      <c r="AF39" s="95">
        <v>559.89</v>
      </c>
      <c r="AG39" s="95">
        <v>611.57000000000005</v>
      </c>
      <c r="AH39" s="57">
        <v>32.97</v>
      </c>
      <c r="AI39" s="95">
        <v>395.17</v>
      </c>
      <c r="AJ39" s="161"/>
      <c r="AK39" s="95">
        <v>8446.14</v>
      </c>
      <c r="AL39" s="57">
        <v>25.8</v>
      </c>
      <c r="AM39" s="95">
        <v>4271.66</v>
      </c>
      <c r="AN39" s="95">
        <v>2052.54</v>
      </c>
      <c r="AO39" s="57">
        <v>76.09</v>
      </c>
      <c r="AP39" s="95">
        <v>3061.05</v>
      </c>
      <c r="AQ39" s="95">
        <v>74.349999999999994</v>
      </c>
      <c r="AR39" s="57">
        <v>52.53</v>
      </c>
      <c r="AS39" s="95">
        <v>76.56</v>
      </c>
      <c r="AT39" s="95">
        <v>673.37</v>
      </c>
      <c r="AU39" s="57">
        <v>69.930000000000007</v>
      </c>
      <c r="AV39" s="95">
        <v>922.99</v>
      </c>
      <c r="AW39" s="95">
        <v>478.55</v>
      </c>
      <c r="AX39" s="57">
        <v>56.19</v>
      </c>
      <c r="AY39" s="95">
        <v>527.04999999999995</v>
      </c>
      <c r="AZ39" s="95">
        <v>1085.8900000000001</v>
      </c>
      <c r="BA39" s="57">
        <v>54.79</v>
      </c>
      <c r="BB39" s="95">
        <v>1166.03</v>
      </c>
      <c r="BC39" s="56">
        <v>2618.1799999999998</v>
      </c>
      <c r="BD39" s="57">
        <v>36.92</v>
      </c>
      <c r="BE39" s="95">
        <v>1894.71</v>
      </c>
      <c r="BF39" s="95">
        <v>401.97</v>
      </c>
      <c r="BG39" s="57">
        <v>52.03</v>
      </c>
      <c r="BH39" s="95">
        <v>409.89</v>
      </c>
      <c r="BI39" s="95">
        <v>724.39</v>
      </c>
      <c r="BJ39" s="57">
        <v>29.96</v>
      </c>
      <c r="BK39" s="95">
        <v>425.31</v>
      </c>
      <c r="BL39" s="95">
        <v>200.5</v>
      </c>
      <c r="BM39" s="57">
        <v>70.400000000000006</v>
      </c>
      <c r="BN39" s="95">
        <v>276.64999999999998</v>
      </c>
      <c r="BO39" s="95">
        <v>136.41</v>
      </c>
      <c r="BP39" s="57">
        <v>88.14</v>
      </c>
      <c r="BQ39" s="95">
        <v>235.67</v>
      </c>
      <c r="BR39" s="161"/>
      <c r="BS39" s="95">
        <v>905.85</v>
      </c>
      <c r="BT39" s="57">
        <v>32.549999999999997</v>
      </c>
      <c r="BU39" s="95">
        <v>577.97</v>
      </c>
      <c r="BV39" s="95">
        <v>32.61</v>
      </c>
      <c r="BW39" s="57">
        <v>88.03</v>
      </c>
      <c r="BX39" s="95">
        <v>56.27</v>
      </c>
      <c r="BY39" s="95">
        <v>7.25</v>
      </c>
      <c r="BZ39" s="57">
        <v>88.03</v>
      </c>
      <c r="CA39" s="95">
        <v>12.5</v>
      </c>
      <c r="CB39" s="95">
        <v>76.72</v>
      </c>
      <c r="CC39" s="57">
        <v>64.72</v>
      </c>
      <c r="CD39" s="95">
        <v>97.31</v>
      </c>
      <c r="CE39" s="95">
        <v>39.44</v>
      </c>
      <c r="CF39" s="57">
        <v>87.46</v>
      </c>
      <c r="CG39" s="95">
        <v>67.599999999999994</v>
      </c>
      <c r="CH39" s="95">
        <v>17.55</v>
      </c>
      <c r="CI39" s="57">
        <v>61.48</v>
      </c>
      <c r="CJ39" s="95">
        <v>21.15</v>
      </c>
      <c r="CK39" s="56">
        <v>236.33</v>
      </c>
      <c r="CL39" s="57">
        <v>46.12</v>
      </c>
      <c r="CM39" s="95">
        <v>213.62</v>
      </c>
      <c r="CN39" s="95">
        <v>214.84</v>
      </c>
      <c r="CO39" s="57">
        <v>62.5</v>
      </c>
      <c r="CP39" s="95">
        <v>263.18</v>
      </c>
      <c r="CQ39" s="95">
        <v>206.03</v>
      </c>
      <c r="CR39" s="57">
        <v>55.47</v>
      </c>
      <c r="CS39" s="95">
        <v>223.99</v>
      </c>
      <c r="CT39" s="95">
        <v>0</v>
      </c>
      <c r="CU39" s="57">
        <v>0</v>
      </c>
      <c r="CV39" s="95">
        <v>0</v>
      </c>
      <c r="CW39" s="95">
        <v>75.09</v>
      </c>
      <c r="CX39" s="57">
        <v>88.06</v>
      </c>
      <c r="CY39" s="95">
        <v>129.6</v>
      </c>
      <c r="CZ39" s="161"/>
      <c r="DA39" s="95">
        <v>16782.580000000002</v>
      </c>
      <c r="DB39" s="57">
        <v>15.28</v>
      </c>
      <c r="DC39" s="95">
        <v>5026.51</v>
      </c>
      <c r="DD39" s="95">
        <v>54.77</v>
      </c>
      <c r="DE39" s="57">
        <v>94.38</v>
      </c>
      <c r="DF39" s="95">
        <v>101.32</v>
      </c>
      <c r="DG39" s="95">
        <v>286.83</v>
      </c>
      <c r="DH39" s="57">
        <v>49.8</v>
      </c>
      <c r="DI39" s="95">
        <v>279.95</v>
      </c>
      <c r="DJ39" s="95">
        <v>1152.43</v>
      </c>
      <c r="DK39" s="57">
        <v>36.9</v>
      </c>
      <c r="DL39" s="95">
        <v>833.53</v>
      </c>
      <c r="DM39" s="95">
        <v>870.89</v>
      </c>
      <c r="DN39" s="57">
        <v>42.36</v>
      </c>
      <c r="DO39" s="95">
        <v>723.1</v>
      </c>
      <c r="DP39" s="95">
        <v>2321.7800000000002</v>
      </c>
      <c r="DQ39" s="57">
        <v>42.05</v>
      </c>
      <c r="DR39" s="95">
        <v>1913.47</v>
      </c>
      <c r="DS39" s="56">
        <v>5710.52</v>
      </c>
      <c r="DT39" s="57">
        <v>26.89</v>
      </c>
      <c r="DU39" s="95">
        <v>3010.21</v>
      </c>
      <c r="DV39" s="95">
        <v>2620.64</v>
      </c>
      <c r="DW39" s="57">
        <v>19.96</v>
      </c>
      <c r="DX39" s="95">
        <v>1025.3399999999999</v>
      </c>
      <c r="DY39" s="95">
        <v>2634.27</v>
      </c>
      <c r="DZ39" s="57">
        <v>19.75</v>
      </c>
      <c r="EA39" s="95">
        <v>1019.84</v>
      </c>
      <c r="EB39" s="95">
        <v>730.4</v>
      </c>
      <c r="EC39" s="57">
        <v>35.86</v>
      </c>
      <c r="ED39" s="95">
        <v>513.39</v>
      </c>
      <c r="EE39" s="95">
        <v>400.06</v>
      </c>
      <c r="EF39" s="57">
        <v>40.299999999999997</v>
      </c>
      <c r="EG39" s="97">
        <v>316.04000000000002</v>
      </c>
    </row>
    <row r="40" spans="1:137">
      <c r="A40" s="60">
        <v>50</v>
      </c>
      <c r="B40" s="72" t="s">
        <v>238</v>
      </c>
      <c r="C40" s="92">
        <v>35293.660000000003</v>
      </c>
      <c r="D40" s="51">
        <v>11.28</v>
      </c>
      <c r="E40" s="92">
        <v>7806.17</v>
      </c>
      <c r="F40" s="92">
        <v>789.45</v>
      </c>
      <c r="G40" s="51">
        <v>40.229999999999997</v>
      </c>
      <c r="H40" s="92">
        <v>622.42999999999995</v>
      </c>
      <c r="I40" s="92">
        <v>2006.05</v>
      </c>
      <c r="J40" s="51">
        <v>28.72</v>
      </c>
      <c r="K40" s="92">
        <v>1129.3499999999999</v>
      </c>
      <c r="L40" s="92">
        <v>6583.86</v>
      </c>
      <c r="M40" s="51">
        <v>27.16</v>
      </c>
      <c r="N40" s="92">
        <v>3504.51</v>
      </c>
      <c r="O40" s="92">
        <v>4072.66</v>
      </c>
      <c r="P40" s="51">
        <v>17.89</v>
      </c>
      <c r="Q40" s="92">
        <v>1428.3</v>
      </c>
      <c r="R40" s="92">
        <v>4173.8</v>
      </c>
      <c r="S40" s="51">
        <v>17.920000000000002</v>
      </c>
      <c r="T40" s="92">
        <v>1466.26</v>
      </c>
      <c r="U40" s="130">
        <v>10112.620000000001</v>
      </c>
      <c r="V40" s="51">
        <v>12.22</v>
      </c>
      <c r="W40" s="92">
        <v>2421.39</v>
      </c>
      <c r="X40" s="92">
        <v>2684.25</v>
      </c>
      <c r="Y40" s="51">
        <v>13.73</v>
      </c>
      <c r="Z40" s="92">
        <v>722.24</v>
      </c>
      <c r="AA40" s="92">
        <v>3548.79</v>
      </c>
      <c r="AB40" s="51">
        <v>13.8</v>
      </c>
      <c r="AC40" s="92">
        <v>959.58</v>
      </c>
      <c r="AD40" s="92">
        <v>516.14</v>
      </c>
      <c r="AE40" s="51">
        <v>24.9</v>
      </c>
      <c r="AF40" s="92">
        <v>251.93</v>
      </c>
      <c r="AG40" s="92">
        <v>806.04</v>
      </c>
      <c r="AH40" s="51">
        <v>21.62</v>
      </c>
      <c r="AI40" s="92">
        <v>341.63</v>
      </c>
      <c r="AJ40" s="161"/>
      <c r="AK40" s="92">
        <v>6485.1</v>
      </c>
      <c r="AL40" s="51">
        <v>14.04</v>
      </c>
      <c r="AM40" s="92">
        <v>1785.05</v>
      </c>
      <c r="AN40" s="92">
        <v>504.02</v>
      </c>
      <c r="AO40" s="51">
        <v>53.02</v>
      </c>
      <c r="AP40" s="92">
        <v>523.74</v>
      </c>
      <c r="AQ40" s="92">
        <v>553.08000000000004</v>
      </c>
      <c r="AR40" s="51">
        <v>41.21</v>
      </c>
      <c r="AS40" s="92">
        <v>446.78</v>
      </c>
      <c r="AT40" s="92">
        <v>1283.23</v>
      </c>
      <c r="AU40" s="51">
        <v>35.409999999999997</v>
      </c>
      <c r="AV40" s="92">
        <v>890.57</v>
      </c>
      <c r="AW40" s="92">
        <v>489.4</v>
      </c>
      <c r="AX40" s="51">
        <v>23.64</v>
      </c>
      <c r="AY40" s="92">
        <v>226.8</v>
      </c>
      <c r="AZ40" s="92">
        <v>776.73</v>
      </c>
      <c r="BA40" s="51">
        <v>23.86</v>
      </c>
      <c r="BB40" s="92">
        <v>363.24</v>
      </c>
      <c r="BC40" s="130">
        <v>1755.01</v>
      </c>
      <c r="BD40" s="51">
        <v>18.36</v>
      </c>
      <c r="BE40" s="92">
        <v>631.41999999999996</v>
      </c>
      <c r="BF40" s="92">
        <v>448.22</v>
      </c>
      <c r="BG40" s="51">
        <v>27.82</v>
      </c>
      <c r="BH40" s="92">
        <v>244.42</v>
      </c>
      <c r="BI40" s="92">
        <v>530.73</v>
      </c>
      <c r="BJ40" s="51">
        <v>20.91</v>
      </c>
      <c r="BK40" s="92">
        <v>217.47</v>
      </c>
      <c r="BL40" s="92">
        <v>143.69</v>
      </c>
      <c r="BM40" s="51">
        <v>47.35</v>
      </c>
      <c r="BN40" s="92">
        <v>133.35</v>
      </c>
      <c r="BO40" s="92">
        <v>0.99</v>
      </c>
      <c r="BP40" s="51">
        <v>0</v>
      </c>
      <c r="BQ40" s="92">
        <v>0</v>
      </c>
      <c r="BR40" s="161"/>
      <c r="BS40" s="92">
        <v>2784.52</v>
      </c>
      <c r="BT40" s="51">
        <v>21.29</v>
      </c>
      <c r="BU40" s="92">
        <v>1162.19</v>
      </c>
      <c r="BV40" s="92">
        <v>9.06</v>
      </c>
      <c r="BW40" s="51">
        <v>77.23</v>
      </c>
      <c r="BX40" s="92">
        <v>13.71</v>
      </c>
      <c r="BY40" s="92">
        <v>68.92</v>
      </c>
      <c r="BZ40" s="51">
        <v>65.16</v>
      </c>
      <c r="CA40" s="92">
        <v>88.01</v>
      </c>
      <c r="CB40" s="92">
        <v>602.97</v>
      </c>
      <c r="CC40" s="51">
        <v>36.590000000000003</v>
      </c>
      <c r="CD40" s="92">
        <v>432.44</v>
      </c>
      <c r="CE40" s="92">
        <v>407.56</v>
      </c>
      <c r="CF40" s="51">
        <v>47.09</v>
      </c>
      <c r="CG40" s="92">
        <v>376.17</v>
      </c>
      <c r="CH40" s="92">
        <v>283.52</v>
      </c>
      <c r="CI40" s="51">
        <v>41.76</v>
      </c>
      <c r="CJ40" s="92">
        <v>232.06</v>
      </c>
      <c r="CK40" s="130">
        <v>989.41</v>
      </c>
      <c r="CL40" s="51">
        <v>33.130000000000003</v>
      </c>
      <c r="CM40" s="92">
        <v>642.54999999999995</v>
      </c>
      <c r="CN40" s="92">
        <v>236.8</v>
      </c>
      <c r="CO40" s="51">
        <v>41.27</v>
      </c>
      <c r="CP40" s="92">
        <v>191.54</v>
      </c>
      <c r="CQ40" s="92">
        <v>168.08</v>
      </c>
      <c r="CR40" s="51">
        <v>40.5</v>
      </c>
      <c r="CS40" s="92">
        <v>133.41</v>
      </c>
      <c r="CT40" s="92">
        <v>18.190000000000001</v>
      </c>
      <c r="CU40" s="51">
        <v>80.17</v>
      </c>
      <c r="CV40" s="92">
        <v>28.59</v>
      </c>
      <c r="CW40" s="92">
        <v>0</v>
      </c>
      <c r="CX40" s="51">
        <v>0</v>
      </c>
      <c r="CY40" s="92">
        <v>0</v>
      </c>
      <c r="CZ40" s="161"/>
      <c r="DA40" s="92">
        <v>26024.04</v>
      </c>
      <c r="DB40" s="51">
        <v>12.4</v>
      </c>
      <c r="DC40" s="92">
        <v>6322.52</v>
      </c>
      <c r="DD40" s="92">
        <v>276.37</v>
      </c>
      <c r="DE40" s="51">
        <v>32.99</v>
      </c>
      <c r="DF40" s="92">
        <v>178.7</v>
      </c>
      <c r="DG40" s="92">
        <v>1384.06</v>
      </c>
      <c r="DH40" s="51">
        <v>30.06</v>
      </c>
      <c r="DI40" s="92">
        <v>815.34</v>
      </c>
      <c r="DJ40" s="92">
        <v>4697.66</v>
      </c>
      <c r="DK40" s="51">
        <v>33.409999999999997</v>
      </c>
      <c r="DL40" s="92">
        <v>3076.63</v>
      </c>
      <c r="DM40" s="92">
        <v>3175.7</v>
      </c>
      <c r="DN40" s="51">
        <v>19.079999999999998</v>
      </c>
      <c r="DO40" s="92">
        <v>1187.72</v>
      </c>
      <c r="DP40" s="92">
        <v>3113.55</v>
      </c>
      <c r="DQ40" s="51">
        <v>22.02</v>
      </c>
      <c r="DR40" s="92">
        <v>1343.84</v>
      </c>
      <c r="DS40" s="130">
        <v>7368.19</v>
      </c>
      <c r="DT40" s="51">
        <v>13.28</v>
      </c>
      <c r="DU40" s="92">
        <v>1918.37</v>
      </c>
      <c r="DV40" s="92">
        <v>1999.22</v>
      </c>
      <c r="DW40" s="51">
        <v>14.88</v>
      </c>
      <c r="DX40" s="92">
        <v>583.16999999999996</v>
      </c>
      <c r="DY40" s="92">
        <v>2849.98</v>
      </c>
      <c r="DZ40" s="51">
        <v>15.84</v>
      </c>
      <c r="EA40" s="92">
        <v>884.94</v>
      </c>
      <c r="EB40" s="92">
        <v>354.26</v>
      </c>
      <c r="EC40" s="51">
        <v>31.66</v>
      </c>
      <c r="ED40" s="92">
        <v>219.85</v>
      </c>
      <c r="EE40" s="92">
        <v>805.05</v>
      </c>
      <c r="EF40" s="51">
        <v>21.65</v>
      </c>
      <c r="EG40" s="94">
        <v>341.63</v>
      </c>
    </row>
    <row r="41" spans="1:137">
      <c r="A41" s="81">
        <v>99</v>
      </c>
      <c r="B41" s="82" t="s">
        <v>239</v>
      </c>
      <c r="C41" s="98">
        <v>3936.91</v>
      </c>
      <c r="D41" s="64">
        <v>25.96</v>
      </c>
      <c r="E41" s="98">
        <v>2003.23</v>
      </c>
      <c r="F41" s="98">
        <v>0</v>
      </c>
      <c r="G41" s="64">
        <v>0</v>
      </c>
      <c r="H41" s="98">
        <v>0</v>
      </c>
      <c r="I41" s="98">
        <v>0</v>
      </c>
      <c r="J41" s="64">
        <v>0</v>
      </c>
      <c r="K41" s="98">
        <v>0</v>
      </c>
      <c r="L41" s="98">
        <v>44.23</v>
      </c>
      <c r="M41" s="64">
        <v>53.36</v>
      </c>
      <c r="N41" s="98">
        <v>46.26</v>
      </c>
      <c r="O41" s="98">
        <v>29.07</v>
      </c>
      <c r="P41" s="64">
        <v>46.87</v>
      </c>
      <c r="Q41" s="98">
        <v>26.71</v>
      </c>
      <c r="R41" s="98">
        <v>4.6500000000000004</v>
      </c>
      <c r="S41" s="64">
        <v>54.9</v>
      </c>
      <c r="T41" s="98">
        <v>5</v>
      </c>
      <c r="U41" s="160">
        <v>3.94</v>
      </c>
      <c r="V41" s="64">
        <v>49.55</v>
      </c>
      <c r="W41" s="98">
        <v>3.83</v>
      </c>
      <c r="X41" s="98">
        <v>36.06</v>
      </c>
      <c r="Y41" s="64">
        <v>33.020000000000003</v>
      </c>
      <c r="Z41" s="98">
        <v>23.34</v>
      </c>
      <c r="AA41" s="98">
        <v>1020.29</v>
      </c>
      <c r="AB41" s="64">
        <v>42.92</v>
      </c>
      <c r="AC41" s="98">
        <v>858.36</v>
      </c>
      <c r="AD41" s="98">
        <v>560.58000000000004</v>
      </c>
      <c r="AE41" s="64">
        <v>64.81</v>
      </c>
      <c r="AF41" s="98">
        <v>712.05</v>
      </c>
      <c r="AG41" s="98">
        <v>2238.08</v>
      </c>
      <c r="AH41" s="64">
        <v>42.95</v>
      </c>
      <c r="AI41" s="98">
        <v>1883.85</v>
      </c>
      <c r="AJ41" s="117"/>
      <c r="AK41" s="98">
        <v>59.66</v>
      </c>
      <c r="AL41" s="64">
        <v>29.69</v>
      </c>
      <c r="AM41" s="98">
        <v>34.72</v>
      </c>
      <c r="AN41" s="98">
        <v>0</v>
      </c>
      <c r="AO41" s="64">
        <v>0</v>
      </c>
      <c r="AP41" s="98">
        <v>0</v>
      </c>
      <c r="AQ41" s="98">
        <v>0</v>
      </c>
      <c r="AR41" s="64">
        <v>0</v>
      </c>
      <c r="AS41" s="98">
        <v>0</v>
      </c>
      <c r="AT41" s="98">
        <v>17.440000000000001</v>
      </c>
      <c r="AU41" s="64">
        <v>67.569999999999993</v>
      </c>
      <c r="AV41" s="98">
        <v>23.1</v>
      </c>
      <c r="AW41" s="98">
        <v>5.81</v>
      </c>
      <c r="AX41" s="64">
        <v>91.57</v>
      </c>
      <c r="AY41" s="98">
        <v>10.44</v>
      </c>
      <c r="AZ41" s="98">
        <v>1.1599999999999999</v>
      </c>
      <c r="BA41" s="64">
        <v>91.57</v>
      </c>
      <c r="BB41" s="98">
        <v>2.09</v>
      </c>
      <c r="BC41" s="160">
        <v>1.1599999999999999</v>
      </c>
      <c r="BD41" s="64">
        <v>67.569999999999993</v>
      </c>
      <c r="BE41" s="98">
        <v>1.54</v>
      </c>
      <c r="BF41" s="98">
        <v>5.05</v>
      </c>
      <c r="BG41" s="64">
        <v>72.89</v>
      </c>
      <c r="BH41" s="98">
        <v>7.22</v>
      </c>
      <c r="BI41" s="98">
        <v>7.75</v>
      </c>
      <c r="BJ41" s="64">
        <v>91.57</v>
      </c>
      <c r="BK41" s="98">
        <v>13.91</v>
      </c>
      <c r="BL41" s="98">
        <v>3.5</v>
      </c>
      <c r="BM41" s="64">
        <v>80.81</v>
      </c>
      <c r="BN41" s="98">
        <v>5.54</v>
      </c>
      <c r="BO41" s="98">
        <v>17.78</v>
      </c>
      <c r="BP41" s="64">
        <v>55.43</v>
      </c>
      <c r="BQ41" s="98">
        <v>19.309999999999999</v>
      </c>
      <c r="BR41" s="117"/>
      <c r="BS41" s="98">
        <v>861.89</v>
      </c>
      <c r="BT41" s="64">
        <v>53.18</v>
      </c>
      <c r="BU41" s="98">
        <v>898.44</v>
      </c>
      <c r="BV41" s="98">
        <v>0</v>
      </c>
      <c r="BW41" s="64">
        <v>0</v>
      </c>
      <c r="BX41" s="98">
        <v>0</v>
      </c>
      <c r="BY41" s="98">
        <v>0</v>
      </c>
      <c r="BZ41" s="64">
        <v>0</v>
      </c>
      <c r="CA41" s="98">
        <v>0</v>
      </c>
      <c r="CB41" s="98">
        <v>0</v>
      </c>
      <c r="CC41" s="64">
        <v>0</v>
      </c>
      <c r="CD41" s="98">
        <v>0</v>
      </c>
      <c r="CE41" s="98">
        <v>5.81</v>
      </c>
      <c r="CF41" s="64">
        <v>91.57</v>
      </c>
      <c r="CG41" s="98">
        <v>10.44</v>
      </c>
      <c r="CH41" s="98">
        <v>0</v>
      </c>
      <c r="CI41" s="64">
        <v>0</v>
      </c>
      <c r="CJ41" s="98">
        <v>0</v>
      </c>
      <c r="CK41" s="160">
        <v>7.0000000000000007E-2</v>
      </c>
      <c r="CL41" s="64">
        <v>0</v>
      </c>
      <c r="CM41" s="98">
        <v>0</v>
      </c>
      <c r="CN41" s="98">
        <v>0</v>
      </c>
      <c r="CO41" s="64">
        <v>0</v>
      </c>
      <c r="CP41" s="98">
        <v>0</v>
      </c>
      <c r="CQ41" s="98">
        <v>243.06</v>
      </c>
      <c r="CR41" s="64">
        <v>93.87</v>
      </c>
      <c r="CS41" s="98">
        <v>447.2</v>
      </c>
      <c r="CT41" s="98">
        <v>275.25</v>
      </c>
      <c r="CU41" s="64">
        <v>94.77</v>
      </c>
      <c r="CV41" s="98">
        <v>511.26</v>
      </c>
      <c r="CW41" s="98">
        <v>337.7</v>
      </c>
      <c r="CX41" s="64">
        <v>95.09</v>
      </c>
      <c r="CY41" s="98">
        <v>629.39</v>
      </c>
      <c r="CZ41" s="117"/>
      <c r="DA41" s="98">
        <v>3015.36</v>
      </c>
      <c r="DB41" s="64">
        <v>32.56</v>
      </c>
      <c r="DC41" s="98">
        <v>1924.48</v>
      </c>
      <c r="DD41" s="98">
        <v>0</v>
      </c>
      <c r="DE41" s="64">
        <v>0</v>
      </c>
      <c r="DF41" s="98">
        <v>0</v>
      </c>
      <c r="DG41" s="98">
        <v>0</v>
      </c>
      <c r="DH41" s="64">
        <v>0</v>
      </c>
      <c r="DI41" s="98">
        <v>0</v>
      </c>
      <c r="DJ41" s="98">
        <v>26.79</v>
      </c>
      <c r="DK41" s="64">
        <v>53.49</v>
      </c>
      <c r="DL41" s="98">
        <v>28.08</v>
      </c>
      <c r="DM41" s="98">
        <v>17.440000000000001</v>
      </c>
      <c r="DN41" s="64">
        <v>51.53</v>
      </c>
      <c r="DO41" s="98">
        <v>17.62</v>
      </c>
      <c r="DP41" s="98">
        <v>3.49</v>
      </c>
      <c r="DQ41" s="64">
        <v>51.53</v>
      </c>
      <c r="DR41" s="98">
        <v>3.52</v>
      </c>
      <c r="DS41" s="160">
        <v>2.71</v>
      </c>
      <c r="DT41" s="64">
        <v>45.51</v>
      </c>
      <c r="DU41" s="98">
        <v>2.42</v>
      </c>
      <c r="DV41" s="98">
        <v>31.01</v>
      </c>
      <c r="DW41" s="64">
        <v>33.67</v>
      </c>
      <c r="DX41" s="98">
        <v>20.46</v>
      </c>
      <c r="DY41" s="98">
        <v>769.48</v>
      </c>
      <c r="DZ41" s="64">
        <v>50.13</v>
      </c>
      <c r="EA41" s="98">
        <v>756.1</v>
      </c>
      <c r="EB41" s="98">
        <v>281.83</v>
      </c>
      <c r="EC41" s="64">
        <v>92.56</v>
      </c>
      <c r="ED41" s="98">
        <v>511.32</v>
      </c>
      <c r="EE41" s="98">
        <v>1882.6</v>
      </c>
      <c r="EF41" s="64">
        <v>49.09</v>
      </c>
      <c r="EG41" s="100">
        <v>1811.41</v>
      </c>
    </row>
    <row r="42" spans="1:137" s="250" customFormat="1">
      <c r="A42" s="67"/>
      <c r="B42" s="42" t="s">
        <v>240</v>
      </c>
      <c r="C42" s="89">
        <v>71313.679999999993</v>
      </c>
      <c r="D42" s="44">
        <v>4.88</v>
      </c>
      <c r="E42" s="89">
        <v>6817.45</v>
      </c>
      <c r="F42" s="89">
        <v>9774.1200000000008</v>
      </c>
      <c r="G42" s="44">
        <v>10.99</v>
      </c>
      <c r="H42" s="89">
        <v>2104.71</v>
      </c>
      <c r="I42" s="89">
        <v>3941.35</v>
      </c>
      <c r="J42" s="44">
        <v>10.17</v>
      </c>
      <c r="K42" s="89">
        <v>785.71</v>
      </c>
      <c r="L42" s="89">
        <v>19816.18</v>
      </c>
      <c r="M42" s="44">
        <v>3.26</v>
      </c>
      <c r="N42" s="89">
        <v>1266.73</v>
      </c>
      <c r="O42" s="89">
        <v>1681.23</v>
      </c>
      <c r="P42" s="44">
        <v>10.85</v>
      </c>
      <c r="Q42" s="89">
        <v>357.61</v>
      </c>
      <c r="R42" s="89">
        <v>3697.46</v>
      </c>
      <c r="S42" s="44">
        <v>15.7</v>
      </c>
      <c r="T42" s="89">
        <v>1138.03</v>
      </c>
      <c r="U42" s="43">
        <v>11475.3</v>
      </c>
      <c r="V42" s="44">
        <v>14.3</v>
      </c>
      <c r="W42" s="89">
        <v>3215.32</v>
      </c>
      <c r="X42" s="89">
        <v>6997.53</v>
      </c>
      <c r="Y42" s="44">
        <v>13.35</v>
      </c>
      <c r="Z42" s="89">
        <v>1831.56</v>
      </c>
      <c r="AA42" s="89">
        <v>12760.13</v>
      </c>
      <c r="AB42" s="44">
        <v>11.31</v>
      </c>
      <c r="AC42" s="89">
        <v>2828.11</v>
      </c>
      <c r="AD42" s="89">
        <v>945.61</v>
      </c>
      <c r="AE42" s="44">
        <v>26.43</v>
      </c>
      <c r="AF42" s="89">
        <v>489.9</v>
      </c>
      <c r="AG42" s="89">
        <v>224.77</v>
      </c>
      <c r="AH42" s="44">
        <v>31.11</v>
      </c>
      <c r="AI42" s="89">
        <v>137.05000000000001</v>
      </c>
      <c r="AJ42" s="113"/>
      <c r="AK42" s="89">
        <v>21142.26</v>
      </c>
      <c r="AL42" s="44">
        <v>7.71</v>
      </c>
      <c r="AM42" s="89">
        <v>3194.35</v>
      </c>
      <c r="AN42" s="89">
        <v>4230.13</v>
      </c>
      <c r="AO42" s="44">
        <v>22.4</v>
      </c>
      <c r="AP42" s="89">
        <v>1857.06</v>
      </c>
      <c r="AQ42" s="89">
        <v>1076.94</v>
      </c>
      <c r="AR42" s="44">
        <v>11.32</v>
      </c>
      <c r="AS42" s="89">
        <v>238.96</v>
      </c>
      <c r="AT42" s="89">
        <v>6203.6</v>
      </c>
      <c r="AU42" s="44">
        <v>7.33</v>
      </c>
      <c r="AV42" s="89">
        <v>891.62</v>
      </c>
      <c r="AW42" s="89">
        <v>475.2</v>
      </c>
      <c r="AX42" s="44">
        <v>25.56</v>
      </c>
      <c r="AY42" s="89">
        <v>238.09</v>
      </c>
      <c r="AZ42" s="89">
        <v>1129.33</v>
      </c>
      <c r="BA42" s="44">
        <v>21.98</v>
      </c>
      <c r="BB42" s="89">
        <v>486.43</v>
      </c>
      <c r="BC42" s="43">
        <v>3539.96</v>
      </c>
      <c r="BD42" s="44">
        <v>17.48</v>
      </c>
      <c r="BE42" s="89">
        <v>1213.1300000000001</v>
      </c>
      <c r="BF42" s="89">
        <v>1621.33</v>
      </c>
      <c r="BG42" s="44">
        <v>20.23</v>
      </c>
      <c r="BH42" s="89">
        <v>642.73</v>
      </c>
      <c r="BI42" s="89">
        <v>2811.45</v>
      </c>
      <c r="BJ42" s="44">
        <v>27.53</v>
      </c>
      <c r="BK42" s="89">
        <v>1517.07</v>
      </c>
      <c r="BL42" s="89">
        <v>11.98</v>
      </c>
      <c r="BM42" s="44">
        <v>0</v>
      </c>
      <c r="BN42" s="89">
        <v>0</v>
      </c>
      <c r="BO42" s="89">
        <v>42.34</v>
      </c>
      <c r="BP42" s="44">
        <v>64</v>
      </c>
      <c r="BQ42" s="89">
        <v>53.12</v>
      </c>
      <c r="BR42" s="113"/>
      <c r="BS42" s="89">
        <v>13523.67</v>
      </c>
      <c r="BT42" s="44">
        <v>5.32</v>
      </c>
      <c r="BU42" s="89">
        <v>1409.23</v>
      </c>
      <c r="BV42" s="89">
        <v>3298</v>
      </c>
      <c r="BW42" s="44">
        <v>8.27</v>
      </c>
      <c r="BX42" s="89">
        <v>534.41</v>
      </c>
      <c r="BY42" s="89">
        <v>1228.6300000000001</v>
      </c>
      <c r="BZ42" s="44">
        <v>7.16</v>
      </c>
      <c r="CA42" s="89">
        <v>172.46</v>
      </c>
      <c r="CB42" s="89">
        <v>5412.05</v>
      </c>
      <c r="CC42" s="44">
        <v>3.17</v>
      </c>
      <c r="CD42" s="89">
        <v>335.94</v>
      </c>
      <c r="CE42" s="89">
        <v>718.94</v>
      </c>
      <c r="CF42" s="44">
        <v>11.82</v>
      </c>
      <c r="CG42" s="89">
        <v>166.55</v>
      </c>
      <c r="CH42" s="89">
        <v>302.7</v>
      </c>
      <c r="CI42" s="44">
        <v>52.03</v>
      </c>
      <c r="CJ42" s="89">
        <v>308.69</v>
      </c>
      <c r="CK42" s="43">
        <v>835.85</v>
      </c>
      <c r="CL42" s="44">
        <v>28.74</v>
      </c>
      <c r="CM42" s="89">
        <v>470.88</v>
      </c>
      <c r="CN42" s="89">
        <v>642.71</v>
      </c>
      <c r="CO42" s="44">
        <v>47.84</v>
      </c>
      <c r="CP42" s="89">
        <v>602.67999999999995</v>
      </c>
      <c r="CQ42" s="89">
        <v>999.68</v>
      </c>
      <c r="CR42" s="44">
        <v>34.9</v>
      </c>
      <c r="CS42" s="89">
        <v>683.89</v>
      </c>
      <c r="CT42" s="89">
        <v>85.1</v>
      </c>
      <c r="CU42" s="44">
        <v>63.08</v>
      </c>
      <c r="CV42" s="89">
        <v>105.23</v>
      </c>
      <c r="CW42" s="89">
        <v>0</v>
      </c>
      <c r="CX42" s="44">
        <v>0</v>
      </c>
      <c r="CY42" s="89">
        <v>0</v>
      </c>
      <c r="CZ42" s="113"/>
      <c r="DA42" s="89">
        <v>36647.75</v>
      </c>
      <c r="DB42" s="44">
        <v>5.9</v>
      </c>
      <c r="DC42" s="89">
        <v>4240.09</v>
      </c>
      <c r="DD42" s="89">
        <v>2245.9899999999998</v>
      </c>
      <c r="DE42" s="44">
        <v>9.9600000000000009</v>
      </c>
      <c r="DF42" s="89">
        <v>438.47</v>
      </c>
      <c r="DG42" s="89">
        <v>1635.78</v>
      </c>
      <c r="DH42" s="44">
        <v>16.170000000000002</v>
      </c>
      <c r="DI42" s="89">
        <v>518.48</v>
      </c>
      <c r="DJ42" s="89">
        <v>8200.5300000000007</v>
      </c>
      <c r="DK42" s="44">
        <v>4.0999999999999996</v>
      </c>
      <c r="DL42" s="89">
        <v>658.75</v>
      </c>
      <c r="DM42" s="89">
        <v>487.08</v>
      </c>
      <c r="DN42" s="44">
        <v>19.04</v>
      </c>
      <c r="DO42" s="89">
        <v>181.81</v>
      </c>
      <c r="DP42" s="89">
        <v>2265.4299999999998</v>
      </c>
      <c r="DQ42" s="44">
        <v>20.89</v>
      </c>
      <c r="DR42" s="89">
        <v>927.62</v>
      </c>
      <c r="DS42" s="43">
        <v>7099.5</v>
      </c>
      <c r="DT42" s="44">
        <v>15.77</v>
      </c>
      <c r="DU42" s="89">
        <v>2194.69</v>
      </c>
      <c r="DV42" s="89">
        <v>4733.49</v>
      </c>
      <c r="DW42" s="44">
        <v>16.260000000000002</v>
      </c>
      <c r="DX42" s="89">
        <v>1508.69</v>
      </c>
      <c r="DY42" s="89">
        <v>8949</v>
      </c>
      <c r="DZ42" s="44">
        <v>11.46</v>
      </c>
      <c r="EA42" s="89">
        <v>2010.77</v>
      </c>
      <c r="EB42" s="89">
        <v>848.52</v>
      </c>
      <c r="EC42" s="44">
        <v>28.82</v>
      </c>
      <c r="ED42" s="89">
        <v>479.37</v>
      </c>
      <c r="EE42" s="89">
        <v>182.43</v>
      </c>
      <c r="EF42" s="44">
        <v>35.020000000000003</v>
      </c>
      <c r="EG42" s="91">
        <v>125.21</v>
      </c>
    </row>
    <row r="43" spans="1:137" s="20" customFormat="1">
      <c r="A43" s="60">
        <v>91</v>
      </c>
      <c r="B43" s="72" t="s">
        <v>241</v>
      </c>
      <c r="C43" s="92">
        <v>7944.48</v>
      </c>
      <c r="D43" s="51">
        <v>3.72</v>
      </c>
      <c r="E43" s="92">
        <v>579.53</v>
      </c>
      <c r="F43" s="92">
        <v>2556.94</v>
      </c>
      <c r="G43" s="51">
        <v>0.74</v>
      </c>
      <c r="H43" s="92">
        <v>36.96</v>
      </c>
      <c r="I43" s="92">
        <v>773.2</v>
      </c>
      <c r="J43" s="51">
        <v>4.58</v>
      </c>
      <c r="K43" s="92">
        <v>69.38</v>
      </c>
      <c r="L43" s="92">
        <v>3412.21</v>
      </c>
      <c r="M43" s="51">
        <v>5.18</v>
      </c>
      <c r="N43" s="92">
        <v>346.2</v>
      </c>
      <c r="O43" s="92">
        <v>903.07</v>
      </c>
      <c r="P43" s="51">
        <v>11.26</v>
      </c>
      <c r="Q43" s="92">
        <v>199.39</v>
      </c>
      <c r="R43" s="92">
        <v>144.91999999999999</v>
      </c>
      <c r="S43" s="51">
        <v>25.94</v>
      </c>
      <c r="T43" s="92">
        <v>73.69</v>
      </c>
      <c r="U43" s="130">
        <v>113.74</v>
      </c>
      <c r="V43" s="51">
        <v>57.88</v>
      </c>
      <c r="W43" s="92">
        <v>129.03</v>
      </c>
      <c r="X43" s="92">
        <v>26.2</v>
      </c>
      <c r="Y43" s="51">
        <v>68.27</v>
      </c>
      <c r="Z43" s="92">
        <v>35.049999999999997</v>
      </c>
      <c r="AA43" s="92">
        <v>14.21</v>
      </c>
      <c r="AB43" s="51">
        <v>74.92</v>
      </c>
      <c r="AC43" s="92">
        <v>20.87</v>
      </c>
      <c r="AD43" s="92">
        <v>0</v>
      </c>
      <c r="AE43" s="51">
        <v>0</v>
      </c>
      <c r="AF43" s="92">
        <v>0</v>
      </c>
      <c r="AG43" s="92">
        <v>0</v>
      </c>
      <c r="AH43" s="51">
        <v>0</v>
      </c>
      <c r="AI43" s="92">
        <v>0</v>
      </c>
      <c r="AJ43" s="161"/>
      <c r="AK43" s="92">
        <v>1480.2</v>
      </c>
      <c r="AL43" s="51">
        <v>10.27</v>
      </c>
      <c r="AM43" s="92">
        <v>298.08999999999997</v>
      </c>
      <c r="AN43" s="92">
        <v>547.67999999999995</v>
      </c>
      <c r="AO43" s="51">
        <v>1.27</v>
      </c>
      <c r="AP43" s="92">
        <v>13.67</v>
      </c>
      <c r="AQ43" s="92">
        <v>145.80000000000001</v>
      </c>
      <c r="AR43" s="51">
        <v>1.82</v>
      </c>
      <c r="AS43" s="92">
        <v>5.2</v>
      </c>
      <c r="AT43" s="92">
        <v>588.57000000000005</v>
      </c>
      <c r="AU43" s="51">
        <v>22</v>
      </c>
      <c r="AV43" s="92">
        <v>253.79</v>
      </c>
      <c r="AW43" s="92">
        <v>137.99</v>
      </c>
      <c r="AX43" s="51">
        <v>12.72</v>
      </c>
      <c r="AY43" s="92">
        <v>34.39</v>
      </c>
      <c r="AZ43" s="92">
        <v>17.86</v>
      </c>
      <c r="BA43" s="51">
        <v>97.16</v>
      </c>
      <c r="BB43" s="92">
        <v>34.01</v>
      </c>
      <c r="BC43" s="130">
        <v>42.31</v>
      </c>
      <c r="BD43" s="51">
        <v>51.17</v>
      </c>
      <c r="BE43" s="92">
        <v>42.43</v>
      </c>
      <c r="BF43" s="92">
        <v>0</v>
      </c>
      <c r="BG43" s="51">
        <v>0</v>
      </c>
      <c r="BH43" s="92">
        <v>0</v>
      </c>
      <c r="BI43" s="92">
        <v>0</v>
      </c>
      <c r="BJ43" s="51">
        <v>0</v>
      </c>
      <c r="BK43" s="92">
        <v>0</v>
      </c>
      <c r="BL43" s="92">
        <v>0</v>
      </c>
      <c r="BM43" s="51">
        <v>0</v>
      </c>
      <c r="BN43" s="92">
        <v>0</v>
      </c>
      <c r="BO43" s="92">
        <v>0</v>
      </c>
      <c r="BP43" s="51">
        <v>0</v>
      </c>
      <c r="BQ43" s="92">
        <v>0</v>
      </c>
      <c r="BR43" s="161"/>
      <c r="BS43" s="92">
        <v>5173.01</v>
      </c>
      <c r="BT43" s="51">
        <v>2.0099999999999998</v>
      </c>
      <c r="BU43" s="92">
        <v>204.17</v>
      </c>
      <c r="BV43" s="92">
        <v>1601.6</v>
      </c>
      <c r="BW43" s="51">
        <v>0.63</v>
      </c>
      <c r="BX43" s="92">
        <v>19.77</v>
      </c>
      <c r="BY43" s="92">
        <v>545.91999999999996</v>
      </c>
      <c r="BZ43" s="51">
        <v>1.02</v>
      </c>
      <c r="CA43" s="92">
        <v>10.92</v>
      </c>
      <c r="CB43" s="92">
        <v>2326.23</v>
      </c>
      <c r="CC43" s="51">
        <v>1.33</v>
      </c>
      <c r="CD43" s="92">
        <v>60.77</v>
      </c>
      <c r="CE43" s="92">
        <v>619.63</v>
      </c>
      <c r="CF43" s="51">
        <v>10.94</v>
      </c>
      <c r="CG43" s="92">
        <v>132.80000000000001</v>
      </c>
      <c r="CH43" s="92">
        <v>40.74</v>
      </c>
      <c r="CI43" s="51">
        <v>42.62</v>
      </c>
      <c r="CJ43" s="92">
        <v>34.03</v>
      </c>
      <c r="CK43" s="130">
        <v>35.71</v>
      </c>
      <c r="CL43" s="51">
        <v>62.72</v>
      </c>
      <c r="CM43" s="92">
        <v>43.9</v>
      </c>
      <c r="CN43" s="92">
        <v>0</v>
      </c>
      <c r="CO43" s="51">
        <v>0</v>
      </c>
      <c r="CP43" s="92">
        <v>0</v>
      </c>
      <c r="CQ43" s="92">
        <v>3.18</v>
      </c>
      <c r="CR43" s="51">
        <v>97.16</v>
      </c>
      <c r="CS43" s="92">
        <v>6.06</v>
      </c>
      <c r="CT43" s="92">
        <v>0</v>
      </c>
      <c r="CU43" s="51">
        <v>0</v>
      </c>
      <c r="CV43" s="92">
        <v>0</v>
      </c>
      <c r="CW43" s="92">
        <v>0</v>
      </c>
      <c r="CX43" s="51">
        <v>0</v>
      </c>
      <c r="CY43" s="92">
        <v>0</v>
      </c>
      <c r="CZ43" s="161"/>
      <c r="DA43" s="92">
        <v>1291.27</v>
      </c>
      <c r="DB43" s="51">
        <v>8.91</v>
      </c>
      <c r="DC43" s="92">
        <v>225.43</v>
      </c>
      <c r="DD43" s="92">
        <v>407.66</v>
      </c>
      <c r="DE43" s="51">
        <v>1.1299999999999999</v>
      </c>
      <c r="DF43" s="92">
        <v>8.99</v>
      </c>
      <c r="DG43" s="92">
        <v>81.47</v>
      </c>
      <c r="DH43" s="51">
        <v>42.62</v>
      </c>
      <c r="DI43" s="92">
        <v>68.06</v>
      </c>
      <c r="DJ43" s="92">
        <v>497.42</v>
      </c>
      <c r="DK43" s="51">
        <v>9.8800000000000008</v>
      </c>
      <c r="DL43" s="92">
        <v>96.33</v>
      </c>
      <c r="DM43" s="92">
        <v>145.44999999999999</v>
      </c>
      <c r="DN43" s="51">
        <v>24.85</v>
      </c>
      <c r="DO43" s="92">
        <v>70.83</v>
      </c>
      <c r="DP43" s="92">
        <v>86.32</v>
      </c>
      <c r="DQ43" s="51">
        <v>39.78</v>
      </c>
      <c r="DR43" s="92">
        <v>67.3</v>
      </c>
      <c r="DS43" s="130">
        <v>35.71</v>
      </c>
      <c r="DT43" s="51">
        <v>97.16</v>
      </c>
      <c r="DU43" s="92">
        <v>68.010000000000005</v>
      </c>
      <c r="DV43" s="92">
        <v>26.2</v>
      </c>
      <c r="DW43" s="51">
        <v>68.27</v>
      </c>
      <c r="DX43" s="92">
        <v>35.049999999999997</v>
      </c>
      <c r="DY43" s="92">
        <v>11.03</v>
      </c>
      <c r="DZ43" s="51">
        <v>97.16</v>
      </c>
      <c r="EA43" s="92">
        <v>21</v>
      </c>
      <c r="EB43" s="92">
        <v>0</v>
      </c>
      <c r="EC43" s="51">
        <v>0</v>
      </c>
      <c r="ED43" s="92">
        <v>0</v>
      </c>
      <c r="EE43" s="92">
        <v>0</v>
      </c>
      <c r="EF43" s="51">
        <v>0</v>
      </c>
      <c r="EG43" s="94">
        <v>0</v>
      </c>
    </row>
    <row r="44" spans="1:137">
      <c r="A44" s="76">
        <v>18</v>
      </c>
      <c r="B44" s="77" t="s">
        <v>242</v>
      </c>
      <c r="C44" s="95">
        <v>18077.46</v>
      </c>
      <c r="D44" s="57">
        <v>8.84</v>
      </c>
      <c r="E44" s="95">
        <v>3130.48</v>
      </c>
      <c r="F44" s="95">
        <v>120.18</v>
      </c>
      <c r="G44" s="57">
        <v>84.88</v>
      </c>
      <c r="H44" s="95">
        <v>199.93</v>
      </c>
      <c r="I44" s="95">
        <v>376.45</v>
      </c>
      <c r="J44" s="57">
        <v>81.709999999999994</v>
      </c>
      <c r="K44" s="95">
        <v>602.85</v>
      </c>
      <c r="L44" s="95">
        <v>1246.57</v>
      </c>
      <c r="M44" s="57">
        <v>32.11</v>
      </c>
      <c r="N44" s="95">
        <v>784.41</v>
      </c>
      <c r="O44" s="95">
        <v>259</v>
      </c>
      <c r="P44" s="57">
        <v>45.75</v>
      </c>
      <c r="Q44" s="95">
        <v>232.27</v>
      </c>
      <c r="R44" s="95">
        <v>263.08</v>
      </c>
      <c r="S44" s="57">
        <v>40.82</v>
      </c>
      <c r="T44" s="95">
        <v>210.46</v>
      </c>
      <c r="U44" s="56">
        <v>2873.44</v>
      </c>
      <c r="V44" s="57">
        <v>23.25</v>
      </c>
      <c r="W44" s="95">
        <v>1309.33</v>
      </c>
      <c r="X44" s="95">
        <v>3934.43</v>
      </c>
      <c r="Y44" s="57">
        <v>18.29</v>
      </c>
      <c r="Z44" s="95">
        <v>1410.16</v>
      </c>
      <c r="AA44" s="95">
        <v>8086.84</v>
      </c>
      <c r="AB44" s="57">
        <v>11.85</v>
      </c>
      <c r="AC44" s="95">
        <v>1878.53</v>
      </c>
      <c r="AD44" s="95">
        <v>759.17</v>
      </c>
      <c r="AE44" s="57">
        <v>28.18</v>
      </c>
      <c r="AF44" s="95">
        <v>419.24</v>
      </c>
      <c r="AG44" s="95">
        <v>158.31</v>
      </c>
      <c r="AH44" s="57">
        <v>32.86</v>
      </c>
      <c r="AI44" s="95">
        <v>101.97</v>
      </c>
      <c r="AJ44" s="161"/>
      <c r="AK44" s="95">
        <v>3791.61</v>
      </c>
      <c r="AL44" s="57">
        <v>17.34</v>
      </c>
      <c r="AM44" s="95">
        <v>1288.6099999999999</v>
      </c>
      <c r="AN44" s="95">
        <v>53.68</v>
      </c>
      <c r="AO44" s="57">
        <v>94.83</v>
      </c>
      <c r="AP44" s="95">
        <v>99.76</v>
      </c>
      <c r="AQ44" s="95">
        <v>59.36</v>
      </c>
      <c r="AR44" s="57">
        <v>61.6</v>
      </c>
      <c r="AS44" s="95">
        <v>71.680000000000007</v>
      </c>
      <c r="AT44" s="95">
        <v>682.17</v>
      </c>
      <c r="AU44" s="57">
        <v>51.62</v>
      </c>
      <c r="AV44" s="95">
        <v>690.17</v>
      </c>
      <c r="AW44" s="95">
        <v>147.96</v>
      </c>
      <c r="AX44" s="57">
        <v>71.05</v>
      </c>
      <c r="AY44" s="95">
        <v>206.05</v>
      </c>
      <c r="AZ44" s="95">
        <v>53.66</v>
      </c>
      <c r="BA44" s="57">
        <v>59.94</v>
      </c>
      <c r="BB44" s="95">
        <v>63.03</v>
      </c>
      <c r="BC44" s="56">
        <v>748.44</v>
      </c>
      <c r="BD44" s="57">
        <v>31.57</v>
      </c>
      <c r="BE44" s="95">
        <v>463.15</v>
      </c>
      <c r="BF44" s="95">
        <v>830.62</v>
      </c>
      <c r="BG44" s="57">
        <v>30.28</v>
      </c>
      <c r="BH44" s="95">
        <v>492.98</v>
      </c>
      <c r="BI44" s="95">
        <v>1184.6400000000001</v>
      </c>
      <c r="BJ44" s="57">
        <v>27.64</v>
      </c>
      <c r="BK44" s="95">
        <v>641.85</v>
      </c>
      <c r="BL44" s="95">
        <v>11.98</v>
      </c>
      <c r="BM44" s="57">
        <v>0</v>
      </c>
      <c r="BN44" s="95">
        <v>0</v>
      </c>
      <c r="BO44" s="95">
        <v>19.11</v>
      </c>
      <c r="BP44" s="57">
        <v>98.7</v>
      </c>
      <c r="BQ44" s="95">
        <v>36.96</v>
      </c>
      <c r="BR44" s="161"/>
      <c r="BS44" s="95">
        <v>1751.58</v>
      </c>
      <c r="BT44" s="57">
        <v>21.94</v>
      </c>
      <c r="BU44" s="95">
        <v>753.16</v>
      </c>
      <c r="BV44" s="95">
        <v>36.49</v>
      </c>
      <c r="BW44" s="57">
        <v>93.07</v>
      </c>
      <c r="BX44" s="95">
        <v>66.56</v>
      </c>
      <c r="BY44" s="95">
        <v>34.369999999999997</v>
      </c>
      <c r="BZ44" s="57">
        <v>98.7</v>
      </c>
      <c r="CA44" s="95">
        <v>66.48</v>
      </c>
      <c r="CB44" s="95">
        <v>131.58000000000001</v>
      </c>
      <c r="CC44" s="57">
        <v>49.22</v>
      </c>
      <c r="CD44" s="95">
        <v>126.93</v>
      </c>
      <c r="CE44" s="95">
        <v>58.92</v>
      </c>
      <c r="CF44" s="57">
        <v>86.89</v>
      </c>
      <c r="CG44" s="95">
        <v>100.34</v>
      </c>
      <c r="CH44" s="95">
        <v>59.55</v>
      </c>
      <c r="CI44" s="57">
        <v>64.23</v>
      </c>
      <c r="CJ44" s="95">
        <v>74.97</v>
      </c>
      <c r="CK44" s="56">
        <v>494.58</v>
      </c>
      <c r="CL44" s="57">
        <v>31.26</v>
      </c>
      <c r="CM44" s="95">
        <v>303.02999999999997</v>
      </c>
      <c r="CN44" s="95">
        <v>423.18</v>
      </c>
      <c r="CO44" s="57">
        <v>69.78</v>
      </c>
      <c r="CP44" s="95">
        <v>578.82000000000005</v>
      </c>
      <c r="CQ44" s="95">
        <v>475.15</v>
      </c>
      <c r="CR44" s="57">
        <v>34.06</v>
      </c>
      <c r="CS44" s="95">
        <v>317.23</v>
      </c>
      <c r="CT44" s="95">
        <v>37.76</v>
      </c>
      <c r="CU44" s="57">
        <v>73.59</v>
      </c>
      <c r="CV44" s="95">
        <v>54.46</v>
      </c>
      <c r="CW44" s="95">
        <v>0</v>
      </c>
      <c r="CX44" s="57">
        <v>0</v>
      </c>
      <c r="CY44" s="95">
        <v>0</v>
      </c>
      <c r="CZ44" s="161"/>
      <c r="DA44" s="95">
        <v>12534.27</v>
      </c>
      <c r="DB44" s="57">
        <v>9.02</v>
      </c>
      <c r="DC44" s="95">
        <v>2216.9</v>
      </c>
      <c r="DD44" s="95">
        <v>30.01</v>
      </c>
      <c r="DE44" s="57">
        <v>60.92</v>
      </c>
      <c r="DF44" s="95">
        <v>35.840000000000003</v>
      </c>
      <c r="DG44" s="95">
        <v>282.72000000000003</v>
      </c>
      <c r="DH44" s="57">
        <v>84.78</v>
      </c>
      <c r="DI44" s="95">
        <v>469.79</v>
      </c>
      <c r="DJ44" s="95">
        <v>432.82</v>
      </c>
      <c r="DK44" s="57">
        <v>42.59</v>
      </c>
      <c r="DL44" s="95">
        <v>361.33</v>
      </c>
      <c r="DM44" s="95">
        <v>52.12</v>
      </c>
      <c r="DN44" s="57">
        <v>55.96</v>
      </c>
      <c r="DO44" s="95">
        <v>57.16</v>
      </c>
      <c r="DP44" s="95">
        <v>149.87</v>
      </c>
      <c r="DQ44" s="57">
        <v>58.1</v>
      </c>
      <c r="DR44" s="95">
        <v>170.67</v>
      </c>
      <c r="DS44" s="56">
        <v>1630.42</v>
      </c>
      <c r="DT44" s="57">
        <v>29.68</v>
      </c>
      <c r="DU44" s="95">
        <v>948.34</v>
      </c>
      <c r="DV44" s="95">
        <v>2680.62</v>
      </c>
      <c r="DW44" s="57">
        <v>22.51</v>
      </c>
      <c r="DX44" s="95">
        <v>1182.81</v>
      </c>
      <c r="DY44" s="95">
        <v>6427.06</v>
      </c>
      <c r="DZ44" s="57">
        <v>13.89</v>
      </c>
      <c r="EA44" s="95">
        <v>1749.34</v>
      </c>
      <c r="EB44" s="95">
        <v>709.43</v>
      </c>
      <c r="EC44" s="57">
        <v>29.97</v>
      </c>
      <c r="ED44" s="95">
        <v>416.73</v>
      </c>
      <c r="EE44" s="95">
        <v>139.21</v>
      </c>
      <c r="EF44" s="57">
        <v>35.159999999999997</v>
      </c>
      <c r="EG44" s="97">
        <v>95.92</v>
      </c>
    </row>
    <row r="45" spans="1:137">
      <c r="A45" s="60">
        <v>94</v>
      </c>
      <c r="B45" s="72" t="s">
        <v>243</v>
      </c>
      <c r="C45" s="92">
        <v>7898.84</v>
      </c>
      <c r="D45" s="51">
        <v>0.59</v>
      </c>
      <c r="E45" s="92">
        <v>91.41</v>
      </c>
      <c r="F45" s="92">
        <v>1015.06</v>
      </c>
      <c r="G45" s="51">
        <v>0.39</v>
      </c>
      <c r="H45" s="92">
        <v>7.71</v>
      </c>
      <c r="I45" s="92">
        <v>0</v>
      </c>
      <c r="J45" s="51">
        <v>0</v>
      </c>
      <c r="K45" s="92">
        <v>0</v>
      </c>
      <c r="L45" s="92">
        <v>6635.36</v>
      </c>
      <c r="M45" s="51">
        <v>0.16</v>
      </c>
      <c r="N45" s="92">
        <v>20.77</v>
      </c>
      <c r="O45" s="92">
        <v>8.33</v>
      </c>
      <c r="P45" s="51">
        <v>93.81</v>
      </c>
      <c r="Q45" s="92">
        <v>15.32</v>
      </c>
      <c r="R45" s="92">
        <v>83.33</v>
      </c>
      <c r="S45" s="51">
        <v>51.54</v>
      </c>
      <c r="T45" s="92">
        <v>84.18</v>
      </c>
      <c r="U45" s="130">
        <v>116.67</v>
      </c>
      <c r="V45" s="51">
        <v>36.81</v>
      </c>
      <c r="W45" s="92">
        <v>84.18</v>
      </c>
      <c r="X45" s="92">
        <v>0</v>
      </c>
      <c r="Y45" s="51">
        <v>0</v>
      </c>
      <c r="Z45" s="92">
        <v>0</v>
      </c>
      <c r="AA45" s="92">
        <v>40.090000000000003</v>
      </c>
      <c r="AB45" s="51">
        <v>33.64</v>
      </c>
      <c r="AC45" s="92">
        <v>26.44</v>
      </c>
      <c r="AD45" s="92">
        <v>0</v>
      </c>
      <c r="AE45" s="51">
        <v>0</v>
      </c>
      <c r="AF45" s="92">
        <v>0</v>
      </c>
      <c r="AG45" s="92">
        <v>0</v>
      </c>
      <c r="AH45" s="51">
        <v>0</v>
      </c>
      <c r="AI45" s="92">
        <v>0</v>
      </c>
      <c r="AJ45" s="161"/>
      <c r="AK45" s="92">
        <v>2685.79</v>
      </c>
      <c r="AL45" s="51">
        <v>0.47</v>
      </c>
      <c r="AM45" s="92">
        <v>24.6</v>
      </c>
      <c r="AN45" s="92">
        <v>360.31</v>
      </c>
      <c r="AO45" s="51">
        <v>0.38</v>
      </c>
      <c r="AP45" s="92">
        <v>2.68</v>
      </c>
      <c r="AQ45" s="92">
        <v>0</v>
      </c>
      <c r="AR45" s="51">
        <v>0</v>
      </c>
      <c r="AS45" s="92">
        <v>0</v>
      </c>
      <c r="AT45" s="92">
        <v>2300.48</v>
      </c>
      <c r="AU45" s="51">
        <v>0.09</v>
      </c>
      <c r="AV45" s="92">
        <v>3.85</v>
      </c>
      <c r="AW45" s="92">
        <v>8.33</v>
      </c>
      <c r="AX45" s="51">
        <v>93.81</v>
      </c>
      <c r="AY45" s="92">
        <v>15.32</v>
      </c>
      <c r="AZ45" s="92">
        <v>8.33</v>
      </c>
      <c r="BA45" s="51">
        <v>93.81</v>
      </c>
      <c r="BB45" s="92">
        <v>15.32</v>
      </c>
      <c r="BC45" s="130">
        <v>8.33</v>
      </c>
      <c r="BD45" s="51">
        <v>93.81</v>
      </c>
      <c r="BE45" s="92">
        <v>15.32</v>
      </c>
      <c r="BF45" s="92">
        <v>0</v>
      </c>
      <c r="BG45" s="51">
        <v>0</v>
      </c>
      <c r="BH45" s="92">
        <v>0</v>
      </c>
      <c r="BI45" s="92">
        <v>0</v>
      </c>
      <c r="BJ45" s="51">
        <v>0</v>
      </c>
      <c r="BK45" s="92">
        <v>0</v>
      </c>
      <c r="BL45" s="92">
        <v>0</v>
      </c>
      <c r="BM45" s="51">
        <v>0</v>
      </c>
      <c r="BN45" s="92">
        <v>0</v>
      </c>
      <c r="BO45" s="92">
        <v>0</v>
      </c>
      <c r="BP45" s="51">
        <v>0</v>
      </c>
      <c r="BQ45" s="92">
        <v>0</v>
      </c>
      <c r="BR45" s="161"/>
      <c r="BS45" s="92">
        <v>2353.37</v>
      </c>
      <c r="BT45" s="51">
        <v>0.57999999999999996</v>
      </c>
      <c r="BU45" s="92">
        <v>26.57</v>
      </c>
      <c r="BV45" s="92">
        <v>490.44</v>
      </c>
      <c r="BW45" s="51">
        <v>0.48</v>
      </c>
      <c r="BX45" s="92">
        <v>4.6399999999999997</v>
      </c>
      <c r="BY45" s="92">
        <v>0</v>
      </c>
      <c r="BZ45" s="51">
        <v>0</v>
      </c>
      <c r="CA45" s="92">
        <v>0</v>
      </c>
      <c r="CB45" s="92">
        <v>1846.26</v>
      </c>
      <c r="CC45" s="51">
        <v>0.41</v>
      </c>
      <c r="CD45" s="92">
        <v>14.7</v>
      </c>
      <c r="CE45" s="92">
        <v>0</v>
      </c>
      <c r="CF45" s="51">
        <v>0</v>
      </c>
      <c r="CG45" s="92">
        <v>0</v>
      </c>
      <c r="CH45" s="92">
        <v>0</v>
      </c>
      <c r="CI45" s="51">
        <v>0</v>
      </c>
      <c r="CJ45" s="92">
        <v>0</v>
      </c>
      <c r="CK45" s="130">
        <v>8.33</v>
      </c>
      <c r="CL45" s="51">
        <v>93.81</v>
      </c>
      <c r="CM45" s="92">
        <v>15.32</v>
      </c>
      <c r="CN45" s="92">
        <v>0</v>
      </c>
      <c r="CO45" s="51">
        <v>0</v>
      </c>
      <c r="CP45" s="92">
        <v>0</v>
      </c>
      <c r="CQ45" s="92">
        <v>8.33</v>
      </c>
      <c r="CR45" s="51">
        <v>93.81</v>
      </c>
      <c r="CS45" s="92">
        <v>15.32</v>
      </c>
      <c r="CT45" s="92">
        <v>0</v>
      </c>
      <c r="CU45" s="51">
        <v>0</v>
      </c>
      <c r="CV45" s="92">
        <v>0</v>
      </c>
      <c r="CW45" s="92">
        <v>0</v>
      </c>
      <c r="CX45" s="51">
        <v>0</v>
      </c>
      <c r="CY45" s="92">
        <v>0</v>
      </c>
      <c r="CZ45" s="161"/>
      <c r="DA45" s="92">
        <v>2859.68</v>
      </c>
      <c r="DB45" s="51">
        <v>1.62</v>
      </c>
      <c r="DC45" s="92">
        <v>90.89</v>
      </c>
      <c r="DD45" s="92">
        <v>164.31</v>
      </c>
      <c r="DE45" s="51">
        <v>0.85</v>
      </c>
      <c r="DF45" s="92">
        <v>2.73</v>
      </c>
      <c r="DG45" s="92">
        <v>0</v>
      </c>
      <c r="DH45" s="51">
        <v>0</v>
      </c>
      <c r="DI45" s="92">
        <v>0</v>
      </c>
      <c r="DJ45" s="92">
        <v>2488.61</v>
      </c>
      <c r="DK45" s="51">
        <v>0.34</v>
      </c>
      <c r="DL45" s="92">
        <v>16.489999999999998</v>
      </c>
      <c r="DM45" s="92">
        <v>0</v>
      </c>
      <c r="DN45" s="51">
        <v>0</v>
      </c>
      <c r="DO45" s="92">
        <v>0</v>
      </c>
      <c r="DP45" s="92">
        <v>75</v>
      </c>
      <c r="DQ45" s="51">
        <v>48.99</v>
      </c>
      <c r="DR45" s="92">
        <v>72.010000000000005</v>
      </c>
      <c r="DS45" s="130">
        <v>100</v>
      </c>
      <c r="DT45" s="51">
        <v>40</v>
      </c>
      <c r="DU45" s="92">
        <v>78.400000000000006</v>
      </c>
      <c r="DV45" s="92">
        <v>0</v>
      </c>
      <c r="DW45" s="51">
        <v>0</v>
      </c>
      <c r="DX45" s="92">
        <v>0</v>
      </c>
      <c r="DY45" s="92">
        <v>31.76</v>
      </c>
      <c r="DZ45" s="51">
        <v>40.22</v>
      </c>
      <c r="EA45" s="92">
        <v>25.04</v>
      </c>
      <c r="EB45" s="92">
        <v>0</v>
      </c>
      <c r="EC45" s="51">
        <v>0</v>
      </c>
      <c r="ED45" s="92">
        <v>0</v>
      </c>
      <c r="EE45" s="92">
        <v>0</v>
      </c>
      <c r="EF45" s="51">
        <v>0</v>
      </c>
      <c r="EG45" s="94">
        <v>0</v>
      </c>
    </row>
    <row r="46" spans="1:137">
      <c r="A46" s="76">
        <v>95</v>
      </c>
      <c r="B46" s="77" t="s">
        <v>244</v>
      </c>
      <c r="C46" s="95">
        <v>11183.97</v>
      </c>
      <c r="D46" s="57">
        <v>21.51</v>
      </c>
      <c r="E46" s="95">
        <v>4715.2</v>
      </c>
      <c r="F46" s="95">
        <v>0</v>
      </c>
      <c r="G46" s="57">
        <v>0</v>
      </c>
      <c r="H46" s="95">
        <v>0</v>
      </c>
      <c r="I46" s="95">
        <v>0</v>
      </c>
      <c r="J46" s="57">
        <v>0</v>
      </c>
      <c r="K46" s="95">
        <v>0</v>
      </c>
      <c r="L46" s="95">
        <v>4772.9399999999996</v>
      </c>
      <c r="M46" s="57">
        <v>3.15</v>
      </c>
      <c r="N46" s="95">
        <v>295.12</v>
      </c>
      <c r="O46" s="95">
        <v>0</v>
      </c>
      <c r="P46" s="57">
        <v>0</v>
      </c>
      <c r="Q46" s="95">
        <v>0</v>
      </c>
      <c r="R46" s="95">
        <v>369.2</v>
      </c>
      <c r="S46" s="57">
        <v>80.040000000000006</v>
      </c>
      <c r="T46" s="95">
        <v>579.22</v>
      </c>
      <c r="U46" s="56">
        <v>2278.94</v>
      </c>
      <c r="V46" s="57">
        <v>50.33</v>
      </c>
      <c r="W46" s="95">
        <v>2248.27</v>
      </c>
      <c r="X46" s="95">
        <v>1022.35</v>
      </c>
      <c r="Y46" s="57">
        <v>34.86</v>
      </c>
      <c r="Z46" s="95">
        <v>698.45</v>
      </c>
      <c r="AA46" s="95">
        <v>2490.39</v>
      </c>
      <c r="AB46" s="57">
        <v>37.04</v>
      </c>
      <c r="AC46" s="95">
        <v>1807.89</v>
      </c>
      <c r="AD46" s="95">
        <v>183.69</v>
      </c>
      <c r="AE46" s="57">
        <v>70.400000000000006</v>
      </c>
      <c r="AF46" s="95">
        <v>253.45</v>
      </c>
      <c r="AG46" s="95">
        <v>66.459999999999994</v>
      </c>
      <c r="AH46" s="57">
        <v>70.3</v>
      </c>
      <c r="AI46" s="95">
        <v>91.58</v>
      </c>
      <c r="AJ46" s="161"/>
      <c r="AK46" s="95">
        <v>3068.09</v>
      </c>
      <c r="AL46" s="57">
        <v>29.03</v>
      </c>
      <c r="AM46" s="95">
        <v>1745.88</v>
      </c>
      <c r="AN46" s="95">
        <v>0</v>
      </c>
      <c r="AO46" s="57">
        <v>0</v>
      </c>
      <c r="AP46" s="95">
        <v>0</v>
      </c>
      <c r="AQ46" s="95">
        <v>0</v>
      </c>
      <c r="AR46" s="57">
        <v>0</v>
      </c>
      <c r="AS46" s="95">
        <v>0</v>
      </c>
      <c r="AT46" s="95">
        <v>1251.92</v>
      </c>
      <c r="AU46" s="57">
        <v>1.25</v>
      </c>
      <c r="AV46" s="95">
        <v>30.69</v>
      </c>
      <c r="AW46" s="95">
        <v>0</v>
      </c>
      <c r="AX46" s="57">
        <v>0</v>
      </c>
      <c r="AY46" s="95">
        <v>0</v>
      </c>
      <c r="AZ46" s="95">
        <v>0</v>
      </c>
      <c r="BA46" s="57">
        <v>0</v>
      </c>
      <c r="BB46" s="95">
        <v>0</v>
      </c>
      <c r="BC46" s="56">
        <v>883.51</v>
      </c>
      <c r="BD46" s="57">
        <v>50.95</v>
      </c>
      <c r="BE46" s="95">
        <v>882.31</v>
      </c>
      <c r="BF46" s="95">
        <v>92.86</v>
      </c>
      <c r="BG46" s="57">
        <v>58.02</v>
      </c>
      <c r="BH46" s="95">
        <v>105.61</v>
      </c>
      <c r="BI46" s="95">
        <v>816.56</v>
      </c>
      <c r="BJ46" s="57">
        <v>67.180000000000007</v>
      </c>
      <c r="BK46" s="95">
        <v>1075.24</v>
      </c>
      <c r="BL46" s="95">
        <v>0</v>
      </c>
      <c r="BM46" s="57">
        <v>0</v>
      </c>
      <c r="BN46" s="95">
        <v>0</v>
      </c>
      <c r="BO46" s="95">
        <v>23.24</v>
      </c>
      <c r="BP46" s="57">
        <v>83.75</v>
      </c>
      <c r="BQ46" s="95">
        <v>38.15</v>
      </c>
      <c r="BR46" s="161"/>
      <c r="BS46" s="95">
        <v>1623.27</v>
      </c>
      <c r="BT46" s="57">
        <v>32.71</v>
      </c>
      <c r="BU46" s="95">
        <v>1040.76</v>
      </c>
      <c r="BV46" s="95">
        <v>0</v>
      </c>
      <c r="BW46" s="57">
        <v>0</v>
      </c>
      <c r="BX46" s="95">
        <v>0</v>
      </c>
      <c r="BY46" s="95">
        <v>0</v>
      </c>
      <c r="BZ46" s="57">
        <v>0</v>
      </c>
      <c r="CA46" s="95">
        <v>0</v>
      </c>
      <c r="CB46" s="95">
        <v>480.79</v>
      </c>
      <c r="CC46" s="57">
        <v>30.84</v>
      </c>
      <c r="CD46" s="95">
        <v>290.58999999999997</v>
      </c>
      <c r="CE46" s="95">
        <v>0</v>
      </c>
      <c r="CF46" s="57">
        <v>0</v>
      </c>
      <c r="CG46" s="95">
        <v>0</v>
      </c>
      <c r="CH46" s="95">
        <v>202.42</v>
      </c>
      <c r="CI46" s="57">
        <v>74.989999999999995</v>
      </c>
      <c r="CJ46" s="95">
        <v>297.51</v>
      </c>
      <c r="CK46" s="56">
        <v>238.39</v>
      </c>
      <c r="CL46" s="57">
        <v>75.400000000000006</v>
      </c>
      <c r="CM46" s="95">
        <v>352.31</v>
      </c>
      <c r="CN46" s="95">
        <v>142.30000000000001</v>
      </c>
      <c r="CO46" s="57">
        <v>48.9</v>
      </c>
      <c r="CP46" s="95">
        <v>136.4</v>
      </c>
      <c r="CQ46" s="95">
        <v>513.02</v>
      </c>
      <c r="CR46" s="57">
        <v>60.23</v>
      </c>
      <c r="CS46" s="95">
        <v>605.64</v>
      </c>
      <c r="CT46" s="95">
        <v>46.35</v>
      </c>
      <c r="CU46" s="57">
        <v>99.11</v>
      </c>
      <c r="CV46" s="95">
        <v>90.04</v>
      </c>
      <c r="CW46" s="95">
        <v>0</v>
      </c>
      <c r="CX46" s="57">
        <v>0</v>
      </c>
      <c r="CY46" s="95">
        <v>0</v>
      </c>
      <c r="CZ46" s="161"/>
      <c r="DA46" s="95">
        <v>6492.61</v>
      </c>
      <c r="DB46" s="57">
        <v>22.7</v>
      </c>
      <c r="DC46" s="95">
        <v>2888.87</v>
      </c>
      <c r="DD46" s="95">
        <v>0</v>
      </c>
      <c r="DE46" s="57">
        <v>0</v>
      </c>
      <c r="DF46" s="95">
        <v>0</v>
      </c>
      <c r="DG46" s="95">
        <v>0</v>
      </c>
      <c r="DH46" s="57">
        <v>0</v>
      </c>
      <c r="DI46" s="95">
        <v>0</v>
      </c>
      <c r="DJ46" s="95">
        <v>3040.23</v>
      </c>
      <c r="DK46" s="57">
        <v>0.47</v>
      </c>
      <c r="DL46" s="95">
        <v>28.15</v>
      </c>
      <c r="DM46" s="95">
        <v>0</v>
      </c>
      <c r="DN46" s="57">
        <v>0</v>
      </c>
      <c r="DO46" s="95">
        <v>0</v>
      </c>
      <c r="DP46" s="95">
        <v>166.78</v>
      </c>
      <c r="DQ46" s="57">
        <v>89.27</v>
      </c>
      <c r="DR46" s="95">
        <v>291.82</v>
      </c>
      <c r="DS46" s="56">
        <v>1157.05</v>
      </c>
      <c r="DT46" s="57">
        <v>62.79</v>
      </c>
      <c r="DU46" s="95">
        <v>1424.07</v>
      </c>
      <c r="DV46" s="95">
        <v>787.19</v>
      </c>
      <c r="DW46" s="57">
        <v>45.64</v>
      </c>
      <c r="DX46" s="95">
        <v>704.16</v>
      </c>
      <c r="DY46" s="95">
        <v>1160.81</v>
      </c>
      <c r="DZ46" s="57">
        <v>32.82</v>
      </c>
      <c r="EA46" s="95">
        <v>746.76</v>
      </c>
      <c r="EB46" s="95">
        <v>137.34</v>
      </c>
      <c r="EC46" s="57">
        <v>88.02</v>
      </c>
      <c r="ED46" s="95">
        <v>236.92</v>
      </c>
      <c r="EE46" s="95">
        <v>43.22</v>
      </c>
      <c r="EF46" s="57">
        <v>94.99</v>
      </c>
      <c r="EG46" s="97">
        <v>80.47</v>
      </c>
    </row>
    <row r="47" spans="1:137">
      <c r="A47" s="60">
        <v>86</v>
      </c>
      <c r="B47" s="72" t="s">
        <v>245</v>
      </c>
      <c r="C47" s="92">
        <v>17268.490000000002</v>
      </c>
      <c r="D47" s="51">
        <v>10.53</v>
      </c>
      <c r="E47" s="92">
        <v>3565.37</v>
      </c>
      <c r="F47" s="92">
        <v>1972.67</v>
      </c>
      <c r="G47" s="51">
        <v>46.4</v>
      </c>
      <c r="H47" s="92">
        <v>1793.91</v>
      </c>
      <c r="I47" s="92">
        <v>150.86000000000001</v>
      </c>
      <c r="J47" s="51">
        <v>51.83</v>
      </c>
      <c r="K47" s="92">
        <v>153.24</v>
      </c>
      <c r="L47" s="92">
        <v>2180.81</v>
      </c>
      <c r="M47" s="51">
        <v>19.28</v>
      </c>
      <c r="N47" s="92">
        <v>823.99</v>
      </c>
      <c r="O47" s="92">
        <v>385.23</v>
      </c>
      <c r="P47" s="51">
        <v>22.02</v>
      </c>
      <c r="Q47" s="92">
        <v>166.28</v>
      </c>
      <c r="R47" s="92">
        <v>2824.67</v>
      </c>
      <c r="S47" s="51">
        <v>17.16</v>
      </c>
      <c r="T47" s="92">
        <v>950.17</v>
      </c>
      <c r="U47" s="130">
        <v>5971.35</v>
      </c>
      <c r="V47" s="51">
        <v>16.05</v>
      </c>
      <c r="W47" s="92">
        <v>1879.04</v>
      </c>
      <c r="X47" s="92">
        <v>1908.44</v>
      </c>
      <c r="Y47" s="51">
        <v>24.66</v>
      </c>
      <c r="Z47" s="92">
        <v>922.52</v>
      </c>
      <c r="AA47" s="92">
        <v>1871.7</v>
      </c>
      <c r="AB47" s="51">
        <v>29.64</v>
      </c>
      <c r="AC47" s="92">
        <v>1087.2</v>
      </c>
      <c r="AD47" s="92">
        <v>2.76</v>
      </c>
      <c r="AE47" s="51">
        <v>0</v>
      </c>
      <c r="AF47" s="92">
        <v>0</v>
      </c>
      <c r="AG47" s="92">
        <v>0</v>
      </c>
      <c r="AH47" s="51">
        <v>0</v>
      </c>
      <c r="AI47" s="92">
        <v>0</v>
      </c>
      <c r="AJ47" s="161"/>
      <c r="AK47" s="92">
        <v>7431.14</v>
      </c>
      <c r="AL47" s="51">
        <v>14.91</v>
      </c>
      <c r="AM47" s="92">
        <v>2171.65</v>
      </c>
      <c r="AN47" s="92">
        <v>1753.52</v>
      </c>
      <c r="AO47" s="51">
        <v>48.99</v>
      </c>
      <c r="AP47" s="92">
        <v>1683.58</v>
      </c>
      <c r="AQ47" s="92">
        <v>80.650000000000006</v>
      </c>
      <c r="AR47" s="51">
        <v>39.74</v>
      </c>
      <c r="AS47" s="92">
        <v>62.81</v>
      </c>
      <c r="AT47" s="92">
        <v>1055.3800000000001</v>
      </c>
      <c r="AU47" s="51">
        <v>24.02</v>
      </c>
      <c r="AV47" s="92">
        <v>496.94</v>
      </c>
      <c r="AW47" s="92">
        <v>127.74</v>
      </c>
      <c r="AX47" s="51">
        <v>32.29</v>
      </c>
      <c r="AY47" s="92">
        <v>80.849999999999994</v>
      </c>
      <c r="AZ47" s="92">
        <v>1049.48</v>
      </c>
      <c r="BA47" s="51">
        <v>23.38</v>
      </c>
      <c r="BB47" s="92">
        <v>480.88</v>
      </c>
      <c r="BC47" s="130">
        <v>1856.27</v>
      </c>
      <c r="BD47" s="51">
        <v>18.98</v>
      </c>
      <c r="BE47" s="92">
        <v>690.42</v>
      </c>
      <c r="BF47" s="92">
        <v>697.85</v>
      </c>
      <c r="BG47" s="51">
        <v>29.15</v>
      </c>
      <c r="BH47" s="92">
        <v>398.65</v>
      </c>
      <c r="BI47" s="92">
        <v>810.25</v>
      </c>
      <c r="BJ47" s="51">
        <v>53.93</v>
      </c>
      <c r="BK47" s="92">
        <v>856.39</v>
      </c>
      <c r="BL47" s="92">
        <v>0</v>
      </c>
      <c r="BM47" s="51">
        <v>0</v>
      </c>
      <c r="BN47" s="92">
        <v>0</v>
      </c>
      <c r="BO47" s="92">
        <v>0</v>
      </c>
      <c r="BP47" s="51">
        <v>0</v>
      </c>
      <c r="BQ47" s="92">
        <v>0</v>
      </c>
      <c r="BR47" s="161"/>
      <c r="BS47" s="92">
        <v>122.04</v>
      </c>
      <c r="BT47" s="51">
        <v>34.090000000000003</v>
      </c>
      <c r="BU47" s="92">
        <v>81.540000000000006</v>
      </c>
      <c r="BV47" s="92">
        <v>0</v>
      </c>
      <c r="BW47" s="51">
        <v>0</v>
      </c>
      <c r="BX47" s="92">
        <v>0</v>
      </c>
      <c r="BY47" s="92">
        <v>0</v>
      </c>
      <c r="BZ47" s="51">
        <v>0</v>
      </c>
      <c r="CA47" s="92">
        <v>0</v>
      </c>
      <c r="CB47" s="92">
        <v>46.2</v>
      </c>
      <c r="CC47" s="51">
        <v>49.28</v>
      </c>
      <c r="CD47" s="92">
        <v>44.63</v>
      </c>
      <c r="CE47" s="92">
        <v>4.76</v>
      </c>
      <c r="CF47" s="51">
        <v>60.64</v>
      </c>
      <c r="CG47" s="92">
        <v>5.65</v>
      </c>
      <c r="CH47" s="92">
        <v>0</v>
      </c>
      <c r="CI47" s="51">
        <v>0</v>
      </c>
      <c r="CJ47" s="92">
        <v>0</v>
      </c>
      <c r="CK47" s="130">
        <v>33.78</v>
      </c>
      <c r="CL47" s="51">
        <v>53.76</v>
      </c>
      <c r="CM47" s="92">
        <v>35.590000000000003</v>
      </c>
      <c r="CN47" s="92">
        <v>36.31</v>
      </c>
      <c r="CO47" s="51">
        <v>80.819999999999993</v>
      </c>
      <c r="CP47" s="92">
        <v>57.51</v>
      </c>
      <c r="CQ47" s="92">
        <v>0</v>
      </c>
      <c r="CR47" s="51">
        <v>0</v>
      </c>
      <c r="CS47" s="92">
        <v>0</v>
      </c>
      <c r="CT47" s="92">
        <v>0.99</v>
      </c>
      <c r="CU47" s="51">
        <v>0</v>
      </c>
      <c r="CV47" s="92">
        <v>0</v>
      </c>
      <c r="CW47" s="92">
        <v>0</v>
      </c>
      <c r="CX47" s="51">
        <v>0</v>
      </c>
      <c r="CY47" s="92">
        <v>0</v>
      </c>
      <c r="CZ47" s="161"/>
      <c r="DA47" s="92">
        <v>9715.31</v>
      </c>
      <c r="DB47" s="51">
        <v>11</v>
      </c>
      <c r="DC47" s="92">
        <v>2094.7600000000002</v>
      </c>
      <c r="DD47" s="92">
        <v>219.16</v>
      </c>
      <c r="DE47" s="51">
        <v>64.489999999999995</v>
      </c>
      <c r="DF47" s="92">
        <v>277.01</v>
      </c>
      <c r="DG47" s="92">
        <v>70.22</v>
      </c>
      <c r="DH47" s="51">
        <v>70.540000000000006</v>
      </c>
      <c r="DI47" s="92">
        <v>97.09</v>
      </c>
      <c r="DJ47" s="92">
        <v>1079.23</v>
      </c>
      <c r="DK47" s="51">
        <v>22.85</v>
      </c>
      <c r="DL47" s="92">
        <v>483.4</v>
      </c>
      <c r="DM47" s="92">
        <v>252.74</v>
      </c>
      <c r="DN47" s="51">
        <v>31.77</v>
      </c>
      <c r="DO47" s="92">
        <v>157.36000000000001</v>
      </c>
      <c r="DP47" s="92">
        <v>1775.19</v>
      </c>
      <c r="DQ47" s="51">
        <v>24.66</v>
      </c>
      <c r="DR47" s="92">
        <v>858.18</v>
      </c>
      <c r="DS47" s="130">
        <v>4081.3</v>
      </c>
      <c r="DT47" s="51">
        <v>17.079999999999998</v>
      </c>
      <c r="DU47" s="92">
        <v>1366.47</v>
      </c>
      <c r="DV47" s="92">
        <v>1174.28</v>
      </c>
      <c r="DW47" s="51">
        <v>26.51</v>
      </c>
      <c r="DX47" s="92">
        <v>610.11</v>
      </c>
      <c r="DY47" s="92">
        <v>1061.45</v>
      </c>
      <c r="DZ47" s="51">
        <v>30.65</v>
      </c>
      <c r="EA47" s="92">
        <v>637.61</v>
      </c>
      <c r="EB47" s="92">
        <v>1.76</v>
      </c>
      <c r="EC47" s="51">
        <v>0</v>
      </c>
      <c r="ED47" s="92">
        <v>0</v>
      </c>
      <c r="EE47" s="92">
        <v>0</v>
      </c>
      <c r="EF47" s="51">
        <v>0</v>
      </c>
      <c r="EG47" s="94">
        <v>0</v>
      </c>
    </row>
    <row r="48" spans="1:137">
      <c r="A48" s="81">
        <v>97</v>
      </c>
      <c r="B48" s="101" t="s">
        <v>246</v>
      </c>
      <c r="C48" s="98">
        <v>8940.43</v>
      </c>
      <c r="D48" s="64">
        <v>6.72</v>
      </c>
      <c r="E48" s="98">
        <v>1178.3699999999999</v>
      </c>
      <c r="F48" s="98">
        <v>4109.26</v>
      </c>
      <c r="G48" s="64">
        <v>13.43</v>
      </c>
      <c r="H48" s="98">
        <v>1081.79</v>
      </c>
      <c r="I48" s="98">
        <v>2640.84</v>
      </c>
      <c r="J48" s="64">
        <v>9.18</v>
      </c>
      <c r="K48" s="98">
        <v>474.99</v>
      </c>
      <c r="L48" s="98">
        <v>1568.29</v>
      </c>
      <c r="M48" s="64">
        <v>10.44</v>
      </c>
      <c r="N48" s="98">
        <v>320.85000000000002</v>
      </c>
      <c r="O48" s="98">
        <v>125.59</v>
      </c>
      <c r="P48" s="64">
        <v>32.24</v>
      </c>
      <c r="Q48" s="98">
        <v>79.36</v>
      </c>
      <c r="R48" s="98">
        <v>12.26</v>
      </c>
      <c r="S48" s="64">
        <v>4.08</v>
      </c>
      <c r="T48" s="98">
        <v>0.98</v>
      </c>
      <c r="U48" s="160">
        <v>121.17</v>
      </c>
      <c r="V48" s="64">
        <v>51</v>
      </c>
      <c r="W48" s="98">
        <v>121.12</v>
      </c>
      <c r="X48" s="98">
        <v>106.12</v>
      </c>
      <c r="Y48" s="64">
        <v>77.45</v>
      </c>
      <c r="Z48" s="98">
        <v>161.1</v>
      </c>
      <c r="AA48" s="98">
        <v>256.89</v>
      </c>
      <c r="AB48" s="64">
        <v>26.45</v>
      </c>
      <c r="AC48" s="98">
        <v>133.19</v>
      </c>
      <c r="AD48" s="98">
        <v>0</v>
      </c>
      <c r="AE48" s="64">
        <v>0</v>
      </c>
      <c r="AF48" s="98">
        <v>0</v>
      </c>
      <c r="AG48" s="98">
        <v>0</v>
      </c>
      <c r="AH48" s="64">
        <v>0</v>
      </c>
      <c r="AI48" s="98">
        <v>0</v>
      </c>
      <c r="AJ48" s="163"/>
      <c r="AK48" s="98">
        <v>2685.43</v>
      </c>
      <c r="AL48" s="64">
        <v>15.78</v>
      </c>
      <c r="AM48" s="98">
        <v>830.51</v>
      </c>
      <c r="AN48" s="98">
        <v>1514.95</v>
      </c>
      <c r="AO48" s="64">
        <v>26.18</v>
      </c>
      <c r="AP48" s="98">
        <v>777.22</v>
      </c>
      <c r="AQ48" s="98">
        <v>791.13</v>
      </c>
      <c r="AR48" s="64">
        <v>14.13</v>
      </c>
      <c r="AS48" s="98">
        <v>219.07</v>
      </c>
      <c r="AT48" s="98">
        <v>325.07</v>
      </c>
      <c r="AU48" s="64">
        <v>12.48</v>
      </c>
      <c r="AV48" s="98">
        <v>79.540000000000006</v>
      </c>
      <c r="AW48" s="98">
        <v>53.18</v>
      </c>
      <c r="AX48" s="64">
        <v>76</v>
      </c>
      <c r="AY48" s="98">
        <v>79.22</v>
      </c>
      <c r="AZ48" s="98">
        <v>0</v>
      </c>
      <c r="BA48" s="64">
        <v>0</v>
      </c>
      <c r="BB48" s="98">
        <v>0</v>
      </c>
      <c r="BC48" s="160">
        <v>1.1000000000000001</v>
      </c>
      <c r="BD48" s="64">
        <v>98.77</v>
      </c>
      <c r="BE48" s="98">
        <v>2.13</v>
      </c>
      <c r="BF48" s="98">
        <v>0</v>
      </c>
      <c r="BG48" s="64">
        <v>0</v>
      </c>
      <c r="BH48" s="98">
        <v>0</v>
      </c>
      <c r="BI48" s="98">
        <v>0</v>
      </c>
      <c r="BJ48" s="64">
        <v>0</v>
      </c>
      <c r="BK48" s="98">
        <v>0</v>
      </c>
      <c r="BL48" s="98">
        <v>0</v>
      </c>
      <c r="BM48" s="64">
        <v>0</v>
      </c>
      <c r="BN48" s="98">
        <v>0</v>
      </c>
      <c r="BO48" s="98">
        <v>0</v>
      </c>
      <c r="BP48" s="64">
        <v>0</v>
      </c>
      <c r="BQ48" s="98">
        <v>0</v>
      </c>
      <c r="BR48" s="163"/>
      <c r="BS48" s="98">
        <v>2500.4</v>
      </c>
      <c r="BT48" s="64">
        <v>10.92</v>
      </c>
      <c r="BU48" s="98">
        <v>535.23</v>
      </c>
      <c r="BV48" s="98">
        <v>1169.47</v>
      </c>
      <c r="BW48" s="64">
        <v>23.12</v>
      </c>
      <c r="BX48" s="98">
        <v>529.86</v>
      </c>
      <c r="BY48" s="98">
        <v>648.34</v>
      </c>
      <c r="BZ48" s="64">
        <v>12.49</v>
      </c>
      <c r="CA48" s="98">
        <v>158.75</v>
      </c>
      <c r="CB48" s="98">
        <v>580.99</v>
      </c>
      <c r="CC48" s="64">
        <v>7.02</v>
      </c>
      <c r="CD48" s="98">
        <v>79.97</v>
      </c>
      <c r="CE48" s="98">
        <v>35.64</v>
      </c>
      <c r="CF48" s="64">
        <v>2.1</v>
      </c>
      <c r="CG48" s="98">
        <v>1.47</v>
      </c>
      <c r="CH48" s="98">
        <v>0</v>
      </c>
      <c r="CI48" s="64">
        <v>0</v>
      </c>
      <c r="CJ48" s="98">
        <v>0</v>
      </c>
      <c r="CK48" s="160">
        <v>25.05</v>
      </c>
      <c r="CL48" s="64">
        <v>98.77</v>
      </c>
      <c r="CM48" s="98">
        <v>48.5</v>
      </c>
      <c r="CN48" s="98">
        <v>40.92</v>
      </c>
      <c r="CO48" s="64">
        <v>98.77</v>
      </c>
      <c r="CP48" s="98">
        <v>79.209999999999994</v>
      </c>
      <c r="CQ48" s="98">
        <v>0</v>
      </c>
      <c r="CR48" s="64">
        <v>0</v>
      </c>
      <c r="CS48" s="98">
        <v>0</v>
      </c>
      <c r="CT48" s="98">
        <v>0</v>
      </c>
      <c r="CU48" s="64">
        <v>0</v>
      </c>
      <c r="CV48" s="98">
        <v>0</v>
      </c>
      <c r="CW48" s="98">
        <v>0</v>
      </c>
      <c r="CX48" s="64">
        <v>0</v>
      </c>
      <c r="CY48" s="98">
        <v>0</v>
      </c>
      <c r="CZ48" s="252"/>
      <c r="DA48" s="98">
        <v>3754.6</v>
      </c>
      <c r="DB48" s="64">
        <v>7.07</v>
      </c>
      <c r="DC48" s="98">
        <v>520.6</v>
      </c>
      <c r="DD48" s="98">
        <v>1424.84</v>
      </c>
      <c r="DE48" s="64">
        <v>12.1</v>
      </c>
      <c r="DF48" s="98">
        <v>337.86</v>
      </c>
      <c r="DG48" s="98">
        <v>1201.3699999999999</v>
      </c>
      <c r="DH48" s="64">
        <v>7.84</v>
      </c>
      <c r="DI48" s="98">
        <v>184.56</v>
      </c>
      <c r="DJ48" s="98">
        <v>662.23</v>
      </c>
      <c r="DK48" s="64">
        <v>18.77</v>
      </c>
      <c r="DL48" s="98">
        <v>243.69</v>
      </c>
      <c r="DM48" s="98">
        <v>36.78</v>
      </c>
      <c r="DN48" s="64">
        <v>4.08</v>
      </c>
      <c r="DO48" s="98">
        <v>2.94</v>
      </c>
      <c r="DP48" s="98">
        <v>12.26</v>
      </c>
      <c r="DQ48" s="64">
        <v>4.08</v>
      </c>
      <c r="DR48" s="98">
        <v>0.98</v>
      </c>
      <c r="DS48" s="160">
        <v>95.02</v>
      </c>
      <c r="DT48" s="64">
        <v>57.14</v>
      </c>
      <c r="DU48" s="98">
        <v>106.41</v>
      </c>
      <c r="DV48" s="98">
        <v>65.2</v>
      </c>
      <c r="DW48" s="64">
        <v>69.14</v>
      </c>
      <c r="DX48" s="98">
        <v>88.36</v>
      </c>
      <c r="DY48" s="98">
        <v>256.89</v>
      </c>
      <c r="DZ48" s="64">
        <v>26.45</v>
      </c>
      <c r="EA48" s="98">
        <v>133.19</v>
      </c>
      <c r="EB48" s="98">
        <v>0</v>
      </c>
      <c r="EC48" s="64">
        <v>0</v>
      </c>
      <c r="ED48" s="98">
        <v>0</v>
      </c>
      <c r="EE48" s="98">
        <v>0</v>
      </c>
      <c r="EF48" s="64">
        <v>0</v>
      </c>
      <c r="EG48" s="100">
        <v>0</v>
      </c>
    </row>
    <row r="49" spans="1:137">
      <c r="A49" s="5"/>
      <c r="B49" s="6"/>
      <c r="AJ49" s="6"/>
      <c r="BR49" s="6"/>
      <c r="CZ49" s="253"/>
    </row>
    <row r="50" spans="1:137">
      <c r="A50" s="7" t="s">
        <v>247</v>
      </c>
      <c r="B50" s="8"/>
      <c r="C50" s="8"/>
      <c r="D50" s="8"/>
      <c r="E50" s="8"/>
      <c r="F50" s="8"/>
      <c r="G50" s="8"/>
      <c r="H50" s="8"/>
      <c r="I50" s="8"/>
      <c r="J50" s="8"/>
      <c r="K50" s="8"/>
      <c r="L50" s="8"/>
      <c r="M50" s="8"/>
      <c r="N50" s="8"/>
      <c r="O50" s="8"/>
      <c r="P50" s="8"/>
      <c r="Q50" s="8"/>
      <c r="R50" s="8"/>
      <c r="S50" s="8"/>
      <c r="T50" s="8"/>
      <c r="U50" s="8"/>
      <c r="V50" s="8"/>
      <c r="W50" s="8"/>
      <c r="X50" s="8"/>
      <c r="Y50" s="8"/>
      <c r="Z50" s="8"/>
      <c r="AA50" s="8"/>
      <c r="AB50" s="8"/>
      <c r="AC50" s="8"/>
      <c r="AD50" s="8"/>
      <c r="AE50" s="8"/>
      <c r="AF50" s="8"/>
      <c r="AG50" s="8"/>
      <c r="AH50" s="8"/>
      <c r="AI50" s="8"/>
      <c r="AJ50" s="8"/>
      <c r="AK50" s="8"/>
      <c r="AL50" s="8"/>
      <c r="AM50" s="8"/>
      <c r="AN50" s="8"/>
      <c r="AO50" s="8"/>
      <c r="AP50" s="8"/>
      <c r="AQ50" s="8"/>
      <c r="AR50" s="8"/>
      <c r="AS50" s="8"/>
      <c r="AT50" s="8"/>
      <c r="AU50" s="8"/>
      <c r="AV50" s="8"/>
      <c r="AW50" s="8"/>
      <c r="AX50" s="8"/>
      <c r="AY50" s="8"/>
      <c r="AZ50" s="8"/>
      <c r="BA50" s="8"/>
      <c r="BB50" s="8"/>
      <c r="BC50" s="8"/>
      <c r="BD50" s="8"/>
      <c r="BE50" s="8"/>
      <c r="BF50" s="8"/>
      <c r="BG50" s="8"/>
      <c r="BH50" s="8"/>
      <c r="BI50" s="8"/>
      <c r="BJ50" s="8"/>
      <c r="BK50" s="8"/>
      <c r="BL50" s="8"/>
      <c r="BM50" s="8"/>
      <c r="BN50" s="8"/>
      <c r="BO50" s="8"/>
      <c r="BP50" s="8"/>
      <c r="BQ50" s="8"/>
      <c r="BR50" s="8"/>
      <c r="BS50" s="8"/>
      <c r="BT50" s="8"/>
      <c r="BU50" s="8"/>
      <c r="BV50" s="8"/>
      <c r="BW50" s="8"/>
      <c r="BX50" s="8"/>
      <c r="BY50" s="8"/>
      <c r="BZ50" s="8"/>
      <c r="CA50" s="8"/>
      <c r="CB50" s="8"/>
      <c r="CC50" s="8"/>
      <c r="CD50" s="8"/>
      <c r="CE50" s="8"/>
      <c r="CF50" s="8"/>
      <c r="CG50" s="8"/>
      <c r="CH50" s="8"/>
      <c r="CI50" s="8"/>
      <c r="CJ50" s="8"/>
      <c r="CK50" s="8"/>
      <c r="CL50" s="8"/>
      <c r="CM50" s="8"/>
      <c r="CN50" s="8"/>
      <c r="CO50" s="8"/>
      <c r="CP50" s="8"/>
      <c r="CQ50" s="8"/>
      <c r="CR50" s="8"/>
      <c r="CS50" s="8"/>
      <c r="CT50" s="8"/>
      <c r="CU50" s="8"/>
      <c r="CV50" s="8"/>
      <c r="CW50" s="8"/>
      <c r="CX50" s="8"/>
      <c r="CY50" s="8"/>
      <c r="DA50" s="8"/>
      <c r="DB50" s="8"/>
      <c r="DC50" s="8"/>
      <c r="DD50" s="8"/>
      <c r="DE50" s="8"/>
      <c r="DF50" s="8"/>
      <c r="DG50" s="8"/>
      <c r="DH50" s="8"/>
      <c r="DI50" s="8"/>
      <c r="DJ50" s="8"/>
      <c r="DK50" s="8"/>
      <c r="DL50" s="8"/>
      <c r="DM50" s="8"/>
      <c r="DN50" s="8"/>
      <c r="DO50" s="8"/>
      <c r="DP50" s="8"/>
      <c r="DQ50" s="8"/>
      <c r="DR50" s="8"/>
      <c r="DS50" s="8"/>
      <c r="DT50" s="8"/>
      <c r="DU50" s="8"/>
      <c r="DV50" s="8"/>
      <c r="DW50" s="8"/>
      <c r="DX50" s="8"/>
      <c r="DY50" s="8"/>
      <c r="DZ50" s="8"/>
      <c r="EA50" s="8"/>
      <c r="EB50" s="8"/>
      <c r="EC50" s="8"/>
      <c r="ED50" s="8"/>
      <c r="EE50" s="8"/>
      <c r="EF50" s="8"/>
      <c r="EG50" s="9"/>
    </row>
    <row r="51" spans="1:137">
      <c r="A51" s="10" t="s">
        <v>248</v>
      </c>
      <c r="EG51" s="11"/>
    </row>
    <row r="52" spans="1:137">
      <c r="A52" s="489" t="s">
        <v>283</v>
      </c>
      <c r="B52" s="490"/>
      <c r="C52" s="490"/>
      <c r="D52" s="490"/>
      <c r="E52" s="490"/>
      <c r="F52" s="490"/>
      <c r="G52" s="490"/>
      <c r="H52" s="490"/>
      <c r="I52" s="490"/>
      <c r="J52" s="490"/>
      <c r="K52" s="490"/>
      <c r="L52" s="490"/>
      <c r="M52" s="490"/>
      <c r="N52" s="490"/>
      <c r="O52" s="490"/>
      <c r="P52" s="490"/>
      <c r="Q52" s="490"/>
      <c r="R52" s="490"/>
      <c r="S52" s="490"/>
      <c r="T52" s="490"/>
      <c r="U52" s="490"/>
      <c r="V52" s="490"/>
      <c r="W52" s="490"/>
      <c r="X52" s="490"/>
      <c r="Y52" s="490"/>
      <c r="Z52" s="490"/>
      <c r="AA52" s="490"/>
      <c r="AB52" s="490"/>
      <c r="AC52" s="490"/>
      <c r="AD52" s="490"/>
      <c r="AE52" s="490"/>
      <c r="AF52" s="490"/>
      <c r="AG52" s="490"/>
      <c r="AH52" s="490"/>
      <c r="AI52" s="490"/>
      <c r="AJ52" s="490"/>
      <c r="AK52" s="490"/>
      <c r="AL52" s="490"/>
      <c r="AM52" s="490"/>
      <c r="AN52" s="490"/>
      <c r="AO52" s="490"/>
      <c r="AP52" s="490"/>
      <c r="AQ52" s="490"/>
      <c r="AR52" s="490"/>
      <c r="AS52" s="490"/>
      <c r="AT52" s="490"/>
      <c r="AU52" s="490"/>
      <c r="AV52" s="490"/>
      <c r="AW52" s="490"/>
      <c r="AX52" s="490"/>
      <c r="AY52" s="490"/>
      <c r="AZ52" s="490"/>
      <c r="BA52" s="490"/>
      <c r="BB52" s="490"/>
      <c r="BC52" s="490"/>
      <c r="BD52" s="490"/>
      <c r="BE52" s="490"/>
      <c r="BF52" s="490"/>
      <c r="BG52" s="490"/>
      <c r="BH52" s="490"/>
      <c r="BI52" s="490"/>
      <c r="BJ52" s="490"/>
      <c r="BK52" s="490"/>
      <c r="BL52" s="490"/>
      <c r="BM52" s="490"/>
      <c r="BN52" s="490"/>
      <c r="BO52" s="490"/>
      <c r="BP52" s="490"/>
      <c r="BQ52" s="490"/>
      <c r="BR52" s="490"/>
      <c r="BS52" s="490"/>
      <c r="BT52" s="490"/>
      <c r="BU52" s="490"/>
      <c r="BV52" s="490"/>
      <c r="BW52" s="490"/>
      <c r="BX52" s="490"/>
      <c r="BY52" s="490"/>
      <c r="BZ52" s="490"/>
      <c r="CA52" s="490"/>
      <c r="CB52" s="490"/>
      <c r="CC52" s="490"/>
      <c r="CD52" s="490"/>
      <c r="CE52" s="490"/>
      <c r="CF52" s="490"/>
      <c r="CG52" s="490"/>
      <c r="CH52" s="490"/>
      <c r="CI52" s="490"/>
      <c r="CJ52" s="490"/>
      <c r="CK52" s="490"/>
      <c r="CL52" s="490"/>
      <c r="CM52" s="490"/>
      <c r="CN52" s="490"/>
      <c r="CO52" s="490"/>
      <c r="CP52" s="490"/>
      <c r="CQ52" s="490"/>
      <c r="CR52" s="490"/>
      <c r="CS52" s="490"/>
      <c r="CT52" s="490"/>
      <c r="CU52" s="490"/>
      <c r="CV52" s="490"/>
      <c r="CW52" s="490"/>
      <c r="CX52" s="490"/>
      <c r="CY52" s="490"/>
      <c r="CZ52" s="490"/>
      <c r="DA52" s="490"/>
      <c r="DB52" s="490"/>
      <c r="DC52" s="490"/>
      <c r="DD52" s="490"/>
      <c r="DE52" s="490"/>
      <c r="DF52" s="490"/>
      <c r="DG52" s="490"/>
      <c r="DH52" s="490"/>
      <c r="DI52" s="490"/>
      <c r="DJ52" s="490"/>
      <c r="DK52" s="490"/>
      <c r="DL52" s="490"/>
      <c r="DM52" s="490"/>
      <c r="DN52" s="490"/>
      <c r="DO52" s="490"/>
      <c r="DP52" s="490"/>
      <c r="DQ52" s="490"/>
      <c r="DR52" s="490"/>
      <c r="DS52" s="490"/>
      <c r="DT52" s="490"/>
      <c r="DU52" s="490"/>
      <c r="DV52" s="490"/>
      <c r="DW52" s="490"/>
      <c r="DX52" s="490"/>
      <c r="DY52" s="490"/>
      <c r="DZ52" s="490"/>
      <c r="EA52" s="490"/>
      <c r="EB52" s="490"/>
      <c r="EC52" s="490"/>
      <c r="ED52" s="490"/>
      <c r="EE52" s="490"/>
      <c r="EF52" s="490"/>
      <c r="EG52" s="11"/>
    </row>
    <row r="53" spans="1:137">
      <c r="A53" s="10" t="s">
        <v>250</v>
      </c>
      <c r="EG53" s="11"/>
    </row>
    <row r="54" spans="1:137">
      <c r="A54" s="10" t="s">
        <v>251</v>
      </c>
      <c r="EG54" s="11"/>
    </row>
    <row r="55" spans="1:137" s="20" customFormat="1">
      <c r="A55" s="10" t="s">
        <v>252</v>
      </c>
      <c r="E55" s="2"/>
      <c r="H55" s="2"/>
      <c r="K55" s="2"/>
      <c r="N55" s="2"/>
      <c r="Q55" s="2"/>
      <c r="T55" s="2"/>
      <c r="W55" s="2"/>
      <c r="Z55" s="2"/>
      <c r="AC55" s="2"/>
      <c r="AF55" s="2"/>
      <c r="AM55" s="2"/>
      <c r="AP55" s="2"/>
      <c r="AS55" s="2"/>
      <c r="AV55" s="2"/>
      <c r="AY55" s="2"/>
      <c r="BB55" s="2"/>
      <c r="BE55" s="2"/>
      <c r="BH55" s="2"/>
      <c r="BK55" s="2"/>
      <c r="BN55" s="2"/>
      <c r="BU55" s="2"/>
      <c r="BX55" s="2"/>
      <c r="CA55" s="2"/>
      <c r="CD55" s="2"/>
      <c r="CG55" s="2"/>
      <c r="CJ55" s="2"/>
      <c r="CM55" s="2"/>
      <c r="CP55" s="2"/>
      <c r="CS55" s="2"/>
      <c r="CV55" s="2"/>
      <c r="DC55" s="2"/>
      <c r="DF55" s="2"/>
      <c r="DI55" s="2"/>
      <c r="DL55" s="2"/>
      <c r="DO55" s="2"/>
      <c r="DR55" s="2"/>
      <c r="DU55" s="2"/>
      <c r="DX55" s="2"/>
      <c r="EA55" s="2"/>
      <c r="ED55" s="2"/>
      <c r="EG55" s="21"/>
    </row>
    <row r="56" spans="1:137">
      <c r="A56" s="12" t="s">
        <v>268</v>
      </c>
      <c r="EG56" s="11"/>
    </row>
    <row r="57" spans="1:137">
      <c r="A57" s="12" t="s">
        <v>352</v>
      </c>
      <c r="EG57" s="11"/>
    </row>
    <row r="58" spans="1:137">
      <c r="A58" s="13" t="s">
        <v>71</v>
      </c>
      <c r="B58" s="14"/>
      <c r="C58" s="14"/>
      <c r="D58" s="14"/>
      <c r="E58" s="14"/>
      <c r="F58" s="14"/>
      <c r="G58" s="14"/>
      <c r="H58" s="14"/>
      <c r="I58" s="14"/>
      <c r="J58" s="14"/>
      <c r="K58" s="14"/>
      <c r="L58" s="14"/>
      <c r="M58" s="14"/>
      <c r="N58" s="14"/>
      <c r="O58" s="14"/>
      <c r="P58" s="14"/>
      <c r="Q58" s="14"/>
      <c r="R58" s="14"/>
      <c r="S58" s="14"/>
      <c r="T58" s="14"/>
      <c r="U58" s="14"/>
      <c r="V58" s="14"/>
      <c r="W58" s="14"/>
      <c r="X58" s="14"/>
      <c r="Y58" s="14"/>
      <c r="Z58" s="14"/>
      <c r="AA58" s="14"/>
      <c r="AB58" s="14"/>
      <c r="AC58" s="14"/>
      <c r="AD58" s="14"/>
      <c r="AE58" s="14"/>
      <c r="AF58" s="14"/>
      <c r="AG58" s="14"/>
      <c r="AH58" s="14"/>
      <c r="AI58" s="14"/>
      <c r="AJ58" s="14"/>
      <c r="AK58" s="14"/>
      <c r="AL58" s="14"/>
      <c r="AM58" s="14"/>
      <c r="AN58" s="14"/>
      <c r="AO58" s="14"/>
      <c r="AP58" s="14"/>
      <c r="AQ58" s="14"/>
      <c r="AR58" s="14"/>
      <c r="AS58" s="14"/>
      <c r="AT58" s="14"/>
      <c r="AU58" s="14"/>
      <c r="AV58" s="14"/>
      <c r="AW58" s="14"/>
      <c r="AX58" s="14"/>
      <c r="AY58" s="14"/>
      <c r="AZ58" s="14"/>
      <c r="BA58" s="14"/>
      <c r="BB58" s="14"/>
      <c r="BC58" s="14"/>
      <c r="BD58" s="14"/>
      <c r="BE58" s="14"/>
      <c r="BF58" s="14"/>
      <c r="BG58" s="14"/>
      <c r="BH58" s="14"/>
      <c r="BI58" s="14"/>
      <c r="BJ58" s="14"/>
      <c r="BK58" s="14"/>
      <c r="BL58" s="14"/>
      <c r="BM58" s="14"/>
      <c r="BN58" s="14"/>
      <c r="BO58" s="14"/>
      <c r="BP58" s="14"/>
      <c r="BQ58" s="14"/>
      <c r="BR58" s="14"/>
      <c r="BS58" s="14"/>
      <c r="BT58" s="14"/>
      <c r="BU58" s="14"/>
      <c r="BV58" s="14"/>
      <c r="BW58" s="14"/>
      <c r="BX58" s="14"/>
      <c r="BY58" s="14"/>
      <c r="BZ58" s="14"/>
      <c r="CA58" s="14"/>
      <c r="CB58" s="14"/>
      <c r="CC58" s="14"/>
      <c r="CD58" s="14"/>
      <c r="CE58" s="14"/>
      <c r="CF58" s="14"/>
      <c r="CG58" s="14"/>
      <c r="CH58" s="14"/>
      <c r="CI58" s="14"/>
      <c r="CJ58" s="14"/>
      <c r="CK58" s="14"/>
      <c r="CL58" s="14"/>
      <c r="CM58" s="14"/>
      <c r="CN58" s="14"/>
      <c r="CO58" s="14"/>
      <c r="CP58" s="14"/>
      <c r="CQ58" s="14"/>
      <c r="CR58" s="14"/>
      <c r="CS58" s="14"/>
      <c r="CT58" s="14"/>
      <c r="CU58" s="14"/>
      <c r="CV58" s="14"/>
      <c r="CW58" s="14"/>
      <c r="CX58" s="14"/>
      <c r="CY58" s="14"/>
      <c r="CZ58" s="14"/>
      <c r="DA58" s="14"/>
      <c r="DB58" s="14"/>
      <c r="DC58" s="14"/>
      <c r="DD58" s="14"/>
      <c r="DE58" s="14"/>
      <c r="DF58" s="14"/>
      <c r="DG58" s="14"/>
      <c r="DH58" s="14"/>
      <c r="DI58" s="14"/>
      <c r="DJ58" s="14"/>
      <c r="DK58" s="14"/>
      <c r="DL58" s="14"/>
      <c r="DM58" s="14"/>
      <c r="DN58" s="14"/>
      <c r="DO58" s="14"/>
      <c r="DP58" s="14"/>
      <c r="DQ58" s="14"/>
      <c r="DR58" s="14"/>
      <c r="DS58" s="14"/>
      <c r="DT58" s="14"/>
      <c r="DU58" s="14"/>
      <c r="DV58" s="14"/>
      <c r="DW58" s="14"/>
      <c r="DX58" s="14"/>
      <c r="DY58" s="14"/>
      <c r="DZ58" s="14"/>
      <c r="EA58" s="14"/>
      <c r="EB58" s="14"/>
      <c r="EC58" s="14"/>
      <c r="ED58" s="14"/>
      <c r="EE58" s="14"/>
      <c r="EF58" s="14"/>
      <c r="EG58" s="15"/>
    </row>
  </sheetData>
  <mergeCells count="53">
    <mergeCell ref="A4:EG5"/>
    <mergeCell ref="A6:EF6"/>
    <mergeCell ref="A9:A11"/>
    <mergeCell ref="B9:B10"/>
    <mergeCell ref="X10:Z10"/>
    <mergeCell ref="AA10:AC10"/>
    <mergeCell ref="AD10:AF10"/>
    <mergeCell ref="AG10:AI10"/>
    <mergeCell ref="F10:H10"/>
    <mergeCell ref="I10:K10"/>
    <mergeCell ref="L10:N10"/>
    <mergeCell ref="O10:Q10"/>
    <mergeCell ref="R10:T10"/>
    <mergeCell ref="U10:W10"/>
    <mergeCell ref="BO10:BQ10"/>
    <mergeCell ref="AN10:AP10"/>
    <mergeCell ref="AQ10:AS10"/>
    <mergeCell ref="AT10:AV10"/>
    <mergeCell ref="AW10:AY10"/>
    <mergeCell ref="AZ10:BB10"/>
    <mergeCell ref="BF10:BH10"/>
    <mergeCell ref="BI10:BK10"/>
    <mergeCell ref="BL10:BN10"/>
    <mergeCell ref="DG10:DI10"/>
    <mergeCell ref="DA10:DC10"/>
    <mergeCell ref="BV10:BX10"/>
    <mergeCell ref="BY10:CA10"/>
    <mergeCell ref="CB10:CD10"/>
    <mergeCell ref="CE10:CG10"/>
    <mergeCell ref="EB10:ED10"/>
    <mergeCell ref="EE10:EG10"/>
    <mergeCell ref="A52:EF52"/>
    <mergeCell ref="C9:AI9"/>
    <mergeCell ref="AK9:BQ9"/>
    <mergeCell ref="BS9:CY9"/>
    <mergeCell ref="DA9:EG9"/>
    <mergeCell ref="C10:E10"/>
    <mergeCell ref="AK10:AM10"/>
    <mergeCell ref="CH10:CJ10"/>
    <mergeCell ref="CK10:CM10"/>
    <mergeCell ref="CN10:CP10"/>
    <mergeCell ref="CQ10:CS10"/>
    <mergeCell ref="CT10:CV10"/>
    <mergeCell ref="CW10:CY10"/>
    <mergeCell ref="BC10:BE10"/>
    <mergeCell ref="DY10:EA10"/>
    <mergeCell ref="BS10:BU10"/>
    <mergeCell ref="DJ10:DL10"/>
    <mergeCell ref="DM10:DO10"/>
    <mergeCell ref="DP10:DR10"/>
    <mergeCell ref="DS10:DU10"/>
    <mergeCell ref="DV10:DX10"/>
    <mergeCell ref="DD10:DF10"/>
  </mergeCells>
  <hyperlinks>
    <hyperlink ref="EH1" location="Índice!A1" display="Regresar al índice" xr:uid="{59BE7823-DB9F-4C8F-8D82-CFB9C8DE2B32}"/>
  </hyperlinks>
  <pageMargins left="0.70866141732283472" right="0.70866141732283472" top="0.74803149606299213" bottom="0.74803149606299213" header="0.31496062992125984" footer="0.31496062992125984"/>
  <pageSetup paperSize="5" scale="70" orientation="landscape" horizontalDpi="4294967294" verticalDpi="4294967294" r:id="rId1"/>
  <ignoredErrors>
    <ignoredError sqref="A7 A14 A25" numberStoredAsText="1"/>
  </ignoredErrors>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EB8A6D-F757-41E4-98DB-5659F097252E}">
  <sheetPr codeName="Hoja24"/>
  <dimension ref="A1:DL63"/>
  <sheetViews>
    <sheetView zoomScaleNormal="100" workbookViewId="0">
      <selection activeCell="M32" sqref="M32"/>
    </sheetView>
  </sheetViews>
  <sheetFormatPr defaultColWidth="11.42578125" defaultRowHeight="15.95"/>
  <cols>
    <col min="1" max="1" width="7.85546875" style="2" customWidth="1"/>
    <col min="2" max="2" width="28.28515625" style="2" bestFit="1" customWidth="1"/>
    <col min="3" max="3" width="15.5703125" style="2" customWidth="1"/>
    <col min="4" max="4" width="10.7109375" style="2" customWidth="1"/>
    <col min="5" max="5" width="12.42578125" style="2" customWidth="1"/>
    <col min="6" max="6" width="15.5703125" style="2" customWidth="1"/>
    <col min="7" max="7" width="10.7109375" style="2" customWidth="1"/>
    <col min="8" max="8" width="11.42578125" style="2" customWidth="1"/>
    <col min="9" max="9" width="15.5703125" style="2" customWidth="1"/>
    <col min="10" max="10" width="10.7109375" style="2" customWidth="1"/>
    <col min="11" max="11" width="11.42578125" style="2" customWidth="1"/>
    <col min="12" max="12" width="15.5703125" style="2" customWidth="1"/>
    <col min="13" max="13" width="10.7109375" style="2" customWidth="1"/>
    <col min="14" max="14" width="11.42578125" style="2" customWidth="1"/>
    <col min="15" max="15" width="15.5703125" style="2" customWidth="1"/>
    <col min="16" max="16" width="10.7109375" style="2" customWidth="1"/>
    <col min="17" max="20" width="11.28515625" style="2" customWidth="1"/>
    <col min="21" max="21" width="1" style="2" customWidth="1"/>
    <col min="22" max="22" width="15.5703125" style="2" customWidth="1"/>
    <col min="23" max="23" width="10.7109375" style="2" customWidth="1"/>
    <col min="24" max="24" width="12.42578125" style="2" customWidth="1"/>
    <col min="25" max="25" width="15.5703125" style="2" customWidth="1"/>
    <col min="26" max="26" width="10.7109375" style="2" customWidth="1"/>
    <col min="27" max="27" width="11.42578125" style="2" customWidth="1"/>
    <col min="28" max="28" width="15.5703125" style="2" customWidth="1"/>
    <col min="29" max="29" width="10.7109375" style="2" customWidth="1"/>
    <col min="30" max="30" width="11.42578125" style="2" customWidth="1"/>
    <col min="31" max="31" width="15.5703125" style="2" customWidth="1"/>
    <col min="32" max="32" width="10.7109375" style="2" customWidth="1"/>
    <col min="33" max="33" width="11.42578125" style="2" customWidth="1"/>
    <col min="34" max="34" width="15.5703125" style="2" customWidth="1"/>
    <col min="35" max="35" width="10.7109375" style="2" customWidth="1"/>
    <col min="36" max="39" width="11.28515625" style="2" customWidth="1"/>
    <col min="40" max="40" width="1" style="2" customWidth="1"/>
    <col min="41" max="41" width="15.5703125" style="2" customWidth="1"/>
    <col min="42" max="42" width="10.7109375" style="2" customWidth="1"/>
    <col min="43" max="43" width="12.42578125" style="2" customWidth="1"/>
    <col min="44" max="44" width="15.5703125" style="2" customWidth="1"/>
    <col min="45" max="45" width="10.7109375" style="2" customWidth="1"/>
    <col min="46" max="46" width="11.42578125" style="2" customWidth="1"/>
    <col min="47" max="47" width="15.5703125" style="2" customWidth="1"/>
    <col min="48" max="48" width="10.7109375" style="2" customWidth="1"/>
    <col min="49" max="49" width="11.42578125" style="2" customWidth="1"/>
    <col min="50" max="50" width="15.5703125" style="2" customWidth="1"/>
    <col min="51" max="51" width="10.7109375" style="2" customWidth="1"/>
    <col min="52" max="52" width="11.42578125" style="2" customWidth="1"/>
    <col min="53" max="53" width="15.5703125" style="2" customWidth="1"/>
    <col min="54" max="54" width="10.7109375" style="2" customWidth="1"/>
    <col min="55" max="55" width="11.28515625" style="2" customWidth="1"/>
    <col min="56" max="56" width="15.5703125" style="2" customWidth="1"/>
    <col min="57" max="57" width="10.7109375" style="2" customWidth="1"/>
    <col min="58" max="58" width="11.28515625" style="2" customWidth="1"/>
    <col min="59" max="59" width="1" style="2" customWidth="1"/>
    <col min="60" max="60" width="15.5703125" style="2" customWidth="1"/>
    <col min="61" max="61" width="10.7109375" style="2" customWidth="1"/>
    <col min="62" max="62" width="12.42578125" style="2" customWidth="1"/>
    <col min="63" max="63" width="15.5703125" style="2" customWidth="1"/>
    <col min="64" max="64" width="10.7109375" style="2" customWidth="1"/>
    <col min="65" max="65" width="11.42578125" style="2" customWidth="1"/>
    <col min="66" max="66" width="15.5703125" style="2" customWidth="1"/>
    <col min="67" max="67" width="10.7109375" style="2" customWidth="1"/>
    <col min="68" max="68" width="11.42578125" style="2" customWidth="1"/>
    <col min="69" max="69" width="15.5703125" style="2" customWidth="1"/>
    <col min="70" max="70" width="10.7109375" style="2" customWidth="1"/>
    <col min="71" max="71" width="11.42578125" style="2" customWidth="1"/>
    <col min="72" max="72" width="15.5703125" style="2" customWidth="1"/>
    <col min="73" max="73" width="10.7109375" style="2" customWidth="1"/>
    <col min="74" max="74" width="11.28515625" style="2" customWidth="1"/>
    <col min="75" max="75" width="15.5703125" style="2" customWidth="1"/>
    <col min="76" max="76" width="10.7109375" style="2" customWidth="1"/>
    <col min="77" max="16384" width="11.42578125" style="2"/>
  </cols>
  <sheetData>
    <row r="1" spans="1:78" ht="60" customHeight="1">
      <c r="A1" s="24"/>
      <c r="B1" s="1"/>
      <c r="C1" s="1"/>
      <c r="D1" s="1"/>
      <c r="E1" s="1"/>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1"/>
      <c r="AO1" s="1"/>
      <c r="AP1" s="1"/>
      <c r="AQ1" s="1"/>
      <c r="AR1" s="1"/>
      <c r="AS1" s="1"/>
      <c r="AT1" s="1"/>
      <c r="AU1" s="1"/>
      <c r="AV1" s="1"/>
      <c r="AW1" s="1"/>
      <c r="AX1" s="1"/>
      <c r="AY1" s="1"/>
      <c r="AZ1" s="1"/>
      <c r="BA1" s="1"/>
      <c r="BB1" s="1"/>
      <c r="BC1" s="1"/>
      <c r="BD1" s="1"/>
      <c r="BE1" s="1"/>
      <c r="BF1" s="1"/>
      <c r="BG1" s="1"/>
      <c r="BH1" s="1"/>
      <c r="BI1" s="1"/>
      <c r="BJ1" s="1"/>
      <c r="BK1" s="1"/>
      <c r="BL1" s="1"/>
      <c r="BM1" s="1"/>
      <c r="BN1" s="1"/>
      <c r="BO1" s="1"/>
      <c r="BP1" s="1"/>
      <c r="BQ1" s="1"/>
      <c r="BR1" s="1"/>
      <c r="BS1" s="1"/>
      <c r="BT1" s="1"/>
      <c r="BU1" s="1"/>
      <c r="BV1" s="1"/>
      <c r="BW1" s="1"/>
      <c r="BX1" s="1"/>
      <c r="BZ1" s="3" t="s">
        <v>72</v>
      </c>
    </row>
    <row r="2" spans="1:78" ht="15" customHeight="1">
      <c r="A2" s="1"/>
      <c r="B2" s="1"/>
      <c r="C2" s="1"/>
      <c r="D2" s="1"/>
      <c r="E2" s="1"/>
      <c r="F2" s="1"/>
      <c r="G2" s="1"/>
      <c r="H2" s="1"/>
      <c r="I2" s="1"/>
      <c r="J2" s="1"/>
      <c r="K2" s="1"/>
      <c r="L2" s="1"/>
      <c r="M2" s="1"/>
      <c r="N2" s="1"/>
      <c r="O2" s="1"/>
      <c r="P2" s="1"/>
      <c r="Q2" s="1"/>
      <c r="R2" s="1"/>
      <c r="S2" s="1"/>
      <c r="T2" s="1"/>
      <c r="U2" s="1"/>
      <c r="V2" s="1"/>
      <c r="W2" s="1"/>
      <c r="X2" s="1"/>
      <c r="Y2" s="1"/>
      <c r="Z2" s="1"/>
      <c r="AA2" s="1"/>
      <c r="AB2" s="1"/>
      <c r="AC2" s="1"/>
      <c r="AD2" s="1"/>
      <c r="AE2" s="1"/>
      <c r="AF2" s="1"/>
      <c r="AG2" s="1"/>
      <c r="AH2" s="1"/>
      <c r="AI2" s="1"/>
      <c r="AJ2" s="1"/>
      <c r="AK2" s="1"/>
      <c r="AL2" s="1"/>
      <c r="AM2" s="1"/>
      <c r="AN2" s="1"/>
      <c r="AO2" s="1"/>
      <c r="AP2" s="1"/>
      <c r="AQ2" s="1"/>
      <c r="AR2" s="1"/>
      <c r="AS2" s="1"/>
      <c r="AT2" s="1"/>
      <c r="AU2" s="1"/>
      <c r="AV2" s="1"/>
      <c r="AW2" s="1"/>
      <c r="AX2" s="1"/>
      <c r="AY2" s="1"/>
      <c r="AZ2" s="1"/>
      <c r="BA2" s="1"/>
      <c r="BB2" s="1"/>
      <c r="BC2" s="1"/>
      <c r="BD2" s="1"/>
      <c r="BE2" s="1"/>
      <c r="BF2" s="1"/>
      <c r="BG2" s="1"/>
      <c r="BH2" s="1"/>
      <c r="BI2" s="1"/>
      <c r="BJ2" s="1"/>
      <c r="BK2" s="1"/>
      <c r="BL2" s="1"/>
      <c r="BM2" s="1"/>
      <c r="BN2" s="1"/>
      <c r="BO2" s="1"/>
      <c r="BP2" s="1"/>
      <c r="BQ2" s="1"/>
      <c r="BR2" s="1"/>
      <c r="BS2" s="1"/>
      <c r="BT2" s="1"/>
      <c r="BU2" s="1"/>
      <c r="BV2" s="1"/>
      <c r="BW2" s="1"/>
      <c r="BX2" s="1"/>
    </row>
    <row r="3" spans="1:78" ht="11.45" customHeight="1">
      <c r="A3" s="4"/>
      <c r="B3" s="4"/>
      <c r="C3" s="4"/>
      <c r="D3" s="4"/>
      <c r="E3" s="4"/>
      <c r="F3" s="4"/>
      <c r="G3" s="4"/>
      <c r="H3" s="4"/>
      <c r="I3" s="4"/>
      <c r="J3" s="4"/>
      <c r="K3" s="4"/>
      <c r="L3" s="4"/>
      <c r="M3" s="4"/>
      <c r="N3" s="4"/>
      <c r="O3" s="4"/>
      <c r="P3" s="4"/>
      <c r="Q3" s="4"/>
      <c r="R3" s="4"/>
      <c r="S3" s="4"/>
      <c r="T3" s="4"/>
      <c r="U3" s="4"/>
      <c r="V3" s="4"/>
      <c r="W3" s="4"/>
      <c r="X3" s="4"/>
      <c r="Y3" s="4"/>
      <c r="Z3" s="4"/>
      <c r="AA3" s="4"/>
      <c r="AB3" s="4"/>
      <c r="AC3" s="4"/>
      <c r="AD3" s="4"/>
      <c r="AE3" s="4"/>
      <c r="AF3" s="4"/>
      <c r="AG3" s="4"/>
      <c r="AH3" s="4"/>
      <c r="AI3" s="4"/>
      <c r="AJ3" s="4"/>
      <c r="AK3" s="4"/>
      <c r="AL3" s="4"/>
      <c r="AM3" s="4"/>
      <c r="AN3" s="4"/>
      <c r="AO3" s="4"/>
      <c r="AP3" s="4"/>
      <c r="AQ3" s="4"/>
      <c r="AR3" s="4"/>
      <c r="AS3" s="4"/>
      <c r="AT3" s="4"/>
      <c r="AU3" s="4"/>
      <c r="AV3" s="4"/>
      <c r="AW3" s="4"/>
      <c r="AX3" s="4"/>
      <c r="AY3" s="4"/>
      <c r="AZ3" s="4"/>
      <c r="BA3" s="4"/>
      <c r="BB3" s="4"/>
      <c r="BC3" s="4"/>
      <c r="BD3" s="4"/>
      <c r="BE3" s="4"/>
      <c r="BF3" s="4"/>
      <c r="BG3" s="4"/>
      <c r="BH3" s="4"/>
      <c r="BI3" s="4"/>
      <c r="BJ3" s="4"/>
      <c r="BK3" s="4"/>
      <c r="BL3" s="4"/>
      <c r="BM3" s="4"/>
      <c r="BN3" s="4"/>
      <c r="BO3" s="4"/>
      <c r="BP3" s="4"/>
      <c r="BQ3" s="4"/>
      <c r="BR3" s="4"/>
      <c r="BS3" s="4"/>
      <c r="BT3" s="4"/>
      <c r="BU3" s="4"/>
      <c r="BV3" s="4"/>
      <c r="BW3" s="4"/>
      <c r="BX3" s="4"/>
    </row>
    <row r="4" spans="1:78" ht="11.1" customHeight="1">
      <c r="A4" s="477" t="s">
        <v>193</v>
      </c>
      <c r="B4" s="477"/>
      <c r="C4" s="477"/>
      <c r="D4" s="477"/>
      <c r="E4" s="477"/>
      <c r="F4" s="477"/>
      <c r="G4" s="477"/>
      <c r="H4" s="477"/>
      <c r="I4" s="477"/>
      <c r="J4" s="477"/>
      <c r="K4" s="477"/>
      <c r="L4" s="477"/>
      <c r="M4" s="477"/>
      <c r="N4" s="477"/>
      <c r="O4" s="477"/>
      <c r="P4" s="477"/>
      <c r="Q4" s="477"/>
      <c r="R4" s="477"/>
      <c r="S4" s="477"/>
      <c r="T4" s="477"/>
      <c r="U4" s="477"/>
      <c r="V4" s="477"/>
      <c r="W4" s="477"/>
      <c r="X4" s="477"/>
      <c r="Y4" s="477"/>
      <c r="Z4" s="477"/>
      <c r="AA4" s="477"/>
      <c r="AB4" s="477"/>
      <c r="AC4" s="477"/>
      <c r="AD4" s="477"/>
      <c r="AE4" s="477"/>
      <c r="AF4" s="477"/>
      <c r="AG4" s="477"/>
      <c r="AH4" s="477"/>
      <c r="AI4" s="477"/>
      <c r="AJ4" s="477"/>
      <c r="AK4" s="477"/>
      <c r="AL4" s="477"/>
      <c r="AM4" s="477"/>
      <c r="AN4" s="477"/>
      <c r="AO4" s="477"/>
      <c r="AP4" s="477"/>
      <c r="AQ4" s="477"/>
      <c r="AR4" s="477"/>
      <c r="AS4" s="477"/>
      <c r="AT4" s="477"/>
      <c r="AU4" s="477"/>
      <c r="AV4" s="477"/>
      <c r="AW4" s="477"/>
      <c r="AX4" s="477"/>
      <c r="AY4" s="477"/>
      <c r="AZ4" s="477"/>
      <c r="BA4" s="477"/>
      <c r="BB4" s="477"/>
      <c r="BC4" s="477"/>
      <c r="BD4" s="477"/>
      <c r="BE4" s="477"/>
      <c r="BF4" s="477"/>
      <c r="BG4" s="477"/>
      <c r="BH4" s="477"/>
      <c r="BI4" s="477"/>
      <c r="BJ4" s="477"/>
      <c r="BK4" s="477"/>
      <c r="BL4" s="477"/>
      <c r="BM4" s="477"/>
      <c r="BN4" s="477"/>
      <c r="BO4" s="477"/>
      <c r="BP4" s="477"/>
      <c r="BQ4" s="477"/>
      <c r="BR4" s="477"/>
      <c r="BS4" s="477"/>
      <c r="BT4" s="477"/>
      <c r="BU4" s="477"/>
      <c r="BV4" s="477"/>
      <c r="BW4" s="477"/>
      <c r="BX4" s="477"/>
      <c r="BY4" s="477"/>
    </row>
    <row r="5" spans="1:78" ht="21" customHeight="1">
      <c r="A5" s="477"/>
      <c r="B5" s="477"/>
      <c r="C5" s="477"/>
      <c r="D5" s="477"/>
      <c r="E5" s="477"/>
      <c r="F5" s="477"/>
      <c r="G5" s="477"/>
      <c r="H5" s="477"/>
      <c r="I5" s="477"/>
      <c r="J5" s="477"/>
      <c r="K5" s="477"/>
      <c r="L5" s="477"/>
      <c r="M5" s="477"/>
      <c r="N5" s="477"/>
      <c r="O5" s="477"/>
      <c r="P5" s="477"/>
      <c r="Q5" s="477"/>
      <c r="R5" s="477"/>
      <c r="S5" s="477"/>
      <c r="T5" s="477"/>
      <c r="U5" s="477"/>
      <c r="V5" s="477"/>
      <c r="W5" s="477"/>
      <c r="X5" s="477"/>
      <c r="Y5" s="477"/>
      <c r="Z5" s="477"/>
      <c r="AA5" s="477"/>
      <c r="AB5" s="477"/>
      <c r="AC5" s="477"/>
      <c r="AD5" s="477"/>
      <c r="AE5" s="477"/>
      <c r="AF5" s="477"/>
      <c r="AG5" s="477"/>
      <c r="AH5" s="477"/>
      <c r="AI5" s="477"/>
      <c r="AJ5" s="477"/>
      <c r="AK5" s="477"/>
      <c r="AL5" s="477"/>
      <c r="AM5" s="477"/>
      <c r="AN5" s="477"/>
      <c r="AO5" s="477"/>
      <c r="AP5" s="477"/>
      <c r="AQ5" s="477"/>
      <c r="AR5" s="477"/>
      <c r="AS5" s="477"/>
      <c r="AT5" s="477"/>
      <c r="AU5" s="477"/>
      <c r="AV5" s="477"/>
      <c r="AW5" s="477"/>
      <c r="AX5" s="477"/>
      <c r="AY5" s="477"/>
      <c r="AZ5" s="477"/>
      <c r="BA5" s="477"/>
      <c r="BB5" s="477"/>
      <c r="BC5" s="477"/>
      <c r="BD5" s="477"/>
      <c r="BE5" s="477"/>
      <c r="BF5" s="477"/>
      <c r="BG5" s="477"/>
      <c r="BH5" s="477"/>
      <c r="BI5" s="477"/>
      <c r="BJ5" s="477"/>
      <c r="BK5" s="477"/>
      <c r="BL5" s="477"/>
      <c r="BM5" s="477"/>
      <c r="BN5" s="477"/>
      <c r="BO5" s="477"/>
      <c r="BP5" s="477"/>
      <c r="BQ5" s="477"/>
      <c r="BR5" s="477"/>
      <c r="BS5" s="477"/>
      <c r="BT5" s="477"/>
      <c r="BU5" s="477"/>
      <c r="BV5" s="477"/>
      <c r="BW5" s="477"/>
      <c r="BX5" s="477"/>
      <c r="BY5" s="477"/>
    </row>
    <row r="6" spans="1:78" ht="15.95" customHeight="1">
      <c r="A6" s="501" t="s">
        <v>32</v>
      </c>
      <c r="B6" s="502"/>
      <c r="C6" s="502"/>
      <c r="D6" s="502"/>
      <c r="E6" s="502"/>
      <c r="F6" s="502"/>
      <c r="G6" s="502"/>
      <c r="H6" s="502"/>
      <c r="I6" s="502"/>
      <c r="J6" s="502"/>
      <c r="K6" s="502"/>
      <c r="L6" s="502"/>
      <c r="M6" s="502"/>
      <c r="N6" s="502"/>
      <c r="O6" s="502"/>
      <c r="P6" s="502"/>
      <c r="Q6" s="502"/>
      <c r="R6" s="502"/>
      <c r="S6" s="502"/>
      <c r="T6" s="502"/>
      <c r="U6" s="502"/>
      <c r="V6" s="502"/>
      <c r="W6" s="502"/>
      <c r="X6" s="502"/>
      <c r="Y6" s="502"/>
      <c r="Z6" s="502"/>
      <c r="AA6" s="502"/>
      <c r="AB6" s="502"/>
      <c r="AC6" s="502"/>
      <c r="AD6" s="502"/>
      <c r="AE6" s="502"/>
      <c r="AF6" s="502"/>
      <c r="AG6" s="502"/>
      <c r="AH6" s="502"/>
      <c r="AI6" s="502"/>
      <c r="AJ6" s="502"/>
      <c r="AK6" s="502"/>
      <c r="AL6" s="502"/>
      <c r="AM6" s="502"/>
      <c r="AN6" s="502"/>
      <c r="AO6" s="502"/>
      <c r="AP6" s="502"/>
      <c r="AQ6" s="502"/>
      <c r="AR6" s="502"/>
      <c r="AS6" s="502"/>
      <c r="AT6" s="502"/>
      <c r="AU6" s="502"/>
      <c r="AV6" s="502"/>
      <c r="AW6" s="502"/>
      <c r="AX6" s="502"/>
      <c r="AY6" s="502"/>
      <c r="AZ6" s="502"/>
      <c r="BA6" s="502"/>
      <c r="BB6" s="502"/>
      <c r="BC6" s="502"/>
      <c r="BD6" s="502"/>
      <c r="BE6" s="502"/>
      <c r="BF6" s="502"/>
      <c r="BG6" s="502"/>
      <c r="BH6" s="502"/>
      <c r="BI6" s="502"/>
      <c r="BJ6" s="502"/>
      <c r="BK6" s="502"/>
      <c r="BL6" s="502"/>
      <c r="BM6" s="502"/>
      <c r="BN6" s="502"/>
      <c r="BO6" s="502"/>
      <c r="BP6" s="502"/>
      <c r="BQ6" s="502"/>
      <c r="BR6" s="502"/>
      <c r="BS6" s="502"/>
      <c r="BT6" s="502"/>
      <c r="BU6" s="502"/>
      <c r="BV6" s="502"/>
      <c r="BW6" s="502"/>
      <c r="BX6" s="502"/>
      <c r="BY6" s="510"/>
    </row>
    <row r="7" spans="1:78" s="35" customFormat="1" ht="14.25" customHeight="1">
      <c r="A7" s="282" t="s">
        <v>194</v>
      </c>
      <c r="B7" s="281"/>
      <c r="C7" s="281"/>
      <c r="D7" s="281"/>
      <c r="E7" s="281"/>
      <c r="F7" s="281"/>
      <c r="G7" s="281"/>
      <c r="H7" s="281"/>
      <c r="I7" s="281"/>
      <c r="J7" s="281"/>
      <c r="K7" s="281"/>
      <c r="L7" s="281"/>
      <c r="M7" s="281"/>
      <c r="N7" s="281"/>
      <c r="O7" s="281"/>
      <c r="P7" s="281"/>
      <c r="Q7" s="281"/>
      <c r="R7" s="281"/>
      <c r="S7" s="281"/>
      <c r="T7" s="281"/>
      <c r="U7" s="281"/>
      <c r="V7" s="281"/>
      <c r="W7" s="281"/>
      <c r="X7" s="281"/>
      <c r="Y7" s="281"/>
      <c r="Z7" s="281"/>
      <c r="AA7" s="281"/>
      <c r="AB7" s="281"/>
      <c r="AC7" s="281"/>
      <c r="AD7" s="281"/>
      <c r="AE7" s="281"/>
      <c r="AF7" s="281"/>
      <c r="AG7" s="281"/>
      <c r="AH7" s="281"/>
      <c r="AI7" s="281"/>
      <c r="AJ7" s="281"/>
      <c r="AK7" s="281"/>
      <c r="AL7" s="281"/>
      <c r="AM7" s="281"/>
      <c r="AN7" s="281"/>
      <c r="AO7" s="281"/>
      <c r="AP7" s="281"/>
      <c r="AQ7" s="281"/>
      <c r="AR7" s="281"/>
      <c r="AS7" s="281"/>
      <c r="AT7" s="281"/>
      <c r="AU7" s="281"/>
      <c r="AV7" s="281"/>
      <c r="AW7" s="281"/>
      <c r="AX7" s="281"/>
      <c r="AY7" s="281"/>
      <c r="AZ7" s="281"/>
      <c r="BA7" s="281"/>
      <c r="BB7" s="281"/>
      <c r="BC7" s="281"/>
      <c r="BD7" s="281"/>
      <c r="BE7" s="281"/>
      <c r="BF7" s="281"/>
      <c r="BG7" s="281"/>
      <c r="BH7" s="281"/>
      <c r="BI7" s="281"/>
      <c r="BJ7" s="281"/>
      <c r="BK7" s="281"/>
      <c r="BL7" s="281"/>
      <c r="BM7" s="281"/>
      <c r="BN7" s="281"/>
      <c r="BO7" s="281"/>
      <c r="BP7" s="281"/>
      <c r="BQ7" s="281"/>
      <c r="BR7" s="281"/>
      <c r="BS7" s="281"/>
      <c r="BT7" s="281"/>
      <c r="BU7" s="281"/>
      <c r="BV7" s="281"/>
      <c r="BW7" s="281"/>
      <c r="BX7" s="281"/>
      <c r="BY7" s="280"/>
    </row>
    <row r="8" spans="1:78">
      <c r="B8" s="19"/>
      <c r="I8" s="16"/>
      <c r="U8" s="19"/>
      <c r="V8" s="19"/>
      <c r="W8" s="19"/>
      <c r="X8" s="19"/>
      <c r="AB8" s="16"/>
      <c r="AN8" s="19"/>
      <c r="AO8" s="19"/>
      <c r="AP8" s="19"/>
      <c r="AQ8" s="19"/>
      <c r="AU8" s="16"/>
      <c r="BG8" s="19"/>
      <c r="BH8" s="19"/>
      <c r="BI8" s="19"/>
      <c r="BJ8" s="19"/>
      <c r="BN8" s="16"/>
    </row>
    <row r="9" spans="1:78" s="20" customFormat="1">
      <c r="A9" s="503" t="s">
        <v>195</v>
      </c>
      <c r="B9" s="527" t="s">
        <v>196</v>
      </c>
      <c r="C9" s="471" t="s">
        <v>353</v>
      </c>
      <c r="D9" s="472"/>
      <c r="E9" s="472"/>
      <c r="F9" s="472"/>
      <c r="G9" s="472"/>
      <c r="H9" s="472"/>
      <c r="I9" s="472"/>
      <c r="J9" s="472"/>
      <c r="K9" s="472"/>
      <c r="L9" s="472"/>
      <c r="M9" s="472"/>
      <c r="N9" s="472"/>
      <c r="O9" s="472"/>
      <c r="P9" s="472"/>
      <c r="Q9" s="472"/>
      <c r="R9" s="472"/>
      <c r="S9" s="472"/>
      <c r="T9" s="472"/>
      <c r="U9" s="276"/>
      <c r="V9" s="472" t="s">
        <v>354</v>
      </c>
      <c r="W9" s="472"/>
      <c r="X9" s="472"/>
      <c r="Y9" s="472"/>
      <c r="Z9" s="472"/>
      <c r="AA9" s="472"/>
      <c r="AB9" s="472"/>
      <c r="AC9" s="472"/>
      <c r="AD9" s="472"/>
      <c r="AE9" s="472"/>
      <c r="AF9" s="472"/>
      <c r="AG9" s="472"/>
      <c r="AH9" s="472"/>
      <c r="AI9" s="472"/>
      <c r="AJ9" s="472"/>
      <c r="AK9" s="472"/>
      <c r="AL9" s="472"/>
      <c r="AM9" s="472"/>
      <c r="AN9" s="276"/>
      <c r="AO9" s="472" t="s">
        <v>355</v>
      </c>
      <c r="AP9" s="472"/>
      <c r="AQ9" s="472"/>
      <c r="AR9" s="472"/>
      <c r="AS9" s="472"/>
      <c r="AT9" s="472"/>
      <c r="AU9" s="472"/>
      <c r="AV9" s="472"/>
      <c r="AW9" s="472"/>
      <c r="AX9" s="472"/>
      <c r="AY9" s="472"/>
      <c r="AZ9" s="472"/>
      <c r="BA9" s="472"/>
      <c r="BB9" s="472"/>
      <c r="BC9" s="472"/>
      <c r="BD9" s="472"/>
      <c r="BE9" s="472"/>
      <c r="BF9" s="472"/>
      <c r="BG9" s="276"/>
      <c r="BH9" s="472" t="s">
        <v>356</v>
      </c>
      <c r="BI9" s="472"/>
      <c r="BJ9" s="472"/>
      <c r="BK9" s="472"/>
      <c r="BL9" s="472"/>
      <c r="BM9" s="472"/>
      <c r="BN9" s="472"/>
      <c r="BO9" s="472"/>
      <c r="BP9" s="472"/>
      <c r="BQ9" s="472"/>
      <c r="BR9" s="472"/>
      <c r="BS9" s="472"/>
      <c r="BT9" s="472"/>
      <c r="BU9" s="472"/>
      <c r="BV9" s="472"/>
      <c r="BW9" s="472"/>
      <c r="BX9" s="472"/>
      <c r="BY9" s="473"/>
    </row>
    <row r="10" spans="1:78" s="20" customFormat="1" ht="36.6" customHeight="1">
      <c r="A10" s="504"/>
      <c r="B10" s="528"/>
      <c r="C10" s="471" t="s">
        <v>257</v>
      </c>
      <c r="D10" s="472"/>
      <c r="E10" s="472"/>
      <c r="F10" s="472" t="s">
        <v>357</v>
      </c>
      <c r="G10" s="472"/>
      <c r="H10" s="472"/>
      <c r="I10" s="472" t="s">
        <v>358</v>
      </c>
      <c r="J10" s="472"/>
      <c r="K10" s="472"/>
      <c r="L10" s="472" t="s">
        <v>359</v>
      </c>
      <c r="M10" s="472"/>
      <c r="N10" s="472"/>
      <c r="O10" s="472" t="s">
        <v>360</v>
      </c>
      <c r="P10" s="472"/>
      <c r="Q10" s="472"/>
      <c r="R10" s="472" t="s">
        <v>361</v>
      </c>
      <c r="S10" s="472"/>
      <c r="T10" s="472"/>
      <c r="U10" s="275"/>
      <c r="V10" s="472" t="s">
        <v>257</v>
      </c>
      <c r="W10" s="472"/>
      <c r="X10" s="472"/>
      <c r="Y10" s="472" t="s">
        <v>357</v>
      </c>
      <c r="Z10" s="472"/>
      <c r="AA10" s="472"/>
      <c r="AB10" s="472" t="s">
        <v>358</v>
      </c>
      <c r="AC10" s="472"/>
      <c r="AD10" s="472"/>
      <c r="AE10" s="472" t="s">
        <v>359</v>
      </c>
      <c r="AF10" s="472"/>
      <c r="AG10" s="472"/>
      <c r="AH10" s="472" t="s">
        <v>360</v>
      </c>
      <c r="AI10" s="472"/>
      <c r="AJ10" s="472"/>
      <c r="AK10" s="472" t="s">
        <v>361</v>
      </c>
      <c r="AL10" s="472"/>
      <c r="AM10" s="472"/>
      <c r="AN10" s="275"/>
      <c r="AO10" s="472" t="s">
        <v>257</v>
      </c>
      <c r="AP10" s="472"/>
      <c r="AQ10" s="472"/>
      <c r="AR10" s="472" t="s">
        <v>357</v>
      </c>
      <c r="AS10" s="472"/>
      <c r="AT10" s="472"/>
      <c r="AU10" s="472" t="s">
        <v>358</v>
      </c>
      <c r="AV10" s="472"/>
      <c r="AW10" s="472"/>
      <c r="AX10" s="472" t="s">
        <v>359</v>
      </c>
      <c r="AY10" s="472"/>
      <c r="AZ10" s="472"/>
      <c r="BA10" s="472" t="s">
        <v>360</v>
      </c>
      <c r="BB10" s="472"/>
      <c r="BC10" s="472"/>
      <c r="BD10" s="472" t="s">
        <v>361</v>
      </c>
      <c r="BE10" s="472"/>
      <c r="BF10" s="472"/>
      <c r="BG10" s="275"/>
      <c r="BH10" s="472" t="s">
        <v>257</v>
      </c>
      <c r="BI10" s="472"/>
      <c r="BJ10" s="472"/>
      <c r="BK10" s="472" t="s">
        <v>357</v>
      </c>
      <c r="BL10" s="472"/>
      <c r="BM10" s="472"/>
      <c r="BN10" s="472" t="s">
        <v>358</v>
      </c>
      <c r="BO10" s="472"/>
      <c r="BP10" s="472"/>
      <c r="BQ10" s="472" t="s">
        <v>359</v>
      </c>
      <c r="BR10" s="472"/>
      <c r="BS10" s="472"/>
      <c r="BT10" s="472" t="s">
        <v>360</v>
      </c>
      <c r="BU10" s="472"/>
      <c r="BV10" s="472"/>
      <c r="BW10" s="472" t="s">
        <v>361</v>
      </c>
      <c r="BX10" s="472"/>
      <c r="BY10" s="472"/>
      <c r="BZ10" s="279"/>
    </row>
    <row r="11" spans="1:78" s="47" customFormat="1" ht="15.75" customHeight="1">
      <c r="A11" s="505"/>
      <c r="B11" s="181" t="s">
        <v>201</v>
      </c>
      <c r="C11" s="196" t="s">
        <v>205</v>
      </c>
      <c r="D11" s="182" t="s">
        <v>203</v>
      </c>
      <c r="E11" s="182" t="s">
        <v>204</v>
      </c>
      <c r="F11" s="182" t="s">
        <v>205</v>
      </c>
      <c r="G11" s="182" t="s">
        <v>203</v>
      </c>
      <c r="H11" s="182" t="s">
        <v>204</v>
      </c>
      <c r="I11" s="182" t="s">
        <v>205</v>
      </c>
      <c r="J11" s="182" t="s">
        <v>203</v>
      </c>
      <c r="K11" s="182" t="s">
        <v>204</v>
      </c>
      <c r="L11" s="182" t="s">
        <v>205</v>
      </c>
      <c r="M11" s="182" t="s">
        <v>203</v>
      </c>
      <c r="N11" s="182" t="s">
        <v>204</v>
      </c>
      <c r="O11" s="182" t="s">
        <v>205</v>
      </c>
      <c r="P11" s="182" t="s">
        <v>203</v>
      </c>
      <c r="Q11" s="182" t="s">
        <v>204</v>
      </c>
      <c r="R11" s="182" t="s">
        <v>205</v>
      </c>
      <c r="S11" s="182" t="s">
        <v>203</v>
      </c>
      <c r="T11" s="182" t="s">
        <v>204</v>
      </c>
      <c r="U11" s="278"/>
      <c r="V11" s="184" t="s">
        <v>205</v>
      </c>
      <c r="W11" s="184" t="s">
        <v>203</v>
      </c>
      <c r="X11" s="184" t="s">
        <v>204</v>
      </c>
      <c r="Y11" s="182" t="s">
        <v>205</v>
      </c>
      <c r="Z11" s="182" t="s">
        <v>203</v>
      </c>
      <c r="AA11" s="182" t="s">
        <v>204</v>
      </c>
      <c r="AB11" s="182" t="s">
        <v>205</v>
      </c>
      <c r="AC11" s="182" t="s">
        <v>203</v>
      </c>
      <c r="AD11" s="182" t="s">
        <v>204</v>
      </c>
      <c r="AE11" s="182" t="s">
        <v>205</v>
      </c>
      <c r="AF11" s="182" t="s">
        <v>203</v>
      </c>
      <c r="AG11" s="182" t="s">
        <v>204</v>
      </c>
      <c r="AH11" s="182" t="s">
        <v>205</v>
      </c>
      <c r="AI11" s="182" t="s">
        <v>203</v>
      </c>
      <c r="AJ11" s="182" t="s">
        <v>204</v>
      </c>
      <c r="AK11" s="182" t="s">
        <v>205</v>
      </c>
      <c r="AL11" s="182" t="s">
        <v>203</v>
      </c>
      <c r="AM11" s="182" t="s">
        <v>204</v>
      </c>
      <c r="AN11" s="278"/>
      <c r="AO11" s="184" t="s">
        <v>205</v>
      </c>
      <c r="AP11" s="184" t="s">
        <v>203</v>
      </c>
      <c r="AQ11" s="184" t="s">
        <v>204</v>
      </c>
      <c r="AR11" s="182" t="s">
        <v>205</v>
      </c>
      <c r="AS11" s="182" t="s">
        <v>203</v>
      </c>
      <c r="AT11" s="182" t="s">
        <v>204</v>
      </c>
      <c r="AU11" s="182" t="s">
        <v>205</v>
      </c>
      <c r="AV11" s="182" t="s">
        <v>203</v>
      </c>
      <c r="AW11" s="182" t="s">
        <v>204</v>
      </c>
      <c r="AX11" s="182" t="s">
        <v>205</v>
      </c>
      <c r="AY11" s="182" t="s">
        <v>203</v>
      </c>
      <c r="AZ11" s="182" t="s">
        <v>204</v>
      </c>
      <c r="BA11" s="182" t="s">
        <v>205</v>
      </c>
      <c r="BB11" s="182" t="s">
        <v>203</v>
      </c>
      <c r="BC11" s="182" t="s">
        <v>204</v>
      </c>
      <c r="BD11" s="182" t="s">
        <v>205</v>
      </c>
      <c r="BE11" s="182" t="s">
        <v>203</v>
      </c>
      <c r="BF11" s="182" t="s">
        <v>204</v>
      </c>
      <c r="BG11" s="278"/>
      <c r="BH11" s="184" t="s">
        <v>205</v>
      </c>
      <c r="BI11" s="184" t="s">
        <v>203</v>
      </c>
      <c r="BJ11" s="184" t="s">
        <v>204</v>
      </c>
      <c r="BK11" s="182" t="s">
        <v>205</v>
      </c>
      <c r="BL11" s="182" t="s">
        <v>203</v>
      </c>
      <c r="BM11" s="182" t="s">
        <v>204</v>
      </c>
      <c r="BN11" s="182" t="s">
        <v>205</v>
      </c>
      <c r="BO11" s="182" t="s">
        <v>203</v>
      </c>
      <c r="BP11" s="182" t="s">
        <v>204</v>
      </c>
      <c r="BQ11" s="182" t="s">
        <v>205</v>
      </c>
      <c r="BR11" s="182" t="s">
        <v>203</v>
      </c>
      <c r="BS11" s="182" t="s">
        <v>204</v>
      </c>
      <c r="BT11" s="182" t="s">
        <v>205</v>
      </c>
      <c r="BU11" s="182" t="s">
        <v>203</v>
      </c>
      <c r="BV11" s="182" t="s">
        <v>204</v>
      </c>
      <c r="BW11" s="182" t="s">
        <v>205</v>
      </c>
      <c r="BX11" s="182" t="s">
        <v>203</v>
      </c>
      <c r="BY11" s="185" t="s">
        <v>204</v>
      </c>
    </row>
    <row r="12" spans="1:78" s="33" customFormat="1" ht="14.1">
      <c r="A12" s="102"/>
      <c r="B12" s="103" t="s">
        <v>208</v>
      </c>
      <c r="C12" s="205">
        <v>1933720.81</v>
      </c>
      <c r="D12" s="105">
        <v>2.8</v>
      </c>
      <c r="E12" s="104">
        <v>106026.26</v>
      </c>
      <c r="F12" s="104">
        <v>1339688.49</v>
      </c>
      <c r="G12" s="105">
        <v>2.87</v>
      </c>
      <c r="H12" s="104">
        <v>75436.69</v>
      </c>
      <c r="I12" s="104">
        <v>429502.02</v>
      </c>
      <c r="J12" s="105">
        <v>5.45</v>
      </c>
      <c r="K12" s="104">
        <v>45872.81</v>
      </c>
      <c r="L12" s="104">
        <v>72491.520000000004</v>
      </c>
      <c r="M12" s="105">
        <v>20.13</v>
      </c>
      <c r="N12" s="104">
        <v>28595.91</v>
      </c>
      <c r="O12" s="104">
        <v>28434.15</v>
      </c>
      <c r="P12" s="105">
        <v>17.399999999999999</v>
      </c>
      <c r="Q12" s="104">
        <v>9695.01</v>
      </c>
      <c r="R12" s="104">
        <v>63604.639999999999</v>
      </c>
      <c r="S12" s="105">
        <v>7.43</v>
      </c>
      <c r="T12" s="104">
        <v>9256.92</v>
      </c>
      <c r="U12" s="251"/>
      <c r="V12" s="277">
        <v>531841.03</v>
      </c>
      <c r="W12" s="107">
        <v>3.9</v>
      </c>
      <c r="X12" s="108">
        <v>40609.67</v>
      </c>
      <c r="Y12" s="104">
        <v>377308.98</v>
      </c>
      <c r="Z12" s="105">
        <v>3.93</v>
      </c>
      <c r="AA12" s="104">
        <v>29083.63</v>
      </c>
      <c r="AB12" s="104">
        <v>111736.17</v>
      </c>
      <c r="AC12" s="105">
        <v>7.83</v>
      </c>
      <c r="AD12" s="104">
        <v>17138.63</v>
      </c>
      <c r="AE12" s="104">
        <v>24491.24</v>
      </c>
      <c r="AF12" s="105">
        <v>27.85</v>
      </c>
      <c r="AG12" s="104">
        <v>13370.94</v>
      </c>
      <c r="AH12" s="104">
        <v>6899.31</v>
      </c>
      <c r="AI12" s="105">
        <v>22.15</v>
      </c>
      <c r="AJ12" s="104">
        <v>2995.89</v>
      </c>
      <c r="AK12" s="104">
        <v>11405.33</v>
      </c>
      <c r="AL12" s="105">
        <v>10.73</v>
      </c>
      <c r="AM12" s="104">
        <v>2398.14</v>
      </c>
      <c r="AN12" s="251"/>
      <c r="AO12" s="277">
        <v>78263.12</v>
      </c>
      <c r="AP12" s="107">
        <v>5.28</v>
      </c>
      <c r="AQ12" s="108">
        <v>8103.12</v>
      </c>
      <c r="AR12" s="104">
        <v>54178.48</v>
      </c>
      <c r="AS12" s="105">
        <v>7.07</v>
      </c>
      <c r="AT12" s="104">
        <v>7507.88</v>
      </c>
      <c r="AU12" s="104">
        <v>11459.39</v>
      </c>
      <c r="AV12" s="105">
        <v>9.5299999999999994</v>
      </c>
      <c r="AW12" s="104">
        <v>2141.38</v>
      </c>
      <c r="AX12" s="104">
        <v>9824.31</v>
      </c>
      <c r="AY12" s="105">
        <v>4.97</v>
      </c>
      <c r="AZ12" s="104">
        <v>956.73</v>
      </c>
      <c r="BA12" s="104">
        <v>1841.34</v>
      </c>
      <c r="BB12" s="105">
        <v>12.96</v>
      </c>
      <c r="BC12" s="104">
        <v>467.7</v>
      </c>
      <c r="BD12" s="104">
        <v>959.6</v>
      </c>
      <c r="BE12" s="105">
        <v>42.06</v>
      </c>
      <c r="BF12" s="104">
        <v>791.1</v>
      </c>
      <c r="BG12" s="251"/>
      <c r="BH12" s="277">
        <v>1323616.6599999999</v>
      </c>
      <c r="BI12" s="107">
        <v>2.75</v>
      </c>
      <c r="BJ12" s="108">
        <v>71355.289999999994</v>
      </c>
      <c r="BK12" s="104">
        <v>908201.03</v>
      </c>
      <c r="BL12" s="105">
        <v>2.86</v>
      </c>
      <c r="BM12" s="104">
        <v>50848.77</v>
      </c>
      <c r="BN12" s="104">
        <v>306306.46000000002</v>
      </c>
      <c r="BO12" s="105">
        <v>5.31</v>
      </c>
      <c r="BP12" s="104">
        <v>31886.97</v>
      </c>
      <c r="BQ12" s="104">
        <v>38175.97</v>
      </c>
      <c r="BR12" s="105">
        <v>22.53</v>
      </c>
      <c r="BS12" s="104">
        <v>16860.12</v>
      </c>
      <c r="BT12" s="104">
        <v>19693.5</v>
      </c>
      <c r="BU12" s="105">
        <v>22.06</v>
      </c>
      <c r="BV12" s="104">
        <v>8514.09</v>
      </c>
      <c r="BW12" s="104">
        <v>51239.71</v>
      </c>
      <c r="BX12" s="105">
        <v>8.5299999999999994</v>
      </c>
      <c r="BY12" s="109">
        <v>8565.15</v>
      </c>
    </row>
    <row r="13" spans="1:78" s="47" customFormat="1" ht="14.1">
      <c r="A13" s="136"/>
      <c r="B13" s="154" t="s">
        <v>209</v>
      </c>
      <c r="C13" s="197">
        <v>1169429.8</v>
      </c>
      <c r="D13" s="44">
        <v>3.28</v>
      </c>
      <c r="E13" s="131">
        <v>75205.87</v>
      </c>
      <c r="F13" s="131">
        <v>829060.06</v>
      </c>
      <c r="G13" s="44">
        <v>3.55</v>
      </c>
      <c r="H13" s="131">
        <v>57624.62</v>
      </c>
      <c r="I13" s="131">
        <v>287169.83</v>
      </c>
      <c r="J13" s="44">
        <v>4.62</v>
      </c>
      <c r="K13" s="131">
        <v>25996.61</v>
      </c>
      <c r="L13" s="131">
        <v>2206.0100000000002</v>
      </c>
      <c r="M13" s="44">
        <v>25.39</v>
      </c>
      <c r="N13" s="131">
        <v>1097.76</v>
      </c>
      <c r="O13" s="131">
        <v>6626.98</v>
      </c>
      <c r="P13" s="44">
        <v>15.81</v>
      </c>
      <c r="Q13" s="131">
        <v>2053.84</v>
      </c>
      <c r="R13" s="131">
        <v>44366.92</v>
      </c>
      <c r="S13" s="203">
        <v>8.6300000000000008</v>
      </c>
      <c r="T13" s="131">
        <v>7506.65</v>
      </c>
      <c r="U13" s="113"/>
      <c r="V13" s="131">
        <v>317324</v>
      </c>
      <c r="W13" s="44">
        <v>3.77</v>
      </c>
      <c r="X13" s="131">
        <v>23464.47</v>
      </c>
      <c r="Y13" s="131">
        <v>232636.74</v>
      </c>
      <c r="Z13" s="44">
        <v>4.29</v>
      </c>
      <c r="AA13" s="131">
        <v>19564.59</v>
      </c>
      <c r="AB13" s="131">
        <v>74388.02</v>
      </c>
      <c r="AC13" s="44">
        <v>6.15</v>
      </c>
      <c r="AD13" s="131">
        <v>8964.08</v>
      </c>
      <c r="AE13" s="131">
        <v>1368.77</v>
      </c>
      <c r="AF13" s="44">
        <v>61.94</v>
      </c>
      <c r="AG13" s="131">
        <v>1661.71</v>
      </c>
      <c r="AH13" s="131">
        <v>1933.47</v>
      </c>
      <c r="AI13" s="44">
        <v>22.99</v>
      </c>
      <c r="AJ13" s="131">
        <v>871.39</v>
      </c>
      <c r="AK13" s="131">
        <v>6997</v>
      </c>
      <c r="AL13" s="203">
        <v>13.06</v>
      </c>
      <c r="AM13" s="131">
        <v>1790.52</v>
      </c>
      <c r="AN13" s="113"/>
      <c r="AO13" s="131">
        <v>42469.71</v>
      </c>
      <c r="AP13" s="44">
        <v>7.64</v>
      </c>
      <c r="AQ13" s="131">
        <v>6360.83</v>
      </c>
      <c r="AR13" s="131">
        <v>33685.24</v>
      </c>
      <c r="AS13" s="44">
        <v>8.8800000000000008</v>
      </c>
      <c r="AT13" s="131">
        <v>5861.72</v>
      </c>
      <c r="AU13" s="131">
        <v>7505.02</v>
      </c>
      <c r="AV13" s="44">
        <v>12.02</v>
      </c>
      <c r="AW13" s="131">
        <v>1768.27</v>
      </c>
      <c r="AX13" s="131">
        <v>388.21</v>
      </c>
      <c r="AY13" s="44">
        <v>94.31</v>
      </c>
      <c r="AZ13" s="131">
        <v>717.57</v>
      </c>
      <c r="BA13" s="131">
        <v>271.25</v>
      </c>
      <c r="BB13" s="44">
        <v>45.86</v>
      </c>
      <c r="BC13" s="131">
        <v>243.8</v>
      </c>
      <c r="BD13" s="131">
        <v>619.99</v>
      </c>
      <c r="BE13" s="44">
        <v>59.55</v>
      </c>
      <c r="BF13" s="131">
        <v>723.62</v>
      </c>
      <c r="BG13" s="113"/>
      <c r="BH13" s="131">
        <v>809636.09</v>
      </c>
      <c r="BI13" s="44">
        <v>3.41</v>
      </c>
      <c r="BJ13" s="131">
        <v>54051.3</v>
      </c>
      <c r="BK13" s="131">
        <v>562738.07999999996</v>
      </c>
      <c r="BL13" s="44">
        <v>3.62</v>
      </c>
      <c r="BM13" s="131">
        <v>39887.910000000003</v>
      </c>
      <c r="BN13" s="131">
        <v>205276.79</v>
      </c>
      <c r="BO13" s="44">
        <v>5.12</v>
      </c>
      <c r="BP13" s="131">
        <v>20605.72</v>
      </c>
      <c r="BQ13" s="131">
        <v>449.03</v>
      </c>
      <c r="BR13" s="44">
        <v>40.22</v>
      </c>
      <c r="BS13" s="131">
        <v>353.94</v>
      </c>
      <c r="BT13" s="131">
        <v>4422.26</v>
      </c>
      <c r="BU13" s="44">
        <v>16.66</v>
      </c>
      <c r="BV13" s="131">
        <v>1444.38</v>
      </c>
      <c r="BW13" s="131">
        <v>36749.93</v>
      </c>
      <c r="BX13" s="44">
        <v>9.9</v>
      </c>
      <c r="BY13" s="137">
        <v>7133.02</v>
      </c>
    </row>
    <row r="14" spans="1:78" s="33" customFormat="1" ht="14.1">
      <c r="A14" s="48" t="s">
        <v>210</v>
      </c>
      <c r="B14" s="110" t="s">
        <v>211</v>
      </c>
      <c r="C14" s="52">
        <v>126749.96</v>
      </c>
      <c r="D14" s="51">
        <v>12.98</v>
      </c>
      <c r="E14" s="50">
        <v>32251.22</v>
      </c>
      <c r="F14" s="50">
        <v>88291.57</v>
      </c>
      <c r="G14" s="51">
        <v>14.75</v>
      </c>
      <c r="H14" s="50">
        <v>25524.48</v>
      </c>
      <c r="I14" s="50">
        <v>25566.52</v>
      </c>
      <c r="J14" s="51">
        <v>12.25</v>
      </c>
      <c r="K14" s="50">
        <v>6136.94</v>
      </c>
      <c r="L14" s="50">
        <v>1223.97</v>
      </c>
      <c r="M14" s="51">
        <v>37.380000000000003</v>
      </c>
      <c r="N14" s="50">
        <v>896.73</v>
      </c>
      <c r="O14" s="50">
        <v>27.16</v>
      </c>
      <c r="P14" s="51">
        <v>68.290000000000006</v>
      </c>
      <c r="Q14" s="50">
        <v>36.36</v>
      </c>
      <c r="R14" s="50">
        <v>11640.73</v>
      </c>
      <c r="S14" s="144">
        <v>27.14</v>
      </c>
      <c r="T14" s="50">
        <v>6192.04</v>
      </c>
      <c r="U14" s="157"/>
      <c r="V14" s="50">
        <v>20999.35</v>
      </c>
      <c r="W14" s="51">
        <v>17.8</v>
      </c>
      <c r="X14" s="50">
        <v>7327.91</v>
      </c>
      <c r="Y14" s="50">
        <v>13543.57</v>
      </c>
      <c r="Z14" s="51">
        <v>17.41</v>
      </c>
      <c r="AA14" s="50">
        <v>4621.51</v>
      </c>
      <c r="AB14" s="50">
        <v>6249.1</v>
      </c>
      <c r="AC14" s="51">
        <v>31.27</v>
      </c>
      <c r="AD14" s="50">
        <v>3829.7</v>
      </c>
      <c r="AE14" s="50">
        <v>834.53</v>
      </c>
      <c r="AF14" s="51">
        <v>98.6</v>
      </c>
      <c r="AG14" s="50">
        <v>1612.8</v>
      </c>
      <c r="AH14" s="50">
        <v>0</v>
      </c>
      <c r="AI14" s="51">
        <v>0</v>
      </c>
      <c r="AJ14" s="50">
        <v>0</v>
      </c>
      <c r="AK14" s="50">
        <v>372.15</v>
      </c>
      <c r="AL14" s="144">
        <v>48.81</v>
      </c>
      <c r="AM14" s="50">
        <v>356.03</v>
      </c>
      <c r="AN14" s="157"/>
      <c r="AO14" s="50">
        <v>6684.01</v>
      </c>
      <c r="AP14" s="51">
        <v>24.17</v>
      </c>
      <c r="AQ14" s="50">
        <v>3165.77</v>
      </c>
      <c r="AR14" s="50">
        <v>5158.38</v>
      </c>
      <c r="AS14" s="51">
        <v>29.59</v>
      </c>
      <c r="AT14" s="50">
        <v>2991.54</v>
      </c>
      <c r="AU14" s="50">
        <v>624.71</v>
      </c>
      <c r="AV14" s="51">
        <v>40.299999999999997</v>
      </c>
      <c r="AW14" s="50">
        <v>493.41</v>
      </c>
      <c r="AX14" s="50">
        <v>370.9</v>
      </c>
      <c r="AY14" s="51">
        <v>98.6</v>
      </c>
      <c r="AZ14" s="50">
        <v>716.8</v>
      </c>
      <c r="BA14" s="50">
        <v>0</v>
      </c>
      <c r="BB14" s="51">
        <v>0</v>
      </c>
      <c r="BC14" s="50">
        <v>0</v>
      </c>
      <c r="BD14" s="50">
        <v>530.02</v>
      </c>
      <c r="BE14" s="51">
        <v>69.13</v>
      </c>
      <c r="BF14" s="50">
        <v>718.19</v>
      </c>
      <c r="BG14" s="157"/>
      <c r="BH14" s="50">
        <v>99066.6</v>
      </c>
      <c r="BI14" s="51">
        <v>13.02</v>
      </c>
      <c r="BJ14" s="50">
        <v>25275.05</v>
      </c>
      <c r="BK14" s="50">
        <v>69589.62</v>
      </c>
      <c r="BL14" s="51">
        <v>15.77</v>
      </c>
      <c r="BM14" s="50">
        <v>21510.21</v>
      </c>
      <c r="BN14" s="50">
        <v>18692.71</v>
      </c>
      <c r="BO14" s="51">
        <v>13.02</v>
      </c>
      <c r="BP14" s="50">
        <v>4768.49</v>
      </c>
      <c r="BQ14" s="50">
        <v>18.53</v>
      </c>
      <c r="BR14" s="51">
        <v>99.74</v>
      </c>
      <c r="BS14" s="50">
        <v>36.229999999999997</v>
      </c>
      <c r="BT14" s="50">
        <v>27.16</v>
      </c>
      <c r="BU14" s="51">
        <v>68.290000000000006</v>
      </c>
      <c r="BV14" s="50">
        <v>36.36</v>
      </c>
      <c r="BW14" s="50">
        <v>10738.57</v>
      </c>
      <c r="BX14" s="51">
        <v>29.32</v>
      </c>
      <c r="BY14" s="53">
        <v>6170.87</v>
      </c>
    </row>
    <row r="15" spans="1:78" s="33" customFormat="1" ht="14.1">
      <c r="A15" s="54">
        <v>15</v>
      </c>
      <c r="B15" s="111" t="s">
        <v>212</v>
      </c>
      <c r="C15" s="58">
        <v>371670.92</v>
      </c>
      <c r="D15" s="57">
        <v>3.85</v>
      </c>
      <c r="E15" s="56">
        <v>28067.83</v>
      </c>
      <c r="F15" s="56">
        <v>236983.73</v>
      </c>
      <c r="G15" s="57">
        <v>4.57</v>
      </c>
      <c r="H15" s="56">
        <v>21239.5</v>
      </c>
      <c r="I15" s="56">
        <v>116813.75</v>
      </c>
      <c r="J15" s="57">
        <v>4.88</v>
      </c>
      <c r="K15" s="56">
        <v>11162.79</v>
      </c>
      <c r="L15" s="56">
        <v>60.8</v>
      </c>
      <c r="M15" s="57">
        <v>56.25</v>
      </c>
      <c r="N15" s="56">
        <v>67.03</v>
      </c>
      <c r="O15" s="56">
        <v>3632.37</v>
      </c>
      <c r="P15" s="57">
        <v>23.97</v>
      </c>
      <c r="Q15" s="56">
        <v>1706.7</v>
      </c>
      <c r="R15" s="56">
        <v>14180.27</v>
      </c>
      <c r="S15" s="57">
        <v>9.86</v>
      </c>
      <c r="T15" s="56">
        <v>2741.15</v>
      </c>
      <c r="U15" s="158"/>
      <c r="V15" s="56">
        <v>126519.78</v>
      </c>
      <c r="W15" s="57">
        <v>5.09</v>
      </c>
      <c r="X15" s="56">
        <v>12616.38</v>
      </c>
      <c r="Y15" s="56">
        <v>85980.06</v>
      </c>
      <c r="Z15" s="57">
        <v>6.05</v>
      </c>
      <c r="AA15" s="56">
        <v>10193.68</v>
      </c>
      <c r="AB15" s="56">
        <v>35743.24</v>
      </c>
      <c r="AC15" s="57">
        <v>6.6</v>
      </c>
      <c r="AD15" s="56">
        <v>4626.07</v>
      </c>
      <c r="AE15" s="56">
        <v>60.8</v>
      </c>
      <c r="AF15" s="57">
        <v>56.25</v>
      </c>
      <c r="AG15" s="56">
        <v>67.03</v>
      </c>
      <c r="AH15" s="56">
        <v>1149.75</v>
      </c>
      <c r="AI15" s="57">
        <v>33.51</v>
      </c>
      <c r="AJ15" s="56">
        <v>755.17</v>
      </c>
      <c r="AK15" s="56">
        <v>3585.93</v>
      </c>
      <c r="AL15" s="57">
        <v>16.190000000000001</v>
      </c>
      <c r="AM15" s="56">
        <v>1138.19</v>
      </c>
      <c r="AN15" s="158"/>
      <c r="AO15" s="56">
        <v>3746.34</v>
      </c>
      <c r="AP15" s="57">
        <v>20.65</v>
      </c>
      <c r="AQ15" s="56">
        <v>1516.11</v>
      </c>
      <c r="AR15" s="56">
        <v>3064.05</v>
      </c>
      <c r="AS15" s="57">
        <v>24.22</v>
      </c>
      <c r="AT15" s="56">
        <v>1454.29</v>
      </c>
      <c r="AU15" s="56">
        <v>599.29</v>
      </c>
      <c r="AV15" s="57">
        <v>24.62</v>
      </c>
      <c r="AW15" s="56">
        <v>289.14</v>
      </c>
      <c r="AX15" s="56">
        <v>0</v>
      </c>
      <c r="AY15" s="57">
        <v>0</v>
      </c>
      <c r="AZ15" s="56">
        <v>0</v>
      </c>
      <c r="BA15" s="56">
        <v>83</v>
      </c>
      <c r="BB15" s="57">
        <v>57.59</v>
      </c>
      <c r="BC15" s="56">
        <v>93.68</v>
      </c>
      <c r="BD15" s="56">
        <v>0</v>
      </c>
      <c r="BE15" s="57">
        <v>0</v>
      </c>
      <c r="BF15" s="56">
        <v>0</v>
      </c>
      <c r="BG15" s="158"/>
      <c r="BH15" s="56">
        <v>241404.79999999999</v>
      </c>
      <c r="BI15" s="57">
        <v>3.91</v>
      </c>
      <c r="BJ15" s="56">
        <v>18492.52</v>
      </c>
      <c r="BK15" s="56">
        <v>147939.62</v>
      </c>
      <c r="BL15" s="57">
        <v>4.4400000000000004</v>
      </c>
      <c r="BM15" s="56">
        <v>12868.97</v>
      </c>
      <c r="BN15" s="56">
        <v>80471.22</v>
      </c>
      <c r="BO15" s="57">
        <v>5.38</v>
      </c>
      <c r="BP15" s="56">
        <v>8483.0400000000009</v>
      </c>
      <c r="BQ15" s="56">
        <v>0</v>
      </c>
      <c r="BR15" s="57">
        <v>0</v>
      </c>
      <c r="BS15" s="56">
        <v>0</v>
      </c>
      <c r="BT15" s="56">
        <v>2399.62</v>
      </c>
      <c r="BU15" s="57">
        <v>23.27</v>
      </c>
      <c r="BV15" s="56">
        <v>1094.3900000000001</v>
      </c>
      <c r="BW15" s="56">
        <v>10594.34</v>
      </c>
      <c r="BX15" s="57">
        <v>10.46</v>
      </c>
      <c r="BY15" s="59">
        <v>2171.87</v>
      </c>
    </row>
    <row r="16" spans="1:78" s="33" customFormat="1" ht="14.1">
      <c r="A16" s="60">
        <v>17</v>
      </c>
      <c r="B16" s="110" t="s">
        <v>213</v>
      </c>
      <c r="C16" s="52">
        <v>30381.74</v>
      </c>
      <c r="D16" s="51">
        <v>12.52</v>
      </c>
      <c r="E16" s="50">
        <v>7452.84</v>
      </c>
      <c r="F16" s="50">
        <v>21245.439999999999</v>
      </c>
      <c r="G16" s="51">
        <v>13.49</v>
      </c>
      <c r="H16" s="50">
        <v>5615.71</v>
      </c>
      <c r="I16" s="50">
        <v>6883.46</v>
      </c>
      <c r="J16" s="51">
        <v>33.6</v>
      </c>
      <c r="K16" s="50">
        <v>4533.8100000000004</v>
      </c>
      <c r="L16" s="50">
        <v>0</v>
      </c>
      <c r="M16" s="51">
        <v>0</v>
      </c>
      <c r="N16" s="50">
        <v>0</v>
      </c>
      <c r="O16" s="50">
        <v>422.85</v>
      </c>
      <c r="P16" s="51">
        <v>66.25</v>
      </c>
      <c r="Q16" s="50">
        <v>549.12</v>
      </c>
      <c r="R16" s="50">
        <v>1829.99</v>
      </c>
      <c r="S16" s="144">
        <v>28.94</v>
      </c>
      <c r="T16" s="50">
        <v>1038.1400000000001</v>
      </c>
      <c r="U16" s="157"/>
      <c r="V16" s="50">
        <v>4687.2299999999996</v>
      </c>
      <c r="W16" s="51">
        <v>17.22</v>
      </c>
      <c r="X16" s="50">
        <v>1581.66</v>
      </c>
      <c r="Y16" s="50">
        <v>3796.81</v>
      </c>
      <c r="Z16" s="51">
        <v>19.05</v>
      </c>
      <c r="AA16" s="50">
        <v>1417.54</v>
      </c>
      <c r="AB16" s="50">
        <v>761.78</v>
      </c>
      <c r="AC16" s="51">
        <v>45.09</v>
      </c>
      <c r="AD16" s="50">
        <v>673.24</v>
      </c>
      <c r="AE16" s="50">
        <v>0</v>
      </c>
      <c r="AF16" s="51">
        <v>0</v>
      </c>
      <c r="AG16" s="50">
        <v>0</v>
      </c>
      <c r="AH16" s="50">
        <v>95.87</v>
      </c>
      <c r="AI16" s="51">
        <v>46.04</v>
      </c>
      <c r="AJ16" s="50">
        <v>86.51</v>
      </c>
      <c r="AK16" s="50">
        <v>32.770000000000003</v>
      </c>
      <c r="AL16" s="144">
        <v>91.77</v>
      </c>
      <c r="AM16" s="50">
        <v>58.95</v>
      </c>
      <c r="AN16" s="157"/>
      <c r="AO16" s="50">
        <v>1768.33</v>
      </c>
      <c r="AP16" s="51">
        <v>33.42</v>
      </c>
      <c r="AQ16" s="50">
        <v>1158.42</v>
      </c>
      <c r="AR16" s="50">
        <v>1471.52</v>
      </c>
      <c r="AS16" s="51">
        <v>39.33</v>
      </c>
      <c r="AT16" s="50">
        <v>1134.3499999999999</v>
      </c>
      <c r="AU16" s="50">
        <v>293.47000000000003</v>
      </c>
      <c r="AV16" s="51">
        <v>43.47</v>
      </c>
      <c r="AW16" s="50">
        <v>250.02</v>
      </c>
      <c r="AX16" s="50">
        <v>0</v>
      </c>
      <c r="AY16" s="51">
        <v>0</v>
      </c>
      <c r="AZ16" s="50">
        <v>0</v>
      </c>
      <c r="BA16" s="50">
        <v>3.34</v>
      </c>
      <c r="BB16" s="51">
        <v>95.97</v>
      </c>
      <c r="BC16" s="50">
        <v>6.28</v>
      </c>
      <c r="BD16" s="50">
        <v>0</v>
      </c>
      <c r="BE16" s="51">
        <v>0</v>
      </c>
      <c r="BF16" s="50">
        <v>0</v>
      </c>
      <c r="BG16" s="157"/>
      <c r="BH16" s="50">
        <v>23926.17</v>
      </c>
      <c r="BI16" s="51">
        <v>13.14</v>
      </c>
      <c r="BJ16" s="50">
        <v>6164.01</v>
      </c>
      <c r="BK16" s="50">
        <v>15977.11</v>
      </c>
      <c r="BL16" s="51">
        <v>13.68</v>
      </c>
      <c r="BM16" s="50">
        <v>4282.5200000000004</v>
      </c>
      <c r="BN16" s="50">
        <v>5828.2</v>
      </c>
      <c r="BO16" s="51">
        <v>34.47</v>
      </c>
      <c r="BP16" s="50">
        <v>3937.76</v>
      </c>
      <c r="BQ16" s="50">
        <v>0</v>
      </c>
      <c r="BR16" s="51">
        <v>0</v>
      </c>
      <c r="BS16" s="50">
        <v>0</v>
      </c>
      <c r="BT16" s="50">
        <v>323.64</v>
      </c>
      <c r="BU16" s="51">
        <v>85.65</v>
      </c>
      <c r="BV16" s="50">
        <v>543.32000000000005</v>
      </c>
      <c r="BW16" s="50">
        <v>1797.22</v>
      </c>
      <c r="BX16" s="51">
        <v>29.42</v>
      </c>
      <c r="BY16" s="53">
        <v>1036.47</v>
      </c>
    </row>
    <row r="17" spans="1:77" s="33" customFormat="1" ht="14.1">
      <c r="A17" s="54">
        <v>25</v>
      </c>
      <c r="B17" s="111" t="s">
        <v>214</v>
      </c>
      <c r="C17" s="58">
        <v>231265.01</v>
      </c>
      <c r="D17" s="57">
        <v>7.32</v>
      </c>
      <c r="E17" s="56">
        <v>33189.43</v>
      </c>
      <c r="F17" s="56">
        <v>160217.79</v>
      </c>
      <c r="G17" s="57">
        <v>7.78</v>
      </c>
      <c r="H17" s="56">
        <v>24416.61</v>
      </c>
      <c r="I17" s="56">
        <v>65582.570000000007</v>
      </c>
      <c r="J17" s="57">
        <v>13.18</v>
      </c>
      <c r="K17" s="56">
        <v>16942.41</v>
      </c>
      <c r="L17" s="56">
        <v>128.97</v>
      </c>
      <c r="M17" s="57">
        <v>83.47</v>
      </c>
      <c r="N17" s="56">
        <v>210.99</v>
      </c>
      <c r="O17" s="56">
        <v>1203.97</v>
      </c>
      <c r="P17" s="57">
        <v>31.59</v>
      </c>
      <c r="Q17" s="56">
        <v>745.47</v>
      </c>
      <c r="R17" s="56">
        <v>4131.71</v>
      </c>
      <c r="S17" s="57">
        <v>20.86</v>
      </c>
      <c r="T17" s="56">
        <v>1689.17</v>
      </c>
      <c r="U17" s="158"/>
      <c r="V17" s="56">
        <v>70571.94</v>
      </c>
      <c r="W17" s="57">
        <v>9.7200000000000006</v>
      </c>
      <c r="X17" s="56">
        <v>13445.97</v>
      </c>
      <c r="Y17" s="56">
        <v>52719.81</v>
      </c>
      <c r="Z17" s="57">
        <v>10.34</v>
      </c>
      <c r="AA17" s="56">
        <v>10684</v>
      </c>
      <c r="AB17" s="56">
        <v>16168.2</v>
      </c>
      <c r="AC17" s="57">
        <v>18.7</v>
      </c>
      <c r="AD17" s="56">
        <v>5924.62</v>
      </c>
      <c r="AE17" s="56">
        <v>111.66</v>
      </c>
      <c r="AF17" s="57">
        <v>95.2</v>
      </c>
      <c r="AG17" s="56">
        <v>208.35</v>
      </c>
      <c r="AH17" s="56">
        <v>283.63</v>
      </c>
      <c r="AI17" s="57">
        <v>52.49</v>
      </c>
      <c r="AJ17" s="56">
        <v>291.77</v>
      </c>
      <c r="AK17" s="56">
        <v>1288.6500000000001</v>
      </c>
      <c r="AL17" s="57">
        <v>48.07</v>
      </c>
      <c r="AM17" s="56">
        <v>1214.18</v>
      </c>
      <c r="AN17" s="158"/>
      <c r="AO17" s="56">
        <v>6839.05</v>
      </c>
      <c r="AP17" s="57">
        <v>14.6</v>
      </c>
      <c r="AQ17" s="56">
        <v>1957.55</v>
      </c>
      <c r="AR17" s="56">
        <v>4916.7700000000004</v>
      </c>
      <c r="AS17" s="57">
        <v>15.62</v>
      </c>
      <c r="AT17" s="56">
        <v>1505.09</v>
      </c>
      <c r="AU17" s="56">
        <v>1825.46</v>
      </c>
      <c r="AV17" s="57">
        <v>28.52</v>
      </c>
      <c r="AW17" s="56">
        <v>1020.36</v>
      </c>
      <c r="AX17" s="56">
        <v>17.309999999999999</v>
      </c>
      <c r="AY17" s="57">
        <v>97.99</v>
      </c>
      <c r="AZ17" s="56">
        <v>33.24</v>
      </c>
      <c r="BA17" s="56">
        <v>79.52</v>
      </c>
      <c r="BB17" s="57">
        <v>84.56</v>
      </c>
      <c r="BC17" s="56">
        <v>131.78</v>
      </c>
      <c r="BD17" s="56">
        <v>0</v>
      </c>
      <c r="BE17" s="57">
        <v>0</v>
      </c>
      <c r="BF17" s="56">
        <v>0</v>
      </c>
      <c r="BG17" s="158"/>
      <c r="BH17" s="56">
        <v>153854.01999999999</v>
      </c>
      <c r="BI17" s="57">
        <v>7.3</v>
      </c>
      <c r="BJ17" s="56">
        <v>22010.48</v>
      </c>
      <c r="BK17" s="56">
        <v>102581.21</v>
      </c>
      <c r="BL17" s="57">
        <v>7.93</v>
      </c>
      <c r="BM17" s="56">
        <v>15944.93</v>
      </c>
      <c r="BN17" s="56">
        <v>47588.92</v>
      </c>
      <c r="BO17" s="57">
        <v>12.51</v>
      </c>
      <c r="BP17" s="56">
        <v>11671.23</v>
      </c>
      <c r="BQ17" s="56">
        <v>0</v>
      </c>
      <c r="BR17" s="57">
        <v>0</v>
      </c>
      <c r="BS17" s="56">
        <v>0</v>
      </c>
      <c r="BT17" s="56">
        <v>840.82</v>
      </c>
      <c r="BU17" s="57">
        <v>37.03</v>
      </c>
      <c r="BV17" s="56">
        <v>610.26</v>
      </c>
      <c r="BW17" s="56">
        <v>2843.07</v>
      </c>
      <c r="BX17" s="57">
        <v>19.82</v>
      </c>
      <c r="BY17" s="59">
        <v>1104.48</v>
      </c>
    </row>
    <row r="18" spans="1:77" s="33" customFormat="1" ht="14.1">
      <c r="A18" s="60">
        <v>41</v>
      </c>
      <c r="B18" s="110" t="s">
        <v>215</v>
      </c>
      <c r="C18" s="52">
        <v>98746.26</v>
      </c>
      <c r="D18" s="51">
        <v>23.37</v>
      </c>
      <c r="E18" s="50">
        <v>45226.14</v>
      </c>
      <c r="F18" s="50">
        <v>81103.09</v>
      </c>
      <c r="G18" s="51">
        <v>20.91</v>
      </c>
      <c r="H18" s="50">
        <v>33241.269999999997</v>
      </c>
      <c r="I18" s="50">
        <v>15819.43</v>
      </c>
      <c r="J18" s="51">
        <v>39.340000000000003</v>
      </c>
      <c r="K18" s="50">
        <v>12199.19</v>
      </c>
      <c r="L18" s="50">
        <v>413.4</v>
      </c>
      <c r="M18" s="51">
        <v>64.69</v>
      </c>
      <c r="N18" s="50">
        <v>524.17999999999995</v>
      </c>
      <c r="O18" s="50">
        <v>68.5</v>
      </c>
      <c r="P18" s="51">
        <v>48.56</v>
      </c>
      <c r="Q18" s="50">
        <v>65.2</v>
      </c>
      <c r="R18" s="50">
        <v>1341.83</v>
      </c>
      <c r="S18" s="144">
        <v>32.479999999999997</v>
      </c>
      <c r="T18" s="50">
        <v>854.14</v>
      </c>
      <c r="U18" s="157"/>
      <c r="V18" s="50">
        <v>24628.98</v>
      </c>
      <c r="W18" s="51">
        <v>19.68</v>
      </c>
      <c r="X18" s="50">
        <v>9501.2000000000007</v>
      </c>
      <c r="Y18" s="50">
        <v>21345.55</v>
      </c>
      <c r="Z18" s="51">
        <v>22.59</v>
      </c>
      <c r="AA18" s="50">
        <v>9452.24</v>
      </c>
      <c r="AB18" s="50">
        <v>2772.42</v>
      </c>
      <c r="AC18" s="51">
        <v>16.93</v>
      </c>
      <c r="AD18" s="50">
        <v>919.85</v>
      </c>
      <c r="AE18" s="50">
        <v>273.11</v>
      </c>
      <c r="AF18" s="51">
        <v>59.88</v>
      </c>
      <c r="AG18" s="50">
        <v>320.55</v>
      </c>
      <c r="AH18" s="50">
        <v>26.9</v>
      </c>
      <c r="AI18" s="51">
        <v>68.989999999999995</v>
      </c>
      <c r="AJ18" s="50">
        <v>36.369999999999997</v>
      </c>
      <c r="AK18" s="50">
        <v>211</v>
      </c>
      <c r="AL18" s="144">
        <v>45.52</v>
      </c>
      <c r="AM18" s="50">
        <v>188.26</v>
      </c>
      <c r="AN18" s="157"/>
      <c r="AO18" s="50">
        <v>6508.99</v>
      </c>
      <c r="AP18" s="51">
        <v>25.6</v>
      </c>
      <c r="AQ18" s="50">
        <v>3266.03</v>
      </c>
      <c r="AR18" s="50">
        <v>6331.2</v>
      </c>
      <c r="AS18" s="51">
        <v>26.29</v>
      </c>
      <c r="AT18" s="50">
        <v>3262.19</v>
      </c>
      <c r="AU18" s="50">
        <v>164.22</v>
      </c>
      <c r="AV18" s="51">
        <v>56.04</v>
      </c>
      <c r="AW18" s="50">
        <v>180.39</v>
      </c>
      <c r="AX18" s="50">
        <v>0</v>
      </c>
      <c r="AY18" s="51">
        <v>0</v>
      </c>
      <c r="AZ18" s="50">
        <v>0</v>
      </c>
      <c r="BA18" s="50">
        <v>6.73</v>
      </c>
      <c r="BB18" s="51">
        <v>97.42</v>
      </c>
      <c r="BC18" s="50">
        <v>12.84</v>
      </c>
      <c r="BD18" s="50">
        <v>6.85</v>
      </c>
      <c r="BE18" s="51">
        <v>97.42</v>
      </c>
      <c r="BF18" s="50">
        <v>13.07</v>
      </c>
      <c r="BG18" s="157"/>
      <c r="BH18" s="50">
        <v>67608.28</v>
      </c>
      <c r="BI18" s="51">
        <v>25.09</v>
      </c>
      <c r="BJ18" s="50">
        <v>33249.360000000001</v>
      </c>
      <c r="BK18" s="50">
        <v>53426.33</v>
      </c>
      <c r="BL18" s="51">
        <v>20.32</v>
      </c>
      <c r="BM18" s="50">
        <v>21283.1</v>
      </c>
      <c r="BN18" s="50">
        <v>12882.79</v>
      </c>
      <c r="BO18" s="51">
        <v>48.25</v>
      </c>
      <c r="BP18" s="50">
        <v>12182.6</v>
      </c>
      <c r="BQ18" s="50">
        <v>140.29</v>
      </c>
      <c r="BR18" s="51">
        <v>97.67</v>
      </c>
      <c r="BS18" s="50">
        <v>268.58</v>
      </c>
      <c r="BT18" s="50">
        <v>34.880000000000003</v>
      </c>
      <c r="BU18" s="51">
        <v>77.13</v>
      </c>
      <c r="BV18" s="50">
        <v>52.73</v>
      </c>
      <c r="BW18" s="50">
        <v>1123.99</v>
      </c>
      <c r="BX18" s="51">
        <v>37.380000000000003</v>
      </c>
      <c r="BY18" s="53">
        <v>823.38</v>
      </c>
    </row>
    <row r="19" spans="1:77" s="33" customFormat="1" ht="14.1">
      <c r="A19" s="54">
        <v>54</v>
      </c>
      <c r="B19" s="111" t="s">
        <v>216</v>
      </c>
      <c r="C19" s="58">
        <v>54711.7</v>
      </c>
      <c r="D19" s="57">
        <v>9.2100000000000009</v>
      </c>
      <c r="E19" s="56">
        <v>9879.0300000000007</v>
      </c>
      <c r="F19" s="56">
        <v>43976.87</v>
      </c>
      <c r="G19" s="57">
        <v>9.7799999999999994</v>
      </c>
      <c r="H19" s="56">
        <v>8431.94</v>
      </c>
      <c r="I19" s="56">
        <v>9687</v>
      </c>
      <c r="J19" s="57">
        <v>17.850000000000001</v>
      </c>
      <c r="K19" s="56">
        <v>3388.31</v>
      </c>
      <c r="L19" s="56">
        <v>79.42</v>
      </c>
      <c r="M19" s="57">
        <v>63.91</v>
      </c>
      <c r="N19" s="56">
        <v>99.48</v>
      </c>
      <c r="O19" s="56">
        <v>520.21</v>
      </c>
      <c r="P19" s="57">
        <v>49.01</v>
      </c>
      <c r="Q19" s="56">
        <v>499.66</v>
      </c>
      <c r="R19" s="56">
        <v>448.2</v>
      </c>
      <c r="S19" s="57">
        <v>27.4</v>
      </c>
      <c r="T19" s="56">
        <v>240.66</v>
      </c>
      <c r="U19" s="158"/>
      <c r="V19" s="56">
        <v>10494.29</v>
      </c>
      <c r="W19" s="57">
        <v>13.01</v>
      </c>
      <c r="X19" s="56">
        <v>2676.91</v>
      </c>
      <c r="Y19" s="56">
        <v>8472.27</v>
      </c>
      <c r="Z19" s="57">
        <v>12.45</v>
      </c>
      <c r="AA19" s="56">
        <v>2067.44</v>
      </c>
      <c r="AB19" s="56">
        <v>1654.53</v>
      </c>
      <c r="AC19" s="57">
        <v>38.51</v>
      </c>
      <c r="AD19" s="56">
        <v>1248.7</v>
      </c>
      <c r="AE19" s="56">
        <v>28.13</v>
      </c>
      <c r="AF19" s="57">
        <v>97.14</v>
      </c>
      <c r="AG19" s="56">
        <v>53.55</v>
      </c>
      <c r="AH19" s="56">
        <v>166.92</v>
      </c>
      <c r="AI19" s="57">
        <v>59.29</v>
      </c>
      <c r="AJ19" s="56">
        <v>193.97</v>
      </c>
      <c r="AK19" s="56">
        <v>172.45</v>
      </c>
      <c r="AL19" s="57">
        <v>48.51</v>
      </c>
      <c r="AM19" s="56">
        <v>163.96</v>
      </c>
      <c r="AN19" s="158"/>
      <c r="AO19" s="56">
        <v>2067.5300000000002</v>
      </c>
      <c r="AP19" s="57">
        <v>26.01</v>
      </c>
      <c r="AQ19" s="56">
        <v>1053.8900000000001</v>
      </c>
      <c r="AR19" s="56">
        <v>1433.74</v>
      </c>
      <c r="AS19" s="57">
        <v>25.91</v>
      </c>
      <c r="AT19" s="56">
        <v>728.16</v>
      </c>
      <c r="AU19" s="56">
        <v>519.87</v>
      </c>
      <c r="AV19" s="57">
        <v>31.29</v>
      </c>
      <c r="AW19" s="56">
        <v>318.77999999999997</v>
      </c>
      <c r="AX19" s="56">
        <v>0</v>
      </c>
      <c r="AY19" s="57">
        <v>0</v>
      </c>
      <c r="AZ19" s="56">
        <v>0</v>
      </c>
      <c r="BA19" s="56">
        <v>98.67</v>
      </c>
      <c r="BB19" s="57">
        <v>94.06</v>
      </c>
      <c r="BC19" s="56">
        <v>181.91</v>
      </c>
      <c r="BD19" s="56">
        <v>15.25</v>
      </c>
      <c r="BE19" s="57">
        <v>95.83</v>
      </c>
      <c r="BF19" s="56">
        <v>28.64</v>
      </c>
      <c r="BG19" s="158"/>
      <c r="BH19" s="56">
        <v>42149.88</v>
      </c>
      <c r="BI19" s="57">
        <v>9.4600000000000009</v>
      </c>
      <c r="BJ19" s="56">
        <v>7811.55</v>
      </c>
      <c r="BK19" s="56">
        <v>34070.86</v>
      </c>
      <c r="BL19" s="57">
        <v>10.48</v>
      </c>
      <c r="BM19" s="56">
        <v>6999.07</v>
      </c>
      <c r="BN19" s="56">
        <v>7512.6</v>
      </c>
      <c r="BO19" s="57">
        <v>16.2</v>
      </c>
      <c r="BP19" s="56">
        <v>2386.0700000000002</v>
      </c>
      <c r="BQ19" s="56">
        <v>51.3</v>
      </c>
      <c r="BR19" s="57">
        <v>84.51</v>
      </c>
      <c r="BS19" s="56">
        <v>84.97</v>
      </c>
      <c r="BT19" s="56">
        <v>254.63</v>
      </c>
      <c r="BU19" s="57">
        <v>57.07</v>
      </c>
      <c r="BV19" s="56">
        <v>284.79000000000002</v>
      </c>
      <c r="BW19" s="56">
        <v>260.5</v>
      </c>
      <c r="BX19" s="57">
        <v>31.86</v>
      </c>
      <c r="BY19" s="59">
        <v>162.65</v>
      </c>
    </row>
    <row r="20" spans="1:77" s="33" customFormat="1" ht="14.1">
      <c r="A20" s="60">
        <v>63</v>
      </c>
      <c r="B20" s="110" t="s">
        <v>217</v>
      </c>
      <c r="C20" s="52">
        <v>9628.44</v>
      </c>
      <c r="D20" s="51">
        <v>9.82</v>
      </c>
      <c r="E20" s="50">
        <v>1852.7</v>
      </c>
      <c r="F20" s="50">
        <v>7869.51</v>
      </c>
      <c r="G20" s="51">
        <v>9.91</v>
      </c>
      <c r="H20" s="50">
        <v>1527.8</v>
      </c>
      <c r="I20" s="50">
        <v>1021.93</v>
      </c>
      <c r="J20" s="51">
        <v>20.85</v>
      </c>
      <c r="K20" s="50">
        <v>417.7</v>
      </c>
      <c r="L20" s="50">
        <v>1.89</v>
      </c>
      <c r="M20" s="51">
        <v>96.08</v>
      </c>
      <c r="N20" s="50">
        <v>3.56</v>
      </c>
      <c r="O20" s="50">
        <v>0.15</v>
      </c>
      <c r="P20" s="51">
        <v>96.34</v>
      </c>
      <c r="Q20" s="50">
        <v>0.28000000000000003</v>
      </c>
      <c r="R20" s="50">
        <v>734.96</v>
      </c>
      <c r="S20" s="144">
        <v>47.44</v>
      </c>
      <c r="T20" s="50">
        <v>683.45</v>
      </c>
      <c r="U20" s="157"/>
      <c r="V20" s="50">
        <v>2083.71</v>
      </c>
      <c r="W20" s="51">
        <v>13.91</v>
      </c>
      <c r="X20" s="50">
        <v>568.01</v>
      </c>
      <c r="Y20" s="50">
        <v>1756.83</v>
      </c>
      <c r="Z20" s="51">
        <v>15.25</v>
      </c>
      <c r="AA20" s="50">
        <v>525.20000000000005</v>
      </c>
      <c r="AB20" s="50">
        <v>212.06</v>
      </c>
      <c r="AC20" s="51">
        <v>40.340000000000003</v>
      </c>
      <c r="AD20" s="50">
        <v>167.68</v>
      </c>
      <c r="AE20" s="50">
        <v>0.54</v>
      </c>
      <c r="AF20" s="51">
        <v>96.08</v>
      </c>
      <c r="AG20" s="50">
        <v>1.02</v>
      </c>
      <c r="AH20" s="50">
        <v>0</v>
      </c>
      <c r="AI20" s="51">
        <v>0</v>
      </c>
      <c r="AJ20" s="50">
        <v>0</v>
      </c>
      <c r="AK20" s="50">
        <v>114.28</v>
      </c>
      <c r="AL20" s="144">
        <v>48.14</v>
      </c>
      <c r="AM20" s="50">
        <v>107.82</v>
      </c>
      <c r="AN20" s="157"/>
      <c r="AO20" s="50">
        <v>192.27</v>
      </c>
      <c r="AP20" s="51">
        <v>55.42</v>
      </c>
      <c r="AQ20" s="50">
        <v>208.85</v>
      </c>
      <c r="AR20" s="50">
        <v>191.28</v>
      </c>
      <c r="AS20" s="51">
        <v>55.71</v>
      </c>
      <c r="AT20" s="50">
        <v>208.85</v>
      </c>
      <c r="AU20" s="50">
        <v>0.98</v>
      </c>
      <c r="AV20" s="51">
        <v>0</v>
      </c>
      <c r="AW20" s="50">
        <v>0</v>
      </c>
      <c r="AX20" s="50">
        <v>0</v>
      </c>
      <c r="AY20" s="51">
        <v>0</v>
      </c>
      <c r="AZ20" s="50">
        <v>0</v>
      </c>
      <c r="BA20" s="50">
        <v>0</v>
      </c>
      <c r="BB20" s="51">
        <v>0</v>
      </c>
      <c r="BC20" s="50">
        <v>0</v>
      </c>
      <c r="BD20" s="50">
        <v>0</v>
      </c>
      <c r="BE20" s="51">
        <v>0</v>
      </c>
      <c r="BF20" s="50">
        <v>0</v>
      </c>
      <c r="BG20" s="157"/>
      <c r="BH20" s="50">
        <v>7352.47</v>
      </c>
      <c r="BI20" s="51">
        <v>10.039999999999999</v>
      </c>
      <c r="BJ20" s="50">
        <v>1447.55</v>
      </c>
      <c r="BK20" s="50">
        <v>5921.4</v>
      </c>
      <c r="BL20" s="51">
        <v>10.18</v>
      </c>
      <c r="BM20" s="50">
        <v>1181.28</v>
      </c>
      <c r="BN20" s="50">
        <v>808.88</v>
      </c>
      <c r="BO20" s="51">
        <v>20.74</v>
      </c>
      <c r="BP20" s="50">
        <v>328.78</v>
      </c>
      <c r="BQ20" s="50">
        <v>1.35</v>
      </c>
      <c r="BR20" s="51">
        <v>96.08</v>
      </c>
      <c r="BS20" s="50">
        <v>2.54</v>
      </c>
      <c r="BT20" s="50">
        <v>0.15</v>
      </c>
      <c r="BU20" s="51">
        <v>96.34</v>
      </c>
      <c r="BV20" s="50">
        <v>0.28000000000000003</v>
      </c>
      <c r="BW20" s="50">
        <v>620.69000000000005</v>
      </c>
      <c r="BX20" s="51">
        <v>49.89</v>
      </c>
      <c r="BY20" s="53">
        <v>606.91999999999996</v>
      </c>
    </row>
    <row r="21" spans="1:77" s="33" customFormat="1" ht="14.1">
      <c r="A21" s="54">
        <v>66</v>
      </c>
      <c r="B21" s="111" t="s">
        <v>218</v>
      </c>
      <c r="C21" s="58">
        <v>28282.9</v>
      </c>
      <c r="D21" s="57">
        <v>7.34</v>
      </c>
      <c r="E21" s="56">
        <v>4069.26</v>
      </c>
      <c r="F21" s="56">
        <v>23123.34</v>
      </c>
      <c r="G21" s="57">
        <v>5.34</v>
      </c>
      <c r="H21" s="56">
        <v>2419.73</v>
      </c>
      <c r="I21" s="56">
        <v>3335.96</v>
      </c>
      <c r="J21" s="57">
        <v>39.24</v>
      </c>
      <c r="K21" s="56">
        <v>2565.59</v>
      </c>
      <c r="L21" s="56">
        <v>116.5</v>
      </c>
      <c r="M21" s="57">
        <v>59.47</v>
      </c>
      <c r="N21" s="56">
        <v>135.79</v>
      </c>
      <c r="O21" s="56">
        <v>54.99</v>
      </c>
      <c r="P21" s="57">
        <v>56.25</v>
      </c>
      <c r="Q21" s="56">
        <v>60.62</v>
      </c>
      <c r="R21" s="56">
        <v>1652.11</v>
      </c>
      <c r="S21" s="57">
        <v>17.05</v>
      </c>
      <c r="T21" s="56">
        <v>552.25</v>
      </c>
      <c r="U21" s="158"/>
      <c r="V21" s="56">
        <v>5164.5200000000004</v>
      </c>
      <c r="W21" s="57">
        <v>13.04</v>
      </c>
      <c r="X21" s="56">
        <v>1320.07</v>
      </c>
      <c r="Y21" s="56">
        <v>4125.13</v>
      </c>
      <c r="Z21" s="57">
        <v>9.7899999999999991</v>
      </c>
      <c r="AA21" s="56">
        <v>791.17</v>
      </c>
      <c r="AB21" s="56">
        <v>859.16</v>
      </c>
      <c r="AC21" s="57">
        <v>57.21</v>
      </c>
      <c r="AD21" s="56">
        <v>963.44</v>
      </c>
      <c r="AE21" s="56">
        <v>0</v>
      </c>
      <c r="AF21" s="57">
        <v>0</v>
      </c>
      <c r="AG21" s="56">
        <v>0</v>
      </c>
      <c r="AH21" s="56">
        <v>16.23</v>
      </c>
      <c r="AI21" s="57">
        <v>97.09</v>
      </c>
      <c r="AJ21" s="56">
        <v>30.88</v>
      </c>
      <c r="AK21" s="56">
        <v>164</v>
      </c>
      <c r="AL21" s="57">
        <v>36.909999999999997</v>
      </c>
      <c r="AM21" s="56">
        <v>118.64</v>
      </c>
      <c r="AN21" s="158"/>
      <c r="AO21" s="56">
        <v>396.48</v>
      </c>
      <c r="AP21" s="57">
        <v>23.99</v>
      </c>
      <c r="AQ21" s="56">
        <v>186.41</v>
      </c>
      <c r="AR21" s="56">
        <v>395.56</v>
      </c>
      <c r="AS21" s="57">
        <v>24.04</v>
      </c>
      <c r="AT21" s="56">
        <v>186.41</v>
      </c>
      <c r="AU21" s="56">
        <v>0.93</v>
      </c>
      <c r="AV21" s="57">
        <v>0</v>
      </c>
      <c r="AW21" s="56">
        <v>0</v>
      </c>
      <c r="AX21" s="56">
        <v>0</v>
      </c>
      <c r="AY21" s="57">
        <v>0</v>
      </c>
      <c r="AZ21" s="56">
        <v>0</v>
      </c>
      <c r="BA21" s="56">
        <v>0</v>
      </c>
      <c r="BB21" s="57">
        <v>0</v>
      </c>
      <c r="BC21" s="56">
        <v>0</v>
      </c>
      <c r="BD21" s="56">
        <v>0</v>
      </c>
      <c r="BE21" s="57">
        <v>0</v>
      </c>
      <c r="BF21" s="56">
        <v>0</v>
      </c>
      <c r="BG21" s="158"/>
      <c r="BH21" s="56">
        <v>22721.9</v>
      </c>
      <c r="BI21" s="57">
        <v>6.76</v>
      </c>
      <c r="BJ21" s="56">
        <v>3008.87</v>
      </c>
      <c r="BK21" s="56">
        <v>18602.66</v>
      </c>
      <c r="BL21" s="57">
        <v>5.44</v>
      </c>
      <c r="BM21" s="56">
        <v>1983.69</v>
      </c>
      <c r="BN21" s="56">
        <v>2475.87</v>
      </c>
      <c r="BO21" s="57">
        <v>33.729999999999997</v>
      </c>
      <c r="BP21" s="56">
        <v>1637.01</v>
      </c>
      <c r="BQ21" s="56">
        <v>116.5</v>
      </c>
      <c r="BR21" s="57">
        <v>59.47</v>
      </c>
      <c r="BS21" s="56">
        <v>135.79</v>
      </c>
      <c r="BT21" s="56">
        <v>38.76</v>
      </c>
      <c r="BU21" s="57">
        <v>69.23</v>
      </c>
      <c r="BV21" s="56">
        <v>52.6</v>
      </c>
      <c r="BW21" s="56">
        <v>1488.11</v>
      </c>
      <c r="BX21" s="57">
        <v>17.53</v>
      </c>
      <c r="BY21" s="59">
        <v>511.24</v>
      </c>
    </row>
    <row r="22" spans="1:77" s="33" customFormat="1" ht="14.1">
      <c r="A22" s="60">
        <v>68</v>
      </c>
      <c r="B22" s="110" t="s">
        <v>219</v>
      </c>
      <c r="C22" s="52">
        <v>105253.3</v>
      </c>
      <c r="D22" s="51">
        <v>7.42</v>
      </c>
      <c r="E22" s="50">
        <v>15301.4</v>
      </c>
      <c r="F22" s="50">
        <v>76467.58</v>
      </c>
      <c r="G22" s="51">
        <v>9.25</v>
      </c>
      <c r="H22" s="50">
        <v>13858.02</v>
      </c>
      <c r="I22" s="50">
        <v>24623.1</v>
      </c>
      <c r="J22" s="51">
        <v>10.72</v>
      </c>
      <c r="K22" s="50">
        <v>5173.07</v>
      </c>
      <c r="L22" s="50">
        <v>13.67</v>
      </c>
      <c r="M22" s="51">
        <v>94.7</v>
      </c>
      <c r="N22" s="50">
        <v>25.38</v>
      </c>
      <c r="O22" s="50">
        <v>296.02999999999997</v>
      </c>
      <c r="P22" s="51">
        <v>58.04</v>
      </c>
      <c r="Q22" s="50">
        <v>336.78</v>
      </c>
      <c r="R22" s="50">
        <v>3852.91</v>
      </c>
      <c r="S22" s="144">
        <v>18.25</v>
      </c>
      <c r="T22" s="50">
        <v>1378.52</v>
      </c>
      <c r="U22" s="157"/>
      <c r="V22" s="50">
        <v>31218.49</v>
      </c>
      <c r="W22" s="51">
        <v>10.039999999999999</v>
      </c>
      <c r="X22" s="50">
        <v>6144.19</v>
      </c>
      <c r="Y22" s="50">
        <v>22923.62</v>
      </c>
      <c r="Z22" s="51">
        <v>12.48</v>
      </c>
      <c r="AA22" s="50">
        <v>5605.54</v>
      </c>
      <c r="AB22" s="50">
        <v>7641.76</v>
      </c>
      <c r="AC22" s="51">
        <v>14.34</v>
      </c>
      <c r="AD22" s="50">
        <v>2148.0500000000002</v>
      </c>
      <c r="AE22" s="50">
        <v>0</v>
      </c>
      <c r="AF22" s="51">
        <v>0</v>
      </c>
      <c r="AG22" s="50">
        <v>0</v>
      </c>
      <c r="AH22" s="50">
        <v>107.74</v>
      </c>
      <c r="AI22" s="51">
        <v>98.02</v>
      </c>
      <c r="AJ22" s="50">
        <v>206.98</v>
      </c>
      <c r="AK22" s="50">
        <v>545.37</v>
      </c>
      <c r="AL22" s="144">
        <v>29.85</v>
      </c>
      <c r="AM22" s="50">
        <v>319.13</v>
      </c>
      <c r="AN22" s="157"/>
      <c r="AO22" s="50">
        <v>4277.59</v>
      </c>
      <c r="AP22" s="51">
        <v>20.53</v>
      </c>
      <c r="AQ22" s="50">
        <v>1720.91</v>
      </c>
      <c r="AR22" s="50">
        <v>2658.68</v>
      </c>
      <c r="AS22" s="51">
        <v>27.07</v>
      </c>
      <c r="AT22" s="50">
        <v>1410.63</v>
      </c>
      <c r="AU22" s="50">
        <v>1587.71</v>
      </c>
      <c r="AV22" s="51">
        <v>32.119999999999997</v>
      </c>
      <c r="AW22" s="50">
        <v>999.61</v>
      </c>
      <c r="AX22" s="50">
        <v>0</v>
      </c>
      <c r="AY22" s="51">
        <v>0</v>
      </c>
      <c r="AZ22" s="50">
        <v>0</v>
      </c>
      <c r="BA22" s="50">
        <v>0</v>
      </c>
      <c r="BB22" s="51">
        <v>0</v>
      </c>
      <c r="BC22" s="50">
        <v>0</v>
      </c>
      <c r="BD22" s="50">
        <v>31.2</v>
      </c>
      <c r="BE22" s="51">
        <v>98.19</v>
      </c>
      <c r="BF22" s="50">
        <v>60.04</v>
      </c>
      <c r="BG22" s="157"/>
      <c r="BH22" s="50">
        <v>69757.22</v>
      </c>
      <c r="BI22" s="51">
        <v>7.07</v>
      </c>
      <c r="BJ22" s="50">
        <v>9670.27</v>
      </c>
      <c r="BK22" s="50">
        <v>50885.29</v>
      </c>
      <c r="BL22" s="51">
        <v>8.4700000000000006</v>
      </c>
      <c r="BM22" s="50">
        <v>8444.65</v>
      </c>
      <c r="BN22" s="50">
        <v>15393.63</v>
      </c>
      <c r="BO22" s="51">
        <v>11.66</v>
      </c>
      <c r="BP22" s="50">
        <v>3516.94</v>
      </c>
      <c r="BQ22" s="50">
        <v>13.67</v>
      </c>
      <c r="BR22" s="51">
        <v>94.7</v>
      </c>
      <c r="BS22" s="50">
        <v>25.38</v>
      </c>
      <c r="BT22" s="50">
        <v>188.3</v>
      </c>
      <c r="BU22" s="51">
        <v>72.02</v>
      </c>
      <c r="BV22" s="50">
        <v>265.81</v>
      </c>
      <c r="BW22" s="50">
        <v>3276.34</v>
      </c>
      <c r="BX22" s="51">
        <v>20.149999999999999</v>
      </c>
      <c r="BY22" s="53">
        <v>1294.1199999999999</v>
      </c>
    </row>
    <row r="23" spans="1:77" s="33" customFormat="1" ht="14.1">
      <c r="A23" s="61">
        <v>73</v>
      </c>
      <c r="B23" s="112" t="s">
        <v>220</v>
      </c>
      <c r="C23" s="63">
        <v>112739.58</v>
      </c>
      <c r="D23" s="64">
        <v>7.49</v>
      </c>
      <c r="E23" s="65">
        <v>16546.05</v>
      </c>
      <c r="F23" s="65">
        <v>89781.14</v>
      </c>
      <c r="G23" s="64">
        <v>8.31</v>
      </c>
      <c r="H23" s="65">
        <v>14627.38</v>
      </c>
      <c r="I23" s="65">
        <v>17836.099999999999</v>
      </c>
      <c r="J23" s="64">
        <v>9.9600000000000009</v>
      </c>
      <c r="K23" s="65">
        <v>3483.48</v>
      </c>
      <c r="L23" s="65">
        <v>167.39</v>
      </c>
      <c r="M23" s="64">
        <v>66.91</v>
      </c>
      <c r="N23" s="65">
        <v>219.52</v>
      </c>
      <c r="O23" s="65">
        <v>400.75</v>
      </c>
      <c r="P23" s="64">
        <v>35.07</v>
      </c>
      <c r="Q23" s="65">
        <v>275.43</v>
      </c>
      <c r="R23" s="65">
        <v>4554.2</v>
      </c>
      <c r="S23" s="145">
        <v>19.739999999999998</v>
      </c>
      <c r="T23" s="65">
        <v>1761.71</v>
      </c>
      <c r="U23" s="159"/>
      <c r="V23" s="65">
        <v>20955.7</v>
      </c>
      <c r="W23" s="64">
        <v>10.09</v>
      </c>
      <c r="X23" s="65">
        <v>4142.3500000000004</v>
      </c>
      <c r="Y23" s="65">
        <v>17973.099999999999</v>
      </c>
      <c r="Z23" s="64">
        <v>11.14</v>
      </c>
      <c r="AA23" s="65">
        <v>3924.71</v>
      </c>
      <c r="AB23" s="65">
        <v>2325.75</v>
      </c>
      <c r="AC23" s="64">
        <v>19.09</v>
      </c>
      <c r="AD23" s="65">
        <v>870.3</v>
      </c>
      <c r="AE23" s="65">
        <v>60</v>
      </c>
      <c r="AF23" s="64">
        <v>69.25</v>
      </c>
      <c r="AG23" s="65">
        <v>81.44</v>
      </c>
      <c r="AH23" s="65">
        <v>86.44</v>
      </c>
      <c r="AI23" s="64">
        <v>69.010000000000005</v>
      </c>
      <c r="AJ23" s="65">
        <v>116.92</v>
      </c>
      <c r="AK23" s="65">
        <v>510.4</v>
      </c>
      <c r="AL23" s="145">
        <v>34.07</v>
      </c>
      <c r="AM23" s="65">
        <v>340.84</v>
      </c>
      <c r="AN23" s="159"/>
      <c r="AO23" s="65">
        <v>9989.1200000000008</v>
      </c>
      <c r="AP23" s="64">
        <v>14.58</v>
      </c>
      <c r="AQ23" s="65">
        <v>2854.47</v>
      </c>
      <c r="AR23" s="65">
        <v>8064.05</v>
      </c>
      <c r="AS23" s="64">
        <v>16.13</v>
      </c>
      <c r="AT23" s="65">
        <v>2550.13</v>
      </c>
      <c r="AU23" s="65">
        <v>1888.39</v>
      </c>
      <c r="AV23" s="64">
        <v>20.27</v>
      </c>
      <c r="AW23" s="65">
        <v>750.12</v>
      </c>
      <c r="AX23" s="65">
        <v>0</v>
      </c>
      <c r="AY23" s="64">
        <v>0</v>
      </c>
      <c r="AZ23" s="65">
        <v>0</v>
      </c>
      <c r="BA23" s="65">
        <v>0</v>
      </c>
      <c r="BB23" s="64">
        <v>0</v>
      </c>
      <c r="BC23" s="65">
        <v>0</v>
      </c>
      <c r="BD23" s="65">
        <v>36.68</v>
      </c>
      <c r="BE23" s="64">
        <v>79.06</v>
      </c>
      <c r="BF23" s="65">
        <v>56.84</v>
      </c>
      <c r="BG23" s="159"/>
      <c r="BH23" s="65">
        <v>81794.75</v>
      </c>
      <c r="BI23" s="64">
        <v>7.56</v>
      </c>
      <c r="BJ23" s="65">
        <v>12127.76</v>
      </c>
      <c r="BK23" s="65">
        <v>63743.98</v>
      </c>
      <c r="BL23" s="64">
        <v>8.4499999999999993</v>
      </c>
      <c r="BM23" s="65">
        <v>10562.45</v>
      </c>
      <c r="BN23" s="65">
        <v>13621.96</v>
      </c>
      <c r="BO23" s="64">
        <v>11.18</v>
      </c>
      <c r="BP23" s="65">
        <v>2984.24</v>
      </c>
      <c r="BQ23" s="65">
        <v>107.39</v>
      </c>
      <c r="BR23" s="64">
        <v>75.89</v>
      </c>
      <c r="BS23" s="65">
        <v>159.74</v>
      </c>
      <c r="BT23" s="65">
        <v>314.3</v>
      </c>
      <c r="BU23" s="64">
        <v>40.520000000000003</v>
      </c>
      <c r="BV23" s="65">
        <v>249.6</v>
      </c>
      <c r="BW23" s="65">
        <v>4007.12</v>
      </c>
      <c r="BX23" s="64">
        <v>21.23</v>
      </c>
      <c r="BY23" s="66">
        <v>1667.4</v>
      </c>
    </row>
    <row r="24" spans="1:77" s="47" customFormat="1" ht="14.1">
      <c r="A24" s="67"/>
      <c r="B24" s="155" t="s">
        <v>221</v>
      </c>
      <c r="C24" s="198">
        <v>157475</v>
      </c>
      <c r="D24" s="44">
        <v>5.77</v>
      </c>
      <c r="E24" s="129">
        <v>17821.86</v>
      </c>
      <c r="F24" s="129">
        <v>133523.32999999999</v>
      </c>
      <c r="G24" s="44">
        <v>6.41</v>
      </c>
      <c r="H24" s="129">
        <v>16781.84</v>
      </c>
      <c r="I24" s="129">
        <v>18823.96</v>
      </c>
      <c r="J24" s="44">
        <v>6.97</v>
      </c>
      <c r="K24" s="129">
        <v>2571.02</v>
      </c>
      <c r="L24" s="129">
        <v>1807.62</v>
      </c>
      <c r="M24" s="44">
        <v>22.74</v>
      </c>
      <c r="N24" s="129">
        <v>805.74</v>
      </c>
      <c r="O24" s="129">
        <v>490.4</v>
      </c>
      <c r="P24" s="44">
        <v>34.07</v>
      </c>
      <c r="Q24" s="129">
        <v>327.51</v>
      </c>
      <c r="R24" s="129">
        <v>2829.68</v>
      </c>
      <c r="S24" s="143">
        <v>36.32</v>
      </c>
      <c r="T24" s="129">
        <v>2014.23</v>
      </c>
      <c r="U24" s="113"/>
      <c r="V24" s="129">
        <v>21164.01</v>
      </c>
      <c r="W24" s="44">
        <v>5.91</v>
      </c>
      <c r="X24" s="129">
        <v>2451.6999999999998</v>
      </c>
      <c r="Y24" s="129">
        <v>18936.509999999998</v>
      </c>
      <c r="Z24" s="44">
        <v>6.31</v>
      </c>
      <c r="AA24" s="129">
        <v>2343.58</v>
      </c>
      <c r="AB24" s="129">
        <v>1810.06</v>
      </c>
      <c r="AC24" s="44">
        <v>15.95</v>
      </c>
      <c r="AD24" s="129">
        <v>565.78</v>
      </c>
      <c r="AE24" s="129">
        <v>138.01</v>
      </c>
      <c r="AF24" s="44">
        <v>35.56</v>
      </c>
      <c r="AG24" s="129">
        <v>96.18</v>
      </c>
      <c r="AH24" s="129">
        <v>40.08</v>
      </c>
      <c r="AI24" s="44">
        <v>69.64</v>
      </c>
      <c r="AJ24" s="129">
        <v>54.7</v>
      </c>
      <c r="AK24" s="129">
        <v>239.35</v>
      </c>
      <c r="AL24" s="143">
        <v>46.07</v>
      </c>
      <c r="AM24" s="129">
        <v>216.14</v>
      </c>
      <c r="AN24" s="113"/>
      <c r="AO24" s="129">
        <v>8998.43</v>
      </c>
      <c r="AP24" s="44">
        <v>20.440000000000001</v>
      </c>
      <c r="AQ24" s="129">
        <v>3605.08</v>
      </c>
      <c r="AR24" s="129">
        <v>7226.75</v>
      </c>
      <c r="AS24" s="44">
        <v>24.34</v>
      </c>
      <c r="AT24" s="129">
        <v>3447.86</v>
      </c>
      <c r="AU24" s="129">
        <v>1541.85</v>
      </c>
      <c r="AV24" s="44">
        <v>21.89</v>
      </c>
      <c r="AW24" s="129">
        <v>661.53</v>
      </c>
      <c r="AX24" s="129">
        <v>166.85</v>
      </c>
      <c r="AY24" s="44">
        <v>69.97</v>
      </c>
      <c r="AZ24" s="129">
        <v>228.81</v>
      </c>
      <c r="BA24" s="129">
        <v>38.25</v>
      </c>
      <c r="BB24" s="44">
        <v>98.87</v>
      </c>
      <c r="BC24" s="129">
        <v>74.11</v>
      </c>
      <c r="BD24" s="129">
        <v>24.73</v>
      </c>
      <c r="BE24" s="44">
        <v>93.52</v>
      </c>
      <c r="BF24" s="129">
        <v>45.33</v>
      </c>
      <c r="BG24" s="113"/>
      <c r="BH24" s="129">
        <v>127312.57</v>
      </c>
      <c r="BI24" s="44">
        <v>5.93</v>
      </c>
      <c r="BJ24" s="129">
        <v>14807.79</v>
      </c>
      <c r="BK24" s="129">
        <v>107360.08</v>
      </c>
      <c r="BL24" s="44">
        <v>6.52</v>
      </c>
      <c r="BM24" s="129">
        <v>13712.28</v>
      </c>
      <c r="BN24" s="129">
        <v>15472.05</v>
      </c>
      <c r="BO24" s="44">
        <v>7.07</v>
      </c>
      <c r="BP24" s="129">
        <v>2142.59</v>
      </c>
      <c r="BQ24" s="129">
        <v>1502.75</v>
      </c>
      <c r="BR24" s="44">
        <v>24.44</v>
      </c>
      <c r="BS24" s="129">
        <v>719.93</v>
      </c>
      <c r="BT24" s="129">
        <v>412.08</v>
      </c>
      <c r="BU24" s="44">
        <v>35.57</v>
      </c>
      <c r="BV24" s="129">
        <v>287.32</v>
      </c>
      <c r="BW24" s="129">
        <v>2565.6</v>
      </c>
      <c r="BX24" s="44">
        <v>39.799999999999997</v>
      </c>
      <c r="BY24" s="138">
        <v>2001.56</v>
      </c>
    </row>
    <row r="25" spans="1:77" s="33" customFormat="1" ht="14.1">
      <c r="A25" s="48" t="s">
        <v>222</v>
      </c>
      <c r="B25" s="114" t="s">
        <v>223</v>
      </c>
      <c r="C25" s="199">
        <v>6924.35</v>
      </c>
      <c r="D25" s="51">
        <v>11.3</v>
      </c>
      <c r="E25" s="139">
        <v>1533.69</v>
      </c>
      <c r="F25" s="139">
        <v>5783.59</v>
      </c>
      <c r="G25" s="51">
        <v>12.29</v>
      </c>
      <c r="H25" s="139">
        <v>1392.96</v>
      </c>
      <c r="I25" s="139">
        <v>1110.44</v>
      </c>
      <c r="J25" s="51">
        <v>18.649999999999999</v>
      </c>
      <c r="K25" s="139">
        <v>405.82</v>
      </c>
      <c r="L25" s="139">
        <v>0</v>
      </c>
      <c r="M25" s="51">
        <v>0</v>
      </c>
      <c r="N25" s="139">
        <v>0</v>
      </c>
      <c r="O25" s="139">
        <v>22.11</v>
      </c>
      <c r="P25" s="51">
        <v>97.71</v>
      </c>
      <c r="Q25" s="139">
        <v>42.35</v>
      </c>
      <c r="R25" s="139">
        <v>8.1999999999999993</v>
      </c>
      <c r="S25" s="204">
        <v>97.3</v>
      </c>
      <c r="T25" s="139">
        <v>15.63</v>
      </c>
      <c r="U25" s="161"/>
      <c r="V25" s="139">
        <v>1056.78</v>
      </c>
      <c r="W25" s="51">
        <v>27.66</v>
      </c>
      <c r="X25" s="139">
        <v>572.88</v>
      </c>
      <c r="Y25" s="139">
        <v>996.6</v>
      </c>
      <c r="Z25" s="51">
        <v>29.08</v>
      </c>
      <c r="AA25" s="139">
        <v>568.13</v>
      </c>
      <c r="AB25" s="139">
        <v>60.18</v>
      </c>
      <c r="AC25" s="51">
        <v>56.44</v>
      </c>
      <c r="AD25" s="139">
        <v>66.569999999999993</v>
      </c>
      <c r="AE25" s="139">
        <v>0</v>
      </c>
      <c r="AF25" s="51">
        <v>0</v>
      </c>
      <c r="AG25" s="139">
        <v>0</v>
      </c>
      <c r="AH25" s="139">
        <v>0</v>
      </c>
      <c r="AI25" s="51">
        <v>0</v>
      </c>
      <c r="AJ25" s="139">
        <v>0</v>
      </c>
      <c r="AK25" s="139">
        <v>0</v>
      </c>
      <c r="AL25" s="204">
        <v>0</v>
      </c>
      <c r="AM25" s="139">
        <v>0</v>
      </c>
      <c r="AN25" s="161"/>
      <c r="AO25" s="139">
        <v>228.27</v>
      </c>
      <c r="AP25" s="51">
        <v>75.17</v>
      </c>
      <c r="AQ25" s="139">
        <v>336.31</v>
      </c>
      <c r="AR25" s="139">
        <v>224.92</v>
      </c>
      <c r="AS25" s="51">
        <v>76.23</v>
      </c>
      <c r="AT25" s="139">
        <v>336.04</v>
      </c>
      <c r="AU25" s="139">
        <v>3.35</v>
      </c>
      <c r="AV25" s="51">
        <v>97.3</v>
      </c>
      <c r="AW25" s="139">
        <v>6.38</v>
      </c>
      <c r="AX25" s="139">
        <v>0</v>
      </c>
      <c r="AY25" s="51">
        <v>0</v>
      </c>
      <c r="AZ25" s="139">
        <v>0</v>
      </c>
      <c r="BA25" s="139">
        <v>0</v>
      </c>
      <c r="BB25" s="51">
        <v>0</v>
      </c>
      <c r="BC25" s="139">
        <v>0</v>
      </c>
      <c r="BD25" s="139">
        <v>0</v>
      </c>
      <c r="BE25" s="51">
        <v>0</v>
      </c>
      <c r="BF25" s="139">
        <v>0</v>
      </c>
      <c r="BG25" s="161"/>
      <c r="BH25" s="139">
        <v>5639.3</v>
      </c>
      <c r="BI25" s="51">
        <v>10.66</v>
      </c>
      <c r="BJ25" s="139">
        <v>1177.73</v>
      </c>
      <c r="BK25" s="139">
        <v>4562.07</v>
      </c>
      <c r="BL25" s="51">
        <v>11.87</v>
      </c>
      <c r="BM25" s="139">
        <v>1061.3399999999999</v>
      </c>
      <c r="BN25" s="139">
        <v>1046.92</v>
      </c>
      <c r="BO25" s="51">
        <v>17.64</v>
      </c>
      <c r="BP25" s="139">
        <v>362.03</v>
      </c>
      <c r="BQ25" s="139">
        <v>0</v>
      </c>
      <c r="BR25" s="51">
        <v>0</v>
      </c>
      <c r="BS25" s="139">
        <v>0</v>
      </c>
      <c r="BT25" s="139">
        <v>22.11</v>
      </c>
      <c r="BU25" s="51">
        <v>97.71</v>
      </c>
      <c r="BV25" s="139">
        <v>42.35</v>
      </c>
      <c r="BW25" s="139">
        <v>8.1999999999999993</v>
      </c>
      <c r="BX25" s="51">
        <v>97.3</v>
      </c>
      <c r="BY25" s="140">
        <v>15.63</v>
      </c>
    </row>
    <row r="26" spans="1:77" s="33" customFormat="1" ht="14.1">
      <c r="A26" s="76">
        <v>88</v>
      </c>
      <c r="B26" s="115" t="s">
        <v>224</v>
      </c>
      <c r="C26" s="79">
        <v>97.39</v>
      </c>
      <c r="D26" s="57">
        <v>23.41</v>
      </c>
      <c r="E26" s="78">
        <v>44.69</v>
      </c>
      <c r="F26" s="78">
        <v>4.25</v>
      </c>
      <c r="G26" s="57">
        <v>63.25</v>
      </c>
      <c r="H26" s="78">
        <v>5.27</v>
      </c>
      <c r="I26" s="78">
        <v>83.08</v>
      </c>
      <c r="J26" s="57">
        <v>25.64</v>
      </c>
      <c r="K26" s="78">
        <v>41.76</v>
      </c>
      <c r="L26" s="78">
        <v>0</v>
      </c>
      <c r="M26" s="57">
        <v>0</v>
      </c>
      <c r="N26" s="78">
        <v>0</v>
      </c>
      <c r="O26" s="78">
        <v>0</v>
      </c>
      <c r="P26" s="57">
        <v>0</v>
      </c>
      <c r="Q26" s="78">
        <v>0</v>
      </c>
      <c r="R26" s="78">
        <v>10.050000000000001</v>
      </c>
      <c r="S26" s="148">
        <v>75</v>
      </c>
      <c r="T26" s="78">
        <v>14.78</v>
      </c>
      <c r="U26" s="161"/>
      <c r="V26" s="78">
        <v>5.03</v>
      </c>
      <c r="W26" s="57">
        <v>75</v>
      </c>
      <c r="X26" s="78">
        <v>7.39</v>
      </c>
      <c r="Y26" s="78">
        <v>0</v>
      </c>
      <c r="Z26" s="57">
        <v>0</v>
      </c>
      <c r="AA26" s="78">
        <v>0</v>
      </c>
      <c r="AB26" s="78">
        <v>5.03</v>
      </c>
      <c r="AC26" s="57">
        <v>75</v>
      </c>
      <c r="AD26" s="78">
        <v>7.39</v>
      </c>
      <c r="AE26" s="78">
        <v>0</v>
      </c>
      <c r="AF26" s="57">
        <v>0</v>
      </c>
      <c r="AG26" s="78">
        <v>0</v>
      </c>
      <c r="AH26" s="78">
        <v>0</v>
      </c>
      <c r="AI26" s="57">
        <v>0</v>
      </c>
      <c r="AJ26" s="78">
        <v>0</v>
      </c>
      <c r="AK26" s="78">
        <v>0</v>
      </c>
      <c r="AL26" s="148">
        <v>0</v>
      </c>
      <c r="AM26" s="78">
        <v>0</v>
      </c>
      <c r="AN26" s="161"/>
      <c r="AO26" s="78">
        <v>0</v>
      </c>
      <c r="AP26" s="57">
        <v>0</v>
      </c>
      <c r="AQ26" s="78">
        <v>0</v>
      </c>
      <c r="AR26" s="78">
        <v>0</v>
      </c>
      <c r="AS26" s="57">
        <v>0</v>
      </c>
      <c r="AT26" s="78">
        <v>0</v>
      </c>
      <c r="AU26" s="78">
        <v>0</v>
      </c>
      <c r="AV26" s="57">
        <v>0</v>
      </c>
      <c r="AW26" s="78">
        <v>0</v>
      </c>
      <c r="AX26" s="78">
        <v>0</v>
      </c>
      <c r="AY26" s="57">
        <v>0</v>
      </c>
      <c r="AZ26" s="78">
        <v>0</v>
      </c>
      <c r="BA26" s="78">
        <v>0</v>
      </c>
      <c r="BB26" s="57">
        <v>0</v>
      </c>
      <c r="BC26" s="78">
        <v>0</v>
      </c>
      <c r="BD26" s="78">
        <v>0</v>
      </c>
      <c r="BE26" s="57">
        <v>0</v>
      </c>
      <c r="BF26" s="78">
        <v>0</v>
      </c>
      <c r="BG26" s="161"/>
      <c r="BH26" s="78">
        <v>92.36</v>
      </c>
      <c r="BI26" s="57">
        <v>24.33</v>
      </c>
      <c r="BJ26" s="78">
        <v>44.05</v>
      </c>
      <c r="BK26" s="78">
        <v>4.25</v>
      </c>
      <c r="BL26" s="57">
        <v>63.25</v>
      </c>
      <c r="BM26" s="78">
        <v>5.27</v>
      </c>
      <c r="BN26" s="78">
        <v>78.05</v>
      </c>
      <c r="BO26" s="57">
        <v>26.55</v>
      </c>
      <c r="BP26" s="78">
        <v>40.619999999999997</v>
      </c>
      <c r="BQ26" s="78">
        <v>0</v>
      </c>
      <c r="BR26" s="57">
        <v>0</v>
      </c>
      <c r="BS26" s="78">
        <v>0</v>
      </c>
      <c r="BT26" s="78">
        <v>0</v>
      </c>
      <c r="BU26" s="57">
        <v>0</v>
      </c>
      <c r="BV26" s="78">
        <v>0</v>
      </c>
      <c r="BW26" s="78">
        <v>10.050000000000001</v>
      </c>
      <c r="BX26" s="57">
        <v>75</v>
      </c>
      <c r="BY26" s="80">
        <v>14.78</v>
      </c>
    </row>
    <row r="27" spans="1:77" s="33" customFormat="1" ht="14.1">
      <c r="A27" s="60">
        <v>13</v>
      </c>
      <c r="B27" s="114" t="s">
        <v>225</v>
      </c>
      <c r="C27" s="74">
        <v>16118.22</v>
      </c>
      <c r="D27" s="51">
        <v>9.4700000000000006</v>
      </c>
      <c r="E27" s="73">
        <v>2991.77</v>
      </c>
      <c r="F27" s="73">
        <v>13617.55</v>
      </c>
      <c r="G27" s="51">
        <v>10.18</v>
      </c>
      <c r="H27" s="73">
        <v>2716.19</v>
      </c>
      <c r="I27" s="73">
        <v>2012.28</v>
      </c>
      <c r="J27" s="51">
        <v>23.83</v>
      </c>
      <c r="K27" s="73">
        <v>939.87</v>
      </c>
      <c r="L27" s="73">
        <v>10.15</v>
      </c>
      <c r="M27" s="51">
        <v>97.08</v>
      </c>
      <c r="N27" s="73">
        <v>19.309999999999999</v>
      </c>
      <c r="O27" s="73">
        <v>217.56</v>
      </c>
      <c r="P27" s="51">
        <v>58.34</v>
      </c>
      <c r="Q27" s="73">
        <v>248.79</v>
      </c>
      <c r="R27" s="73">
        <v>260.68</v>
      </c>
      <c r="S27" s="147">
        <v>45.78</v>
      </c>
      <c r="T27" s="73">
        <v>233.92</v>
      </c>
      <c r="U27" s="161"/>
      <c r="V27" s="73">
        <v>1678.6</v>
      </c>
      <c r="W27" s="51">
        <v>19.89</v>
      </c>
      <c r="X27" s="73">
        <v>654.29</v>
      </c>
      <c r="Y27" s="73">
        <v>1484.69</v>
      </c>
      <c r="Z27" s="51">
        <v>19.14</v>
      </c>
      <c r="AA27" s="73">
        <v>557.11</v>
      </c>
      <c r="AB27" s="73">
        <v>166.86</v>
      </c>
      <c r="AC27" s="51">
        <v>77.33</v>
      </c>
      <c r="AD27" s="73">
        <v>252.9</v>
      </c>
      <c r="AE27" s="73">
        <v>0</v>
      </c>
      <c r="AF27" s="51">
        <v>0</v>
      </c>
      <c r="AG27" s="73">
        <v>0</v>
      </c>
      <c r="AH27" s="73">
        <v>27.06</v>
      </c>
      <c r="AI27" s="51">
        <v>97.08</v>
      </c>
      <c r="AJ27" s="73">
        <v>51.48</v>
      </c>
      <c r="AK27" s="73">
        <v>0</v>
      </c>
      <c r="AL27" s="147">
        <v>0</v>
      </c>
      <c r="AM27" s="73">
        <v>0</v>
      </c>
      <c r="AN27" s="161"/>
      <c r="AO27" s="73">
        <v>346.3</v>
      </c>
      <c r="AP27" s="51">
        <v>29.07</v>
      </c>
      <c r="AQ27" s="73">
        <v>197.32</v>
      </c>
      <c r="AR27" s="73">
        <v>267.22000000000003</v>
      </c>
      <c r="AS27" s="51">
        <v>27.25</v>
      </c>
      <c r="AT27" s="73">
        <v>142.72999999999999</v>
      </c>
      <c r="AU27" s="73">
        <v>78.11</v>
      </c>
      <c r="AV27" s="51">
        <v>85.5</v>
      </c>
      <c r="AW27" s="73">
        <v>130.9</v>
      </c>
      <c r="AX27" s="73">
        <v>0</v>
      </c>
      <c r="AY27" s="51">
        <v>0</v>
      </c>
      <c r="AZ27" s="73">
        <v>0</v>
      </c>
      <c r="BA27" s="73">
        <v>0</v>
      </c>
      <c r="BB27" s="51">
        <v>0</v>
      </c>
      <c r="BC27" s="73">
        <v>0</v>
      </c>
      <c r="BD27" s="73">
        <v>0.98</v>
      </c>
      <c r="BE27" s="51">
        <v>0</v>
      </c>
      <c r="BF27" s="73">
        <v>0</v>
      </c>
      <c r="BG27" s="161"/>
      <c r="BH27" s="73">
        <v>14093.31</v>
      </c>
      <c r="BI27" s="51">
        <v>9.77</v>
      </c>
      <c r="BJ27" s="73">
        <v>2698.99</v>
      </c>
      <c r="BK27" s="73">
        <v>11865.64</v>
      </c>
      <c r="BL27" s="51">
        <v>10.58</v>
      </c>
      <c r="BM27" s="73">
        <v>2460.77</v>
      </c>
      <c r="BN27" s="73">
        <v>1767.32</v>
      </c>
      <c r="BO27" s="51">
        <v>23.39</v>
      </c>
      <c r="BP27" s="73">
        <v>810.12</v>
      </c>
      <c r="BQ27" s="73">
        <v>10.15</v>
      </c>
      <c r="BR27" s="51">
        <v>97.08</v>
      </c>
      <c r="BS27" s="73">
        <v>19.309999999999999</v>
      </c>
      <c r="BT27" s="73">
        <v>190.5</v>
      </c>
      <c r="BU27" s="51">
        <v>55.93</v>
      </c>
      <c r="BV27" s="73">
        <v>208.84</v>
      </c>
      <c r="BW27" s="73">
        <v>259.7</v>
      </c>
      <c r="BX27" s="51">
        <v>45.95</v>
      </c>
      <c r="BY27" s="75">
        <v>233.92</v>
      </c>
    </row>
    <row r="28" spans="1:77" s="33" customFormat="1" ht="14.1">
      <c r="A28" s="76">
        <v>20</v>
      </c>
      <c r="B28" s="115" t="s">
        <v>226</v>
      </c>
      <c r="C28" s="79">
        <v>16386.12</v>
      </c>
      <c r="D28" s="57">
        <v>10.97</v>
      </c>
      <c r="E28" s="78">
        <v>3524.48</v>
      </c>
      <c r="F28" s="78">
        <v>14468.7</v>
      </c>
      <c r="G28" s="57">
        <v>11.49</v>
      </c>
      <c r="H28" s="78">
        <v>3257.21</v>
      </c>
      <c r="I28" s="78">
        <v>1633.9</v>
      </c>
      <c r="J28" s="57">
        <v>29.99</v>
      </c>
      <c r="K28" s="78">
        <v>960.37</v>
      </c>
      <c r="L28" s="78">
        <v>0.01</v>
      </c>
      <c r="M28" s="57">
        <v>91.29</v>
      </c>
      <c r="N28" s="78">
        <v>0.03</v>
      </c>
      <c r="O28" s="78">
        <v>8.7100000000000009</v>
      </c>
      <c r="P28" s="57">
        <v>74.75</v>
      </c>
      <c r="Q28" s="78">
        <v>12.76</v>
      </c>
      <c r="R28" s="78">
        <v>274.8</v>
      </c>
      <c r="S28" s="148">
        <v>40.520000000000003</v>
      </c>
      <c r="T28" s="78">
        <v>218.26</v>
      </c>
      <c r="U28" s="161"/>
      <c r="V28" s="78">
        <v>2924.89</v>
      </c>
      <c r="W28" s="57">
        <v>14.7</v>
      </c>
      <c r="X28" s="78">
        <v>842.49</v>
      </c>
      <c r="Y28" s="78">
        <v>2646.49</v>
      </c>
      <c r="Z28" s="57">
        <v>15.16</v>
      </c>
      <c r="AA28" s="78">
        <v>786.45</v>
      </c>
      <c r="AB28" s="78">
        <v>225.77</v>
      </c>
      <c r="AC28" s="57">
        <v>45.32</v>
      </c>
      <c r="AD28" s="78">
        <v>200.57</v>
      </c>
      <c r="AE28" s="78">
        <v>0.01</v>
      </c>
      <c r="AF28" s="57">
        <v>91.29</v>
      </c>
      <c r="AG28" s="78">
        <v>0.03</v>
      </c>
      <c r="AH28" s="78">
        <v>0</v>
      </c>
      <c r="AI28" s="57">
        <v>0</v>
      </c>
      <c r="AJ28" s="78">
        <v>0</v>
      </c>
      <c r="AK28" s="78">
        <v>52.61</v>
      </c>
      <c r="AL28" s="148">
        <v>74.03</v>
      </c>
      <c r="AM28" s="78">
        <v>76.34</v>
      </c>
      <c r="AN28" s="161"/>
      <c r="AO28" s="78">
        <v>114.19</v>
      </c>
      <c r="AP28" s="57">
        <v>52.1</v>
      </c>
      <c r="AQ28" s="78">
        <v>116.6</v>
      </c>
      <c r="AR28" s="78">
        <v>114.19</v>
      </c>
      <c r="AS28" s="57">
        <v>52.1</v>
      </c>
      <c r="AT28" s="78">
        <v>116.6</v>
      </c>
      <c r="AU28" s="78">
        <v>0</v>
      </c>
      <c r="AV28" s="57">
        <v>0</v>
      </c>
      <c r="AW28" s="78">
        <v>0</v>
      </c>
      <c r="AX28" s="78">
        <v>0</v>
      </c>
      <c r="AY28" s="57">
        <v>0</v>
      </c>
      <c r="AZ28" s="78">
        <v>0</v>
      </c>
      <c r="BA28" s="78">
        <v>0</v>
      </c>
      <c r="BB28" s="57">
        <v>0</v>
      </c>
      <c r="BC28" s="78">
        <v>0</v>
      </c>
      <c r="BD28" s="78">
        <v>0</v>
      </c>
      <c r="BE28" s="57">
        <v>0</v>
      </c>
      <c r="BF28" s="78">
        <v>0</v>
      </c>
      <c r="BG28" s="161"/>
      <c r="BH28" s="78">
        <v>13347.05</v>
      </c>
      <c r="BI28" s="57">
        <v>11.38</v>
      </c>
      <c r="BJ28" s="78">
        <v>2976.35</v>
      </c>
      <c r="BK28" s="78">
        <v>11708.02</v>
      </c>
      <c r="BL28" s="57">
        <v>12.1</v>
      </c>
      <c r="BM28" s="78">
        <v>2776.6</v>
      </c>
      <c r="BN28" s="78">
        <v>1408.13</v>
      </c>
      <c r="BO28" s="57">
        <v>30.69</v>
      </c>
      <c r="BP28" s="78">
        <v>846.96</v>
      </c>
      <c r="BQ28" s="78">
        <v>0</v>
      </c>
      <c r="BR28" s="57">
        <v>0</v>
      </c>
      <c r="BS28" s="78">
        <v>0</v>
      </c>
      <c r="BT28" s="78">
        <v>8.7100000000000009</v>
      </c>
      <c r="BU28" s="57">
        <v>74.75</v>
      </c>
      <c r="BV28" s="78">
        <v>12.76</v>
      </c>
      <c r="BW28" s="78">
        <v>222.19</v>
      </c>
      <c r="BX28" s="57">
        <v>46.82</v>
      </c>
      <c r="BY28" s="80">
        <v>203.91</v>
      </c>
    </row>
    <row r="29" spans="1:77" s="33" customFormat="1" ht="14.1">
      <c r="A29" s="60">
        <v>23</v>
      </c>
      <c r="B29" s="114" t="s">
        <v>227</v>
      </c>
      <c r="C29" s="74">
        <v>54205.14</v>
      </c>
      <c r="D29" s="51">
        <v>6.13</v>
      </c>
      <c r="E29" s="73">
        <v>6515.87</v>
      </c>
      <c r="F29" s="73">
        <v>45269.2</v>
      </c>
      <c r="G29" s="51">
        <v>6.44</v>
      </c>
      <c r="H29" s="73">
        <v>5717.13</v>
      </c>
      <c r="I29" s="73">
        <v>7796.99</v>
      </c>
      <c r="J29" s="51">
        <v>10.99</v>
      </c>
      <c r="K29" s="73">
        <v>1679.48</v>
      </c>
      <c r="L29" s="73">
        <v>506.75</v>
      </c>
      <c r="M29" s="51">
        <v>41.96</v>
      </c>
      <c r="N29" s="73">
        <v>416.75</v>
      </c>
      <c r="O29" s="73">
        <v>152.37</v>
      </c>
      <c r="P29" s="51">
        <v>60.83</v>
      </c>
      <c r="Q29" s="73">
        <v>181.68</v>
      </c>
      <c r="R29" s="73">
        <v>479.83</v>
      </c>
      <c r="S29" s="147">
        <v>27.45</v>
      </c>
      <c r="T29" s="73">
        <v>258.14999999999998</v>
      </c>
      <c r="U29" s="161"/>
      <c r="V29" s="73">
        <v>9966.86</v>
      </c>
      <c r="W29" s="51">
        <v>9.4499999999999993</v>
      </c>
      <c r="X29" s="73">
        <v>1846.42</v>
      </c>
      <c r="Y29" s="73">
        <v>9104.36</v>
      </c>
      <c r="Z29" s="51">
        <v>10.01</v>
      </c>
      <c r="AA29" s="73">
        <v>1785.87</v>
      </c>
      <c r="AB29" s="73">
        <v>745.08</v>
      </c>
      <c r="AC29" s="51">
        <v>26.09</v>
      </c>
      <c r="AD29" s="73">
        <v>380.95</v>
      </c>
      <c r="AE29" s="73">
        <v>76.12</v>
      </c>
      <c r="AF29" s="51">
        <v>55.41</v>
      </c>
      <c r="AG29" s="73">
        <v>82.66</v>
      </c>
      <c r="AH29" s="73">
        <v>0</v>
      </c>
      <c r="AI29" s="51">
        <v>0</v>
      </c>
      <c r="AJ29" s="73">
        <v>0</v>
      </c>
      <c r="AK29" s="73">
        <v>41.3</v>
      </c>
      <c r="AL29" s="147">
        <v>71.17</v>
      </c>
      <c r="AM29" s="73">
        <v>57.61</v>
      </c>
      <c r="AN29" s="161"/>
      <c r="AO29" s="73">
        <v>4476.43</v>
      </c>
      <c r="AP29" s="51">
        <v>15.8</v>
      </c>
      <c r="AQ29" s="73">
        <v>1386.08</v>
      </c>
      <c r="AR29" s="73">
        <v>2893.04</v>
      </c>
      <c r="AS29" s="51">
        <v>16.16</v>
      </c>
      <c r="AT29" s="73">
        <v>916.27</v>
      </c>
      <c r="AU29" s="73">
        <v>1354.54</v>
      </c>
      <c r="AV29" s="51">
        <v>24.21</v>
      </c>
      <c r="AW29" s="73">
        <v>642.85</v>
      </c>
      <c r="AX29" s="73">
        <v>166.85</v>
      </c>
      <c r="AY29" s="51">
        <v>69.97</v>
      </c>
      <c r="AZ29" s="73">
        <v>228.81</v>
      </c>
      <c r="BA29" s="73">
        <v>38.25</v>
      </c>
      <c r="BB29" s="51">
        <v>98.87</v>
      </c>
      <c r="BC29" s="73">
        <v>74.11</v>
      </c>
      <c r="BD29" s="73">
        <v>23.76</v>
      </c>
      <c r="BE29" s="51">
        <v>97.36</v>
      </c>
      <c r="BF29" s="73">
        <v>45.33</v>
      </c>
      <c r="BG29" s="161"/>
      <c r="BH29" s="73">
        <v>39761.839999999997</v>
      </c>
      <c r="BI29" s="51">
        <v>6.31</v>
      </c>
      <c r="BJ29" s="73">
        <v>4918.76</v>
      </c>
      <c r="BK29" s="73">
        <v>33271.800000000003</v>
      </c>
      <c r="BL29" s="51">
        <v>6.59</v>
      </c>
      <c r="BM29" s="73">
        <v>4297.63</v>
      </c>
      <c r="BN29" s="73">
        <v>5697.37</v>
      </c>
      <c r="BO29" s="51">
        <v>11.15</v>
      </c>
      <c r="BP29" s="73">
        <v>1244.6400000000001</v>
      </c>
      <c r="BQ29" s="73">
        <v>263.77</v>
      </c>
      <c r="BR29" s="51">
        <v>44.3</v>
      </c>
      <c r="BS29" s="73">
        <v>229.06</v>
      </c>
      <c r="BT29" s="73">
        <v>114.13</v>
      </c>
      <c r="BU29" s="51">
        <v>74.16</v>
      </c>
      <c r="BV29" s="73">
        <v>165.88</v>
      </c>
      <c r="BW29" s="73">
        <v>414.77</v>
      </c>
      <c r="BX29" s="51">
        <v>27.94</v>
      </c>
      <c r="BY29" s="75">
        <v>227.17</v>
      </c>
    </row>
    <row r="30" spans="1:77" s="33" customFormat="1" ht="14.1">
      <c r="A30" s="76">
        <v>44</v>
      </c>
      <c r="B30" s="115" t="s">
        <v>228</v>
      </c>
      <c r="C30" s="79">
        <v>4020.3</v>
      </c>
      <c r="D30" s="57">
        <v>18.46</v>
      </c>
      <c r="E30" s="78">
        <v>1454.35</v>
      </c>
      <c r="F30" s="78">
        <v>3086.1</v>
      </c>
      <c r="G30" s="57">
        <v>21.99</v>
      </c>
      <c r="H30" s="78">
        <v>1329.89</v>
      </c>
      <c r="I30" s="78">
        <v>105.51</v>
      </c>
      <c r="J30" s="57">
        <v>36.33</v>
      </c>
      <c r="K30" s="78">
        <v>75.13</v>
      </c>
      <c r="L30" s="78">
        <v>788.26</v>
      </c>
      <c r="M30" s="57">
        <v>35.26</v>
      </c>
      <c r="N30" s="78">
        <v>544.80999999999995</v>
      </c>
      <c r="O30" s="78">
        <v>0</v>
      </c>
      <c r="P30" s="57">
        <v>0</v>
      </c>
      <c r="Q30" s="78">
        <v>0</v>
      </c>
      <c r="R30" s="78">
        <v>40.43</v>
      </c>
      <c r="S30" s="148">
        <v>53.06</v>
      </c>
      <c r="T30" s="78">
        <v>42.05</v>
      </c>
      <c r="U30" s="161"/>
      <c r="V30" s="78">
        <v>785.67</v>
      </c>
      <c r="W30" s="57">
        <v>44.48</v>
      </c>
      <c r="X30" s="78">
        <v>685.02</v>
      </c>
      <c r="Y30" s="78">
        <v>742.68</v>
      </c>
      <c r="Z30" s="57">
        <v>47.01</v>
      </c>
      <c r="AA30" s="78">
        <v>684.23</v>
      </c>
      <c r="AB30" s="78">
        <v>0</v>
      </c>
      <c r="AC30" s="57">
        <v>0</v>
      </c>
      <c r="AD30" s="78">
        <v>0</v>
      </c>
      <c r="AE30" s="78">
        <v>42.99</v>
      </c>
      <c r="AF30" s="57">
        <v>41.68</v>
      </c>
      <c r="AG30" s="78">
        <v>35.119999999999997</v>
      </c>
      <c r="AH30" s="78">
        <v>0</v>
      </c>
      <c r="AI30" s="57">
        <v>0</v>
      </c>
      <c r="AJ30" s="78">
        <v>0</v>
      </c>
      <c r="AK30" s="78">
        <v>0</v>
      </c>
      <c r="AL30" s="148">
        <v>0</v>
      </c>
      <c r="AM30" s="78">
        <v>0</v>
      </c>
      <c r="AN30" s="161"/>
      <c r="AO30" s="78">
        <v>26.67</v>
      </c>
      <c r="AP30" s="57">
        <v>63.4</v>
      </c>
      <c r="AQ30" s="78">
        <v>33.14</v>
      </c>
      <c r="AR30" s="78">
        <v>26.67</v>
      </c>
      <c r="AS30" s="57">
        <v>63.4</v>
      </c>
      <c r="AT30" s="78">
        <v>33.14</v>
      </c>
      <c r="AU30" s="78">
        <v>0</v>
      </c>
      <c r="AV30" s="57">
        <v>0</v>
      </c>
      <c r="AW30" s="78">
        <v>0</v>
      </c>
      <c r="AX30" s="78">
        <v>0</v>
      </c>
      <c r="AY30" s="57">
        <v>0</v>
      </c>
      <c r="AZ30" s="78">
        <v>0</v>
      </c>
      <c r="BA30" s="78">
        <v>0</v>
      </c>
      <c r="BB30" s="57">
        <v>0</v>
      </c>
      <c r="BC30" s="78">
        <v>0</v>
      </c>
      <c r="BD30" s="78">
        <v>0</v>
      </c>
      <c r="BE30" s="57">
        <v>0</v>
      </c>
      <c r="BF30" s="78">
        <v>0</v>
      </c>
      <c r="BG30" s="161"/>
      <c r="BH30" s="78">
        <v>3207.97</v>
      </c>
      <c r="BI30" s="57">
        <v>18.68</v>
      </c>
      <c r="BJ30" s="78">
        <v>1174.6199999999999</v>
      </c>
      <c r="BK30" s="78">
        <v>2316.75</v>
      </c>
      <c r="BL30" s="57">
        <v>23.56</v>
      </c>
      <c r="BM30" s="78">
        <v>1069.6300000000001</v>
      </c>
      <c r="BN30" s="78">
        <v>105.51</v>
      </c>
      <c r="BO30" s="57">
        <v>36.33</v>
      </c>
      <c r="BP30" s="78">
        <v>75.13</v>
      </c>
      <c r="BQ30" s="78">
        <v>745.27</v>
      </c>
      <c r="BR30" s="57">
        <v>36.9</v>
      </c>
      <c r="BS30" s="78">
        <v>538.99</v>
      </c>
      <c r="BT30" s="78">
        <v>0</v>
      </c>
      <c r="BU30" s="57">
        <v>0</v>
      </c>
      <c r="BV30" s="78">
        <v>0</v>
      </c>
      <c r="BW30" s="78">
        <v>40.43</v>
      </c>
      <c r="BX30" s="57">
        <v>53.06</v>
      </c>
      <c r="BY30" s="80">
        <v>42.05</v>
      </c>
    </row>
    <row r="31" spans="1:77" s="33" customFormat="1" ht="14.1">
      <c r="A31" s="60">
        <v>47</v>
      </c>
      <c r="B31" s="114" t="s">
        <v>229</v>
      </c>
      <c r="C31" s="74">
        <v>27344.58</v>
      </c>
      <c r="D31" s="51">
        <v>28.72</v>
      </c>
      <c r="E31" s="73">
        <v>15393.9</v>
      </c>
      <c r="F31" s="73">
        <v>25726.69</v>
      </c>
      <c r="G31" s="51">
        <v>29.19</v>
      </c>
      <c r="H31" s="73">
        <v>14719.87</v>
      </c>
      <c r="I31" s="73">
        <v>275.48</v>
      </c>
      <c r="J31" s="51">
        <v>71.400000000000006</v>
      </c>
      <c r="K31" s="73">
        <v>385.54</v>
      </c>
      <c r="L31" s="73">
        <v>63.93</v>
      </c>
      <c r="M31" s="51">
        <v>81.55</v>
      </c>
      <c r="N31" s="73">
        <v>102.18</v>
      </c>
      <c r="O31" s="73">
        <v>61.31</v>
      </c>
      <c r="P31" s="51">
        <v>78.62</v>
      </c>
      <c r="Q31" s="73">
        <v>94.48</v>
      </c>
      <c r="R31" s="73">
        <v>1217.18</v>
      </c>
      <c r="S31" s="147">
        <v>81.98</v>
      </c>
      <c r="T31" s="73">
        <v>1955.74</v>
      </c>
      <c r="U31" s="161"/>
      <c r="V31" s="73">
        <v>741.12</v>
      </c>
      <c r="W31" s="51">
        <v>28.58</v>
      </c>
      <c r="X31" s="73">
        <v>415.13</v>
      </c>
      <c r="Y31" s="73">
        <v>606.52</v>
      </c>
      <c r="Z31" s="51">
        <v>31.47</v>
      </c>
      <c r="AA31" s="73">
        <v>374.17</v>
      </c>
      <c r="AB31" s="73">
        <v>31.7</v>
      </c>
      <c r="AC31" s="51">
        <v>99.27</v>
      </c>
      <c r="AD31" s="73">
        <v>61.68</v>
      </c>
      <c r="AE31" s="73">
        <v>0</v>
      </c>
      <c r="AF31" s="51">
        <v>0</v>
      </c>
      <c r="AG31" s="73">
        <v>0</v>
      </c>
      <c r="AH31" s="73">
        <v>3.58</v>
      </c>
      <c r="AI31" s="51">
        <v>96.29</v>
      </c>
      <c r="AJ31" s="73">
        <v>6.75</v>
      </c>
      <c r="AK31" s="73">
        <v>99.32</v>
      </c>
      <c r="AL31" s="147">
        <v>96.29</v>
      </c>
      <c r="AM31" s="73">
        <v>187.43</v>
      </c>
      <c r="AN31" s="161"/>
      <c r="AO31" s="73">
        <v>2583.1799999999998</v>
      </c>
      <c r="AP31" s="51">
        <v>64.7</v>
      </c>
      <c r="AQ31" s="73">
        <v>3275.93</v>
      </c>
      <c r="AR31" s="73">
        <v>2583.1799999999998</v>
      </c>
      <c r="AS31" s="51">
        <v>64.7</v>
      </c>
      <c r="AT31" s="73">
        <v>3275.93</v>
      </c>
      <c r="AU31" s="73">
        <v>0</v>
      </c>
      <c r="AV31" s="51">
        <v>0</v>
      </c>
      <c r="AW31" s="73">
        <v>0</v>
      </c>
      <c r="AX31" s="73">
        <v>0</v>
      </c>
      <c r="AY31" s="51">
        <v>0</v>
      </c>
      <c r="AZ31" s="73">
        <v>0</v>
      </c>
      <c r="BA31" s="73">
        <v>0</v>
      </c>
      <c r="BB31" s="51">
        <v>0</v>
      </c>
      <c r="BC31" s="73">
        <v>0</v>
      </c>
      <c r="BD31" s="73">
        <v>0</v>
      </c>
      <c r="BE31" s="51">
        <v>0</v>
      </c>
      <c r="BF31" s="73">
        <v>0</v>
      </c>
      <c r="BG31" s="161"/>
      <c r="BH31" s="73">
        <v>24020.29</v>
      </c>
      <c r="BI31" s="51">
        <v>27.4</v>
      </c>
      <c r="BJ31" s="73">
        <v>12898.9</v>
      </c>
      <c r="BK31" s="73">
        <v>22536.99</v>
      </c>
      <c r="BL31" s="51">
        <v>27.3</v>
      </c>
      <c r="BM31" s="73">
        <v>12061.29</v>
      </c>
      <c r="BN31" s="73">
        <v>243.78</v>
      </c>
      <c r="BO31" s="51">
        <v>79.709999999999994</v>
      </c>
      <c r="BP31" s="73">
        <v>380.86</v>
      </c>
      <c r="BQ31" s="73">
        <v>63.93</v>
      </c>
      <c r="BR31" s="51">
        <v>81.55</v>
      </c>
      <c r="BS31" s="73">
        <v>102.18</v>
      </c>
      <c r="BT31" s="73">
        <v>57.74</v>
      </c>
      <c r="BU31" s="51">
        <v>83.27</v>
      </c>
      <c r="BV31" s="73">
        <v>94.23</v>
      </c>
      <c r="BW31" s="73">
        <v>1117.8599999999999</v>
      </c>
      <c r="BX31" s="51">
        <v>89.05</v>
      </c>
      <c r="BY31" s="75">
        <v>1951.16</v>
      </c>
    </row>
    <row r="32" spans="1:77" s="33" customFormat="1" ht="14.1">
      <c r="A32" s="81">
        <v>70</v>
      </c>
      <c r="B32" s="116" t="s">
        <v>230</v>
      </c>
      <c r="C32" s="63">
        <v>32378.9</v>
      </c>
      <c r="D32" s="64">
        <v>5.54</v>
      </c>
      <c r="E32" s="65">
        <v>3513.98</v>
      </c>
      <c r="F32" s="65">
        <v>25567.24</v>
      </c>
      <c r="G32" s="64">
        <v>6.49</v>
      </c>
      <c r="H32" s="65">
        <v>3251.75</v>
      </c>
      <c r="I32" s="65">
        <v>5806.27</v>
      </c>
      <c r="J32" s="64">
        <v>11.33</v>
      </c>
      <c r="K32" s="65">
        <v>1289.6199999999999</v>
      </c>
      <c r="L32" s="65">
        <v>438.53</v>
      </c>
      <c r="M32" s="64">
        <v>47.67</v>
      </c>
      <c r="N32" s="65">
        <v>409.77</v>
      </c>
      <c r="O32" s="65">
        <v>28.34</v>
      </c>
      <c r="P32" s="64">
        <v>69.150000000000006</v>
      </c>
      <c r="Q32" s="65">
        <v>38.409999999999997</v>
      </c>
      <c r="R32" s="65">
        <v>538.52</v>
      </c>
      <c r="S32" s="145">
        <v>23.4</v>
      </c>
      <c r="T32" s="65">
        <v>246.96</v>
      </c>
      <c r="U32" s="117"/>
      <c r="V32" s="65">
        <v>4005.06</v>
      </c>
      <c r="W32" s="64">
        <v>8.9499999999999993</v>
      </c>
      <c r="X32" s="65">
        <v>702.76</v>
      </c>
      <c r="Y32" s="65">
        <v>3355.16</v>
      </c>
      <c r="Z32" s="64">
        <v>10.119999999999999</v>
      </c>
      <c r="AA32" s="65">
        <v>665.73</v>
      </c>
      <c r="AB32" s="65">
        <v>575.44000000000005</v>
      </c>
      <c r="AC32" s="64">
        <v>22.17</v>
      </c>
      <c r="AD32" s="65">
        <v>250.01</v>
      </c>
      <c r="AE32" s="65">
        <v>18.89</v>
      </c>
      <c r="AF32" s="64">
        <v>92.96</v>
      </c>
      <c r="AG32" s="65">
        <v>34.42</v>
      </c>
      <c r="AH32" s="65">
        <v>9.4499999999999993</v>
      </c>
      <c r="AI32" s="64">
        <v>92.96</v>
      </c>
      <c r="AJ32" s="65">
        <v>17.21</v>
      </c>
      <c r="AK32" s="65">
        <v>46.13</v>
      </c>
      <c r="AL32" s="145">
        <v>54.61</v>
      </c>
      <c r="AM32" s="65">
        <v>49.37</v>
      </c>
      <c r="AN32" s="117"/>
      <c r="AO32" s="65">
        <v>1223.3900000000001</v>
      </c>
      <c r="AP32" s="64">
        <v>17.54</v>
      </c>
      <c r="AQ32" s="65">
        <v>420.6</v>
      </c>
      <c r="AR32" s="65">
        <v>1117.53</v>
      </c>
      <c r="AS32" s="64">
        <v>18.739999999999998</v>
      </c>
      <c r="AT32" s="65">
        <v>410.4</v>
      </c>
      <c r="AU32" s="65">
        <v>105.86</v>
      </c>
      <c r="AV32" s="64">
        <v>40.89</v>
      </c>
      <c r="AW32" s="65">
        <v>84.84</v>
      </c>
      <c r="AX32" s="65">
        <v>0</v>
      </c>
      <c r="AY32" s="64">
        <v>0</v>
      </c>
      <c r="AZ32" s="65">
        <v>0</v>
      </c>
      <c r="BA32" s="65">
        <v>0</v>
      </c>
      <c r="BB32" s="64">
        <v>0</v>
      </c>
      <c r="BC32" s="65">
        <v>0</v>
      </c>
      <c r="BD32" s="65">
        <v>0</v>
      </c>
      <c r="BE32" s="64">
        <v>0</v>
      </c>
      <c r="BF32" s="65">
        <v>0</v>
      </c>
      <c r="BG32" s="117"/>
      <c r="BH32" s="65">
        <v>27150.45</v>
      </c>
      <c r="BI32" s="64">
        <v>5.88</v>
      </c>
      <c r="BJ32" s="65">
        <v>3127.79</v>
      </c>
      <c r="BK32" s="65">
        <v>21094.55</v>
      </c>
      <c r="BL32" s="64">
        <v>6.86</v>
      </c>
      <c r="BM32" s="65">
        <v>2836.7</v>
      </c>
      <c r="BN32" s="65">
        <v>5124.9799999999996</v>
      </c>
      <c r="BO32" s="64">
        <v>11.71</v>
      </c>
      <c r="BP32" s="65">
        <v>1176.6500000000001</v>
      </c>
      <c r="BQ32" s="65">
        <v>419.64</v>
      </c>
      <c r="BR32" s="64">
        <v>49.31</v>
      </c>
      <c r="BS32" s="65">
        <v>405.59</v>
      </c>
      <c r="BT32" s="65">
        <v>18.89</v>
      </c>
      <c r="BU32" s="64">
        <v>65.569999999999993</v>
      </c>
      <c r="BV32" s="65">
        <v>24.28</v>
      </c>
      <c r="BW32" s="65">
        <v>492.39</v>
      </c>
      <c r="BX32" s="64">
        <v>22.96</v>
      </c>
      <c r="BY32" s="66">
        <v>221.57</v>
      </c>
    </row>
    <row r="33" spans="1:77" s="47" customFormat="1" ht="14.1">
      <c r="A33" s="67"/>
      <c r="B33" s="155" t="s">
        <v>231</v>
      </c>
      <c r="C33" s="198">
        <v>448909.18</v>
      </c>
      <c r="D33" s="44">
        <v>8.01</v>
      </c>
      <c r="E33" s="129">
        <v>70514.539999999994</v>
      </c>
      <c r="F33" s="129">
        <v>276998.61</v>
      </c>
      <c r="G33" s="44">
        <v>7.93</v>
      </c>
      <c r="H33" s="129">
        <v>43036.25</v>
      </c>
      <c r="I33" s="129">
        <v>101088.74</v>
      </c>
      <c r="J33" s="44">
        <v>18.86</v>
      </c>
      <c r="K33" s="129">
        <v>37376.18</v>
      </c>
      <c r="L33" s="129">
        <v>40854.370000000003</v>
      </c>
      <c r="M33" s="44">
        <v>35.57</v>
      </c>
      <c r="N33" s="129">
        <v>28486.49</v>
      </c>
      <c r="O33" s="129">
        <v>17042.939999999999</v>
      </c>
      <c r="P33" s="44">
        <v>28.09</v>
      </c>
      <c r="Q33" s="129">
        <v>9383.75</v>
      </c>
      <c r="R33" s="129">
        <v>12924.51</v>
      </c>
      <c r="S33" s="143">
        <v>19.39</v>
      </c>
      <c r="T33" s="129">
        <v>4912.67</v>
      </c>
      <c r="U33" s="113"/>
      <c r="V33" s="129">
        <v>149377.46</v>
      </c>
      <c r="W33" s="44">
        <v>10.94</v>
      </c>
      <c r="X33" s="129">
        <v>32035.63</v>
      </c>
      <c r="Y33" s="129">
        <v>95760.89</v>
      </c>
      <c r="Z33" s="44">
        <v>10.59</v>
      </c>
      <c r="AA33" s="129">
        <v>19880.93</v>
      </c>
      <c r="AB33" s="129">
        <v>31050.06</v>
      </c>
      <c r="AC33" s="44">
        <v>23.88</v>
      </c>
      <c r="AD33" s="129">
        <v>14532.2</v>
      </c>
      <c r="AE33" s="129">
        <v>15571.88</v>
      </c>
      <c r="AF33" s="44">
        <v>43.32</v>
      </c>
      <c r="AG33" s="129">
        <v>13221.61</v>
      </c>
      <c r="AH33" s="129">
        <v>3580.15</v>
      </c>
      <c r="AI33" s="44">
        <v>40.630000000000003</v>
      </c>
      <c r="AJ33" s="129">
        <v>2850.79</v>
      </c>
      <c r="AK33" s="129">
        <v>3414.48</v>
      </c>
      <c r="AL33" s="143">
        <v>22.3</v>
      </c>
      <c r="AM33" s="129">
        <v>1492.1</v>
      </c>
      <c r="AN33" s="113"/>
      <c r="AO33" s="129">
        <v>8049.58</v>
      </c>
      <c r="AP33" s="44">
        <v>17.37</v>
      </c>
      <c r="AQ33" s="129">
        <v>2740.15</v>
      </c>
      <c r="AR33" s="129">
        <v>6106.54</v>
      </c>
      <c r="AS33" s="44">
        <v>20.91</v>
      </c>
      <c r="AT33" s="129">
        <v>2502.4499999999998</v>
      </c>
      <c r="AU33" s="129">
        <v>1176.32</v>
      </c>
      <c r="AV33" s="44">
        <v>38.200000000000003</v>
      </c>
      <c r="AW33" s="129">
        <v>880.64</v>
      </c>
      <c r="AX33" s="129">
        <v>40.43</v>
      </c>
      <c r="AY33" s="44">
        <v>83.61</v>
      </c>
      <c r="AZ33" s="129">
        <v>66.25</v>
      </c>
      <c r="BA33" s="129">
        <v>443.26</v>
      </c>
      <c r="BB33" s="44">
        <v>42.96</v>
      </c>
      <c r="BC33" s="129">
        <v>373.26</v>
      </c>
      <c r="BD33" s="129">
        <v>283.04000000000002</v>
      </c>
      <c r="BE33" s="44">
        <v>55.96</v>
      </c>
      <c r="BF33" s="129">
        <v>310.44</v>
      </c>
      <c r="BG33" s="113"/>
      <c r="BH33" s="129">
        <v>291482.14</v>
      </c>
      <c r="BI33" s="44">
        <v>7.5</v>
      </c>
      <c r="BJ33" s="129">
        <v>42853.15</v>
      </c>
      <c r="BK33" s="129">
        <v>175131.19</v>
      </c>
      <c r="BL33" s="44">
        <v>7.88</v>
      </c>
      <c r="BM33" s="129">
        <v>27034.77</v>
      </c>
      <c r="BN33" s="129">
        <v>68862.37</v>
      </c>
      <c r="BO33" s="44">
        <v>17.68</v>
      </c>
      <c r="BP33" s="129">
        <v>23862.21</v>
      </c>
      <c r="BQ33" s="129">
        <v>25242.06</v>
      </c>
      <c r="BR33" s="44">
        <v>33.96</v>
      </c>
      <c r="BS33" s="129">
        <v>16802.3</v>
      </c>
      <c r="BT33" s="129">
        <v>13019.52</v>
      </c>
      <c r="BU33" s="44">
        <v>32.64</v>
      </c>
      <c r="BV33" s="129">
        <v>8329.07</v>
      </c>
      <c r="BW33" s="129">
        <v>9227</v>
      </c>
      <c r="BX33" s="44">
        <v>23.28</v>
      </c>
      <c r="BY33" s="138">
        <v>4209.67</v>
      </c>
    </row>
    <row r="34" spans="1:77" s="33" customFormat="1" ht="14.1">
      <c r="A34" s="60">
        <v>19</v>
      </c>
      <c r="B34" s="114" t="s">
        <v>232</v>
      </c>
      <c r="C34" s="199">
        <v>180344.4</v>
      </c>
      <c r="D34" s="51">
        <v>14.23</v>
      </c>
      <c r="E34" s="139">
        <v>50291.43</v>
      </c>
      <c r="F34" s="139">
        <v>100385.2</v>
      </c>
      <c r="G34" s="51">
        <v>17.29</v>
      </c>
      <c r="H34" s="139">
        <v>34022.22</v>
      </c>
      <c r="I34" s="139">
        <v>18945.84</v>
      </c>
      <c r="J34" s="51">
        <v>18.100000000000001</v>
      </c>
      <c r="K34" s="139">
        <v>6720.01</v>
      </c>
      <c r="L34" s="139">
        <v>34182.22</v>
      </c>
      <c r="M34" s="51">
        <v>41.72</v>
      </c>
      <c r="N34" s="139">
        <v>27953.58</v>
      </c>
      <c r="O34" s="139">
        <v>15818.38</v>
      </c>
      <c r="P34" s="51">
        <v>29.35</v>
      </c>
      <c r="Q34" s="139">
        <v>9099.9</v>
      </c>
      <c r="R34" s="139">
        <v>11012.75</v>
      </c>
      <c r="S34" s="204">
        <v>22.42</v>
      </c>
      <c r="T34" s="139">
        <v>4838.83</v>
      </c>
      <c r="U34" s="161"/>
      <c r="V34" s="139">
        <v>59471.99</v>
      </c>
      <c r="W34" s="51">
        <v>19.670000000000002</v>
      </c>
      <c r="X34" s="139">
        <v>22930.720000000001</v>
      </c>
      <c r="Y34" s="139">
        <v>34160.53</v>
      </c>
      <c r="Z34" s="51">
        <v>21.53</v>
      </c>
      <c r="AA34" s="139">
        <v>14413.81</v>
      </c>
      <c r="AB34" s="139">
        <v>5893.82</v>
      </c>
      <c r="AC34" s="51">
        <v>19.59</v>
      </c>
      <c r="AD34" s="139">
        <v>2262.59</v>
      </c>
      <c r="AE34" s="139">
        <v>13134.19</v>
      </c>
      <c r="AF34" s="51">
        <v>50.89</v>
      </c>
      <c r="AG34" s="139">
        <v>13099.53</v>
      </c>
      <c r="AH34" s="139">
        <v>3333.07</v>
      </c>
      <c r="AI34" s="51">
        <v>43.14</v>
      </c>
      <c r="AJ34" s="139">
        <v>2818.03</v>
      </c>
      <c r="AK34" s="139">
        <v>2950.37</v>
      </c>
      <c r="AL34" s="204">
        <v>25.09</v>
      </c>
      <c r="AM34" s="139">
        <v>1451</v>
      </c>
      <c r="AN34" s="161"/>
      <c r="AO34" s="139">
        <v>3552.98</v>
      </c>
      <c r="AP34" s="51">
        <v>30.35</v>
      </c>
      <c r="AQ34" s="139">
        <v>2113.85</v>
      </c>
      <c r="AR34" s="139">
        <v>2755.83</v>
      </c>
      <c r="AS34" s="51">
        <v>38.57</v>
      </c>
      <c r="AT34" s="139">
        <v>2083.44</v>
      </c>
      <c r="AU34" s="139">
        <v>304.61</v>
      </c>
      <c r="AV34" s="51">
        <v>46.81</v>
      </c>
      <c r="AW34" s="139">
        <v>279.49</v>
      </c>
      <c r="AX34" s="139">
        <v>40.43</v>
      </c>
      <c r="AY34" s="51">
        <v>83.61</v>
      </c>
      <c r="AZ34" s="139">
        <v>66.25</v>
      </c>
      <c r="BA34" s="139">
        <v>433.8</v>
      </c>
      <c r="BB34" s="51">
        <v>43.85</v>
      </c>
      <c r="BC34" s="139">
        <v>372.86</v>
      </c>
      <c r="BD34" s="139">
        <v>18.309999999999999</v>
      </c>
      <c r="BE34" s="51">
        <v>98.8</v>
      </c>
      <c r="BF34" s="139">
        <v>35.450000000000003</v>
      </c>
      <c r="BG34" s="161"/>
      <c r="BH34" s="139">
        <v>117319.43</v>
      </c>
      <c r="BI34" s="51">
        <v>13.38</v>
      </c>
      <c r="BJ34" s="139">
        <v>30769.06</v>
      </c>
      <c r="BK34" s="139">
        <v>63468.84</v>
      </c>
      <c r="BL34" s="51">
        <v>17.12</v>
      </c>
      <c r="BM34" s="139">
        <v>21292.05</v>
      </c>
      <c r="BN34" s="139">
        <v>12747.41</v>
      </c>
      <c r="BO34" s="51">
        <v>21.48</v>
      </c>
      <c r="BP34" s="139">
        <v>5366.59</v>
      </c>
      <c r="BQ34" s="139">
        <v>21007.599999999999</v>
      </c>
      <c r="BR34" s="51">
        <v>39.76</v>
      </c>
      <c r="BS34" s="139">
        <v>16369.77</v>
      </c>
      <c r="BT34" s="139">
        <v>12051.51</v>
      </c>
      <c r="BU34" s="51">
        <v>34.369999999999997</v>
      </c>
      <c r="BV34" s="139">
        <v>8118.56</v>
      </c>
      <c r="BW34" s="139">
        <v>8044.07</v>
      </c>
      <c r="BX34" s="51">
        <v>26.48</v>
      </c>
      <c r="BY34" s="140">
        <v>4174.88</v>
      </c>
    </row>
    <row r="35" spans="1:77" s="33" customFormat="1" ht="14.1">
      <c r="A35" s="76">
        <v>52</v>
      </c>
      <c r="B35" s="115" t="s">
        <v>233</v>
      </c>
      <c r="C35" s="79">
        <v>236729.88</v>
      </c>
      <c r="D35" s="57">
        <v>10.4</v>
      </c>
      <c r="E35" s="78">
        <v>48269.04</v>
      </c>
      <c r="F35" s="78">
        <v>151482.29999999999</v>
      </c>
      <c r="G35" s="57">
        <v>8.36</v>
      </c>
      <c r="H35" s="78">
        <v>24820.35</v>
      </c>
      <c r="I35" s="78">
        <v>79605.73</v>
      </c>
      <c r="J35" s="57">
        <v>23.56</v>
      </c>
      <c r="K35" s="78">
        <v>36757.11</v>
      </c>
      <c r="L35" s="78">
        <v>4187.22</v>
      </c>
      <c r="M35" s="57">
        <v>35.82</v>
      </c>
      <c r="N35" s="78">
        <v>2939.79</v>
      </c>
      <c r="O35" s="78">
        <v>20.64</v>
      </c>
      <c r="P35" s="57">
        <v>84.27</v>
      </c>
      <c r="Q35" s="78">
        <v>34.090000000000003</v>
      </c>
      <c r="R35" s="78">
        <v>1433.99</v>
      </c>
      <c r="S35" s="148">
        <v>29.13</v>
      </c>
      <c r="T35" s="78">
        <v>818.74</v>
      </c>
      <c r="U35" s="161"/>
      <c r="V35" s="78">
        <v>81769.87</v>
      </c>
      <c r="W35" s="57">
        <v>13.69</v>
      </c>
      <c r="X35" s="78">
        <v>21935.01</v>
      </c>
      <c r="Y35" s="78">
        <v>54739.64</v>
      </c>
      <c r="Z35" s="57">
        <v>12.2</v>
      </c>
      <c r="AA35" s="78">
        <v>13090.79</v>
      </c>
      <c r="AB35" s="78">
        <v>24824.91</v>
      </c>
      <c r="AC35" s="57">
        <v>29.5</v>
      </c>
      <c r="AD35" s="78">
        <v>14352.12</v>
      </c>
      <c r="AE35" s="78">
        <v>1779.57</v>
      </c>
      <c r="AF35" s="57">
        <v>36.47</v>
      </c>
      <c r="AG35" s="78">
        <v>1272.18</v>
      </c>
      <c r="AH35" s="78">
        <v>17.64</v>
      </c>
      <c r="AI35" s="57">
        <v>97.17</v>
      </c>
      <c r="AJ35" s="78">
        <v>33.6</v>
      </c>
      <c r="AK35" s="78">
        <v>408.11</v>
      </c>
      <c r="AL35" s="148">
        <v>43.03</v>
      </c>
      <c r="AM35" s="78">
        <v>344.18</v>
      </c>
      <c r="AN35" s="161"/>
      <c r="AO35" s="78">
        <v>3550.28</v>
      </c>
      <c r="AP35" s="57">
        <v>24.29</v>
      </c>
      <c r="AQ35" s="78">
        <v>1690.09</v>
      </c>
      <c r="AR35" s="78">
        <v>2564.25</v>
      </c>
      <c r="AS35" s="57">
        <v>26.47</v>
      </c>
      <c r="AT35" s="78">
        <v>1330.35</v>
      </c>
      <c r="AU35" s="78">
        <v>773.91</v>
      </c>
      <c r="AV35" s="57">
        <v>53.9</v>
      </c>
      <c r="AW35" s="78">
        <v>817.64</v>
      </c>
      <c r="AX35" s="78">
        <v>0</v>
      </c>
      <c r="AY35" s="57">
        <v>0</v>
      </c>
      <c r="AZ35" s="78">
        <v>0</v>
      </c>
      <c r="BA35" s="78">
        <v>0</v>
      </c>
      <c r="BB35" s="57">
        <v>0</v>
      </c>
      <c r="BC35" s="78">
        <v>0</v>
      </c>
      <c r="BD35" s="78">
        <v>212.12</v>
      </c>
      <c r="BE35" s="57">
        <v>71.63</v>
      </c>
      <c r="BF35" s="78">
        <v>297.79000000000002</v>
      </c>
      <c r="BG35" s="161"/>
      <c r="BH35" s="78">
        <v>151409.72</v>
      </c>
      <c r="BI35" s="57">
        <v>9.7799999999999994</v>
      </c>
      <c r="BJ35" s="78">
        <v>29025.94</v>
      </c>
      <c r="BK35" s="78">
        <v>94178.41</v>
      </c>
      <c r="BL35" s="57">
        <v>8.5</v>
      </c>
      <c r="BM35" s="78">
        <v>15686.35</v>
      </c>
      <c r="BN35" s="78">
        <v>54006.91</v>
      </c>
      <c r="BO35" s="57">
        <v>21.95</v>
      </c>
      <c r="BP35" s="78">
        <v>23239.1</v>
      </c>
      <c r="BQ35" s="78">
        <v>2407.65</v>
      </c>
      <c r="BR35" s="57">
        <v>36.770000000000003</v>
      </c>
      <c r="BS35" s="78">
        <v>1735.15</v>
      </c>
      <c r="BT35" s="78">
        <v>2.99</v>
      </c>
      <c r="BU35" s="57">
        <v>97.69</v>
      </c>
      <c r="BV35" s="78">
        <v>5.73</v>
      </c>
      <c r="BW35" s="78">
        <v>813.77</v>
      </c>
      <c r="BX35" s="57">
        <v>31.73</v>
      </c>
      <c r="BY35" s="80">
        <v>506.15</v>
      </c>
    </row>
    <row r="36" spans="1:77" s="33" customFormat="1" ht="14.1">
      <c r="A36" s="83">
        <v>76</v>
      </c>
      <c r="B36" s="117" t="s">
        <v>234</v>
      </c>
      <c r="C36" s="87">
        <v>31834.91</v>
      </c>
      <c r="D36" s="86">
        <v>17.05</v>
      </c>
      <c r="E36" s="85">
        <v>10638.25</v>
      </c>
      <c r="F36" s="85">
        <v>25131.11</v>
      </c>
      <c r="G36" s="86">
        <v>17.989999999999998</v>
      </c>
      <c r="H36" s="85">
        <v>8863.27</v>
      </c>
      <c r="I36" s="85">
        <v>2537.17</v>
      </c>
      <c r="J36" s="86">
        <v>17.25</v>
      </c>
      <c r="K36" s="85">
        <v>857.64</v>
      </c>
      <c r="L36" s="85">
        <v>2484.9299999999998</v>
      </c>
      <c r="M36" s="86">
        <v>95.06</v>
      </c>
      <c r="N36" s="85">
        <v>4629.78</v>
      </c>
      <c r="O36" s="85">
        <v>1203.92</v>
      </c>
      <c r="P36" s="86">
        <v>97.06</v>
      </c>
      <c r="Q36" s="85">
        <v>2290.27</v>
      </c>
      <c r="R36" s="85">
        <v>477.78</v>
      </c>
      <c r="S36" s="149">
        <v>23.8</v>
      </c>
      <c r="T36" s="85">
        <v>222.88</v>
      </c>
      <c r="U36" s="117"/>
      <c r="V36" s="85">
        <v>8135.6</v>
      </c>
      <c r="W36" s="86">
        <v>27.56</v>
      </c>
      <c r="X36" s="85">
        <v>4395.3500000000004</v>
      </c>
      <c r="Y36" s="85">
        <v>6860.72</v>
      </c>
      <c r="Z36" s="86">
        <v>29.86</v>
      </c>
      <c r="AA36" s="85">
        <v>4015.57</v>
      </c>
      <c r="AB36" s="85">
        <v>331.33</v>
      </c>
      <c r="AC36" s="86">
        <v>44.1</v>
      </c>
      <c r="AD36" s="85">
        <v>286.36</v>
      </c>
      <c r="AE36" s="85">
        <v>658.11</v>
      </c>
      <c r="AF36" s="86">
        <v>97.91</v>
      </c>
      <c r="AG36" s="85">
        <v>1262.93</v>
      </c>
      <c r="AH36" s="85">
        <v>229.44</v>
      </c>
      <c r="AI36" s="86">
        <v>95.53</v>
      </c>
      <c r="AJ36" s="85">
        <v>429.61</v>
      </c>
      <c r="AK36" s="85">
        <v>56</v>
      </c>
      <c r="AL36" s="149">
        <v>45.54</v>
      </c>
      <c r="AM36" s="85">
        <v>49.99</v>
      </c>
      <c r="AN36" s="117"/>
      <c r="AO36" s="85">
        <v>946.32</v>
      </c>
      <c r="AP36" s="86">
        <v>23.11</v>
      </c>
      <c r="AQ36" s="85">
        <v>428.6</v>
      </c>
      <c r="AR36" s="85">
        <v>786.46</v>
      </c>
      <c r="AS36" s="86">
        <v>25.27</v>
      </c>
      <c r="AT36" s="85">
        <v>389.52</v>
      </c>
      <c r="AU36" s="85">
        <v>97.8</v>
      </c>
      <c r="AV36" s="86">
        <v>88.66</v>
      </c>
      <c r="AW36" s="85">
        <v>169.95</v>
      </c>
      <c r="AX36" s="85">
        <v>0</v>
      </c>
      <c r="AY36" s="86">
        <v>0</v>
      </c>
      <c r="AZ36" s="85">
        <v>0</v>
      </c>
      <c r="BA36" s="85">
        <v>9.4600000000000009</v>
      </c>
      <c r="BB36" s="86">
        <v>93.99</v>
      </c>
      <c r="BC36" s="85">
        <v>17.420000000000002</v>
      </c>
      <c r="BD36" s="85">
        <v>52.61</v>
      </c>
      <c r="BE36" s="86">
        <v>77.790000000000006</v>
      </c>
      <c r="BF36" s="85">
        <v>80.22</v>
      </c>
      <c r="BG36" s="117"/>
      <c r="BH36" s="85">
        <v>22752.98</v>
      </c>
      <c r="BI36" s="86">
        <v>15.4</v>
      </c>
      <c r="BJ36" s="85">
        <v>6866.77</v>
      </c>
      <c r="BK36" s="85">
        <v>17483.939999999999</v>
      </c>
      <c r="BL36" s="86">
        <v>16.37</v>
      </c>
      <c r="BM36" s="85">
        <v>5609.42</v>
      </c>
      <c r="BN36" s="85">
        <v>2108.04</v>
      </c>
      <c r="BO36" s="86">
        <v>17.940000000000001</v>
      </c>
      <c r="BP36" s="85">
        <v>741.1</v>
      </c>
      <c r="BQ36" s="85">
        <v>1826.81</v>
      </c>
      <c r="BR36" s="86">
        <v>94.04</v>
      </c>
      <c r="BS36" s="85">
        <v>3367.09</v>
      </c>
      <c r="BT36" s="85">
        <v>965.02</v>
      </c>
      <c r="BU36" s="86">
        <v>98.38</v>
      </c>
      <c r="BV36" s="85">
        <v>1860.76</v>
      </c>
      <c r="BW36" s="85">
        <v>369.17</v>
      </c>
      <c r="BX36" s="86">
        <v>26.02</v>
      </c>
      <c r="BY36" s="88">
        <v>188.29</v>
      </c>
    </row>
    <row r="37" spans="1:77" s="47" customFormat="1" ht="14.1">
      <c r="A37" s="67"/>
      <c r="B37" s="154" t="s">
        <v>235</v>
      </c>
      <c r="C37" s="90">
        <v>86593.15</v>
      </c>
      <c r="D37" s="44">
        <v>9.3000000000000007</v>
      </c>
      <c r="E37" s="89">
        <v>15787.58</v>
      </c>
      <c r="F37" s="89">
        <v>70184.009999999995</v>
      </c>
      <c r="G37" s="44">
        <v>10.18</v>
      </c>
      <c r="H37" s="89">
        <v>14004.81</v>
      </c>
      <c r="I37" s="89">
        <v>13125.08</v>
      </c>
      <c r="J37" s="44">
        <v>17.27</v>
      </c>
      <c r="K37" s="89">
        <v>4443.1499999999996</v>
      </c>
      <c r="L37" s="89">
        <v>61.32</v>
      </c>
      <c r="M37" s="44">
        <v>75.73</v>
      </c>
      <c r="N37" s="89">
        <v>91.02</v>
      </c>
      <c r="O37" s="89">
        <v>1375.52</v>
      </c>
      <c r="P37" s="44">
        <v>44.87</v>
      </c>
      <c r="Q37" s="89">
        <v>1209.67</v>
      </c>
      <c r="R37" s="89">
        <v>1847.21</v>
      </c>
      <c r="S37" s="150">
        <v>20.47</v>
      </c>
      <c r="T37" s="89">
        <v>741.25</v>
      </c>
      <c r="U37" s="113"/>
      <c r="V37" s="89">
        <v>22833.3</v>
      </c>
      <c r="W37" s="44">
        <v>16.73</v>
      </c>
      <c r="X37" s="89">
        <v>7487.82</v>
      </c>
      <c r="Y37" s="89">
        <v>19747.07</v>
      </c>
      <c r="Z37" s="44">
        <v>18.97</v>
      </c>
      <c r="AA37" s="89">
        <v>7344.02</v>
      </c>
      <c r="AB37" s="89">
        <v>2324.12</v>
      </c>
      <c r="AC37" s="44">
        <v>24.59</v>
      </c>
      <c r="AD37" s="89">
        <v>1119.93</v>
      </c>
      <c r="AE37" s="89">
        <v>1.23</v>
      </c>
      <c r="AF37" s="44">
        <v>78.540000000000006</v>
      </c>
      <c r="AG37" s="89">
        <v>1.89</v>
      </c>
      <c r="AH37" s="89">
        <v>318.66000000000003</v>
      </c>
      <c r="AI37" s="44">
        <v>46.57</v>
      </c>
      <c r="AJ37" s="89">
        <v>290.83999999999997</v>
      </c>
      <c r="AK37" s="89">
        <v>442.23</v>
      </c>
      <c r="AL37" s="150">
        <v>51.91</v>
      </c>
      <c r="AM37" s="89">
        <v>449.96</v>
      </c>
      <c r="AN37" s="113"/>
      <c r="AO37" s="89">
        <v>5221.7299999999996</v>
      </c>
      <c r="AP37" s="44">
        <v>16.079999999999998</v>
      </c>
      <c r="AQ37" s="89">
        <v>1646.06</v>
      </c>
      <c r="AR37" s="89">
        <v>4575.96</v>
      </c>
      <c r="AS37" s="44">
        <v>16.57</v>
      </c>
      <c r="AT37" s="89">
        <v>1486.01</v>
      </c>
      <c r="AU37" s="89">
        <v>540.26</v>
      </c>
      <c r="AV37" s="44">
        <v>34.299999999999997</v>
      </c>
      <c r="AW37" s="89">
        <v>363.18</v>
      </c>
      <c r="AX37" s="89">
        <v>8.02</v>
      </c>
      <c r="AY37" s="44">
        <v>87.71</v>
      </c>
      <c r="AZ37" s="89">
        <v>13.78</v>
      </c>
      <c r="BA37" s="89">
        <v>97.49</v>
      </c>
      <c r="BB37" s="44">
        <v>60.73</v>
      </c>
      <c r="BC37" s="89">
        <v>116.04</v>
      </c>
      <c r="BD37" s="89">
        <v>0</v>
      </c>
      <c r="BE37" s="44">
        <v>0</v>
      </c>
      <c r="BF37" s="89">
        <v>0</v>
      </c>
      <c r="BG37" s="113"/>
      <c r="BH37" s="89">
        <v>58538.12</v>
      </c>
      <c r="BI37" s="44">
        <v>8.56</v>
      </c>
      <c r="BJ37" s="89">
        <v>9817.94</v>
      </c>
      <c r="BK37" s="89">
        <v>45860.98</v>
      </c>
      <c r="BL37" s="44">
        <v>8.65</v>
      </c>
      <c r="BM37" s="89">
        <v>7774.13</v>
      </c>
      <c r="BN37" s="89">
        <v>10260.700000000001</v>
      </c>
      <c r="BO37" s="44">
        <v>19.190000000000001</v>
      </c>
      <c r="BP37" s="89">
        <v>3858.75</v>
      </c>
      <c r="BQ37" s="89">
        <v>52.07</v>
      </c>
      <c r="BR37" s="44">
        <v>88.13</v>
      </c>
      <c r="BS37" s="89">
        <v>89.95</v>
      </c>
      <c r="BT37" s="89">
        <v>959.37</v>
      </c>
      <c r="BU37" s="44">
        <v>47.66</v>
      </c>
      <c r="BV37" s="89">
        <v>896.2</v>
      </c>
      <c r="BW37" s="89">
        <v>1404.99</v>
      </c>
      <c r="BX37" s="44">
        <v>20.84</v>
      </c>
      <c r="BY37" s="91">
        <v>573.99</v>
      </c>
    </row>
    <row r="38" spans="1:77" s="33" customFormat="1" ht="14.1">
      <c r="A38" s="60">
        <v>81</v>
      </c>
      <c r="B38" s="114" t="s">
        <v>236</v>
      </c>
      <c r="C38" s="93">
        <v>21228.01</v>
      </c>
      <c r="D38" s="51">
        <v>25.88</v>
      </c>
      <c r="E38" s="92">
        <v>10769.82</v>
      </c>
      <c r="F38" s="92">
        <v>20526.43</v>
      </c>
      <c r="G38" s="51">
        <v>26.23</v>
      </c>
      <c r="H38" s="92">
        <v>10553.13</v>
      </c>
      <c r="I38" s="92">
        <v>607.37</v>
      </c>
      <c r="J38" s="51">
        <v>39.46</v>
      </c>
      <c r="K38" s="92">
        <v>469.79</v>
      </c>
      <c r="L38" s="92">
        <v>4.3499999999999996</v>
      </c>
      <c r="M38" s="51">
        <v>75.819999999999993</v>
      </c>
      <c r="N38" s="92">
        <v>6.47</v>
      </c>
      <c r="O38" s="92">
        <v>42.69</v>
      </c>
      <c r="P38" s="51">
        <v>74.48</v>
      </c>
      <c r="Q38" s="92">
        <v>62.31</v>
      </c>
      <c r="R38" s="92">
        <v>47.16</v>
      </c>
      <c r="S38" s="151">
        <v>57.69</v>
      </c>
      <c r="T38" s="92">
        <v>53.33</v>
      </c>
      <c r="U38" s="161"/>
      <c r="V38" s="92">
        <v>7842.4</v>
      </c>
      <c r="W38" s="51">
        <v>38.29</v>
      </c>
      <c r="X38" s="92">
        <v>5884.96</v>
      </c>
      <c r="Y38" s="92">
        <v>7535.47</v>
      </c>
      <c r="Z38" s="51">
        <v>39.450000000000003</v>
      </c>
      <c r="AA38" s="92">
        <v>5827.2</v>
      </c>
      <c r="AB38" s="92">
        <v>262.68</v>
      </c>
      <c r="AC38" s="51">
        <v>47.28</v>
      </c>
      <c r="AD38" s="92">
        <v>243.43</v>
      </c>
      <c r="AE38" s="92">
        <v>0</v>
      </c>
      <c r="AF38" s="51">
        <v>0</v>
      </c>
      <c r="AG38" s="92">
        <v>0</v>
      </c>
      <c r="AH38" s="92">
        <v>21.44</v>
      </c>
      <c r="AI38" s="51">
        <v>92.13</v>
      </c>
      <c r="AJ38" s="92">
        <v>38.71</v>
      </c>
      <c r="AK38" s="92">
        <v>22.82</v>
      </c>
      <c r="AL38" s="151">
        <v>67.510000000000005</v>
      </c>
      <c r="AM38" s="92">
        <v>30.19</v>
      </c>
      <c r="AN38" s="161"/>
      <c r="AO38" s="92">
        <v>669.47</v>
      </c>
      <c r="AP38" s="51">
        <v>35.549999999999997</v>
      </c>
      <c r="AQ38" s="92">
        <v>466.45</v>
      </c>
      <c r="AR38" s="92">
        <v>661.81</v>
      </c>
      <c r="AS38" s="51">
        <v>35.950000000000003</v>
      </c>
      <c r="AT38" s="92">
        <v>466.38</v>
      </c>
      <c r="AU38" s="92">
        <v>0</v>
      </c>
      <c r="AV38" s="51">
        <v>0</v>
      </c>
      <c r="AW38" s="92">
        <v>0</v>
      </c>
      <c r="AX38" s="92">
        <v>0</v>
      </c>
      <c r="AY38" s="51">
        <v>0</v>
      </c>
      <c r="AZ38" s="92">
        <v>0</v>
      </c>
      <c r="BA38" s="92">
        <v>7.66</v>
      </c>
      <c r="BB38" s="51">
        <v>80.16</v>
      </c>
      <c r="BC38" s="92">
        <v>12.03</v>
      </c>
      <c r="BD38" s="92">
        <v>0</v>
      </c>
      <c r="BE38" s="51">
        <v>0</v>
      </c>
      <c r="BF38" s="92">
        <v>0</v>
      </c>
      <c r="BG38" s="161"/>
      <c r="BH38" s="92">
        <v>12716.14</v>
      </c>
      <c r="BI38" s="51">
        <v>21.02</v>
      </c>
      <c r="BJ38" s="92">
        <v>5239.1099999999997</v>
      </c>
      <c r="BK38" s="92">
        <v>12329.15</v>
      </c>
      <c r="BL38" s="51">
        <v>20.85</v>
      </c>
      <c r="BM38" s="92">
        <v>5037.3</v>
      </c>
      <c r="BN38" s="92">
        <v>344.7</v>
      </c>
      <c r="BO38" s="51">
        <v>47.73</v>
      </c>
      <c r="BP38" s="92">
        <v>322.43</v>
      </c>
      <c r="BQ38" s="92">
        <v>4.3499999999999996</v>
      </c>
      <c r="BR38" s="51">
        <v>75.819999999999993</v>
      </c>
      <c r="BS38" s="92">
        <v>6.47</v>
      </c>
      <c r="BT38" s="92">
        <v>13.59</v>
      </c>
      <c r="BU38" s="51">
        <v>85.39</v>
      </c>
      <c r="BV38" s="92">
        <v>22.75</v>
      </c>
      <c r="BW38" s="92">
        <v>24.34</v>
      </c>
      <c r="BX38" s="51">
        <v>92.13</v>
      </c>
      <c r="BY38" s="94">
        <v>43.96</v>
      </c>
    </row>
    <row r="39" spans="1:77" s="33" customFormat="1" ht="14.1">
      <c r="A39" s="76">
        <v>85</v>
      </c>
      <c r="B39" s="115" t="s">
        <v>237</v>
      </c>
      <c r="C39" s="96">
        <v>26134.57</v>
      </c>
      <c r="D39" s="57">
        <v>16.13</v>
      </c>
      <c r="E39" s="95">
        <v>8264.9500000000007</v>
      </c>
      <c r="F39" s="95">
        <v>22701.7</v>
      </c>
      <c r="G39" s="57">
        <v>17.010000000000002</v>
      </c>
      <c r="H39" s="95">
        <v>7568.33</v>
      </c>
      <c r="I39" s="95">
        <v>2773.64</v>
      </c>
      <c r="J39" s="57">
        <v>42.2</v>
      </c>
      <c r="K39" s="95">
        <v>2294</v>
      </c>
      <c r="L39" s="95">
        <v>9.33</v>
      </c>
      <c r="M39" s="57">
        <v>75.319999999999993</v>
      </c>
      <c r="N39" s="95">
        <v>13.78</v>
      </c>
      <c r="O39" s="95">
        <v>35.07</v>
      </c>
      <c r="P39" s="57">
        <v>58.86</v>
      </c>
      <c r="Q39" s="95">
        <v>40.46</v>
      </c>
      <c r="R39" s="95">
        <v>614.83000000000004</v>
      </c>
      <c r="S39" s="152">
        <v>43.93</v>
      </c>
      <c r="T39" s="95">
        <v>529.34</v>
      </c>
      <c r="U39" s="161"/>
      <c r="V39" s="95">
        <v>8446.14</v>
      </c>
      <c r="W39" s="57">
        <v>25.8</v>
      </c>
      <c r="X39" s="95">
        <v>4271.66</v>
      </c>
      <c r="Y39" s="95">
        <v>7424.71</v>
      </c>
      <c r="Z39" s="57">
        <v>28.53</v>
      </c>
      <c r="AA39" s="95">
        <v>4152.22</v>
      </c>
      <c r="AB39" s="95">
        <v>756.11</v>
      </c>
      <c r="AC39" s="57">
        <v>63.69</v>
      </c>
      <c r="AD39" s="95">
        <v>943.86</v>
      </c>
      <c r="AE39" s="95">
        <v>0</v>
      </c>
      <c r="AF39" s="57">
        <v>0</v>
      </c>
      <c r="AG39" s="95">
        <v>0</v>
      </c>
      <c r="AH39" s="95">
        <v>8.07</v>
      </c>
      <c r="AI39" s="57">
        <v>94.38</v>
      </c>
      <c r="AJ39" s="95">
        <v>14.92</v>
      </c>
      <c r="AK39" s="95">
        <v>257.26</v>
      </c>
      <c r="AL39" s="152">
        <v>84.52</v>
      </c>
      <c r="AM39" s="95">
        <v>426.18</v>
      </c>
      <c r="AN39" s="161"/>
      <c r="AO39" s="95">
        <v>905.85</v>
      </c>
      <c r="AP39" s="57">
        <v>32.549999999999997</v>
      </c>
      <c r="AQ39" s="95">
        <v>577.97</v>
      </c>
      <c r="AR39" s="95">
        <v>787.21</v>
      </c>
      <c r="AS39" s="57">
        <v>30.05</v>
      </c>
      <c r="AT39" s="95">
        <v>463.62</v>
      </c>
      <c r="AU39" s="95">
        <v>110.62</v>
      </c>
      <c r="AV39" s="57">
        <v>87.23</v>
      </c>
      <c r="AW39" s="95">
        <v>189.12</v>
      </c>
      <c r="AX39" s="95">
        <v>8.02</v>
      </c>
      <c r="AY39" s="57">
        <v>87.71</v>
      </c>
      <c r="AZ39" s="95">
        <v>13.78</v>
      </c>
      <c r="BA39" s="95">
        <v>0</v>
      </c>
      <c r="BB39" s="57">
        <v>0</v>
      </c>
      <c r="BC39" s="95">
        <v>0</v>
      </c>
      <c r="BD39" s="95">
        <v>0</v>
      </c>
      <c r="BE39" s="57">
        <v>0</v>
      </c>
      <c r="BF39" s="95">
        <v>0</v>
      </c>
      <c r="BG39" s="161"/>
      <c r="BH39" s="95">
        <v>16782.580000000002</v>
      </c>
      <c r="BI39" s="57">
        <v>15.28</v>
      </c>
      <c r="BJ39" s="95">
        <v>5026.51</v>
      </c>
      <c r="BK39" s="95">
        <v>14489.77</v>
      </c>
      <c r="BL39" s="57">
        <v>15.54</v>
      </c>
      <c r="BM39" s="95">
        <v>4412.07</v>
      </c>
      <c r="BN39" s="95">
        <v>1906.91</v>
      </c>
      <c r="BO39" s="57">
        <v>39.71</v>
      </c>
      <c r="BP39" s="95">
        <v>1484.13</v>
      </c>
      <c r="BQ39" s="95">
        <v>1.32</v>
      </c>
      <c r="BR39" s="57">
        <v>0</v>
      </c>
      <c r="BS39" s="95">
        <v>0</v>
      </c>
      <c r="BT39" s="95">
        <v>27.01</v>
      </c>
      <c r="BU39" s="57">
        <v>71.05</v>
      </c>
      <c r="BV39" s="95">
        <v>37.61</v>
      </c>
      <c r="BW39" s="95">
        <v>357.57</v>
      </c>
      <c r="BX39" s="57">
        <v>48.1</v>
      </c>
      <c r="BY39" s="97">
        <v>337.09</v>
      </c>
    </row>
    <row r="40" spans="1:77" s="33" customFormat="1" ht="14.1">
      <c r="A40" s="60">
        <v>50</v>
      </c>
      <c r="B40" s="114" t="s">
        <v>238</v>
      </c>
      <c r="C40" s="93">
        <v>35293.660000000003</v>
      </c>
      <c r="D40" s="51">
        <v>11.28</v>
      </c>
      <c r="E40" s="92">
        <v>7806.17</v>
      </c>
      <c r="F40" s="92">
        <v>23358.47</v>
      </c>
      <c r="G40" s="51">
        <v>10.6</v>
      </c>
      <c r="H40" s="92">
        <v>4852.0600000000004</v>
      </c>
      <c r="I40" s="92">
        <v>9444.0300000000007</v>
      </c>
      <c r="J40" s="51">
        <v>20.21</v>
      </c>
      <c r="K40" s="92">
        <v>3741.19</v>
      </c>
      <c r="L40" s="92">
        <v>47.33</v>
      </c>
      <c r="M40" s="51">
        <v>96.73</v>
      </c>
      <c r="N40" s="92">
        <v>89.74</v>
      </c>
      <c r="O40" s="92">
        <v>1272.57</v>
      </c>
      <c r="P40" s="51">
        <v>48.39</v>
      </c>
      <c r="Q40" s="92">
        <v>1206.9100000000001</v>
      </c>
      <c r="R40" s="92">
        <v>1171.26</v>
      </c>
      <c r="S40" s="151">
        <v>22.47</v>
      </c>
      <c r="T40" s="92">
        <v>515.85</v>
      </c>
      <c r="U40" s="161"/>
      <c r="V40" s="92">
        <v>6485.1</v>
      </c>
      <c r="W40" s="51">
        <v>14.04</v>
      </c>
      <c r="X40" s="92">
        <v>1785.05</v>
      </c>
      <c r="Y40" s="92">
        <v>4733.26</v>
      </c>
      <c r="Z40" s="51">
        <v>17.829999999999998</v>
      </c>
      <c r="AA40" s="92">
        <v>1654.24</v>
      </c>
      <c r="AB40" s="92">
        <v>1299.52</v>
      </c>
      <c r="AC40" s="51">
        <v>21.65</v>
      </c>
      <c r="AD40" s="92">
        <v>551.36</v>
      </c>
      <c r="AE40" s="92">
        <v>1.02</v>
      </c>
      <c r="AF40" s="51">
        <v>94.57</v>
      </c>
      <c r="AG40" s="92">
        <v>1.89</v>
      </c>
      <c r="AH40" s="92">
        <v>289.14999999999998</v>
      </c>
      <c r="AI40" s="51">
        <v>50.79</v>
      </c>
      <c r="AJ40" s="92">
        <v>287.87</v>
      </c>
      <c r="AK40" s="92">
        <v>162.15</v>
      </c>
      <c r="AL40" s="151">
        <v>44.41</v>
      </c>
      <c r="AM40" s="92">
        <v>141.13999999999999</v>
      </c>
      <c r="AN40" s="161"/>
      <c r="AO40" s="92">
        <v>2784.52</v>
      </c>
      <c r="AP40" s="51">
        <v>21.29</v>
      </c>
      <c r="AQ40" s="92">
        <v>1162.19</v>
      </c>
      <c r="AR40" s="92">
        <v>2265.04</v>
      </c>
      <c r="AS40" s="51">
        <v>22.17</v>
      </c>
      <c r="AT40" s="92">
        <v>984.16</v>
      </c>
      <c r="AU40" s="92">
        <v>429.64</v>
      </c>
      <c r="AV40" s="51">
        <v>36.82</v>
      </c>
      <c r="AW40" s="92">
        <v>310.06</v>
      </c>
      <c r="AX40" s="92">
        <v>0</v>
      </c>
      <c r="AY40" s="51">
        <v>0</v>
      </c>
      <c r="AZ40" s="92">
        <v>0</v>
      </c>
      <c r="BA40" s="92">
        <v>89.83</v>
      </c>
      <c r="BB40" s="51">
        <v>65.55</v>
      </c>
      <c r="BC40" s="92">
        <v>115.41</v>
      </c>
      <c r="BD40" s="92">
        <v>0</v>
      </c>
      <c r="BE40" s="51">
        <v>0</v>
      </c>
      <c r="BF40" s="92">
        <v>0</v>
      </c>
      <c r="BG40" s="161"/>
      <c r="BH40" s="92">
        <v>26024.04</v>
      </c>
      <c r="BI40" s="51">
        <v>12.4</v>
      </c>
      <c r="BJ40" s="92">
        <v>6322.52</v>
      </c>
      <c r="BK40" s="92">
        <v>16360.16</v>
      </c>
      <c r="BL40" s="51">
        <v>10.81</v>
      </c>
      <c r="BM40" s="92">
        <v>3465.63</v>
      </c>
      <c r="BN40" s="92">
        <v>7714.87</v>
      </c>
      <c r="BO40" s="51">
        <v>23.21</v>
      </c>
      <c r="BP40" s="92">
        <v>3510.2</v>
      </c>
      <c r="BQ40" s="92">
        <v>46.31</v>
      </c>
      <c r="BR40" s="51">
        <v>98.84</v>
      </c>
      <c r="BS40" s="92">
        <v>89.72</v>
      </c>
      <c r="BT40" s="92">
        <v>893.58</v>
      </c>
      <c r="BU40" s="51">
        <v>51.07</v>
      </c>
      <c r="BV40" s="92">
        <v>894.48</v>
      </c>
      <c r="BW40" s="92">
        <v>1009.11</v>
      </c>
      <c r="BX40" s="51">
        <v>23.37</v>
      </c>
      <c r="BY40" s="94">
        <v>462.16</v>
      </c>
    </row>
    <row r="41" spans="1:77" s="33" customFormat="1" ht="14.1">
      <c r="A41" s="81">
        <v>99</v>
      </c>
      <c r="B41" s="116" t="s">
        <v>239</v>
      </c>
      <c r="C41" s="99">
        <v>3936.91</v>
      </c>
      <c r="D41" s="64">
        <v>25.96</v>
      </c>
      <c r="E41" s="98">
        <v>2003.23</v>
      </c>
      <c r="F41" s="98">
        <v>3597.42</v>
      </c>
      <c r="G41" s="64">
        <v>28.17</v>
      </c>
      <c r="H41" s="98">
        <v>1985.91</v>
      </c>
      <c r="I41" s="98">
        <v>300.04000000000002</v>
      </c>
      <c r="J41" s="64">
        <v>87.03</v>
      </c>
      <c r="K41" s="98">
        <v>511.8</v>
      </c>
      <c r="L41" s="98">
        <v>0.3</v>
      </c>
      <c r="M41" s="64">
        <v>0</v>
      </c>
      <c r="N41" s="98">
        <v>0</v>
      </c>
      <c r="O41" s="98">
        <v>25.19</v>
      </c>
      <c r="P41" s="64">
        <v>68.73</v>
      </c>
      <c r="Q41" s="98">
        <v>33.94</v>
      </c>
      <c r="R41" s="98">
        <v>13.95</v>
      </c>
      <c r="S41" s="153">
        <v>64.87</v>
      </c>
      <c r="T41" s="98">
        <v>17.739999999999998</v>
      </c>
      <c r="U41" s="117"/>
      <c r="V41" s="98">
        <v>59.66</v>
      </c>
      <c r="W41" s="64">
        <v>29.69</v>
      </c>
      <c r="X41" s="98">
        <v>34.72</v>
      </c>
      <c r="Y41" s="98">
        <v>53.64</v>
      </c>
      <c r="Z41" s="64">
        <v>28.52</v>
      </c>
      <c r="AA41" s="98">
        <v>29.99</v>
      </c>
      <c r="AB41" s="98">
        <v>5.81</v>
      </c>
      <c r="AC41" s="64">
        <v>91.57</v>
      </c>
      <c r="AD41" s="98">
        <v>10.44</v>
      </c>
      <c r="AE41" s="98">
        <v>0.21</v>
      </c>
      <c r="AF41" s="64">
        <v>0</v>
      </c>
      <c r="AG41" s="98">
        <v>0</v>
      </c>
      <c r="AH41" s="98">
        <v>0</v>
      </c>
      <c r="AI41" s="64">
        <v>0</v>
      </c>
      <c r="AJ41" s="98">
        <v>0</v>
      </c>
      <c r="AK41" s="98">
        <v>0</v>
      </c>
      <c r="AL41" s="153">
        <v>0</v>
      </c>
      <c r="AM41" s="98">
        <v>0</v>
      </c>
      <c r="AN41" s="117"/>
      <c r="AO41" s="98">
        <v>861.89</v>
      </c>
      <c r="AP41" s="64">
        <v>53.18</v>
      </c>
      <c r="AQ41" s="98">
        <v>898.44</v>
      </c>
      <c r="AR41" s="98">
        <v>861.89</v>
      </c>
      <c r="AS41" s="64">
        <v>53.18</v>
      </c>
      <c r="AT41" s="98">
        <v>898.44</v>
      </c>
      <c r="AU41" s="98">
        <v>0</v>
      </c>
      <c r="AV41" s="64">
        <v>0</v>
      </c>
      <c r="AW41" s="98">
        <v>0</v>
      </c>
      <c r="AX41" s="98">
        <v>0</v>
      </c>
      <c r="AY41" s="64">
        <v>0</v>
      </c>
      <c r="AZ41" s="98">
        <v>0</v>
      </c>
      <c r="BA41" s="98">
        <v>0</v>
      </c>
      <c r="BB41" s="64">
        <v>0</v>
      </c>
      <c r="BC41" s="98">
        <v>0</v>
      </c>
      <c r="BD41" s="98">
        <v>0</v>
      </c>
      <c r="BE41" s="64">
        <v>0</v>
      </c>
      <c r="BF41" s="98">
        <v>0</v>
      </c>
      <c r="BG41" s="117"/>
      <c r="BH41" s="98">
        <v>3015.36</v>
      </c>
      <c r="BI41" s="64">
        <v>32.56</v>
      </c>
      <c r="BJ41" s="98">
        <v>1924.48</v>
      </c>
      <c r="BK41" s="98">
        <v>2681.89</v>
      </c>
      <c r="BL41" s="64">
        <v>36.020000000000003</v>
      </c>
      <c r="BM41" s="98">
        <v>1893.62</v>
      </c>
      <c r="BN41" s="98">
        <v>294.23</v>
      </c>
      <c r="BO41" s="64">
        <v>88.73</v>
      </c>
      <c r="BP41" s="98">
        <v>511.71</v>
      </c>
      <c r="BQ41" s="98">
        <v>0.09</v>
      </c>
      <c r="BR41" s="64">
        <v>0</v>
      </c>
      <c r="BS41" s="98">
        <v>0</v>
      </c>
      <c r="BT41" s="98">
        <v>25.19</v>
      </c>
      <c r="BU41" s="64">
        <v>68.73</v>
      </c>
      <c r="BV41" s="98">
        <v>33.94</v>
      </c>
      <c r="BW41" s="98">
        <v>13.95</v>
      </c>
      <c r="BX41" s="64">
        <v>64.87</v>
      </c>
      <c r="BY41" s="100">
        <v>17.739999999999998</v>
      </c>
    </row>
    <row r="42" spans="1:77" s="47" customFormat="1" ht="14.1">
      <c r="A42" s="67"/>
      <c r="B42" s="154" t="s">
        <v>240</v>
      </c>
      <c r="C42" s="90">
        <v>71313.679999999993</v>
      </c>
      <c r="D42" s="44">
        <v>4.88</v>
      </c>
      <c r="E42" s="89">
        <v>6817.45</v>
      </c>
      <c r="F42" s="89">
        <v>29922.47</v>
      </c>
      <c r="G42" s="44">
        <v>10.81</v>
      </c>
      <c r="H42" s="89">
        <v>6341.41</v>
      </c>
      <c r="I42" s="89">
        <v>9294.4</v>
      </c>
      <c r="J42" s="44">
        <v>12.47</v>
      </c>
      <c r="K42" s="89">
        <v>2271.6</v>
      </c>
      <c r="L42" s="89">
        <v>27562.19</v>
      </c>
      <c r="M42" s="44">
        <v>3.88</v>
      </c>
      <c r="N42" s="89">
        <v>2093.65</v>
      </c>
      <c r="O42" s="89">
        <v>2898.3</v>
      </c>
      <c r="P42" s="44">
        <v>6.81</v>
      </c>
      <c r="Q42" s="89">
        <v>386.86</v>
      </c>
      <c r="R42" s="89">
        <v>1636.31</v>
      </c>
      <c r="S42" s="150">
        <v>24.15</v>
      </c>
      <c r="T42" s="89">
        <v>774.56</v>
      </c>
      <c r="U42" s="113"/>
      <c r="V42" s="89">
        <v>21142.26</v>
      </c>
      <c r="W42" s="44">
        <v>7.71</v>
      </c>
      <c r="X42" s="89">
        <v>3194.35</v>
      </c>
      <c r="Y42" s="89">
        <v>10227.77</v>
      </c>
      <c r="Z42" s="44">
        <v>14.46</v>
      </c>
      <c r="AA42" s="89">
        <v>2899.34</v>
      </c>
      <c r="AB42" s="89">
        <v>2163.92</v>
      </c>
      <c r="AC42" s="44">
        <v>18.54</v>
      </c>
      <c r="AD42" s="89">
        <v>786.52</v>
      </c>
      <c r="AE42" s="89">
        <v>7411.35</v>
      </c>
      <c r="AF42" s="44">
        <v>7.54</v>
      </c>
      <c r="AG42" s="89">
        <v>1095.5999999999999</v>
      </c>
      <c r="AH42" s="89">
        <v>1026.95</v>
      </c>
      <c r="AI42" s="44">
        <v>1.89</v>
      </c>
      <c r="AJ42" s="89">
        <v>38.11</v>
      </c>
      <c r="AK42" s="89">
        <v>312.27</v>
      </c>
      <c r="AL42" s="150">
        <v>43.09</v>
      </c>
      <c r="AM42" s="89">
        <v>263.72000000000003</v>
      </c>
      <c r="AN42" s="113"/>
      <c r="AO42" s="89">
        <v>13523.67</v>
      </c>
      <c r="AP42" s="44">
        <v>5.32</v>
      </c>
      <c r="AQ42" s="89">
        <v>1409.23</v>
      </c>
      <c r="AR42" s="89">
        <v>2583.9899999999998</v>
      </c>
      <c r="AS42" s="44">
        <v>25.36</v>
      </c>
      <c r="AT42" s="89">
        <v>1284.6300000000001</v>
      </c>
      <c r="AU42" s="89">
        <v>695.94</v>
      </c>
      <c r="AV42" s="44">
        <v>24.72</v>
      </c>
      <c r="AW42" s="89">
        <v>337.16</v>
      </c>
      <c r="AX42" s="89">
        <v>9220.7999999999993</v>
      </c>
      <c r="AY42" s="44">
        <v>3.24</v>
      </c>
      <c r="AZ42" s="89">
        <v>586.07000000000005</v>
      </c>
      <c r="BA42" s="89">
        <v>991.09</v>
      </c>
      <c r="BB42" s="44">
        <v>1.65</v>
      </c>
      <c r="BC42" s="89">
        <v>31.98</v>
      </c>
      <c r="BD42" s="89">
        <v>31.84</v>
      </c>
      <c r="BE42" s="44">
        <v>98.7</v>
      </c>
      <c r="BF42" s="89">
        <v>61.6</v>
      </c>
      <c r="BG42" s="113"/>
      <c r="BH42" s="89">
        <v>36647.75</v>
      </c>
      <c r="BI42" s="44">
        <v>5.9</v>
      </c>
      <c r="BJ42" s="89">
        <v>4240.09</v>
      </c>
      <c r="BK42" s="89">
        <v>17110.7</v>
      </c>
      <c r="BL42" s="44">
        <v>11.63</v>
      </c>
      <c r="BM42" s="89">
        <v>3900.02</v>
      </c>
      <c r="BN42" s="89">
        <v>6434.54</v>
      </c>
      <c r="BO42" s="44">
        <v>14.4</v>
      </c>
      <c r="BP42" s="89">
        <v>1815.99</v>
      </c>
      <c r="BQ42" s="89">
        <v>10930.04</v>
      </c>
      <c r="BR42" s="44">
        <v>5.31</v>
      </c>
      <c r="BS42" s="89">
        <v>1137.83</v>
      </c>
      <c r="BT42" s="89">
        <v>880.26</v>
      </c>
      <c r="BU42" s="44">
        <v>22.02</v>
      </c>
      <c r="BV42" s="89">
        <v>379.9</v>
      </c>
      <c r="BW42" s="89">
        <v>1292.19</v>
      </c>
      <c r="BX42" s="44">
        <v>25.73</v>
      </c>
      <c r="BY42" s="91">
        <v>651.77</v>
      </c>
    </row>
    <row r="43" spans="1:77" s="33" customFormat="1" ht="14.1">
      <c r="A43" s="60">
        <v>91</v>
      </c>
      <c r="B43" s="72" t="s">
        <v>241</v>
      </c>
      <c r="C43" s="93">
        <v>7944.48</v>
      </c>
      <c r="D43" s="51">
        <v>3.72</v>
      </c>
      <c r="E43" s="92">
        <v>579.53</v>
      </c>
      <c r="F43" s="92">
        <v>436.68</v>
      </c>
      <c r="G43" s="51">
        <v>55.24</v>
      </c>
      <c r="H43" s="92">
        <v>472.77</v>
      </c>
      <c r="I43" s="92">
        <v>17.86</v>
      </c>
      <c r="J43" s="51">
        <v>97.16</v>
      </c>
      <c r="K43" s="92">
        <v>34.01</v>
      </c>
      <c r="L43" s="92">
        <v>5853.2</v>
      </c>
      <c r="M43" s="51">
        <v>4.33</v>
      </c>
      <c r="N43" s="92">
        <v>497.3</v>
      </c>
      <c r="O43" s="92">
        <v>1618.88</v>
      </c>
      <c r="P43" s="51">
        <v>1.88</v>
      </c>
      <c r="Q43" s="92">
        <v>59.73</v>
      </c>
      <c r="R43" s="92">
        <v>17.86</v>
      </c>
      <c r="S43" s="151">
        <v>97.16</v>
      </c>
      <c r="T43" s="92">
        <v>34.01</v>
      </c>
      <c r="U43" s="161"/>
      <c r="V43" s="92">
        <v>1480.2</v>
      </c>
      <c r="W43" s="51">
        <v>10.27</v>
      </c>
      <c r="X43" s="92">
        <v>298.08999999999997</v>
      </c>
      <c r="Y43" s="92">
        <v>149.44999999999999</v>
      </c>
      <c r="Z43" s="51">
        <v>66.510000000000005</v>
      </c>
      <c r="AA43" s="92">
        <v>194.81</v>
      </c>
      <c r="AB43" s="92">
        <v>0</v>
      </c>
      <c r="AC43" s="51">
        <v>0</v>
      </c>
      <c r="AD43" s="92">
        <v>0</v>
      </c>
      <c r="AE43" s="92">
        <v>778.72</v>
      </c>
      <c r="AF43" s="51">
        <v>13.22</v>
      </c>
      <c r="AG43" s="92">
        <v>201.73</v>
      </c>
      <c r="AH43" s="92">
        <v>552.03</v>
      </c>
      <c r="AI43" s="51">
        <v>2.14</v>
      </c>
      <c r="AJ43" s="92">
        <v>23.12</v>
      </c>
      <c r="AK43" s="92">
        <v>0</v>
      </c>
      <c r="AL43" s="151">
        <v>0</v>
      </c>
      <c r="AM43" s="92">
        <v>0</v>
      </c>
      <c r="AN43" s="161"/>
      <c r="AO43" s="92">
        <v>5173.01</v>
      </c>
      <c r="AP43" s="51">
        <v>2.0099999999999998</v>
      </c>
      <c r="AQ43" s="92">
        <v>204.17</v>
      </c>
      <c r="AR43" s="92">
        <v>89.29</v>
      </c>
      <c r="AS43" s="51">
        <v>64.45</v>
      </c>
      <c r="AT43" s="92">
        <v>112.78</v>
      </c>
      <c r="AU43" s="92">
        <v>0</v>
      </c>
      <c r="AV43" s="51">
        <v>0</v>
      </c>
      <c r="AW43" s="92">
        <v>0</v>
      </c>
      <c r="AX43" s="92">
        <v>4205.6499999999996</v>
      </c>
      <c r="AY43" s="51">
        <v>2.57</v>
      </c>
      <c r="AZ43" s="92">
        <v>211.53</v>
      </c>
      <c r="BA43" s="92">
        <v>878.08</v>
      </c>
      <c r="BB43" s="51">
        <v>1.82</v>
      </c>
      <c r="BC43" s="92">
        <v>31.39</v>
      </c>
      <c r="BD43" s="92">
        <v>0</v>
      </c>
      <c r="BE43" s="51">
        <v>0</v>
      </c>
      <c r="BF43" s="92">
        <v>0</v>
      </c>
      <c r="BG43" s="161"/>
      <c r="BH43" s="92">
        <v>1291.27</v>
      </c>
      <c r="BI43" s="51">
        <v>8.91</v>
      </c>
      <c r="BJ43" s="92">
        <v>225.43</v>
      </c>
      <c r="BK43" s="92">
        <v>197.94</v>
      </c>
      <c r="BL43" s="51">
        <v>48.26</v>
      </c>
      <c r="BM43" s="92">
        <v>187.22</v>
      </c>
      <c r="BN43" s="92">
        <v>17.86</v>
      </c>
      <c r="BO43" s="51">
        <v>97.16</v>
      </c>
      <c r="BP43" s="92">
        <v>34.01</v>
      </c>
      <c r="BQ43" s="92">
        <v>868.84</v>
      </c>
      <c r="BR43" s="51">
        <v>12.07</v>
      </c>
      <c r="BS43" s="92">
        <v>205.56</v>
      </c>
      <c r="BT43" s="92">
        <v>188.77</v>
      </c>
      <c r="BU43" s="51">
        <v>1.79</v>
      </c>
      <c r="BV43" s="92">
        <v>6.61</v>
      </c>
      <c r="BW43" s="92">
        <v>17.86</v>
      </c>
      <c r="BX43" s="51">
        <v>97.16</v>
      </c>
      <c r="BY43" s="94">
        <v>34.01</v>
      </c>
    </row>
    <row r="44" spans="1:77" s="33" customFormat="1" ht="14.1">
      <c r="A44" s="76">
        <v>18</v>
      </c>
      <c r="B44" s="77" t="s">
        <v>242</v>
      </c>
      <c r="C44" s="96">
        <v>18077.46</v>
      </c>
      <c r="D44" s="57">
        <v>8.84</v>
      </c>
      <c r="E44" s="95">
        <v>3130.48</v>
      </c>
      <c r="F44" s="95">
        <v>8521.49</v>
      </c>
      <c r="G44" s="57">
        <v>12.43</v>
      </c>
      <c r="H44" s="95">
        <v>2076.14</v>
      </c>
      <c r="I44" s="95">
        <v>8164.36</v>
      </c>
      <c r="J44" s="57">
        <v>13.83</v>
      </c>
      <c r="K44" s="95">
        <v>2213.59</v>
      </c>
      <c r="L44" s="95">
        <v>173.09</v>
      </c>
      <c r="M44" s="57">
        <v>51.84</v>
      </c>
      <c r="N44" s="95">
        <v>175.87</v>
      </c>
      <c r="O44" s="95">
        <v>209.12</v>
      </c>
      <c r="P44" s="57">
        <v>92.67</v>
      </c>
      <c r="Q44" s="95">
        <v>379.84</v>
      </c>
      <c r="R44" s="95">
        <v>1009.4</v>
      </c>
      <c r="S44" s="152">
        <v>35.64</v>
      </c>
      <c r="T44" s="95">
        <v>705.05</v>
      </c>
      <c r="U44" s="161"/>
      <c r="V44" s="95">
        <v>3791.61</v>
      </c>
      <c r="W44" s="57">
        <v>17.34</v>
      </c>
      <c r="X44" s="95">
        <v>1288.6099999999999</v>
      </c>
      <c r="Y44" s="95">
        <v>1872.47</v>
      </c>
      <c r="Z44" s="57">
        <v>22.88</v>
      </c>
      <c r="AA44" s="95">
        <v>839.78</v>
      </c>
      <c r="AB44" s="95">
        <v>1737.19</v>
      </c>
      <c r="AC44" s="57">
        <v>21.2</v>
      </c>
      <c r="AD44" s="95">
        <v>721.7</v>
      </c>
      <c r="AE44" s="95">
        <v>0</v>
      </c>
      <c r="AF44" s="57">
        <v>0</v>
      </c>
      <c r="AG44" s="95">
        <v>0</v>
      </c>
      <c r="AH44" s="95">
        <v>11.91</v>
      </c>
      <c r="AI44" s="57">
        <v>98.11</v>
      </c>
      <c r="AJ44" s="95">
        <v>22.9</v>
      </c>
      <c r="AK44" s="95">
        <v>170.05</v>
      </c>
      <c r="AL44" s="152">
        <v>71.98</v>
      </c>
      <c r="AM44" s="95">
        <v>239.92</v>
      </c>
      <c r="AN44" s="161"/>
      <c r="AO44" s="95">
        <v>1751.58</v>
      </c>
      <c r="AP44" s="57">
        <v>21.94</v>
      </c>
      <c r="AQ44" s="95">
        <v>753.16</v>
      </c>
      <c r="AR44" s="95">
        <v>1045.05</v>
      </c>
      <c r="AS44" s="57">
        <v>32.89</v>
      </c>
      <c r="AT44" s="95">
        <v>673.64</v>
      </c>
      <c r="AU44" s="95">
        <v>674.69</v>
      </c>
      <c r="AV44" s="57">
        <v>25.41</v>
      </c>
      <c r="AW44" s="95">
        <v>336.01</v>
      </c>
      <c r="AX44" s="95">
        <v>0</v>
      </c>
      <c r="AY44" s="57">
        <v>0</v>
      </c>
      <c r="AZ44" s="95">
        <v>0</v>
      </c>
      <c r="BA44" s="95">
        <v>0</v>
      </c>
      <c r="BB44" s="57">
        <v>0</v>
      </c>
      <c r="BC44" s="95">
        <v>0</v>
      </c>
      <c r="BD44" s="95">
        <v>31.84</v>
      </c>
      <c r="BE44" s="57">
        <v>98.7</v>
      </c>
      <c r="BF44" s="95">
        <v>61.6</v>
      </c>
      <c r="BG44" s="161"/>
      <c r="BH44" s="95">
        <v>12534.27</v>
      </c>
      <c r="BI44" s="57">
        <v>9.02</v>
      </c>
      <c r="BJ44" s="95">
        <v>2216.9</v>
      </c>
      <c r="BK44" s="95">
        <v>5603.98</v>
      </c>
      <c r="BL44" s="57">
        <v>13.4</v>
      </c>
      <c r="BM44" s="95">
        <v>1471.52</v>
      </c>
      <c r="BN44" s="95">
        <v>5752.48</v>
      </c>
      <c r="BO44" s="57">
        <v>15.93</v>
      </c>
      <c r="BP44" s="95">
        <v>1796.26</v>
      </c>
      <c r="BQ44" s="95">
        <v>173.09</v>
      </c>
      <c r="BR44" s="57">
        <v>51.84</v>
      </c>
      <c r="BS44" s="95">
        <v>175.87</v>
      </c>
      <c r="BT44" s="95">
        <v>197.21</v>
      </c>
      <c r="BU44" s="57">
        <v>98.09</v>
      </c>
      <c r="BV44" s="95">
        <v>379.15</v>
      </c>
      <c r="BW44" s="95">
        <v>807.51</v>
      </c>
      <c r="BX44" s="57">
        <v>37.18</v>
      </c>
      <c r="BY44" s="97">
        <v>588.41</v>
      </c>
    </row>
    <row r="45" spans="1:77" s="33" customFormat="1" ht="14.1">
      <c r="A45" s="60">
        <v>94</v>
      </c>
      <c r="B45" s="72" t="s">
        <v>243</v>
      </c>
      <c r="C45" s="93">
        <v>7898.84</v>
      </c>
      <c r="D45" s="51">
        <v>0.59</v>
      </c>
      <c r="E45" s="92">
        <v>91.41</v>
      </c>
      <c r="F45" s="92">
        <v>141.66999999999999</v>
      </c>
      <c r="G45" s="51">
        <v>35.950000000000003</v>
      </c>
      <c r="H45" s="92">
        <v>99.83</v>
      </c>
      <c r="I45" s="92">
        <v>0</v>
      </c>
      <c r="J45" s="51">
        <v>0</v>
      </c>
      <c r="K45" s="92">
        <v>0</v>
      </c>
      <c r="L45" s="92">
        <v>7757.17</v>
      </c>
      <c r="M45" s="51">
        <v>0.6</v>
      </c>
      <c r="N45" s="92">
        <v>91.71</v>
      </c>
      <c r="O45" s="92">
        <v>0</v>
      </c>
      <c r="P45" s="51">
        <v>0</v>
      </c>
      <c r="Q45" s="92">
        <v>0</v>
      </c>
      <c r="R45" s="92">
        <v>0</v>
      </c>
      <c r="S45" s="151">
        <v>0</v>
      </c>
      <c r="T45" s="92">
        <v>0</v>
      </c>
      <c r="U45" s="161"/>
      <c r="V45" s="92">
        <v>2685.79</v>
      </c>
      <c r="W45" s="51">
        <v>0.47</v>
      </c>
      <c r="X45" s="92">
        <v>24.6</v>
      </c>
      <c r="Y45" s="92">
        <v>16.670000000000002</v>
      </c>
      <c r="Z45" s="51">
        <v>63.25</v>
      </c>
      <c r="AA45" s="92">
        <v>20.66</v>
      </c>
      <c r="AB45" s="92">
        <v>0</v>
      </c>
      <c r="AC45" s="51">
        <v>0</v>
      </c>
      <c r="AD45" s="92">
        <v>0</v>
      </c>
      <c r="AE45" s="92">
        <v>2669.13</v>
      </c>
      <c r="AF45" s="51">
        <v>0.31</v>
      </c>
      <c r="AG45" s="92">
        <v>16.239999999999998</v>
      </c>
      <c r="AH45" s="92">
        <v>0</v>
      </c>
      <c r="AI45" s="51">
        <v>0</v>
      </c>
      <c r="AJ45" s="92">
        <v>0</v>
      </c>
      <c r="AK45" s="92">
        <v>0</v>
      </c>
      <c r="AL45" s="151">
        <v>0</v>
      </c>
      <c r="AM45" s="92">
        <v>0</v>
      </c>
      <c r="AN45" s="161"/>
      <c r="AO45" s="92">
        <v>2353.37</v>
      </c>
      <c r="AP45" s="51">
        <v>0.57999999999999996</v>
      </c>
      <c r="AQ45" s="92">
        <v>26.57</v>
      </c>
      <c r="AR45" s="92">
        <v>0</v>
      </c>
      <c r="AS45" s="51">
        <v>0</v>
      </c>
      <c r="AT45" s="92">
        <v>0</v>
      </c>
      <c r="AU45" s="92">
        <v>0</v>
      </c>
      <c r="AV45" s="51">
        <v>0</v>
      </c>
      <c r="AW45" s="92">
        <v>0</v>
      </c>
      <c r="AX45" s="92">
        <v>2353.37</v>
      </c>
      <c r="AY45" s="51">
        <v>0.57999999999999996</v>
      </c>
      <c r="AZ45" s="92">
        <v>26.57</v>
      </c>
      <c r="BA45" s="92">
        <v>0</v>
      </c>
      <c r="BB45" s="51">
        <v>0</v>
      </c>
      <c r="BC45" s="92">
        <v>0</v>
      </c>
      <c r="BD45" s="92">
        <v>0</v>
      </c>
      <c r="BE45" s="51">
        <v>0</v>
      </c>
      <c r="BF45" s="92">
        <v>0</v>
      </c>
      <c r="BG45" s="161"/>
      <c r="BH45" s="92">
        <v>2859.68</v>
      </c>
      <c r="BI45" s="51">
        <v>1.62</v>
      </c>
      <c r="BJ45" s="92">
        <v>90.89</v>
      </c>
      <c r="BK45" s="92">
        <v>125</v>
      </c>
      <c r="BL45" s="51">
        <v>38.229999999999997</v>
      </c>
      <c r="BM45" s="92">
        <v>93.66</v>
      </c>
      <c r="BN45" s="92">
        <v>0</v>
      </c>
      <c r="BO45" s="51">
        <v>0</v>
      </c>
      <c r="BP45" s="92">
        <v>0</v>
      </c>
      <c r="BQ45" s="92">
        <v>2734.68</v>
      </c>
      <c r="BR45" s="51">
        <v>1.49</v>
      </c>
      <c r="BS45" s="92">
        <v>80.06</v>
      </c>
      <c r="BT45" s="92">
        <v>0</v>
      </c>
      <c r="BU45" s="51">
        <v>0</v>
      </c>
      <c r="BV45" s="92">
        <v>0</v>
      </c>
      <c r="BW45" s="92">
        <v>0</v>
      </c>
      <c r="BX45" s="51">
        <v>0</v>
      </c>
      <c r="BY45" s="94">
        <v>0</v>
      </c>
    </row>
    <row r="46" spans="1:77" s="33" customFormat="1" ht="14.1">
      <c r="A46" s="76">
        <v>95</v>
      </c>
      <c r="B46" s="77" t="s">
        <v>244</v>
      </c>
      <c r="C46" s="96">
        <v>11183.97</v>
      </c>
      <c r="D46" s="57">
        <v>21.51</v>
      </c>
      <c r="E46" s="95">
        <v>4715.2</v>
      </c>
      <c r="F46" s="95">
        <v>6422.08</v>
      </c>
      <c r="G46" s="57">
        <v>37.729999999999997</v>
      </c>
      <c r="H46" s="95">
        <v>4749.55</v>
      </c>
      <c r="I46" s="95">
        <v>4.5199999999999996</v>
      </c>
      <c r="J46" s="57">
        <v>32.97</v>
      </c>
      <c r="K46" s="95">
        <v>2.92</v>
      </c>
      <c r="L46" s="95">
        <v>3644.05</v>
      </c>
      <c r="M46" s="57">
        <v>2.59</v>
      </c>
      <c r="N46" s="95">
        <v>184.89</v>
      </c>
      <c r="O46" s="95">
        <v>1070.3</v>
      </c>
      <c r="P46" s="57">
        <v>2.0299999999999998</v>
      </c>
      <c r="Q46" s="95">
        <v>42.55</v>
      </c>
      <c r="R46" s="95">
        <v>43.01</v>
      </c>
      <c r="S46" s="152">
        <v>78.41</v>
      </c>
      <c r="T46" s="95">
        <v>66.099999999999994</v>
      </c>
      <c r="U46" s="161"/>
      <c r="V46" s="95">
        <v>3068.09</v>
      </c>
      <c r="W46" s="57">
        <v>29.03</v>
      </c>
      <c r="X46" s="95">
        <v>1745.88</v>
      </c>
      <c r="Y46" s="95">
        <v>1805.75</v>
      </c>
      <c r="Z46" s="57">
        <v>49.32</v>
      </c>
      <c r="AA46" s="95">
        <v>1745.58</v>
      </c>
      <c r="AB46" s="95">
        <v>0</v>
      </c>
      <c r="AC46" s="57">
        <v>0</v>
      </c>
      <c r="AD46" s="95">
        <v>0</v>
      </c>
      <c r="AE46" s="95">
        <v>788.92</v>
      </c>
      <c r="AF46" s="57">
        <v>1.24</v>
      </c>
      <c r="AG46" s="95">
        <v>19.22</v>
      </c>
      <c r="AH46" s="95">
        <v>463.01</v>
      </c>
      <c r="AI46" s="57">
        <v>2.1800000000000002</v>
      </c>
      <c r="AJ46" s="95">
        <v>19.829999999999998</v>
      </c>
      <c r="AK46" s="95">
        <v>10.41</v>
      </c>
      <c r="AL46" s="152">
        <v>92.75</v>
      </c>
      <c r="AM46" s="95">
        <v>18.920000000000002</v>
      </c>
      <c r="AN46" s="161"/>
      <c r="AO46" s="95">
        <v>1623.27</v>
      </c>
      <c r="AP46" s="57">
        <v>32.71</v>
      </c>
      <c r="AQ46" s="95">
        <v>1040.76</v>
      </c>
      <c r="AR46" s="95">
        <v>1201.07</v>
      </c>
      <c r="AS46" s="57">
        <v>44.98</v>
      </c>
      <c r="AT46" s="95">
        <v>1058.77</v>
      </c>
      <c r="AU46" s="95">
        <v>0</v>
      </c>
      <c r="AV46" s="57">
        <v>0</v>
      </c>
      <c r="AW46" s="95">
        <v>0</v>
      </c>
      <c r="AX46" s="95">
        <v>309.18</v>
      </c>
      <c r="AY46" s="57">
        <v>29.08</v>
      </c>
      <c r="AZ46" s="95">
        <v>176.24</v>
      </c>
      <c r="BA46" s="95">
        <v>113.01</v>
      </c>
      <c r="BB46" s="57">
        <v>2.77</v>
      </c>
      <c r="BC46" s="95">
        <v>6.14</v>
      </c>
      <c r="BD46" s="95">
        <v>0</v>
      </c>
      <c r="BE46" s="57">
        <v>0</v>
      </c>
      <c r="BF46" s="95">
        <v>0</v>
      </c>
      <c r="BG46" s="161"/>
      <c r="BH46" s="95">
        <v>6492.61</v>
      </c>
      <c r="BI46" s="57">
        <v>22.7</v>
      </c>
      <c r="BJ46" s="95">
        <v>2888.87</v>
      </c>
      <c r="BK46" s="95">
        <v>3415.26</v>
      </c>
      <c r="BL46" s="57">
        <v>43.09</v>
      </c>
      <c r="BM46" s="95">
        <v>2884.3</v>
      </c>
      <c r="BN46" s="95">
        <v>4.5199999999999996</v>
      </c>
      <c r="BO46" s="57">
        <v>32.97</v>
      </c>
      <c r="BP46" s="95">
        <v>2.92</v>
      </c>
      <c r="BQ46" s="95">
        <v>2545.9499999999998</v>
      </c>
      <c r="BR46" s="57">
        <v>0.83</v>
      </c>
      <c r="BS46" s="95">
        <v>41.31</v>
      </c>
      <c r="BT46" s="95">
        <v>494.28</v>
      </c>
      <c r="BU46" s="57">
        <v>2.37</v>
      </c>
      <c r="BV46" s="95">
        <v>22.98</v>
      </c>
      <c r="BW46" s="95">
        <v>32.61</v>
      </c>
      <c r="BX46" s="57">
        <v>99.11</v>
      </c>
      <c r="BY46" s="97">
        <v>63.34</v>
      </c>
    </row>
    <row r="47" spans="1:77" s="33" customFormat="1" ht="14.1">
      <c r="A47" s="60">
        <v>86</v>
      </c>
      <c r="B47" s="72" t="s">
        <v>245</v>
      </c>
      <c r="C47" s="93">
        <v>17268.490000000002</v>
      </c>
      <c r="D47" s="51">
        <v>10.53</v>
      </c>
      <c r="E47" s="92">
        <v>3565.37</v>
      </c>
      <c r="F47" s="92">
        <v>14132.35</v>
      </c>
      <c r="G47" s="51">
        <v>12.99</v>
      </c>
      <c r="H47" s="92">
        <v>3598.44</v>
      </c>
      <c r="I47" s="92">
        <v>973.53</v>
      </c>
      <c r="J47" s="51">
        <v>25.96</v>
      </c>
      <c r="K47" s="92">
        <v>495.42</v>
      </c>
      <c r="L47" s="92">
        <v>1637.5</v>
      </c>
      <c r="M47" s="51">
        <v>48.41</v>
      </c>
      <c r="N47" s="92">
        <v>1553.74</v>
      </c>
      <c r="O47" s="92">
        <v>0</v>
      </c>
      <c r="P47" s="51">
        <v>0</v>
      </c>
      <c r="Q47" s="92">
        <v>0</v>
      </c>
      <c r="R47" s="92">
        <v>525.12</v>
      </c>
      <c r="S47" s="151">
        <v>29.32</v>
      </c>
      <c r="T47" s="92">
        <v>301.73</v>
      </c>
      <c r="U47" s="161"/>
      <c r="V47" s="92">
        <v>7431.14</v>
      </c>
      <c r="W47" s="51">
        <v>14.91</v>
      </c>
      <c r="X47" s="92">
        <v>2171.65</v>
      </c>
      <c r="Y47" s="92">
        <v>6300.51</v>
      </c>
      <c r="Z47" s="51">
        <v>17.350000000000001</v>
      </c>
      <c r="AA47" s="92">
        <v>2142.54</v>
      </c>
      <c r="AB47" s="92">
        <v>426.73</v>
      </c>
      <c r="AC47" s="51">
        <v>37.380000000000003</v>
      </c>
      <c r="AD47" s="92">
        <v>312.66000000000003</v>
      </c>
      <c r="AE47" s="92">
        <v>613</v>
      </c>
      <c r="AF47" s="51">
        <v>54.05</v>
      </c>
      <c r="AG47" s="92">
        <v>649.46</v>
      </c>
      <c r="AH47" s="92">
        <v>0</v>
      </c>
      <c r="AI47" s="51">
        <v>0</v>
      </c>
      <c r="AJ47" s="92">
        <v>0</v>
      </c>
      <c r="AK47" s="92">
        <v>90.9</v>
      </c>
      <c r="AL47" s="151">
        <v>41.07</v>
      </c>
      <c r="AM47" s="92">
        <v>73.17</v>
      </c>
      <c r="AN47" s="161"/>
      <c r="AO47" s="92">
        <v>122.04</v>
      </c>
      <c r="AP47" s="51">
        <v>34.090000000000003</v>
      </c>
      <c r="AQ47" s="92">
        <v>81.540000000000006</v>
      </c>
      <c r="AR47" s="92">
        <v>100.78</v>
      </c>
      <c r="AS47" s="51">
        <v>39.340000000000003</v>
      </c>
      <c r="AT47" s="92">
        <v>77.709999999999994</v>
      </c>
      <c r="AU47" s="92">
        <v>21.25</v>
      </c>
      <c r="AV47" s="51">
        <v>66.72</v>
      </c>
      <c r="AW47" s="92">
        <v>27.79</v>
      </c>
      <c r="AX47" s="92">
        <v>0</v>
      </c>
      <c r="AY47" s="51">
        <v>0</v>
      </c>
      <c r="AZ47" s="92">
        <v>0</v>
      </c>
      <c r="BA47" s="92">
        <v>0</v>
      </c>
      <c r="BB47" s="51">
        <v>0</v>
      </c>
      <c r="BC47" s="92">
        <v>0</v>
      </c>
      <c r="BD47" s="92">
        <v>0</v>
      </c>
      <c r="BE47" s="51">
        <v>0</v>
      </c>
      <c r="BF47" s="92">
        <v>0</v>
      </c>
      <c r="BG47" s="161"/>
      <c r="BH47" s="92">
        <v>9715.31</v>
      </c>
      <c r="BI47" s="51">
        <v>11</v>
      </c>
      <c r="BJ47" s="92">
        <v>2094.7600000000002</v>
      </c>
      <c r="BK47" s="92">
        <v>7731.06</v>
      </c>
      <c r="BL47" s="51">
        <v>14.27</v>
      </c>
      <c r="BM47" s="92">
        <v>2162.5300000000002</v>
      </c>
      <c r="BN47" s="92">
        <v>525.54999999999995</v>
      </c>
      <c r="BO47" s="51">
        <v>23.09</v>
      </c>
      <c r="BP47" s="92">
        <v>237.83</v>
      </c>
      <c r="BQ47" s="92">
        <v>1024.49</v>
      </c>
      <c r="BR47" s="51">
        <v>46.66</v>
      </c>
      <c r="BS47" s="92">
        <v>936.96</v>
      </c>
      <c r="BT47" s="92">
        <v>0</v>
      </c>
      <c r="BU47" s="51">
        <v>0</v>
      </c>
      <c r="BV47" s="92">
        <v>0</v>
      </c>
      <c r="BW47" s="92">
        <v>434.22</v>
      </c>
      <c r="BX47" s="51">
        <v>31.84</v>
      </c>
      <c r="BY47" s="94">
        <v>270.94</v>
      </c>
    </row>
    <row r="48" spans="1:77" s="33" customFormat="1" ht="14.1">
      <c r="A48" s="81">
        <v>97</v>
      </c>
      <c r="B48" s="101" t="s">
        <v>246</v>
      </c>
      <c r="C48" s="99">
        <v>8940.43</v>
      </c>
      <c r="D48" s="64">
        <v>6.72</v>
      </c>
      <c r="E48" s="98">
        <v>1178.3699999999999</v>
      </c>
      <c r="F48" s="98">
        <v>268.2</v>
      </c>
      <c r="G48" s="64">
        <v>76.709999999999994</v>
      </c>
      <c r="H48" s="98">
        <v>403.23</v>
      </c>
      <c r="I48" s="98">
        <v>134.13999999999999</v>
      </c>
      <c r="J48" s="64">
        <v>44.29</v>
      </c>
      <c r="K48" s="98">
        <v>116.44</v>
      </c>
      <c r="L48" s="98">
        <v>8497.17</v>
      </c>
      <c r="M48" s="64">
        <v>7.71</v>
      </c>
      <c r="N48" s="98">
        <v>1283.9000000000001</v>
      </c>
      <c r="O48" s="98">
        <v>0</v>
      </c>
      <c r="P48" s="64">
        <v>0</v>
      </c>
      <c r="Q48" s="98">
        <v>0</v>
      </c>
      <c r="R48" s="98">
        <v>40.92</v>
      </c>
      <c r="S48" s="153">
        <v>98.77</v>
      </c>
      <c r="T48" s="98">
        <v>79.209999999999994</v>
      </c>
      <c r="U48" s="163"/>
      <c r="V48" s="98">
        <v>2685.43</v>
      </c>
      <c r="W48" s="64">
        <v>15.78</v>
      </c>
      <c r="X48" s="98">
        <v>830.51</v>
      </c>
      <c r="Y48" s="98">
        <v>82.93</v>
      </c>
      <c r="Z48" s="64">
        <v>97.35</v>
      </c>
      <c r="AA48" s="98">
        <v>158.24</v>
      </c>
      <c r="AB48" s="98">
        <v>0</v>
      </c>
      <c r="AC48" s="64">
        <v>0</v>
      </c>
      <c r="AD48" s="98">
        <v>0</v>
      </c>
      <c r="AE48" s="98">
        <v>2561.58</v>
      </c>
      <c r="AF48" s="64">
        <v>17.100000000000001</v>
      </c>
      <c r="AG48" s="98">
        <v>858.61</v>
      </c>
      <c r="AH48" s="98">
        <v>0</v>
      </c>
      <c r="AI48" s="64">
        <v>0</v>
      </c>
      <c r="AJ48" s="98">
        <v>0</v>
      </c>
      <c r="AK48" s="98">
        <v>40.92</v>
      </c>
      <c r="AL48" s="153">
        <v>98.77</v>
      </c>
      <c r="AM48" s="98">
        <v>79.209999999999994</v>
      </c>
      <c r="AN48" s="163"/>
      <c r="AO48" s="98">
        <v>2500.4</v>
      </c>
      <c r="AP48" s="64">
        <v>10.92</v>
      </c>
      <c r="AQ48" s="98">
        <v>535.23</v>
      </c>
      <c r="AR48" s="98">
        <v>147.80000000000001</v>
      </c>
      <c r="AS48" s="64">
        <v>82.22</v>
      </c>
      <c r="AT48" s="98">
        <v>238.17</v>
      </c>
      <c r="AU48" s="98">
        <v>0</v>
      </c>
      <c r="AV48" s="64">
        <v>0</v>
      </c>
      <c r="AW48" s="98">
        <v>0</v>
      </c>
      <c r="AX48" s="98">
        <v>2352.6</v>
      </c>
      <c r="AY48" s="64">
        <v>11.21</v>
      </c>
      <c r="AZ48" s="98">
        <v>516.69000000000005</v>
      </c>
      <c r="BA48" s="98">
        <v>0</v>
      </c>
      <c r="BB48" s="64">
        <v>0</v>
      </c>
      <c r="BC48" s="98">
        <v>0</v>
      </c>
      <c r="BD48" s="98">
        <v>0</v>
      </c>
      <c r="BE48" s="64">
        <v>0</v>
      </c>
      <c r="BF48" s="98">
        <v>0</v>
      </c>
      <c r="BG48" s="163"/>
      <c r="BH48" s="98">
        <v>3754.6</v>
      </c>
      <c r="BI48" s="64">
        <v>7.07</v>
      </c>
      <c r="BJ48" s="98">
        <v>520.6</v>
      </c>
      <c r="BK48" s="98">
        <v>37.47</v>
      </c>
      <c r="BL48" s="64">
        <v>98.77</v>
      </c>
      <c r="BM48" s="98">
        <v>72.540000000000006</v>
      </c>
      <c r="BN48" s="98">
        <v>134.13999999999999</v>
      </c>
      <c r="BO48" s="64">
        <v>44.29</v>
      </c>
      <c r="BP48" s="98">
        <v>116.44</v>
      </c>
      <c r="BQ48" s="98">
        <v>3582.99</v>
      </c>
      <c r="BR48" s="64">
        <v>8.25</v>
      </c>
      <c r="BS48" s="98">
        <v>579.19000000000005</v>
      </c>
      <c r="BT48" s="98">
        <v>0</v>
      </c>
      <c r="BU48" s="64">
        <v>0</v>
      </c>
      <c r="BV48" s="98">
        <v>0</v>
      </c>
      <c r="BW48" s="98">
        <v>0</v>
      </c>
      <c r="BX48" s="64">
        <v>0</v>
      </c>
      <c r="BY48" s="100">
        <v>0</v>
      </c>
    </row>
    <row r="49" spans="1:116" s="33" customFormat="1">
      <c r="U49" s="6"/>
      <c r="AN49" s="6"/>
      <c r="BG49" s="6"/>
    </row>
    <row r="50" spans="1:116">
      <c r="A50" s="7" t="s">
        <v>247</v>
      </c>
      <c r="B50" s="8"/>
      <c r="C50" s="8"/>
      <c r="D50" s="8"/>
      <c r="E50" s="8"/>
      <c r="F50" s="8"/>
      <c r="G50" s="8"/>
      <c r="H50" s="8"/>
      <c r="I50" s="8"/>
      <c r="J50" s="8"/>
      <c r="K50" s="8"/>
      <c r="L50" s="8"/>
      <c r="M50" s="8"/>
      <c r="N50" s="8"/>
      <c r="O50" s="8"/>
      <c r="P50" s="8"/>
      <c r="Q50" s="8"/>
      <c r="R50" s="8"/>
      <c r="S50" s="8"/>
      <c r="T50" s="8"/>
      <c r="U50" s="8"/>
      <c r="V50" s="8"/>
      <c r="W50" s="8"/>
      <c r="X50" s="8"/>
      <c r="Y50" s="8"/>
      <c r="Z50" s="8"/>
      <c r="AA50" s="8"/>
      <c r="AB50" s="8"/>
      <c r="AC50" s="8"/>
      <c r="AD50" s="8"/>
      <c r="AE50" s="8"/>
      <c r="AF50" s="8"/>
      <c r="AG50" s="8"/>
      <c r="AH50" s="8"/>
      <c r="AI50" s="8"/>
      <c r="AJ50" s="8"/>
      <c r="AK50" s="8"/>
      <c r="AL50" s="8"/>
      <c r="AM50" s="8"/>
      <c r="AN50" s="8"/>
      <c r="AO50" s="8"/>
      <c r="AP50" s="8"/>
      <c r="AQ50" s="8"/>
      <c r="AR50" s="8"/>
      <c r="AS50" s="8"/>
      <c r="AT50" s="8"/>
      <c r="AU50" s="8"/>
      <c r="AV50" s="8"/>
      <c r="AW50" s="8"/>
      <c r="AX50" s="8"/>
      <c r="AY50" s="8"/>
      <c r="AZ50" s="8"/>
      <c r="BA50" s="8"/>
      <c r="BB50" s="8"/>
      <c r="BC50" s="8"/>
      <c r="BD50" s="8"/>
      <c r="BE50" s="8"/>
      <c r="BF50" s="8"/>
      <c r="BG50" s="8"/>
      <c r="BH50" s="8"/>
      <c r="BI50" s="8"/>
      <c r="BJ50" s="8"/>
      <c r="BK50" s="8"/>
      <c r="BL50" s="8"/>
      <c r="BM50" s="8"/>
      <c r="BN50" s="8"/>
      <c r="BO50" s="8"/>
      <c r="BP50" s="8"/>
      <c r="BQ50" s="8"/>
      <c r="BR50" s="8"/>
      <c r="BS50" s="8"/>
      <c r="BT50" s="8"/>
      <c r="BU50" s="8"/>
      <c r="BV50" s="8"/>
      <c r="BW50" s="8"/>
      <c r="BX50" s="8"/>
      <c r="BY50" s="9"/>
    </row>
    <row r="51" spans="1:116">
      <c r="A51" s="12" t="s">
        <v>362</v>
      </c>
      <c r="BY51" s="11"/>
    </row>
    <row r="52" spans="1:116" s="180" customFormat="1">
      <c r="A52" s="474" t="s">
        <v>363</v>
      </c>
      <c r="B52" s="475"/>
      <c r="C52" s="475"/>
      <c r="D52" s="475"/>
      <c r="E52" s="475"/>
      <c r="F52" s="475"/>
      <c r="G52" s="475"/>
      <c r="H52" s="475"/>
      <c r="I52" s="475"/>
      <c r="J52" s="475"/>
      <c r="K52" s="475"/>
      <c r="L52" s="475"/>
      <c r="M52" s="475"/>
      <c r="N52" s="475"/>
      <c r="O52" s="475"/>
      <c r="P52" s="475"/>
      <c r="Q52" s="475"/>
      <c r="R52" s="475"/>
      <c r="S52" s="475"/>
      <c r="T52" s="475"/>
      <c r="U52" s="475"/>
      <c r="V52" s="475"/>
      <c r="W52" s="475"/>
      <c r="X52" s="475"/>
      <c r="Y52" s="475"/>
      <c r="Z52" s="475"/>
      <c r="AA52" s="475"/>
      <c r="AB52" s="475"/>
      <c r="AC52" s="475"/>
      <c r="AD52" s="475"/>
      <c r="AE52" s="475"/>
      <c r="AF52" s="475"/>
      <c r="AG52" s="475"/>
      <c r="AH52" s="475"/>
      <c r="AI52" s="475"/>
      <c r="AJ52" s="475"/>
      <c r="AK52" s="475"/>
      <c r="AL52" s="475"/>
      <c r="AM52" s="475"/>
      <c r="AN52" s="475"/>
      <c r="AO52" s="475"/>
      <c r="AP52" s="475"/>
      <c r="AQ52" s="475"/>
      <c r="AR52" s="475"/>
      <c r="AS52" s="475"/>
      <c r="AT52" s="475"/>
      <c r="AU52" s="475"/>
      <c r="AV52" s="475"/>
      <c r="AW52" s="475"/>
      <c r="AX52" s="475"/>
      <c r="AY52" s="475"/>
      <c r="AZ52" s="475"/>
      <c r="BA52" s="475"/>
      <c r="BB52" s="475"/>
      <c r="BC52" s="475"/>
      <c r="BD52" s="475"/>
      <c r="BE52" s="475"/>
      <c r="BF52" s="475"/>
      <c r="BG52" s="475"/>
      <c r="BH52" s="475"/>
      <c r="BI52" s="475"/>
      <c r="BJ52" s="475"/>
      <c r="BK52" s="475"/>
      <c r="BL52" s="475"/>
      <c r="BM52" s="475"/>
      <c r="BN52" s="475"/>
      <c r="BO52" s="475"/>
      <c r="BP52" s="475"/>
      <c r="BQ52" s="475"/>
      <c r="BR52" s="475"/>
      <c r="BS52" s="475"/>
      <c r="BT52" s="475"/>
      <c r="BU52" s="475"/>
      <c r="BV52" s="475"/>
      <c r="BW52" s="475"/>
      <c r="BX52" s="475"/>
      <c r="BY52" s="476"/>
      <c r="BZ52" s="200"/>
      <c r="CA52" s="200"/>
      <c r="CB52" s="200"/>
      <c r="CC52" s="200"/>
      <c r="CD52" s="200"/>
      <c r="CE52" s="200"/>
      <c r="CF52" s="200"/>
      <c r="CG52" s="200"/>
      <c r="CH52" s="200"/>
      <c r="CI52" s="200"/>
      <c r="CJ52" s="200"/>
      <c r="CK52" s="200"/>
      <c r="CL52" s="200"/>
      <c r="CM52" s="200"/>
      <c r="CN52" s="200"/>
      <c r="CO52" s="200"/>
      <c r="CP52" s="200"/>
      <c r="CQ52" s="200"/>
      <c r="CR52" s="200"/>
      <c r="CS52" s="200"/>
      <c r="CT52" s="200"/>
      <c r="CU52" s="200"/>
      <c r="CV52" s="200"/>
      <c r="CW52" s="200"/>
      <c r="CX52" s="200"/>
      <c r="CY52" s="200"/>
      <c r="CZ52" s="200"/>
      <c r="DA52" s="200"/>
      <c r="DB52" s="200"/>
      <c r="DC52" s="200"/>
      <c r="DD52" s="200"/>
      <c r="DE52" s="200"/>
      <c r="DF52" s="200"/>
      <c r="DG52" s="200"/>
      <c r="DH52" s="200"/>
      <c r="DI52" s="200"/>
      <c r="DJ52" s="200"/>
      <c r="DK52" s="200"/>
      <c r="DL52" s="200"/>
    </row>
    <row r="53" spans="1:116">
      <c r="A53" s="10" t="s">
        <v>250</v>
      </c>
      <c r="BY53" s="11"/>
    </row>
    <row r="54" spans="1:116">
      <c r="A54" s="10" t="s">
        <v>251</v>
      </c>
      <c r="U54" s="20"/>
      <c r="AN54" s="20"/>
      <c r="BG54" s="20"/>
      <c r="BY54" s="11"/>
    </row>
    <row r="55" spans="1:116">
      <c r="A55" s="22" t="s">
        <v>252</v>
      </c>
      <c r="BY55" s="11"/>
    </row>
    <row r="56" spans="1:116">
      <c r="A56" s="179" t="s">
        <v>268</v>
      </c>
      <c r="U56" s="14"/>
      <c r="AN56" s="14"/>
      <c r="BG56" s="14"/>
      <c r="BY56" s="11"/>
    </row>
    <row r="57" spans="1:116">
      <c r="A57" s="179" t="s">
        <v>364</v>
      </c>
      <c r="BY57" s="11"/>
    </row>
    <row r="58" spans="1:116">
      <c r="A58" s="22" t="s">
        <v>254</v>
      </c>
      <c r="BY58" s="11"/>
    </row>
    <row r="59" spans="1:116">
      <c r="A59" s="23" t="s">
        <v>316</v>
      </c>
      <c r="BY59" s="11"/>
    </row>
    <row r="60" spans="1:116">
      <c r="A60" s="10" t="s">
        <v>365</v>
      </c>
      <c r="BY60" s="11"/>
    </row>
    <row r="61" spans="1:116">
      <c r="A61" s="10" t="s">
        <v>366</v>
      </c>
      <c r="BY61" s="11"/>
    </row>
    <row r="62" spans="1:116">
      <c r="A62" s="10" t="s">
        <v>318</v>
      </c>
      <c r="BY62" s="11"/>
    </row>
    <row r="63" spans="1:116">
      <c r="A63" s="13" t="s">
        <v>71</v>
      </c>
      <c r="B63" s="14"/>
      <c r="C63" s="14"/>
      <c r="D63" s="14"/>
      <c r="E63" s="14"/>
      <c r="F63" s="14"/>
      <c r="G63" s="14"/>
      <c r="H63" s="14"/>
      <c r="I63" s="14"/>
      <c r="J63" s="14"/>
      <c r="K63" s="14"/>
      <c r="L63" s="14"/>
      <c r="M63" s="14"/>
      <c r="N63" s="14"/>
      <c r="O63" s="14"/>
      <c r="P63" s="14"/>
      <c r="Q63" s="14"/>
      <c r="R63" s="14"/>
      <c r="S63" s="14"/>
      <c r="T63" s="14"/>
      <c r="V63" s="14"/>
      <c r="W63" s="14"/>
      <c r="X63" s="14"/>
      <c r="Y63" s="14"/>
      <c r="Z63" s="14"/>
      <c r="AA63" s="14"/>
      <c r="AB63" s="14"/>
      <c r="AC63" s="14"/>
      <c r="AD63" s="14"/>
      <c r="AE63" s="14"/>
      <c r="AF63" s="14"/>
      <c r="AG63" s="14"/>
      <c r="AH63" s="14"/>
      <c r="AI63" s="14"/>
      <c r="AJ63" s="14"/>
      <c r="AK63" s="14"/>
      <c r="AL63" s="14"/>
      <c r="AM63" s="14"/>
      <c r="AO63" s="14"/>
      <c r="AP63" s="14"/>
      <c r="AQ63" s="14"/>
      <c r="AR63" s="14"/>
      <c r="AS63" s="14"/>
      <c r="AT63" s="14"/>
      <c r="AU63" s="14"/>
      <c r="AV63" s="14"/>
      <c r="AW63" s="14"/>
      <c r="AX63" s="14"/>
      <c r="AY63" s="14"/>
      <c r="AZ63" s="14"/>
      <c r="BA63" s="14"/>
      <c r="BB63" s="14"/>
      <c r="BC63" s="14"/>
      <c r="BD63" s="14"/>
      <c r="BE63" s="14"/>
      <c r="BF63" s="14"/>
      <c r="BH63" s="14"/>
      <c r="BI63" s="14"/>
      <c r="BJ63" s="14"/>
      <c r="BK63" s="14"/>
      <c r="BL63" s="14"/>
      <c r="BM63" s="14"/>
      <c r="BN63" s="14"/>
      <c r="BO63" s="14"/>
      <c r="BP63" s="14"/>
      <c r="BQ63" s="14"/>
      <c r="BR63" s="14"/>
      <c r="BS63" s="14"/>
      <c r="BT63" s="14"/>
      <c r="BU63" s="14"/>
      <c r="BV63" s="14"/>
      <c r="BW63" s="14"/>
      <c r="BX63" s="14"/>
      <c r="BY63" s="15"/>
    </row>
  </sheetData>
  <mergeCells count="33">
    <mergeCell ref="A52:BY52"/>
    <mergeCell ref="AU10:AW10"/>
    <mergeCell ref="AX10:AZ10"/>
    <mergeCell ref="BA10:BC10"/>
    <mergeCell ref="BD10:BF10"/>
    <mergeCell ref="BH10:BJ10"/>
    <mergeCell ref="A4:BY5"/>
    <mergeCell ref="A6:BY6"/>
    <mergeCell ref="A9:A11"/>
    <mergeCell ref="B9:B10"/>
    <mergeCell ref="C9:T9"/>
    <mergeCell ref="BK10:BM10"/>
    <mergeCell ref="AB10:AD10"/>
    <mergeCell ref="AE10:AG10"/>
    <mergeCell ref="AH10:AJ10"/>
    <mergeCell ref="AK10:AM10"/>
    <mergeCell ref="AO10:AQ10"/>
    <mergeCell ref="BN10:BP10"/>
    <mergeCell ref="BW10:BY10"/>
    <mergeCell ref="BT10:BV10"/>
    <mergeCell ref="L10:N10"/>
    <mergeCell ref="V9:AM9"/>
    <mergeCell ref="AO9:BF9"/>
    <mergeCell ref="BH9:BY9"/>
    <mergeCell ref="C10:E10"/>
    <mergeCell ref="F10:H10"/>
    <mergeCell ref="AR10:AT10"/>
    <mergeCell ref="I10:K10"/>
    <mergeCell ref="R10:T10"/>
    <mergeCell ref="O10:Q10"/>
    <mergeCell ref="Y10:AA10"/>
    <mergeCell ref="V10:X10"/>
    <mergeCell ref="BQ10:BS10"/>
  </mergeCells>
  <hyperlinks>
    <hyperlink ref="BZ1" location="Índice!A1" display="Regresar al índice" xr:uid="{E9ECB0A6-5DDE-4A2B-B114-965C105D9F44}"/>
  </hyperlinks>
  <pageMargins left="0.70866141732283472" right="0.70866141732283472" top="0.74803149606299213" bottom="0.74803149606299213" header="0.31496062992125984" footer="0.31496062992125984"/>
  <pageSetup paperSize="5" scale="70" orientation="landscape" horizontalDpi="4294967294" verticalDpi="4294967294" r:id="rId1"/>
  <ignoredErrors>
    <ignoredError sqref="A7 A14 A25" numberStoredAsText="1"/>
  </ignoredErrors>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750C532-F948-493B-9146-7D995EE147C9}">
  <sheetPr codeName="Hoja25"/>
  <dimension ref="A1:TA62"/>
  <sheetViews>
    <sheetView zoomScaleNormal="100" workbookViewId="0">
      <selection activeCell="M32" sqref="M32"/>
    </sheetView>
  </sheetViews>
  <sheetFormatPr defaultColWidth="11.42578125" defaultRowHeight="15.95"/>
  <cols>
    <col min="1" max="1" width="7.85546875" style="2" customWidth="1"/>
    <col min="2" max="2" width="28.28515625" style="2" bestFit="1" customWidth="1"/>
    <col min="3" max="3" width="15.28515625" style="2" customWidth="1"/>
    <col min="4" max="4" width="10" style="2" bestFit="1" customWidth="1"/>
    <col min="5" max="5" width="11" style="2" customWidth="1"/>
    <col min="6" max="6" width="12" style="2" customWidth="1"/>
    <col min="7" max="7" width="10" style="2" customWidth="1"/>
    <col min="8" max="8" width="11" style="2" customWidth="1"/>
    <col min="9" max="9" width="12" style="2" customWidth="1"/>
    <col min="10" max="10" width="10" style="2" customWidth="1"/>
    <col min="11" max="11" width="11" style="2" customWidth="1"/>
    <col min="12" max="12" width="12.140625" style="2" customWidth="1"/>
    <col min="13" max="13" width="10" style="2" customWidth="1"/>
    <col min="14" max="14" width="11" style="2" customWidth="1"/>
    <col min="15" max="15" width="12.28515625" style="2" customWidth="1"/>
    <col min="16" max="16" width="10" style="2" customWidth="1"/>
    <col min="17" max="17" width="11" style="2" customWidth="1"/>
    <col min="18" max="18" width="12.140625" style="2" customWidth="1"/>
    <col min="19" max="19" width="10" style="2" bestFit="1" customWidth="1"/>
    <col min="20" max="20" width="11" style="2" customWidth="1"/>
    <col min="21" max="21" width="12.42578125" style="2" customWidth="1"/>
    <col min="22" max="22" width="10" style="2" bestFit="1" customWidth="1"/>
    <col min="23" max="23" width="11" style="2" customWidth="1"/>
    <col min="24" max="24" width="12.5703125" style="2" customWidth="1"/>
    <col min="25" max="25" width="10" style="2" customWidth="1"/>
    <col min="26" max="26" width="11" style="2" customWidth="1"/>
    <col min="27" max="27" width="11.42578125" style="2" customWidth="1"/>
    <col min="28" max="28" width="10" style="2" customWidth="1"/>
    <col min="29" max="29" width="11" style="2" customWidth="1"/>
    <col min="30" max="30" width="11.7109375" style="2" customWidth="1"/>
    <col min="31" max="31" width="10" style="2" bestFit="1" customWidth="1"/>
    <col min="32" max="32" width="11" style="2" customWidth="1"/>
    <col min="33" max="33" width="11.7109375" style="2" customWidth="1"/>
    <col min="34" max="34" width="10" style="2" customWidth="1"/>
    <col min="35" max="35" width="11" style="2" customWidth="1"/>
    <col min="36" max="36" width="11.7109375" style="2" customWidth="1"/>
    <col min="37" max="37" width="10" style="2" bestFit="1" customWidth="1"/>
    <col min="38" max="38" width="11.42578125" style="2"/>
    <col min="39" max="39" width="1" style="2" customWidth="1"/>
    <col min="40" max="40" width="15.28515625" style="2" customWidth="1"/>
    <col min="41" max="41" width="10" style="2" bestFit="1" customWidth="1"/>
    <col min="42" max="42" width="11" style="2" customWidth="1"/>
    <col min="43" max="43" width="12" style="2" customWidth="1"/>
    <col min="44" max="44" width="10" style="2" customWidth="1"/>
    <col min="45" max="45" width="11" style="2" customWidth="1"/>
    <col min="46" max="46" width="12.140625" style="2" customWidth="1"/>
    <col min="47" max="47" width="10" style="2" customWidth="1"/>
    <col min="48" max="48" width="11" style="2" customWidth="1"/>
    <col min="49" max="49" width="12.28515625" style="2" customWidth="1"/>
    <col min="50" max="50" width="10" style="2" customWidth="1"/>
    <col min="51" max="51" width="11" style="2" customWidth="1"/>
    <col min="52" max="52" width="12.140625" style="2" customWidth="1"/>
    <col min="53" max="53" width="10" style="2" bestFit="1" customWidth="1"/>
    <col min="54" max="54" width="11" style="2" customWidth="1"/>
    <col min="55" max="55" width="12.42578125" style="2" customWidth="1"/>
    <col min="56" max="56" width="10" style="2" bestFit="1" customWidth="1"/>
    <col min="57" max="57" width="11" style="2" customWidth="1"/>
    <col min="58" max="58" width="12.5703125" style="2" customWidth="1"/>
    <col min="59" max="59" width="10" style="2" customWidth="1"/>
    <col min="60" max="60" width="11" style="2" customWidth="1"/>
    <col min="61" max="61" width="11.42578125" style="2"/>
    <col min="62" max="62" width="10" style="2" customWidth="1"/>
    <col min="63" max="63" width="11" style="2" customWidth="1"/>
    <col min="64" max="64" width="11.7109375" style="2" customWidth="1"/>
    <col min="65" max="65" width="10" style="2" bestFit="1" customWidth="1"/>
    <col min="66" max="66" width="11" style="2" customWidth="1"/>
    <col min="67" max="67" width="11.7109375" style="2" customWidth="1"/>
    <col min="68" max="68" width="10" style="2" customWidth="1"/>
    <col min="69" max="69" width="11" style="2" customWidth="1"/>
    <col min="70" max="70" width="11.7109375" style="2" customWidth="1"/>
    <col min="71" max="71" width="10" style="2" bestFit="1" customWidth="1"/>
    <col min="72" max="72" width="11.42578125" style="2"/>
    <col min="73" max="73" width="1" style="2" customWidth="1"/>
    <col min="74" max="74" width="15.28515625" style="2" customWidth="1"/>
    <col min="75" max="75" width="10" style="2" bestFit="1" customWidth="1"/>
    <col min="76" max="76" width="11" style="2" customWidth="1"/>
    <col min="77" max="77" width="12" style="2" customWidth="1"/>
    <col min="78" max="78" width="10" style="2" customWidth="1"/>
    <col min="79" max="79" width="11" style="2" customWidth="1"/>
    <col min="80" max="80" width="12.140625" style="2" customWidth="1"/>
    <col min="81" max="81" width="10" style="2" customWidth="1"/>
    <col min="82" max="82" width="11" style="2" customWidth="1"/>
    <col min="83" max="83" width="12.28515625" style="2" customWidth="1"/>
    <col min="84" max="84" width="10" style="2" customWidth="1"/>
    <col min="85" max="85" width="11" style="2" customWidth="1"/>
    <col min="86" max="86" width="12.140625" style="2" customWidth="1"/>
    <col min="87" max="87" width="10" style="2" bestFit="1" customWidth="1"/>
    <col min="88" max="88" width="11" style="2" customWidth="1"/>
    <col min="89" max="89" width="12.42578125" style="2" customWidth="1"/>
    <col min="90" max="90" width="10" style="2" bestFit="1" customWidth="1"/>
    <col min="91" max="91" width="11" style="2" customWidth="1"/>
    <col min="92" max="92" width="12.5703125" style="2" customWidth="1"/>
    <col min="93" max="93" width="10" style="2" customWidth="1"/>
    <col min="94" max="94" width="11" style="2" customWidth="1"/>
    <col min="95" max="95" width="11.42578125" style="2"/>
    <col min="96" max="96" width="10" style="2" customWidth="1"/>
    <col min="97" max="97" width="11" style="2" customWidth="1"/>
    <col min="98" max="98" width="11.7109375" style="2" customWidth="1"/>
    <col min="99" max="99" width="10" style="2" bestFit="1" customWidth="1"/>
    <col min="100" max="100" width="11" style="2" customWidth="1"/>
    <col min="101" max="101" width="11.7109375" style="2" customWidth="1"/>
    <col min="102" max="102" width="10" style="2" customWidth="1"/>
    <col min="103" max="103" width="11" style="2" customWidth="1"/>
    <col min="104" max="104" width="11.7109375" style="2" customWidth="1"/>
    <col min="105" max="105" width="10" style="2" bestFit="1" customWidth="1"/>
    <col min="106" max="106" width="11.42578125" style="2"/>
    <col min="107" max="107" width="1" style="2" customWidth="1"/>
    <col min="108" max="108" width="15.28515625" style="2" customWidth="1"/>
    <col min="109" max="109" width="10" style="2" bestFit="1" customWidth="1"/>
    <col min="110" max="110" width="11" style="2" customWidth="1"/>
    <col min="111" max="111" width="12" style="2" customWidth="1"/>
    <col min="112" max="112" width="10" style="2" customWidth="1"/>
    <col min="113" max="113" width="11" style="2" customWidth="1"/>
    <col min="114" max="114" width="12.140625" style="2" customWidth="1"/>
    <col min="115" max="115" width="10" style="2" customWidth="1"/>
    <col min="116" max="116" width="11" style="2" customWidth="1"/>
    <col min="117" max="117" width="12.28515625" style="2" customWidth="1"/>
    <col min="118" max="118" width="10" style="2" customWidth="1"/>
    <col min="119" max="119" width="11" style="2" customWidth="1"/>
    <col min="120" max="120" width="12.140625" style="2" customWidth="1"/>
    <col min="121" max="121" width="10" style="2" bestFit="1" customWidth="1"/>
    <col min="122" max="122" width="11" style="2" customWidth="1"/>
    <col min="123" max="123" width="12.42578125" style="2" customWidth="1"/>
    <col min="124" max="124" width="10" style="2" bestFit="1" customWidth="1"/>
    <col min="125" max="125" width="11" style="2" customWidth="1"/>
    <col min="126" max="126" width="12.5703125" style="2" customWidth="1"/>
    <col min="127" max="127" width="10" style="2" customWidth="1"/>
    <col min="128" max="128" width="11" style="2" customWidth="1"/>
    <col min="129" max="129" width="11.42578125" style="2"/>
    <col min="130" max="130" width="10" style="2" customWidth="1"/>
    <col min="131" max="131" width="11" style="2" customWidth="1"/>
    <col min="132" max="132" width="11.7109375" style="2" customWidth="1"/>
    <col min="133" max="133" width="10" style="2" bestFit="1" customWidth="1"/>
    <col min="134" max="134" width="11" style="2" customWidth="1"/>
    <col min="135" max="135" width="11.7109375" style="2" customWidth="1"/>
    <col min="136" max="136" width="10" style="2" customWidth="1"/>
    <col min="137" max="137" width="11" style="2" customWidth="1"/>
    <col min="138" max="138" width="11.7109375" style="2" customWidth="1"/>
    <col min="139" max="139" width="10" style="2" bestFit="1" customWidth="1"/>
    <col min="140" max="140" width="11.42578125" style="2"/>
    <col min="141" max="141" width="1" style="2" customWidth="1"/>
    <col min="142" max="142" width="15.28515625" style="2" customWidth="1"/>
    <col min="143" max="143" width="10" style="2" bestFit="1" customWidth="1"/>
    <col min="144" max="144" width="11" style="2" customWidth="1"/>
    <col min="145" max="145" width="12" style="2" customWidth="1"/>
    <col min="146" max="146" width="10" style="2" customWidth="1"/>
    <col min="147" max="147" width="11" style="2" customWidth="1"/>
    <col min="148" max="148" width="12.140625" style="2" customWidth="1"/>
    <col min="149" max="149" width="10" style="2" customWidth="1"/>
    <col min="150" max="150" width="11" style="2" customWidth="1"/>
    <col min="151" max="151" width="12.28515625" style="2" customWidth="1"/>
    <col min="152" max="152" width="10" style="2" customWidth="1"/>
    <col min="153" max="153" width="11" style="2" customWidth="1"/>
    <col min="154" max="154" width="12.140625" style="2" customWidth="1"/>
    <col min="155" max="155" width="10" style="2" bestFit="1" customWidth="1"/>
    <col min="156" max="156" width="11" style="2" customWidth="1"/>
    <col min="157" max="157" width="12.42578125" style="2" customWidth="1"/>
    <col min="158" max="158" width="10" style="2" bestFit="1" customWidth="1"/>
    <col min="159" max="159" width="11" style="2" customWidth="1"/>
    <col min="160" max="160" width="12.5703125" style="2" customWidth="1"/>
    <col min="161" max="161" width="10" style="2" customWidth="1"/>
    <col min="162" max="162" width="11" style="2" customWidth="1"/>
    <col min="163" max="163" width="11.42578125" style="2"/>
    <col min="164" max="164" width="10" style="2" customWidth="1"/>
    <col min="165" max="165" width="11" style="2" customWidth="1"/>
    <col min="166" max="166" width="11.7109375" style="2" customWidth="1"/>
    <col min="167" max="167" width="10" style="2" bestFit="1" customWidth="1"/>
    <col min="168" max="168" width="11" style="2" customWidth="1"/>
    <col min="169" max="169" width="11.7109375" style="2" customWidth="1"/>
    <col min="170" max="170" width="10" style="2" customWidth="1"/>
    <col min="171" max="171" width="11" style="2" customWidth="1"/>
    <col min="172" max="172" width="11.7109375" style="2" customWidth="1"/>
    <col min="173" max="173" width="10" style="2" bestFit="1" customWidth="1"/>
    <col min="174" max="174" width="11.42578125" style="2"/>
    <col min="175" max="175" width="1" style="2" customWidth="1"/>
    <col min="176" max="176" width="15.28515625" style="2" customWidth="1"/>
    <col min="177" max="177" width="10" style="2" bestFit="1" customWidth="1"/>
    <col min="178" max="178" width="11" style="2" customWidth="1"/>
    <col min="179" max="179" width="12" style="2" customWidth="1"/>
    <col min="180" max="180" width="10" style="2" customWidth="1"/>
    <col min="181" max="181" width="11" style="2" customWidth="1"/>
    <col min="182" max="182" width="12" style="2" customWidth="1"/>
    <col min="183" max="183" width="10" style="2" customWidth="1"/>
    <col min="184" max="184" width="11" style="2" customWidth="1"/>
    <col min="185" max="185" width="12.140625" style="2" customWidth="1"/>
    <col min="186" max="186" width="10" style="2" customWidth="1"/>
    <col min="187" max="187" width="11" style="2" customWidth="1"/>
    <col min="188" max="188" width="12.28515625" style="2" customWidth="1"/>
    <col min="189" max="189" width="10" style="2" customWidth="1"/>
    <col min="190" max="190" width="11" style="2" customWidth="1"/>
    <col min="191" max="191" width="12.140625" style="2" customWidth="1"/>
    <col min="192" max="192" width="10" style="2" bestFit="1" customWidth="1"/>
    <col min="193" max="193" width="11" style="2" customWidth="1"/>
    <col min="194" max="194" width="12.42578125" style="2" customWidth="1"/>
    <col min="195" max="195" width="10" style="2" bestFit="1" customWidth="1"/>
    <col min="196" max="196" width="11" style="2" customWidth="1"/>
    <col min="197" max="197" width="12.5703125" style="2" customWidth="1"/>
    <col min="198" max="198" width="10" style="2" customWidth="1"/>
    <col min="199" max="199" width="11" style="2" customWidth="1"/>
    <col min="200" max="200" width="11.42578125" style="2" customWidth="1"/>
    <col min="201" max="201" width="10" style="2" customWidth="1"/>
    <col min="202" max="202" width="11" style="2" customWidth="1"/>
    <col min="203" max="203" width="11.7109375" style="2" customWidth="1"/>
    <col min="204" max="204" width="10" style="2" bestFit="1" customWidth="1"/>
    <col min="205" max="205" width="11" style="2" customWidth="1"/>
    <col min="206" max="206" width="11.7109375" style="2" customWidth="1"/>
    <col min="207" max="207" width="10" style="2" customWidth="1"/>
    <col min="208" max="208" width="11" style="2" customWidth="1"/>
    <col min="209" max="209" width="11.7109375" style="2" customWidth="1"/>
    <col min="210" max="210" width="10" style="2" bestFit="1" customWidth="1"/>
    <col min="211" max="211" width="11.42578125" style="2"/>
    <col min="212" max="212" width="1" style="2" customWidth="1"/>
    <col min="213" max="213" width="15.28515625" style="2" customWidth="1"/>
    <col min="214" max="214" width="10" style="2" bestFit="1" customWidth="1"/>
    <col min="215" max="215" width="11" style="2" customWidth="1"/>
    <col min="216" max="216" width="12" style="2" customWidth="1"/>
    <col min="217" max="217" width="10" style="2" customWidth="1"/>
    <col min="218" max="218" width="11" style="2" customWidth="1"/>
    <col min="219" max="219" width="12.140625" style="2" customWidth="1"/>
    <col min="220" max="220" width="10" style="2" customWidth="1"/>
    <col min="221" max="221" width="11" style="2" customWidth="1"/>
    <col min="222" max="222" width="12.28515625" style="2" customWidth="1"/>
    <col min="223" max="223" width="10" style="2" customWidth="1"/>
    <col min="224" max="224" width="11" style="2" customWidth="1"/>
    <col min="225" max="225" width="12.140625" style="2" customWidth="1"/>
    <col min="226" max="226" width="10" style="2" bestFit="1" customWidth="1"/>
    <col min="227" max="227" width="11" style="2" customWidth="1"/>
    <col min="228" max="228" width="12.42578125" style="2" customWidth="1"/>
    <col min="229" max="229" width="10" style="2" bestFit="1" customWidth="1"/>
    <col min="230" max="230" width="11" style="2" customWidth="1"/>
    <col min="231" max="231" width="12.5703125" style="2" customWidth="1"/>
    <col min="232" max="232" width="10" style="2" customWidth="1"/>
    <col min="233" max="233" width="11" style="2" customWidth="1"/>
    <col min="234" max="234" width="11.42578125" style="2"/>
    <col min="235" max="235" width="10" style="2" customWidth="1"/>
    <col min="236" max="236" width="11" style="2" customWidth="1"/>
    <col min="237" max="237" width="11.7109375" style="2" customWidth="1"/>
    <col min="238" max="238" width="10" style="2" bestFit="1" customWidth="1"/>
    <col min="239" max="239" width="11" style="2" customWidth="1"/>
    <col min="240" max="240" width="11.7109375" style="2" customWidth="1"/>
    <col min="241" max="241" width="10" style="2" customWidth="1"/>
    <col min="242" max="242" width="11" style="2" customWidth="1"/>
    <col min="243" max="243" width="11.7109375" style="2" customWidth="1"/>
    <col min="244" max="244" width="10" style="2" bestFit="1" customWidth="1"/>
    <col min="245" max="245" width="11.42578125" style="2"/>
    <col min="246" max="246" width="1" style="2" customWidth="1"/>
    <col min="247" max="247" width="15.28515625" style="2" customWidth="1"/>
    <col min="248" max="248" width="10" style="2" bestFit="1" customWidth="1"/>
    <col min="249" max="249" width="11" style="2" customWidth="1"/>
    <col min="250" max="250" width="12" style="2" customWidth="1"/>
    <col min="251" max="251" width="10" style="2" customWidth="1"/>
    <col min="252" max="252" width="11" style="2" customWidth="1"/>
    <col min="253" max="253" width="12.140625" style="2" customWidth="1"/>
    <col min="254" max="254" width="10" style="2" customWidth="1"/>
    <col min="255" max="255" width="11" style="2" customWidth="1"/>
    <col min="256" max="256" width="12.28515625" style="2" customWidth="1"/>
    <col min="257" max="257" width="10" style="2" customWidth="1"/>
    <col min="258" max="258" width="11" style="2" customWidth="1"/>
    <col min="259" max="259" width="12.140625" style="2" customWidth="1"/>
    <col min="260" max="260" width="10" style="2" bestFit="1" customWidth="1"/>
    <col min="261" max="261" width="11" style="2" customWidth="1"/>
    <col min="262" max="262" width="12.42578125" style="2" customWidth="1"/>
    <col min="263" max="263" width="10" style="2" bestFit="1" customWidth="1"/>
    <col min="264" max="264" width="11" style="2" customWidth="1"/>
    <col min="265" max="265" width="12.5703125" style="2" customWidth="1"/>
    <col min="266" max="266" width="10" style="2" customWidth="1"/>
    <col min="267" max="267" width="11" style="2" customWidth="1"/>
    <col min="268" max="268" width="11.42578125" style="2"/>
    <col min="269" max="269" width="10" style="2" customWidth="1"/>
    <col min="270" max="270" width="11" style="2" customWidth="1"/>
    <col min="271" max="271" width="11.7109375" style="2" customWidth="1"/>
    <col min="272" max="272" width="10" style="2" bestFit="1" customWidth="1"/>
    <col min="273" max="273" width="11" style="2" customWidth="1"/>
    <col min="274" max="274" width="11.7109375" style="2" customWidth="1"/>
    <col min="275" max="275" width="10" style="2" customWidth="1"/>
    <col min="276" max="276" width="11" style="2" customWidth="1"/>
    <col min="277" max="277" width="11.7109375" style="2" customWidth="1"/>
    <col min="278" max="278" width="10" style="2" bestFit="1" customWidth="1"/>
    <col min="279" max="279" width="11.42578125" style="2"/>
    <col min="280" max="280" width="1" style="2" customWidth="1"/>
    <col min="281" max="281" width="15.28515625" style="2" customWidth="1"/>
    <col min="282" max="282" width="10" style="2" bestFit="1" customWidth="1"/>
    <col min="283" max="283" width="11" style="2" customWidth="1"/>
    <col min="284" max="284" width="12" style="2" customWidth="1"/>
    <col min="285" max="285" width="10" style="2" customWidth="1"/>
    <col min="286" max="286" width="11" style="2" customWidth="1"/>
    <col min="287" max="287" width="12.140625" style="2" customWidth="1"/>
    <col min="288" max="288" width="10" style="2" customWidth="1"/>
    <col min="289" max="289" width="11" style="2" customWidth="1"/>
    <col min="290" max="290" width="12.28515625" style="2" customWidth="1"/>
    <col min="291" max="291" width="10" style="2" customWidth="1"/>
    <col min="292" max="292" width="11" style="2" customWidth="1"/>
    <col min="293" max="293" width="12.140625" style="2" customWidth="1"/>
    <col min="294" max="294" width="10" style="2" bestFit="1" customWidth="1"/>
    <col min="295" max="295" width="11" style="2" customWidth="1"/>
    <col min="296" max="296" width="12.42578125" style="2" customWidth="1"/>
    <col min="297" max="297" width="10" style="2" bestFit="1" customWidth="1"/>
    <col min="298" max="298" width="11" style="2" customWidth="1"/>
    <col min="299" max="299" width="12.5703125" style="2" customWidth="1"/>
    <col min="300" max="300" width="10" style="2" customWidth="1"/>
    <col min="301" max="301" width="11" style="2" customWidth="1"/>
    <col min="302" max="302" width="11.42578125" style="2"/>
    <col min="303" max="303" width="10" style="2" customWidth="1"/>
    <col min="304" max="304" width="11" style="2" customWidth="1"/>
    <col min="305" max="305" width="11.7109375" style="2" customWidth="1"/>
    <col min="306" max="306" width="10" style="2" bestFit="1" customWidth="1"/>
    <col min="307" max="307" width="11" style="2" customWidth="1"/>
    <col min="308" max="308" width="11.7109375" style="2" customWidth="1"/>
    <col min="309" max="309" width="10" style="2" customWidth="1"/>
    <col min="310" max="310" width="11" style="2" customWidth="1"/>
    <col min="311" max="311" width="11.7109375" style="2" customWidth="1"/>
    <col min="312" max="312" width="10" style="2" bestFit="1" customWidth="1"/>
    <col min="313" max="313" width="11.42578125" style="2"/>
    <col min="314" max="314" width="1" style="2" customWidth="1"/>
    <col min="315" max="315" width="15.28515625" style="2" customWidth="1"/>
    <col min="316" max="316" width="10" style="2" bestFit="1" customWidth="1"/>
    <col min="317" max="317" width="11" style="2" customWidth="1"/>
    <col min="318" max="318" width="12" style="2" customWidth="1"/>
    <col min="319" max="319" width="10" style="2" customWidth="1"/>
    <col min="320" max="320" width="11" style="2" customWidth="1"/>
    <col min="321" max="321" width="12.140625" style="2" customWidth="1"/>
    <col min="322" max="322" width="10" style="2" customWidth="1"/>
    <col min="323" max="323" width="11" style="2" customWidth="1"/>
    <col min="324" max="324" width="12.28515625" style="2" customWidth="1"/>
    <col min="325" max="325" width="10" style="2" customWidth="1"/>
    <col min="326" max="326" width="11" style="2" customWidth="1"/>
    <col min="327" max="327" width="12.140625" style="2" customWidth="1"/>
    <col min="328" max="328" width="10" style="2" bestFit="1" customWidth="1"/>
    <col min="329" max="329" width="11" style="2" customWidth="1"/>
    <col min="330" max="330" width="12.42578125" style="2" customWidth="1"/>
    <col min="331" max="331" width="10" style="2" bestFit="1" customWidth="1"/>
    <col min="332" max="332" width="11" style="2" customWidth="1"/>
    <col min="333" max="333" width="12.5703125" style="2" customWidth="1"/>
    <col min="334" max="334" width="10" style="2" customWidth="1"/>
    <col min="335" max="335" width="11" style="2" customWidth="1"/>
    <col min="336" max="336" width="11.42578125" style="2"/>
    <col min="337" max="337" width="10" style="2" customWidth="1"/>
    <col min="338" max="338" width="11" style="2" customWidth="1"/>
    <col min="339" max="339" width="11.7109375" style="2" customWidth="1"/>
    <col min="340" max="340" width="10" style="2" bestFit="1" customWidth="1"/>
    <col min="341" max="341" width="11" style="2" customWidth="1"/>
    <col min="342" max="342" width="11.7109375" style="2" customWidth="1"/>
    <col min="343" max="343" width="10" style="2" customWidth="1"/>
    <col min="344" max="344" width="11" style="2" customWidth="1"/>
    <col min="345" max="345" width="11.7109375" style="2" customWidth="1"/>
    <col min="346" max="346" width="10" style="2" bestFit="1" customWidth="1"/>
    <col min="347" max="347" width="11.42578125" style="2"/>
    <col min="348" max="348" width="1" style="2" customWidth="1"/>
    <col min="349" max="349" width="15.28515625" style="2" customWidth="1"/>
    <col min="350" max="350" width="10" style="2" bestFit="1" customWidth="1"/>
    <col min="351" max="351" width="11" style="2" customWidth="1"/>
    <col min="352" max="352" width="12" style="2" customWidth="1"/>
    <col min="353" max="353" width="10" style="2" customWidth="1"/>
    <col min="354" max="354" width="11" style="2" customWidth="1"/>
    <col min="355" max="355" width="12" style="2" customWidth="1"/>
    <col min="356" max="356" width="10" style="2" customWidth="1"/>
    <col min="357" max="357" width="11" style="2" customWidth="1"/>
    <col min="358" max="358" width="12.140625" style="2" customWidth="1"/>
    <col min="359" max="359" width="10" style="2" customWidth="1"/>
    <col min="360" max="360" width="11" style="2" customWidth="1"/>
    <col min="361" max="361" width="12.28515625" style="2" customWidth="1"/>
    <col min="362" max="362" width="10" style="2" customWidth="1"/>
    <col min="363" max="363" width="11" style="2" customWidth="1"/>
    <col min="364" max="364" width="12.140625" style="2" customWidth="1"/>
    <col min="365" max="365" width="10" style="2" bestFit="1" customWidth="1"/>
    <col min="366" max="366" width="11" style="2" customWidth="1"/>
    <col min="367" max="367" width="12.42578125" style="2" customWidth="1"/>
    <col min="368" max="368" width="10" style="2" bestFit="1" customWidth="1"/>
    <col min="369" max="369" width="11" style="2" customWidth="1"/>
    <col min="370" max="370" width="12.5703125" style="2" customWidth="1"/>
    <col min="371" max="371" width="10" style="2" customWidth="1"/>
    <col min="372" max="372" width="11" style="2" customWidth="1"/>
    <col min="373" max="373" width="11.42578125" style="2" customWidth="1"/>
    <col min="374" max="374" width="10" style="2" customWidth="1"/>
    <col min="375" max="375" width="11" style="2" customWidth="1"/>
    <col min="376" max="376" width="11.7109375" style="2" customWidth="1"/>
    <col min="377" max="377" width="10" style="2" bestFit="1" customWidth="1"/>
    <col min="378" max="378" width="11" style="2" customWidth="1"/>
    <col min="379" max="379" width="11.7109375" style="2" customWidth="1"/>
    <col min="380" max="380" width="10" style="2" customWidth="1"/>
    <col min="381" max="381" width="11" style="2" customWidth="1"/>
    <col min="382" max="382" width="11.7109375" style="2" customWidth="1"/>
    <col min="383" max="383" width="10" style="2" bestFit="1" customWidth="1"/>
    <col min="384" max="384" width="11.42578125" style="2"/>
    <col min="385" max="385" width="1" style="2" customWidth="1"/>
    <col min="386" max="386" width="15.28515625" style="2" customWidth="1"/>
    <col min="387" max="387" width="10" style="2" bestFit="1" customWidth="1"/>
    <col min="388" max="388" width="11" style="2" customWidth="1"/>
    <col min="389" max="389" width="12" style="2" customWidth="1"/>
    <col min="390" max="390" width="10" style="2" customWidth="1"/>
    <col min="391" max="391" width="11" style="2" customWidth="1"/>
    <col min="392" max="392" width="12.140625" style="2" customWidth="1"/>
    <col min="393" max="393" width="10" style="2" customWidth="1"/>
    <col min="394" max="394" width="11" style="2" customWidth="1"/>
    <col min="395" max="395" width="12.28515625" style="2" customWidth="1"/>
    <col min="396" max="396" width="10" style="2" customWidth="1"/>
    <col min="397" max="397" width="11" style="2" customWidth="1"/>
    <col min="398" max="398" width="12.140625" style="2" customWidth="1"/>
    <col min="399" max="399" width="10" style="2" bestFit="1" customWidth="1"/>
    <col min="400" max="400" width="11" style="2" customWidth="1"/>
    <col min="401" max="401" width="12.42578125" style="2" customWidth="1"/>
    <col min="402" max="402" width="10" style="2" bestFit="1" customWidth="1"/>
    <col min="403" max="403" width="11" style="2" customWidth="1"/>
    <col min="404" max="404" width="12.5703125" style="2" customWidth="1"/>
    <col min="405" max="405" width="10" style="2" customWidth="1"/>
    <col min="406" max="406" width="11" style="2" customWidth="1"/>
    <col min="407" max="407" width="11.42578125" style="2"/>
    <col min="408" max="408" width="10" style="2" customWidth="1"/>
    <col min="409" max="409" width="11" style="2" customWidth="1"/>
    <col min="410" max="410" width="11.7109375" style="2" customWidth="1"/>
    <col min="411" max="411" width="10" style="2" bestFit="1" customWidth="1"/>
    <col min="412" max="412" width="11" style="2" customWidth="1"/>
    <col min="413" max="413" width="11.7109375" style="2" customWidth="1"/>
    <col min="414" max="414" width="10" style="2" customWidth="1"/>
    <col min="415" max="415" width="11" style="2" customWidth="1"/>
    <col min="416" max="416" width="11.7109375" style="2" customWidth="1"/>
    <col min="417" max="417" width="10" style="2" bestFit="1" customWidth="1"/>
    <col min="418" max="418" width="11.42578125" style="2"/>
    <col min="419" max="419" width="1" style="2" customWidth="1"/>
    <col min="420" max="420" width="15.28515625" style="2" customWidth="1"/>
    <col min="421" max="421" width="10" style="2" bestFit="1" customWidth="1"/>
    <col min="422" max="422" width="11" style="2" customWidth="1"/>
    <col min="423" max="423" width="12" style="2" customWidth="1"/>
    <col min="424" max="424" width="10" style="2" customWidth="1"/>
    <col min="425" max="425" width="11" style="2" customWidth="1"/>
    <col min="426" max="426" width="12.140625" style="2" customWidth="1"/>
    <col min="427" max="427" width="10" style="2" customWidth="1"/>
    <col min="428" max="428" width="11" style="2" customWidth="1"/>
    <col min="429" max="429" width="12.28515625" style="2" customWidth="1"/>
    <col min="430" max="430" width="10" style="2" customWidth="1"/>
    <col min="431" max="431" width="11" style="2" customWidth="1"/>
    <col min="432" max="432" width="12.140625" style="2" customWidth="1"/>
    <col min="433" max="433" width="10" style="2" bestFit="1" customWidth="1"/>
    <col min="434" max="434" width="11" style="2" customWidth="1"/>
    <col min="435" max="435" width="12.42578125" style="2" customWidth="1"/>
    <col min="436" max="436" width="10" style="2" bestFit="1" customWidth="1"/>
    <col min="437" max="437" width="11" style="2" customWidth="1"/>
    <col min="438" max="438" width="12.5703125" style="2" customWidth="1"/>
    <col min="439" max="439" width="10" style="2" customWidth="1"/>
    <col min="440" max="440" width="11" style="2" customWidth="1"/>
    <col min="441" max="441" width="11.42578125" style="2"/>
    <col min="442" max="442" width="10" style="2" customWidth="1"/>
    <col min="443" max="443" width="11" style="2" customWidth="1"/>
    <col min="444" max="444" width="11.7109375" style="2" customWidth="1"/>
    <col min="445" max="445" width="10" style="2" bestFit="1" customWidth="1"/>
    <col min="446" max="446" width="11" style="2" customWidth="1"/>
    <col min="447" max="447" width="11.7109375" style="2" customWidth="1"/>
    <col min="448" max="448" width="10" style="2" customWidth="1"/>
    <col min="449" max="449" width="11" style="2" customWidth="1"/>
    <col min="450" max="450" width="11.7109375" style="2" customWidth="1"/>
    <col min="451" max="451" width="10" style="2" bestFit="1" customWidth="1"/>
    <col min="452" max="452" width="11.42578125" style="2"/>
    <col min="453" max="453" width="1" style="2" customWidth="1"/>
    <col min="454" max="454" width="15.28515625" style="2" customWidth="1"/>
    <col min="455" max="455" width="10" style="2" bestFit="1" customWidth="1"/>
    <col min="456" max="456" width="11" style="2" customWidth="1"/>
    <col min="457" max="457" width="12" style="2" customWidth="1"/>
    <col min="458" max="458" width="10" style="2" customWidth="1"/>
    <col min="459" max="459" width="11" style="2" customWidth="1"/>
    <col min="460" max="460" width="12.140625" style="2" customWidth="1"/>
    <col min="461" max="461" width="10" style="2" customWidth="1"/>
    <col min="462" max="462" width="11" style="2" customWidth="1"/>
    <col min="463" max="463" width="12.28515625" style="2" customWidth="1"/>
    <col min="464" max="464" width="10" style="2" customWidth="1"/>
    <col min="465" max="465" width="11" style="2" customWidth="1"/>
    <col min="466" max="466" width="12.140625" style="2" customWidth="1"/>
    <col min="467" max="467" width="10" style="2" bestFit="1" customWidth="1"/>
    <col min="468" max="468" width="11" style="2" customWidth="1"/>
    <col min="469" max="469" width="12.42578125" style="2" customWidth="1"/>
    <col min="470" max="470" width="10" style="2" bestFit="1" customWidth="1"/>
    <col min="471" max="471" width="11" style="2" customWidth="1"/>
    <col min="472" max="472" width="12.5703125" style="2" customWidth="1"/>
    <col min="473" max="473" width="10" style="2" customWidth="1"/>
    <col min="474" max="474" width="11" style="2" customWidth="1"/>
    <col min="475" max="475" width="11.42578125" style="2"/>
    <col min="476" max="476" width="10" style="2" customWidth="1"/>
    <col min="477" max="477" width="11" style="2" customWidth="1"/>
    <col min="478" max="478" width="11.7109375" style="2" customWidth="1"/>
    <col min="479" max="479" width="10" style="2" bestFit="1" customWidth="1"/>
    <col min="480" max="480" width="11" style="2" customWidth="1"/>
    <col min="481" max="481" width="11.7109375" style="2" customWidth="1"/>
    <col min="482" max="482" width="10" style="2" customWidth="1"/>
    <col min="483" max="483" width="11" style="2" customWidth="1"/>
    <col min="484" max="484" width="11.7109375" style="2" customWidth="1"/>
    <col min="485" max="485" width="10" style="2" bestFit="1" customWidth="1"/>
    <col min="486" max="486" width="11.42578125" style="2"/>
    <col min="487" max="487" width="1" style="2" customWidth="1"/>
    <col min="488" max="488" width="15.28515625" style="2" customWidth="1"/>
    <col min="489" max="489" width="10" style="2" bestFit="1" customWidth="1"/>
    <col min="490" max="490" width="11" style="2" customWidth="1"/>
    <col min="491" max="491" width="12" style="2" customWidth="1"/>
    <col min="492" max="492" width="10" style="2" customWidth="1"/>
    <col min="493" max="493" width="11" style="2" customWidth="1"/>
    <col min="494" max="494" width="12.140625" style="2" customWidth="1"/>
    <col min="495" max="495" width="10" style="2" customWidth="1"/>
    <col min="496" max="496" width="11" style="2" customWidth="1"/>
    <col min="497" max="497" width="12.28515625" style="2" customWidth="1"/>
    <col min="498" max="498" width="10" style="2" customWidth="1"/>
    <col min="499" max="499" width="11" style="2" customWidth="1"/>
    <col min="500" max="500" width="12.140625" style="2" customWidth="1"/>
    <col min="501" max="501" width="10" style="2" bestFit="1" customWidth="1"/>
    <col min="502" max="502" width="11" style="2" customWidth="1"/>
    <col min="503" max="503" width="12.42578125" style="2" customWidth="1"/>
    <col min="504" max="504" width="10" style="2" bestFit="1" customWidth="1"/>
    <col min="505" max="505" width="11" style="2" customWidth="1"/>
    <col min="506" max="506" width="12.5703125" style="2" customWidth="1"/>
    <col min="507" max="507" width="10" style="2" customWidth="1"/>
    <col min="508" max="508" width="11" style="2" customWidth="1"/>
    <col min="509" max="509" width="11.42578125" style="2" customWidth="1"/>
    <col min="510" max="510" width="10" style="2" customWidth="1"/>
    <col min="511" max="511" width="11" style="2" customWidth="1"/>
    <col min="512" max="512" width="11.7109375" style="2" customWidth="1"/>
    <col min="513" max="513" width="10" style="2" bestFit="1" customWidth="1"/>
    <col min="514" max="514" width="11" style="2" customWidth="1"/>
    <col min="515" max="515" width="11.7109375" style="2" customWidth="1"/>
    <col min="516" max="516" width="10" style="2" customWidth="1"/>
    <col min="517" max="517" width="11" style="2" customWidth="1"/>
    <col min="518" max="518" width="11.7109375" style="2" customWidth="1"/>
    <col min="519" max="519" width="10" style="2" bestFit="1" customWidth="1"/>
    <col min="520" max="16384" width="11.42578125" style="2"/>
  </cols>
  <sheetData>
    <row r="1" spans="1:521" ht="60" customHeight="1">
      <c r="A1" s="24"/>
      <c r="B1" s="1"/>
      <c r="C1" s="1"/>
      <c r="D1" s="1"/>
      <c r="E1" s="1"/>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c r="AM1" s="1"/>
      <c r="AN1" s="1"/>
      <c r="AO1" s="1"/>
      <c r="AP1" s="1"/>
      <c r="AQ1" s="1"/>
      <c r="AR1" s="1"/>
      <c r="AS1" s="1"/>
      <c r="AT1" s="1"/>
      <c r="AU1" s="1"/>
      <c r="AV1" s="1"/>
      <c r="AW1" s="1"/>
      <c r="AX1" s="1"/>
      <c r="AY1" s="1"/>
      <c r="AZ1" s="1"/>
      <c r="BA1" s="1"/>
      <c r="BB1" s="1"/>
      <c r="BC1" s="1"/>
      <c r="BD1" s="1"/>
      <c r="BE1" s="1"/>
      <c r="BF1" s="1"/>
      <c r="BG1" s="1"/>
      <c r="BH1" s="1"/>
      <c r="BI1" s="1"/>
      <c r="BJ1" s="1"/>
      <c r="BK1" s="1"/>
      <c r="BL1" s="1"/>
      <c r="BM1" s="1"/>
      <c r="BN1" s="1"/>
      <c r="BO1" s="1"/>
      <c r="BP1" s="1"/>
      <c r="BQ1" s="1"/>
      <c r="BR1" s="1"/>
      <c r="BS1" s="1"/>
      <c r="BU1" s="1"/>
      <c r="BV1" s="1"/>
      <c r="BW1" s="1"/>
      <c r="BX1" s="1"/>
      <c r="BY1" s="1"/>
      <c r="BZ1" s="1"/>
      <c r="CA1" s="1"/>
      <c r="CB1" s="1"/>
      <c r="CC1" s="1"/>
      <c r="CD1" s="1"/>
      <c r="CE1" s="1"/>
      <c r="CF1" s="1"/>
      <c r="CG1" s="1"/>
      <c r="CH1" s="1"/>
      <c r="CI1" s="1"/>
      <c r="CJ1" s="1"/>
      <c r="CK1" s="1"/>
      <c r="CL1" s="1"/>
      <c r="CM1" s="1"/>
      <c r="CN1" s="1"/>
      <c r="CO1" s="1"/>
      <c r="CP1" s="1"/>
      <c r="CQ1" s="1"/>
      <c r="CR1" s="1"/>
      <c r="CS1" s="1"/>
      <c r="CT1" s="1"/>
      <c r="CU1" s="1"/>
      <c r="CV1" s="1"/>
      <c r="CW1" s="1"/>
      <c r="CX1" s="1"/>
      <c r="CY1" s="1"/>
      <c r="CZ1" s="1"/>
      <c r="DA1" s="1"/>
      <c r="DC1" s="1"/>
      <c r="DD1" s="1"/>
      <c r="DE1" s="1"/>
      <c r="DF1" s="1"/>
      <c r="DG1" s="1"/>
      <c r="DH1" s="1"/>
      <c r="DI1" s="1"/>
      <c r="DJ1" s="1"/>
      <c r="DK1" s="1"/>
      <c r="DL1" s="1"/>
      <c r="DM1" s="1"/>
      <c r="DN1" s="1"/>
      <c r="DO1" s="1"/>
      <c r="DP1" s="1"/>
      <c r="DQ1" s="1"/>
      <c r="DR1" s="1"/>
      <c r="DS1" s="1"/>
      <c r="DT1" s="1"/>
      <c r="DU1" s="1"/>
      <c r="DV1" s="1"/>
      <c r="DW1" s="1"/>
      <c r="DX1" s="1"/>
      <c r="DY1" s="1"/>
      <c r="DZ1" s="1"/>
      <c r="EA1" s="1"/>
      <c r="EB1" s="1"/>
      <c r="EC1" s="1"/>
      <c r="ED1" s="1"/>
      <c r="EE1" s="1"/>
      <c r="EF1" s="1"/>
      <c r="EG1" s="1"/>
      <c r="EH1" s="1"/>
      <c r="EI1" s="1"/>
      <c r="EK1" s="1"/>
      <c r="EL1" s="1"/>
      <c r="EM1" s="1"/>
      <c r="EN1" s="1"/>
      <c r="EO1" s="1"/>
      <c r="EP1" s="1"/>
      <c r="EQ1" s="1"/>
      <c r="ER1" s="1"/>
      <c r="ES1" s="1"/>
      <c r="ET1" s="1"/>
      <c r="EU1" s="1"/>
      <c r="EV1" s="1"/>
      <c r="EW1" s="1"/>
      <c r="EX1" s="1"/>
      <c r="EY1" s="1"/>
      <c r="EZ1" s="1"/>
      <c r="FA1" s="1"/>
      <c r="FB1" s="1"/>
      <c r="FC1" s="1"/>
      <c r="FD1" s="1"/>
      <c r="FE1" s="1"/>
      <c r="FF1" s="1"/>
      <c r="FG1" s="1"/>
      <c r="FH1" s="1"/>
      <c r="FI1" s="1"/>
      <c r="FJ1" s="1"/>
      <c r="FK1" s="1"/>
      <c r="FL1" s="1"/>
      <c r="FM1" s="1"/>
      <c r="FN1" s="1"/>
      <c r="FO1" s="1"/>
      <c r="FP1" s="1"/>
      <c r="FQ1" s="1"/>
      <c r="FS1" s="1"/>
      <c r="FT1" s="1"/>
      <c r="FU1" s="1"/>
      <c r="FV1" s="1"/>
      <c r="FW1" s="1"/>
      <c r="FX1" s="1"/>
      <c r="FY1" s="1"/>
      <c r="FZ1" s="1"/>
      <c r="GA1" s="1"/>
      <c r="GB1" s="1"/>
      <c r="GC1" s="1"/>
      <c r="GD1" s="1"/>
      <c r="GE1" s="1"/>
      <c r="GF1" s="1"/>
      <c r="GG1" s="1"/>
      <c r="GH1" s="1"/>
      <c r="GI1" s="1"/>
      <c r="GJ1" s="1"/>
      <c r="GK1" s="1"/>
      <c r="GL1" s="1"/>
      <c r="GM1" s="1"/>
      <c r="GN1" s="1"/>
      <c r="GO1" s="1"/>
      <c r="GP1" s="1"/>
      <c r="GQ1" s="1"/>
      <c r="GR1" s="1"/>
      <c r="GS1" s="1"/>
      <c r="GT1" s="1"/>
      <c r="GU1" s="1"/>
      <c r="GV1" s="1"/>
      <c r="GW1" s="1"/>
      <c r="GX1" s="1"/>
      <c r="GY1" s="1"/>
      <c r="GZ1" s="1"/>
      <c r="HA1" s="1"/>
      <c r="HB1" s="1"/>
      <c r="HD1" s="1"/>
      <c r="HE1" s="1"/>
      <c r="HF1" s="1"/>
      <c r="HG1" s="1"/>
      <c r="HH1" s="1"/>
      <c r="HI1" s="1"/>
      <c r="HJ1" s="1"/>
      <c r="HK1" s="1"/>
      <c r="HL1" s="1"/>
      <c r="HM1" s="1"/>
      <c r="HN1" s="1"/>
      <c r="HO1" s="1"/>
      <c r="HP1" s="1"/>
      <c r="HQ1" s="1"/>
      <c r="HR1" s="1"/>
      <c r="HS1" s="1"/>
      <c r="HT1" s="1"/>
      <c r="HU1" s="1"/>
      <c r="HV1" s="1"/>
      <c r="HW1" s="1"/>
      <c r="HX1" s="1"/>
      <c r="HY1" s="1"/>
      <c r="HZ1" s="1"/>
      <c r="IA1" s="1"/>
      <c r="IB1" s="1"/>
      <c r="IC1" s="1"/>
      <c r="ID1" s="1"/>
      <c r="IE1" s="1"/>
      <c r="IF1" s="1"/>
      <c r="IG1" s="1"/>
      <c r="IH1" s="1"/>
      <c r="II1" s="1"/>
      <c r="IJ1" s="1"/>
      <c r="IL1" s="1"/>
      <c r="IM1" s="1"/>
      <c r="IN1" s="1"/>
      <c r="IO1" s="1"/>
      <c r="IP1" s="1"/>
      <c r="IQ1" s="1"/>
      <c r="IR1" s="1"/>
      <c r="IS1" s="1"/>
      <c r="IT1" s="1"/>
      <c r="IU1" s="1"/>
      <c r="IV1" s="1"/>
      <c r="IW1" s="1"/>
      <c r="IX1" s="1"/>
      <c r="IY1" s="1"/>
      <c r="IZ1" s="1"/>
      <c r="JA1" s="1"/>
      <c r="JB1" s="1"/>
      <c r="JC1" s="1"/>
      <c r="JD1" s="1"/>
      <c r="JE1" s="1"/>
      <c r="JF1" s="1"/>
      <c r="JG1" s="1"/>
      <c r="JH1" s="1"/>
      <c r="JI1" s="1"/>
      <c r="JJ1" s="1"/>
      <c r="JK1" s="1"/>
      <c r="JL1" s="1"/>
      <c r="JM1" s="1"/>
      <c r="JN1" s="1"/>
      <c r="JO1" s="1"/>
      <c r="JP1" s="1"/>
      <c r="JQ1" s="1"/>
      <c r="JR1" s="1"/>
      <c r="JT1" s="1"/>
      <c r="JU1" s="1"/>
      <c r="JV1" s="1"/>
      <c r="JW1" s="1"/>
      <c r="JX1" s="1"/>
      <c r="JY1" s="1"/>
      <c r="JZ1" s="1"/>
      <c r="KA1" s="1"/>
      <c r="KB1" s="1"/>
      <c r="KC1" s="1"/>
      <c r="KD1" s="1"/>
      <c r="KE1" s="1"/>
      <c r="KF1" s="1"/>
      <c r="KG1" s="1"/>
      <c r="KH1" s="1"/>
      <c r="KI1" s="1"/>
      <c r="KJ1" s="1"/>
      <c r="KK1" s="1"/>
      <c r="KL1" s="1"/>
      <c r="KM1" s="1"/>
      <c r="KN1" s="1"/>
      <c r="KO1" s="1"/>
      <c r="KP1" s="1"/>
      <c r="KQ1" s="1"/>
      <c r="KR1" s="1"/>
      <c r="KS1" s="1"/>
      <c r="KT1" s="1"/>
      <c r="KU1" s="1"/>
      <c r="KV1" s="1"/>
      <c r="KW1" s="1"/>
      <c r="KX1" s="1"/>
      <c r="KY1" s="1"/>
      <c r="KZ1" s="1"/>
      <c r="LB1" s="1"/>
      <c r="LC1" s="1"/>
      <c r="LD1" s="1"/>
      <c r="LE1" s="1"/>
      <c r="LF1" s="1"/>
      <c r="LG1" s="1"/>
      <c r="LH1" s="1"/>
      <c r="LI1" s="1"/>
      <c r="LJ1" s="1"/>
      <c r="LK1" s="1"/>
      <c r="LL1" s="1"/>
      <c r="LM1" s="1"/>
      <c r="LN1" s="1"/>
      <c r="LO1" s="1"/>
      <c r="LP1" s="1"/>
      <c r="LQ1" s="1"/>
      <c r="LR1" s="1"/>
      <c r="LS1" s="1"/>
      <c r="LT1" s="1"/>
      <c r="LU1" s="1"/>
      <c r="LV1" s="1"/>
      <c r="LW1" s="1"/>
      <c r="LX1" s="1"/>
      <c r="LY1" s="1"/>
      <c r="LZ1" s="1"/>
      <c r="MA1" s="1"/>
      <c r="MB1" s="1"/>
      <c r="MC1" s="1"/>
      <c r="MD1" s="1"/>
      <c r="ME1" s="1"/>
      <c r="MF1" s="1"/>
      <c r="MG1" s="1"/>
      <c r="MH1" s="1"/>
      <c r="MJ1" s="1"/>
      <c r="MK1" s="1"/>
      <c r="ML1" s="1"/>
      <c r="MM1" s="1"/>
      <c r="MN1" s="1"/>
      <c r="MO1" s="1"/>
      <c r="MP1" s="1"/>
      <c r="MQ1" s="1"/>
      <c r="MR1" s="1"/>
      <c r="MS1" s="1"/>
      <c r="MT1" s="1"/>
      <c r="MU1" s="1"/>
      <c r="MV1" s="1"/>
      <c r="MW1" s="1"/>
      <c r="MX1" s="1"/>
      <c r="MY1" s="1"/>
      <c r="MZ1" s="1"/>
      <c r="NA1" s="1"/>
      <c r="NB1" s="1"/>
      <c r="NC1" s="1"/>
      <c r="ND1" s="1"/>
      <c r="NE1" s="1"/>
      <c r="NF1" s="1"/>
      <c r="NG1" s="1"/>
      <c r="NH1" s="1"/>
      <c r="NI1" s="1"/>
      <c r="NJ1" s="1"/>
      <c r="NK1" s="1"/>
      <c r="NL1" s="1"/>
      <c r="NM1" s="1"/>
      <c r="NN1" s="1"/>
      <c r="NO1" s="1"/>
      <c r="NP1" s="1"/>
      <c r="NQ1" s="1"/>
      <c r="NR1" s="1"/>
      <c r="NS1" s="1"/>
      <c r="NU1" s="1"/>
      <c r="NV1" s="1"/>
      <c r="NW1" s="1"/>
      <c r="NX1" s="1"/>
      <c r="NY1" s="1"/>
      <c r="NZ1" s="1"/>
      <c r="OA1" s="1"/>
      <c r="OB1" s="1"/>
      <c r="OC1" s="1"/>
      <c r="OD1" s="1"/>
      <c r="OE1" s="1"/>
      <c r="OF1" s="1"/>
      <c r="OG1" s="1"/>
      <c r="OH1" s="1"/>
      <c r="OI1" s="1"/>
      <c r="OJ1" s="1"/>
      <c r="OK1" s="1"/>
      <c r="OL1" s="1"/>
      <c r="OM1" s="1"/>
      <c r="ON1" s="1"/>
      <c r="OO1" s="1"/>
      <c r="OP1" s="1"/>
      <c r="OQ1" s="1"/>
      <c r="OR1" s="1"/>
      <c r="OS1" s="1"/>
      <c r="OT1" s="1"/>
      <c r="OU1" s="1"/>
      <c r="OV1" s="1"/>
      <c r="OW1" s="1"/>
      <c r="OX1" s="1"/>
      <c r="OY1" s="1"/>
      <c r="OZ1" s="1"/>
      <c r="PA1" s="1"/>
      <c r="PC1" s="1"/>
      <c r="PD1" s="1"/>
      <c r="PE1" s="1"/>
      <c r="PF1" s="1"/>
      <c r="PG1" s="1"/>
      <c r="PH1" s="1"/>
      <c r="PI1" s="1"/>
      <c r="PJ1" s="1"/>
      <c r="PK1" s="1"/>
      <c r="PL1" s="1"/>
      <c r="PM1" s="1"/>
      <c r="PN1" s="1"/>
      <c r="PO1" s="1"/>
      <c r="PP1" s="1"/>
      <c r="PQ1" s="1"/>
      <c r="PR1" s="1"/>
      <c r="PS1" s="1"/>
      <c r="PT1" s="1"/>
      <c r="PU1" s="1"/>
      <c r="PV1" s="1"/>
      <c r="PW1" s="1"/>
      <c r="PX1" s="1"/>
      <c r="PY1" s="1"/>
      <c r="PZ1" s="1"/>
      <c r="QA1" s="1"/>
      <c r="QB1" s="1"/>
      <c r="QC1" s="1"/>
      <c r="QD1" s="1"/>
      <c r="QE1" s="1"/>
      <c r="QF1" s="1"/>
      <c r="QG1" s="1"/>
      <c r="QH1" s="1"/>
      <c r="QI1" s="1"/>
      <c r="QK1" s="1"/>
      <c r="QL1" s="1"/>
      <c r="QM1" s="1"/>
      <c r="QN1" s="1"/>
      <c r="QO1" s="1"/>
      <c r="QP1" s="1"/>
      <c r="QQ1" s="1"/>
      <c r="QR1" s="1"/>
      <c r="QS1" s="1"/>
      <c r="QT1" s="1"/>
      <c r="QU1" s="1"/>
      <c r="QV1" s="1"/>
      <c r="QW1" s="1"/>
      <c r="QX1" s="1"/>
      <c r="QY1" s="1"/>
      <c r="QZ1" s="1"/>
      <c r="RA1" s="1"/>
      <c r="RB1" s="1"/>
      <c r="RC1" s="1"/>
      <c r="RD1" s="1"/>
      <c r="RE1" s="1"/>
      <c r="RF1" s="1"/>
      <c r="RG1" s="1"/>
      <c r="RH1" s="1"/>
      <c r="RI1" s="1"/>
      <c r="RJ1" s="1"/>
      <c r="RK1" s="1"/>
      <c r="RL1" s="1"/>
      <c r="RM1" s="1"/>
      <c r="RN1" s="1"/>
      <c r="RO1" s="1"/>
      <c r="RP1" s="1"/>
      <c r="RQ1" s="1"/>
      <c r="RS1" s="1"/>
      <c r="RT1" s="1"/>
      <c r="RU1" s="1"/>
      <c r="RV1" s="1"/>
      <c r="RW1" s="1"/>
      <c r="RX1" s="1"/>
      <c r="RY1" s="1"/>
      <c r="RZ1" s="1"/>
      <c r="SA1" s="1"/>
      <c r="SB1" s="1"/>
      <c r="SC1" s="1"/>
      <c r="SD1" s="1"/>
      <c r="SE1" s="1"/>
      <c r="SF1" s="1"/>
      <c r="SG1" s="1"/>
      <c r="SH1" s="1"/>
      <c r="SI1" s="1"/>
      <c r="SJ1" s="1"/>
      <c r="SK1" s="1"/>
      <c r="SL1" s="1"/>
      <c r="SM1" s="1"/>
      <c r="SN1" s="1"/>
      <c r="SO1" s="1"/>
      <c r="SP1" s="1"/>
      <c r="SQ1" s="1"/>
      <c r="SR1" s="1"/>
      <c r="SS1" s="1"/>
      <c r="ST1" s="1"/>
      <c r="SU1" s="1"/>
      <c r="SV1" s="1"/>
      <c r="SW1" s="1"/>
      <c r="SX1" s="1"/>
      <c r="SY1" s="1"/>
      <c r="TA1" s="3" t="s">
        <v>72</v>
      </c>
    </row>
    <row r="2" spans="1:521" ht="15" customHeight="1">
      <c r="A2" s="1"/>
      <c r="B2" s="1"/>
      <c r="C2" s="1"/>
      <c r="D2" s="1"/>
      <c r="E2" s="1"/>
      <c r="F2" s="1"/>
      <c r="G2" s="1"/>
      <c r="H2" s="1"/>
      <c r="I2" s="1"/>
      <c r="J2" s="1"/>
      <c r="K2" s="1"/>
      <c r="L2" s="1"/>
      <c r="M2" s="1"/>
      <c r="N2" s="1"/>
      <c r="O2" s="1"/>
      <c r="P2" s="1"/>
      <c r="Q2" s="1"/>
      <c r="R2" s="1"/>
      <c r="S2" s="1"/>
      <c r="T2" s="1"/>
      <c r="U2" s="1"/>
      <c r="V2" s="1"/>
      <c r="W2" s="1"/>
      <c r="X2" s="1"/>
      <c r="Y2" s="1"/>
      <c r="Z2" s="1"/>
      <c r="AA2" s="1"/>
      <c r="AB2" s="1"/>
      <c r="AC2" s="1"/>
      <c r="AD2" s="1"/>
      <c r="AE2" s="1"/>
      <c r="AF2" s="1"/>
      <c r="AG2" s="1"/>
      <c r="AH2" s="1"/>
      <c r="AI2" s="1"/>
      <c r="AJ2" s="1"/>
      <c r="AK2" s="1"/>
      <c r="AM2" s="1"/>
      <c r="AN2" s="1"/>
      <c r="AO2" s="1"/>
      <c r="AP2" s="1"/>
      <c r="AQ2" s="1"/>
      <c r="AR2" s="1"/>
      <c r="AS2" s="1"/>
      <c r="AT2" s="1"/>
      <c r="AU2" s="1"/>
      <c r="AV2" s="1"/>
      <c r="AW2" s="1"/>
      <c r="AX2" s="1"/>
      <c r="AY2" s="1"/>
      <c r="AZ2" s="1"/>
      <c r="BA2" s="1"/>
      <c r="BB2" s="1"/>
      <c r="BC2" s="1"/>
      <c r="BD2" s="1"/>
      <c r="BE2" s="1"/>
      <c r="BF2" s="1"/>
      <c r="BG2" s="1"/>
      <c r="BH2" s="1"/>
      <c r="BI2" s="1"/>
      <c r="BJ2" s="1"/>
      <c r="BK2" s="1"/>
      <c r="BL2" s="1"/>
      <c r="BM2" s="1"/>
      <c r="BN2" s="1"/>
      <c r="BO2" s="1"/>
      <c r="BP2" s="1"/>
      <c r="BQ2" s="1"/>
      <c r="BR2" s="1"/>
      <c r="BS2" s="1"/>
      <c r="BU2" s="1"/>
      <c r="BV2" s="1"/>
      <c r="BW2" s="1"/>
      <c r="BX2" s="1"/>
      <c r="BY2" s="1"/>
      <c r="BZ2" s="1"/>
      <c r="CA2" s="1"/>
      <c r="CB2" s="1"/>
      <c r="CC2" s="1"/>
      <c r="CD2" s="1"/>
      <c r="CE2" s="1"/>
      <c r="CF2" s="1"/>
      <c r="CG2" s="1"/>
      <c r="CH2" s="1"/>
      <c r="CI2" s="1"/>
      <c r="CJ2" s="1"/>
      <c r="CK2" s="1"/>
      <c r="CL2" s="1"/>
      <c r="CM2" s="1"/>
      <c r="CN2" s="1"/>
      <c r="CO2" s="1"/>
      <c r="CP2" s="1"/>
      <c r="CQ2" s="1"/>
      <c r="CR2" s="1"/>
      <c r="CS2" s="1"/>
      <c r="CT2" s="1"/>
      <c r="CU2" s="1"/>
      <c r="CV2" s="1"/>
      <c r="CW2" s="1"/>
      <c r="CX2" s="1"/>
      <c r="CY2" s="1"/>
      <c r="CZ2" s="1"/>
      <c r="DA2" s="1"/>
      <c r="DC2" s="1"/>
      <c r="DD2" s="1"/>
      <c r="DE2" s="1"/>
      <c r="DF2" s="1"/>
      <c r="DG2" s="1"/>
      <c r="DH2" s="1"/>
      <c r="DI2" s="1"/>
      <c r="DJ2" s="1"/>
      <c r="DK2" s="1"/>
      <c r="DL2" s="1"/>
      <c r="DM2" s="1"/>
      <c r="DN2" s="1"/>
      <c r="DO2" s="1"/>
      <c r="DP2" s="1"/>
      <c r="DQ2" s="1"/>
      <c r="DR2" s="1"/>
      <c r="DS2" s="1"/>
      <c r="DT2" s="1"/>
      <c r="DU2" s="1"/>
      <c r="DV2" s="1"/>
      <c r="DW2" s="1"/>
      <c r="DX2" s="1"/>
      <c r="DY2" s="1"/>
      <c r="DZ2" s="1"/>
      <c r="EA2" s="1"/>
      <c r="EB2" s="1"/>
      <c r="EC2" s="1"/>
      <c r="ED2" s="1"/>
      <c r="EE2" s="1"/>
      <c r="EF2" s="1"/>
      <c r="EG2" s="1"/>
      <c r="EH2" s="1"/>
      <c r="EI2" s="1"/>
      <c r="EK2" s="1"/>
      <c r="EL2" s="1"/>
      <c r="EM2" s="1"/>
      <c r="EN2" s="1"/>
      <c r="EO2" s="1"/>
      <c r="EP2" s="1"/>
      <c r="EQ2" s="1"/>
      <c r="ER2" s="1"/>
      <c r="ES2" s="1"/>
      <c r="ET2" s="1"/>
      <c r="EU2" s="1"/>
      <c r="EV2" s="1"/>
      <c r="EW2" s="1"/>
      <c r="EX2" s="1"/>
      <c r="EY2" s="1"/>
      <c r="EZ2" s="1"/>
      <c r="FA2" s="1"/>
      <c r="FB2" s="1"/>
      <c r="FC2" s="1"/>
      <c r="FD2" s="1"/>
      <c r="FE2" s="1"/>
      <c r="FF2" s="1"/>
      <c r="FG2" s="1"/>
      <c r="FH2" s="1"/>
      <c r="FI2" s="1"/>
      <c r="FJ2" s="1"/>
      <c r="FK2" s="1"/>
      <c r="FL2" s="1"/>
      <c r="FM2" s="1"/>
      <c r="FN2" s="1"/>
      <c r="FO2" s="1"/>
      <c r="FP2" s="1"/>
      <c r="FQ2" s="1"/>
      <c r="FS2" s="1"/>
      <c r="FT2" s="1"/>
      <c r="FU2" s="1"/>
      <c r="FV2" s="1"/>
      <c r="FW2" s="1"/>
      <c r="FX2" s="1"/>
      <c r="FY2" s="1"/>
      <c r="FZ2" s="1"/>
      <c r="GA2" s="1"/>
      <c r="GB2" s="1"/>
      <c r="GC2" s="1"/>
      <c r="GD2" s="1"/>
      <c r="GE2" s="1"/>
      <c r="GF2" s="1"/>
      <c r="GG2" s="1"/>
      <c r="GH2" s="1"/>
      <c r="GI2" s="1"/>
      <c r="GJ2" s="1"/>
      <c r="GK2" s="1"/>
      <c r="GL2" s="1"/>
      <c r="GM2" s="1"/>
      <c r="GN2" s="1"/>
      <c r="GO2" s="1"/>
      <c r="GP2" s="1"/>
      <c r="GQ2" s="1"/>
      <c r="GR2" s="1"/>
      <c r="GS2" s="1"/>
      <c r="GT2" s="1"/>
      <c r="GU2" s="1"/>
      <c r="GV2" s="1"/>
      <c r="GW2" s="1"/>
      <c r="GX2" s="1"/>
      <c r="GY2" s="1"/>
      <c r="GZ2" s="1"/>
      <c r="HA2" s="1"/>
      <c r="HB2" s="1"/>
      <c r="HD2" s="1"/>
      <c r="HE2" s="1"/>
      <c r="HF2" s="1"/>
      <c r="HG2" s="1"/>
      <c r="HH2" s="1"/>
      <c r="HI2" s="1"/>
      <c r="HJ2" s="1"/>
      <c r="HK2" s="1"/>
      <c r="HL2" s="1"/>
      <c r="HM2" s="1"/>
      <c r="HN2" s="1"/>
      <c r="HO2" s="1"/>
      <c r="HP2" s="1"/>
      <c r="HQ2" s="1"/>
      <c r="HR2" s="1"/>
      <c r="HS2" s="1"/>
      <c r="HT2" s="1"/>
      <c r="HU2" s="1"/>
      <c r="HV2" s="1"/>
      <c r="HW2" s="1"/>
      <c r="HX2" s="1"/>
      <c r="HY2" s="1"/>
      <c r="HZ2" s="1"/>
      <c r="IA2" s="1"/>
      <c r="IB2" s="1"/>
      <c r="IC2" s="1"/>
      <c r="ID2" s="1"/>
      <c r="IE2" s="1"/>
      <c r="IF2" s="1"/>
      <c r="IG2" s="1"/>
      <c r="IH2" s="1"/>
      <c r="II2" s="1"/>
      <c r="IJ2" s="1"/>
      <c r="IL2" s="1"/>
      <c r="IM2" s="1"/>
      <c r="IN2" s="1"/>
      <c r="IO2" s="1"/>
      <c r="IP2" s="1"/>
      <c r="IQ2" s="1"/>
      <c r="IR2" s="1"/>
      <c r="IS2" s="1"/>
      <c r="IT2" s="1"/>
      <c r="IU2" s="1"/>
      <c r="IV2" s="1"/>
      <c r="IW2" s="1"/>
      <c r="IX2" s="1"/>
      <c r="IY2" s="1"/>
      <c r="IZ2" s="1"/>
      <c r="JA2" s="1"/>
      <c r="JB2" s="1"/>
      <c r="JC2" s="1"/>
      <c r="JD2" s="1"/>
      <c r="JE2" s="1"/>
      <c r="JF2" s="1"/>
      <c r="JG2" s="1"/>
      <c r="JH2" s="1"/>
      <c r="JI2" s="1"/>
      <c r="JJ2" s="1"/>
      <c r="JK2" s="1"/>
      <c r="JL2" s="1"/>
      <c r="JM2" s="1"/>
      <c r="JN2" s="1"/>
      <c r="JO2" s="1"/>
      <c r="JP2" s="1"/>
      <c r="JQ2" s="1"/>
      <c r="JR2" s="1"/>
      <c r="JT2" s="1"/>
      <c r="JU2" s="1"/>
      <c r="JV2" s="1"/>
      <c r="JW2" s="1"/>
      <c r="JX2" s="1"/>
      <c r="JY2" s="1"/>
      <c r="JZ2" s="1"/>
      <c r="KA2" s="1"/>
      <c r="KB2" s="1"/>
      <c r="KC2" s="1"/>
      <c r="KD2" s="1"/>
      <c r="KE2" s="1"/>
      <c r="KF2" s="1"/>
      <c r="KG2" s="1"/>
      <c r="KH2" s="1"/>
      <c r="KI2" s="1"/>
      <c r="KJ2" s="1"/>
      <c r="KK2" s="1"/>
      <c r="KL2" s="1"/>
      <c r="KM2" s="1"/>
      <c r="KN2" s="1"/>
      <c r="KO2" s="1"/>
      <c r="KP2" s="1"/>
      <c r="KQ2" s="1"/>
      <c r="KR2" s="1"/>
      <c r="KS2" s="1"/>
      <c r="KT2" s="1"/>
      <c r="KU2" s="1"/>
      <c r="KV2" s="1"/>
      <c r="KW2" s="1"/>
      <c r="KX2" s="1"/>
      <c r="KY2" s="1"/>
      <c r="KZ2" s="1"/>
      <c r="LB2" s="1"/>
      <c r="LC2" s="1"/>
      <c r="LD2" s="1"/>
      <c r="LE2" s="1"/>
      <c r="LF2" s="1"/>
      <c r="LG2" s="1"/>
      <c r="LH2" s="1"/>
      <c r="LI2" s="1"/>
      <c r="LJ2" s="1"/>
      <c r="LK2" s="1"/>
      <c r="LL2" s="1"/>
      <c r="LM2" s="1"/>
      <c r="LN2" s="1"/>
      <c r="LO2" s="1"/>
      <c r="LP2" s="1"/>
      <c r="LQ2" s="1"/>
      <c r="LR2" s="1"/>
      <c r="LS2" s="1"/>
      <c r="LT2" s="1"/>
      <c r="LU2" s="1"/>
      <c r="LV2" s="1"/>
      <c r="LW2" s="1"/>
      <c r="LX2" s="1"/>
      <c r="LY2" s="1"/>
      <c r="LZ2" s="1"/>
      <c r="MA2" s="1"/>
      <c r="MB2" s="1"/>
      <c r="MC2" s="1"/>
      <c r="MD2" s="1"/>
      <c r="ME2" s="1"/>
      <c r="MF2" s="1"/>
      <c r="MG2" s="1"/>
      <c r="MH2" s="1"/>
      <c r="MJ2" s="1"/>
      <c r="MK2" s="1"/>
      <c r="ML2" s="1"/>
      <c r="MM2" s="1"/>
      <c r="MN2" s="1"/>
      <c r="MO2" s="1"/>
      <c r="MP2" s="1"/>
      <c r="MQ2" s="1"/>
      <c r="MR2" s="1"/>
      <c r="MS2" s="1"/>
      <c r="MT2" s="1"/>
      <c r="MU2" s="1"/>
      <c r="MV2" s="1"/>
      <c r="MW2" s="1"/>
      <c r="MX2" s="1"/>
      <c r="MY2" s="1"/>
      <c r="MZ2" s="1"/>
      <c r="NA2" s="1"/>
      <c r="NB2" s="1"/>
      <c r="NC2" s="1"/>
      <c r="ND2" s="1"/>
      <c r="NE2" s="1"/>
      <c r="NF2" s="1"/>
      <c r="NG2" s="1"/>
      <c r="NH2" s="1"/>
      <c r="NI2" s="1"/>
      <c r="NJ2" s="1"/>
      <c r="NK2" s="1"/>
      <c r="NL2" s="1"/>
      <c r="NM2" s="1"/>
      <c r="NN2" s="1"/>
      <c r="NO2" s="1"/>
      <c r="NP2" s="1"/>
      <c r="NQ2" s="1"/>
      <c r="NR2" s="1"/>
      <c r="NS2" s="1"/>
      <c r="NU2" s="1"/>
      <c r="NV2" s="1"/>
      <c r="NW2" s="1"/>
      <c r="NX2" s="1"/>
      <c r="NY2" s="1"/>
      <c r="NZ2" s="1"/>
      <c r="OA2" s="1"/>
      <c r="OB2" s="1"/>
      <c r="OC2" s="1"/>
      <c r="OD2" s="1"/>
      <c r="OE2" s="1"/>
      <c r="OF2" s="1"/>
      <c r="OG2" s="1"/>
      <c r="OH2" s="1"/>
      <c r="OI2" s="1"/>
      <c r="OJ2" s="1"/>
      <c r="OK2" s="1"/>
      <c r="OL2" s="1"/>
      <c r="OM2" s="1"/>
      <c r="ON2" s="1"/>
      <c r="OO2" s="1"/>
      <c r="OP2" s="1"/>
      <c r="OQ2" s="1"/>
      <c r="OR2" s="1"/>
      <c r="OS2" s="1"/>
      <c r="OT2" s="1"/>
      <c r="OU2" s="1"/>
      <c r="OV2" s="1"/>
      <c r="OW2" s="1"/>
      <c r="OX2" s="1"/>
      <c r="OY2" s="1"/>
      <c r="OZ2" s="1"/>
      <c r="PA2" s="1"/>
      <c r="PC2" s="1"/>
      <c r="PD2" s="1"/>
      <c r="PE2" s="1"/>
      <c r="PF2" s="1"/>
      <c r="PG2" s="1"/>
      <c r="PH2" s="1"/>
      <c r="PI2" s="1"/>
      <c r="PJ2" s="1"/>
      <c r="PK2" s="1"/>
      <c r="PL2" s="1"/>
      <c r="PM2" s="1"/>
      <c r="PN2" s="1"/>
      <c r="PO2" s="1"/>
      <c r="PP2" s="1"/>
      <c r="PQ2" s="1"/>
      <c r="PR2" s="1"/>
      <c r="PS2" s="1"/>
      <c r="PT2" s="1"/>
      <c r="PU2" s="1"/>
      <c r="PV2" s="1"/>
      <c r="PW2" s="1"/>
      <c r="PX2" s="1"/>
      <c r="PY2" s="1"/>
      <c r="PZ2" s="1"/>
      <c r="QA2" s="1"/>
      <c r="QB2" s="1"/>
      <c r="QC2" s="1"/>
      <c r="QD2" s="1"/>
      <c r="QE2" s="1"/>
      <c r="QF2" s="1"/>
      <c r="QG2" s="1"/>
      <c r="QH2" s="1"/>
      <c r="QI2" s="1"/>
      <c r="QK2" s="1"/>
      <c r="QL2" s="1"/>
      <c r="QM2" s="1"/>
      <c r="QN2" s="1"/>
      <c r="QO2" s="1"/>
      <c r="QP2" s="1"/>
      <c r="QQ2" s="1"/>
      <c r="QR2" s="1"/>
      <c r="QS2" s="1"/>
      <c r="QT2" s="1"/>
      <c r="QU2" s="1"/>
      <c r="QV2" s="1"/>
      <c r="QW2" s="1"/>
      <c r="QX2" s="1"/>
      <c r="QY2" s="1"/>
      <c r="QZ2" s="1"/>
      <c r="RA2" s="1"/>
      <c r="RB2" s="1"/>
      <c r="RC2" s="1"/>
      <c r="RD2" s="1"/>
      <c r="RE2" s="1"/>
      <c r="RF2" s="1"/>
      <c r="RG2" s="1"/>
      <c r="RH2" s="1"/>
      <c r="RI2" s="1"/>
      <c r="RJ2" s="1"/>
      <c r="RK2" s="1"/>
      <c r="RL2" s="1"/>
      <c r="RM2" s="1"/>
      <c r="RN2" s="1"/>
      <c r="RO2" s="1"/>
      <c r="RP2" s="1"/>
      <c r="RQ2" s="1"/>
      <c r="RS2" s="1"/>
      <c r="RT2" s="1"/>
      <c r="RU2" s="1"/>
      <c r="RV2" s="1"/>
      <c r="RW2" s="1"/>
      <c r="RX2" s="1"/>
      <c r="RY2" s="1"/>
      <c r="RZ2" s="1"/>
      <c r="SA2" s="1"/>
      <c r="SB2" s="1"/>
      <c r="SC2" s="1"/>
      <c r="SD2" s="1"/>
      <c r="SE2" s="1"/>
      <c r="SF2" s="1"/>
      <c r="SG2" s="1"/>
      <c r="SH2" s="1"/>
      <c r="SI2" s="1"/>
      <c r="SJ2" s="1"/>
      <c r="SK2" s="1"/>
      <c r="SL2" s="1"/>
      <c r="SM2" s="1"/>
      <c r="SN2" s="1"/>
      <c r="SO2" s="1"/>
      <c r="SP2" s="1"/>
      <c r="SQ2" s="1"/>
      <c r="SR2" s="1"/>
      <c r="SS2" s="1"/>
      <c r="ST2" s="1"/>
      <c r="SU2" s="1"/>
      <c r="SV2" s="1"/>
      <c r="SW2" s="1"/>
      <c r="SX2" s="1"/>
      <c r="SY2" s="1"/>
    </row>
    <row r="3" spans="1:521" ht="11.45" customHeight="1">
      <c r="A3" s="4"/>
      <c r="B3" s="4"/>
      <c r="C3" s="4"/>
      <c r="D3" s="4"/>
      <c r="E3" s="4"/>
      <c r="F3" s="4"/>
      <c r="G3" s="4"/>
      <c r="H3" s="4"/>
      <c r="I3" s="4"/>
      <c r="J3" s="4"/>
      <c r="K3" s="4"/>
      <c r="L3" s="4"/>
      <c r="M3" s="4"/>
      <c r="N3" s="4"/>
      <c r="O3" s="4"/>
      <c r="P3" s="4"/>
      <c r="Q3" s="4"/>
      <c r="R3" s="4"/>
      <c r="S3" s="4"/>
      <c r="T3" s="4"/>
      <c r="U3" s="4"/>
      <c r="V3" s="4"/>
      <c r="W3" s="4"/>
      <c r="X3" s="4"/>
      <c r="Y3" s="4"/>
      <c r="Z3" s="4"/>
      <c r="AA3" s="4"/>
      <c r="AB3" s="4"/>
      <c r="AC3" s="4"/>
      <c r="AD3" s="4"/>
      <c r="AE3" s="4"/>
      <c r="AF3" s="4"/>
      <c r="AG3" s="4"/>
      <c r="AH3" s="4"/>
      <c r="AI3" s="4"/>
      <c r="AJ3" s="4"/>
      <c r="AK3" s="4"/>
      <c r="AM3" s="4"/>
      <c r="AN3" s="4"/>
      <c r="AO3" s="4"/>
      <c r="AP3" s="4"/>
      <c r="AQ3" s="4"/>
      <c r="AR3" s="4"/>
      <c r="AS3" s="4"/>
      <c r="AT3" s="4"/>
      <c r="AU3" s="4"/>
      <c r="AV3" s="4"/>
      <c r="AW3" s="4"/>
      <c r="AX3" s="4"/>
      <c r="AY3" s="4"/>
      <c r="AZ3" s="4"/>
      <c r="BA3" s="4"/>
      <c r="BB3" s="4"/>
      <c r="BC3" s="4"/>
      <c r="BD3" s="4"/>
      <c r="BE3" s="4"/>
      <c r="BF3" s="4"/>
      <c r="BG3" s="4"/>
      <c r="BH3" s="4"/>
      <c r="BI3" s="4"/>
      <c r="BJ3" s="4"/>
      <c r="BK3" s="4"/>
      <c r="BL3" s="4"/>
      <c r="BM3" s="4"/>
      <c r="BN3" s="4"/>
      <c r="BO3" s="4"/>
      <c r="BP3" s="4"/>
      <c r="BQ3" s="4"/>
      <c r="BR3" s="4"/>
      <c r="BS3" s="4"/>
      <c r="BU3" s="4"/>
      <c r="BV3" s="4"/>
      <c r="BW3" s="4"/>
      <c r="BX3" s="4"/>
      <c r="BY3" s="4"/>
      <c r="BZ3" s="4"/>
      <c r="CA3" s="4"/>
      <c r="CB3" s="4"/>
      <c r="CC3" s="4"/>
      <c r="CD3" s="4"/>
      <c r="CE3" s="4"/>
      <c r="CF3" s="4"/>
      <c r="CG3" s="4"/>
      <c r="CH3" s="4"/>
      <c r="CI3" s="4"/>
      <c r="CJ3" s="4"/>
      <c r="CK3" s="4"/>
      <c r="CL3" s="4"/>
      <c r="CM3" s="4"/>
      <c r="CN3" s="4"/>
      <c r="CO3" s="4"/>
      <c r="CP3" s="4"/>
      <c r="CQ3" s="4"/>
      <c r="CR3" s="4"/>
      <c r="CS3" s="4"/>
      <c r="CT3" s="4"/>
      <c r="CU3" s="4"/>
      <c r="CV3" s="4"/>
      <c r="CW3" s="4"/>
      <c r="CX3" s="4"/>
      <c r="CY3" s="4"/>
      <c r="CZ3" s="4"/>
      <c r="DA3" s="4"/>
      <c r="DC3" s="4"/>
      <c r="DD3" s="4"/>
      <c r="DE3" s="4"/>
      <c r="DF3" s="4"/>
      <c r="DG3" s="4"/>
      <c r="DH3" s="4"/>
      <c r="DI3" s="4"/>
      <c r="DJ3" s="4"/>
      <c r="DK3" s="4"/>
      <c r="DL3" s="4"/>
      <c r="DM3" s="4"/>
      <c r="DN3" s="4"/>
      <c r="DO3" s="4"/>
      <c r="DP3" s="4"/>
      <c r="DQ3" s="4"/>
      <c r="DR3" s="4"/>
      <c r="DS3" s="4"/>
      <c r="DT3" s="4"/>
      <c r="DU3" s="4"/>
      <c r="DV3" s="4"/>
      <c r="DW3" s="4"/>
      <c r="DX3" s="4"/>
      <c r="DY3" s="4"/>
      <c r="DZ3" s="4"/>
      <c r="EA3" s="4"/>
      <c r="EB3" s="4"/>
      <c r="EC3" s="4"/>
      <c r="ED3" s="4"/>
      <c r="EE3" s="4"/>
      <c r="EF3" s="4"/>
      <c r="EG3" s="4"/>
      <c r="EH3" s="4"/>
      <c r="EI3" s="4"/>
      <c r="EK3" s="4"/>
      <c r="EL3" s="4"/>
      <c r="EM3" s="4"/>
      <c r="EN3" s="4"/>
      <c r="EO3" s="4"/>
      <c r="EP3" s="4"/>
      <c r="EQ3" s="4"/>
      <c r="ER3" s="4"/>
      <c r="ES3" s="4"/>
      <c r="ET3" s="4"/>
      <c r="EU3" s="4"/>
      <c r="EV3" s="4"/>
      <c r="EW3" s="4"/>
      <c r="EX3" s="4"/>
      <c r="EY3" s="4"/>
      <c r="EZ3" s="4"/>
      <c r="FA3" s="4"/>
      <c r="FB3" s="4"/>
      <c r="FC3" s="4"/>
      <c r="FD3" s="4"/>
      <c r="FE3" s="4"/>
      <c r="FF3" s="4"/>
      <c r="FG3" s="4"/>
      <c r="FH3" s="4"/>
      <c r="FI3" s="4"/>
      <c r="FJ3" s="4"/>
      <c r="FK3" s="4"/>
      <c r="FL3" s="4"/>
      <c r="FM3" s="4"/>
      <c r="FN3" s="4"/>
      <c r="FO3" s="4"/>
      <c r="FP3" s="4"/>
      <c r="FQ3" s="4"/>
      <c r="FS3" s="4"/>
      <c r="FT3" s="4"/>
      <c r="FU3" s="4"/>
      <c r="FV3" s="4"/>
      <c r="FW3" s="4"/>
      <c r="FX3" s="4"/>
      <c r="FY3" s="4"/>
      <c r="FZ3" s="4"/>
      <c r="GA3" s="4"/>
      <c r="GB3" s="4"/>
      <c r="GC3" s="4"/>
      <c r="GD3" s="4"/>
      <c r="GE3" s="4"/>
      <c r="GF3" s="4"/>
      <c r="GG3" s="4"/>
      <c r="GH3" s="4"/>
      <c r="GI3" s="4"/>
      <c r="GJ3" s="4"/>
      <c r="GK3" s="4"/>
      <c r="GL3" s="4"/>
      <c r="GM3" s="4"/>
      <c r="GN3" s="4"/>
      <c r="GO3" s="4"/>
      <c r="GP3" s="4"/>
      <c r="GQ3" s="4"/>
      <c r="GR3" s="4"/>
      <c r="GS3" s="4"/>
      <c r="GT3" s="4"/>
      <c r="GU3" s="4"/>
      <c r="GV3" s="4"/>
      <c r="GW3" s="4"/>
      <c r="GX3" s="4"/>
      <c r="GY3" s="4"/>
      <c r="GZ3" s="4"/>
      <c r="HA3" s="4"/>
      <c r="HB3" s="4"/>
      <c r="HD3" s="4"/>
      <c r="HE3" s="4"/>
      <c r="HF3" s="4"/>
      <c r="HG3" s="4"/>
      <c r="HH3" s="4"/>
      <c r="HI3" s="4"/>
      <c r="HJ3" s="4"/>
      <c r="HK3" s="4"/>
      <c r="HL3" s="4"/>
      <c r="HM3" s="4"/>
      <c r="HN3" s="4"/>
      <c r="HO3" s="4"/>
      <c r="HP3" s="4"/>
      <c r="HQ3" s="4"/>
      <c r="HR3" s="4"/>
      <c r="HS3" s="4"/>
      <c r="HT3" s="4"/>
      <c r="HU3" s="4"/>
      <c r="HV3" s="4"/>
      <c r="HW3" s="4"/>
      <c r="HX3" s="4"/>
      <c r="HY3" s="4"/>
      <c r="HZ3" s="4"/>
      <c r="IA3" s="4"/>
      <c r="IB3" s="4"/>
      <c r="IC3" s="4"/>
      <c r="ID3" s="4"/>
      <c r="IE3" s="4"/>
      <c r="IF3" s="4"/>
      <c r="IG3" s="4"/>
      <c r="IH3" s="4"/>
      <c r="II3" s="4"/>
      <c r="IJ3" s="4"/>
      <c r="IL3" s="4"/>
      <c r="IM3" s="4"/>
      <c r="IN3" s="4"/>
      <c r="IO3" s="4"/>
      <c r="IP3" s="4"/>
      <c r="IQ3" s="4"/>
      <c r="IR3" s="4"/>
      <c r="IS3" s="4"/>
      <c r="IT3" s="4"/>
      <c r="IU3" s="4"/>
      <c r="IV3" s="4"/>
      <c r="IW3" s="4"/>
      <c r="IX3" s="4"/>
      <c r="IY3" s="4"/>
      <c r="IZ3" s="4"/>
      <c r="JA3" s="4"/>
      <c r="JB3" s="4"/>
      <c r="JC3" s="4"/>
      <c r="JD3" s="4"/>
      <c r="JE3" s="4"/>
      <c r="JF3" s="4"/>
      <c r="JG3" s="4"/>
      <c r="JH3" s="4"/>
      <c r="JI3" s="4"/>
      <c r="JJ3" s="4"/>
      <c r="JK3" s="4"/>
      <c r="JL3" s="4"/>
      <c r="JM3" s="4"/>
      <c r="JN3" s="4"/>
      <c r="JO3" s="4"/>
      <c r="JP3" s="4"/>
      <c r="JQ3" s="4"/>
      <c r="JR3" s="4"/>
      <c r="JT3" s="4"/>
      <c r="JU3" s="4"/>
      <c r="JV3" s="4"/>
      <c r="JW3" s="4"/>
      <c r="JX3" s="4"/>
      <c r="JY3" s="4"/>
      <c r="JZ3" s="4"/>
      <c r="KA3" s="4"/>
      <c r="KB3" s="4"/>
      <c r="KC3" s="4"/>
      <c r="KD3" s="4"/>
      <c r="KE3" s="4"/>
      <c r="KF3" s="4"/>
      <c r="KG3" s="4"/>
      <c r="KH3" s="4"/>
      <c r="KI3" s="4"/>
      <c r="KJ3" s="4"/>
      <c r="KK3" s="4"/>
      <c r="KL3" s="4"/>
      <c r="KM3" s="4"/>
      <c r="KN3" s="4"/>
      <c r="KO3" s="4"/>
      <c r="KP3" s="4"/>
      <c r="KQ3" s="4"/>
      <c r="KR3" s="4"/>
      <c r="KS3" s="4"/>
      <c r="KT3" s="4"/>
      <c r="KU3" s="4"/>
      <c r="KV3" s="4"/>
      <c r="KW3" s="4"/>
      <c r="KX3" s="4"/>
      <c r="KY3" s="4"/>
      <c r="KZ3" s="4"/>
      <c r="LB3" s="4"/>
      <c r="LC3" s="4"/>
      <c r="LD3" s="4"/>
      <c r="LE3" s="4"/>
      <c r="LF3" s="4"/>
      <c r="LG3" s="4"/>
      <c r="LH3" s="4"/>
      <c r="LI3" s="4"/>
      <c r="LJ3" s="4"/>
      <c r="LK3" s="4"/>
      <c r="LL3" s="4"/>
      <c r="LM3" s="4"/>
      <c r="LN3" s="4"/>
      <c r="LO3" s="4"/>
      <c r="LP3" s="4"/>
      <c r="LQ3" s="4"/>
      <c r="LR3" s="4"/>
      <c r="LS3" s="4"/>
      <c r="LT3" s="4"/>
      <c r="LU3" s="4"/>
      <c r="LV3" s="4"/>
      <c r="LW3" s="4"/>
      <c r="LX3" s="4"/>
      <c r="LY3" s="4"/>
      <c r="LZ3" s="4"/>
      <c r="MA3" s="4"/>
      <c r="MB3" s="4"/>
      <c r="MC3" s="4"/>
      <c r="MD3" s="4"/>
      <c r="ME3" s="4"/>
      <c r="MF3" s="4"/>
      <c r="MG3" s="4"/>
      <c r="MH3" s="4"/>
      <c r="MJ3" s="4"/>
      <c r="MK3" s="4"/>
      <c r="ML3" s="4"/>
      <c r="MM3" s="4"/>
      <c r="MN3" s="4"/>
      <c r="MO3" s="4"/>
      <c r="MP3" s="4"/>
      <c r="MQ3" s="4"/>
      <c r="MR3" s="4"/>
      <c r="MS3" s="4"/>
      <c r="MT3" s="4"/>
      <c r="MU3" s="4"/>
      <c r="MV3" s="4"/>
      <c r="MW3" s="4"/>
      <c r="MX3" s="4"/>
      <c r="MY3" s="4"/>
      <c r="MZ3" s="4"/>
      <c r="NA3" s="4"/>
      <c r="NB3" s="4"/>
      <c r="NC3" s="4"/>
      <c r="ND3" s="4"/>
      <c r="NE3" s="4"/>
      <c r="NF3" s="4"/>
      <c r="NG3" s="4"/>
      <c r="NH3" s="4"/>
      <c r="NI3" s="4"/>
      <c r="NJ3" s="4"/>
      <c r="NK3" s="4"/>
      <c r="NL3" s="4"/>
      <c r="NM3" s="4"/>
      <c r="NN3" s="4"/>
      <c r="NO3" s="4"/>
      <c r="NP3" s="4"/>
      <c r="NQ3" s="4"/>
      <c r="NR3" s="4"/>
      <c r="NS3" s="4"/>
      <c r="NU3" s="4"/>
      <c r="NV3" s="4"/>
      <c r="NW3" s="4"/>
      <c r="NX3" s="4"/>
      <c r="NY3" s="4"/>
      <c r="NZ3" s="4"/>
      <c r="OA3" s="4"/>
      <c r="OB3" s="4"/>
      <c r="OC3" s="4"/>
      <c r="OD3" s="4"/>
      <c r="OE3" s="4"/>
      <c r="OF3" s="4"/>
      <c r="OG3" s="4"/>
      <c r="OH3" s="4"/>
      <c r="OI3" s="4"/>
      <c r="OJ3" s="4"/>
      <c r="OK3" s="4"/>
      <c r="OL3" s="4"/>
      <c r="OM3" s="4"/>
      <c r="ON3" s="4"/>
      <c r="OO3" s="4"/>
      <c r="OP3" s="4"/>
      <c r="OQ3" s="4"/>
      <c r="OR3" s="4"/>
      <c r="OS3" s="4"/>
      <c r="OT3" s="4"/>
      <c r="OU3" s="4"/>
      <c r="OV3" s="4"/>
      <c r="OW3" s="4"/>
      <c r="OX3" s="4"/>
      <c r="OY3" s="4"/>
      <c r="OZ3" s="4"/>
      <c r="PA3" s="4"/>
      <c r="PC3" s="4"/>
      <c r="PD3" s="4"/>
      <c r="PE3" s="4"/>
      <c r="PF3" s="4"/>
      <c r="PG3" s="4"/>
      <c r="PH3" s="4"/>
      <c r="PI3" s="4"/>
      <c r="PJ3" s="4"/>
      <c r="PK3" s="4"/>
      <c r="PL3" s="4"/>
      <c r="PM3" s="4"/>
      <c r="PN3" s="4"/>
      <c r="PO3" s="4"/>
      <c r="PP3" s="4"/>
      <c r="PQ3" s="4"/>
      <c r="PR3" s="4"/>
      <c r="PS3" s="4"/>
      <c r="PT3" s="4"/>
      <c r="PU3" s="4"/>
      <c r="PV3" s="4"/>
      <c r="PW3" s="4"/>
      <c r="PX3" s="4"/>
      <c r="PY3" s="4"/>
      <c r="PZ3" s="4"/>
      <c r="QA3" s="4"/>
      <c r="QB3" s="4"/>
      <c r="QC3" s="4"/>
      <c r="QD3" s="4"/>
      <c r="QE3" s="4"/>
      <c r="QF3" s="4"/>
      <c r="QG3" s="4"/>
      <c r="QH3" s="4"/>
      <c r="QI3" s="4"/>
      <c r="QK3" s="4"/>
      <c r="QL3" s="4"/>
      <c r="QM3" s="4"/>
      <c r="QN3" s="4"/>
      <c r="QO3" s="4"/>
      <c r="QP3" s="4"/>
      <c r="QQ3" s="4"/>
      <c r="QR3" s="4"/>
      <c r="QS3" s="4"/>
      <c r="QT3" s="4"/>
      <c r="QU3" s="4"/>
      <c r="QV3" s="4"/>
      <c r="QW3" s="4"/>
      <c r="QX3" s="4"/>
      <c r="QY3" s="4"/>
      <c r="QZ3" s="4"/>
      <c r="RA3" s="4"/>
      <c r="RB3" s="4"/>
      <c r="RC3" s="4"/>
      <c r="RD3" s="4"/>
      <c r="RE3" s="4"/>
      <c r="RF3" s="4"/>
      <c r="RG3" s="4"/>
      <c r="RH3" s="4"/>
      <c r="RI3" s="4"/>
      <c r="RJ3" s="4"/>
      <c r="RK3" s="4"/>
      <c r="RL3" s="4"/>
      <c r="RM3" s="4"/>
      <c r="RN3" s="4"/>
      <c r="RO3" s="4"/>
      <c r="RP3" s="4"/>
      <c r="RQ3" s="4"/>
      <c r="RS3" s="4"/>
      <c r="RT3" s="4"/>
      <c r="RU3" s="4"/>
      <c r="RV3" s="4"/>
      <c r="RW3" s="4"/>
      <c r="RX3" s="4"/>
      <c r="RY3" s="4"/>
      <c r="RZ3" s="4"/>
      <c r="SA3" s="4"/>
      <c r="SB3" s="4"/>
      <c r="SC3" s="4"/>
      <c r="SD3" s="4"/>
      <c r="SE3" s="4"/>
      <c r="SF3" s="4"/>
      <c r="SG3" s="4"/>
      <c r="SH3" s="4"/>
      <c r="SI3" s="4"/>
      <c r="SJ3" s="4"/>
      <c r="SK3" s="4"/>
      <c r="SL3" s="4"/>
      <c r="SM3" s="4"/>
      <c r="SN3" s="4"/>
      <c r="SO3" s="4"/>
      <c r="SP3" s="4"/>
      <c r="SQ3" s="4"/>
      <c r="SR3" s="4"/>
      <c r="SS3" s="4"/>
      <c r="ST3" s="4"/>
      <c r="SU3" s="4"/>
      <c r="SV3" s="4"/>
      <c r="SW3" s="4"/>
      <c r="SX3" s="4"/>
      <c r="SY3" s="4"/>
    </row>
    <row r="4" spans="1:521" ht="14.25" customHeight="1">
      <c r="A4" s="500" t="s">
        <v>193</v>
      </c>
      <c r="B4" s="500"/>
      <c r="C4" s="500"/>
      <c r="D4" s="500"/>
      <c r="E4" s="500"/>
      <c r="F4" s="500"/>
      <c r="G4" s="500"/>
      <c r="H4" s="500"/>
      <c r="I4" s="500"/>
      <c r="J4" s="500"/>
      <c r="K4" s="500"/>
      <c r="L4" s="500"/>
      <c r="M4" s="500"/>
      <c r="N4" s="500"/>
      <c r="O4" s="500"/>
      <c r="P4" s="500"/>
      <c r="Q4" s="500"/>
      <c r="R4" s="500"/>
      <c r="S4" s="500"/>
      <c r="T4" s="500"/>
      <c r="U4" s="500"/>
      <c r="V4" s="500"/>
      <c r="W4" s="500"/>
      <c r="X4" s="500"/>
      <c r="Y4" s="500"/>
      <c r="Z4" s="500"/>
      <c r="AA4" s="500"/>
      <c r="AB4" s="500"/>
      <c r="AC4" s="500"/>
      <c r="AD4" s="500"/>
      <c r="AE4" s="500"/>
      <c r="AF4" s="500"/>
      <c r="AG4" s="500"/>
      <c r="AH4" s="500"/>
      <c r="AI4" s="500"/>
      <c r="AJ4" s="500"/>
      <c r="AK4" s="500"/>
      <c r="AL4" s="500"/>
      <c r="AM4" s="500"/>
      <c r="AN4" s="500"/>
      <c r="AO4" s="500"/>
      <c r="AP4" s="500"/>
      <c r="AQ4" s="500"/>
      <c r="AR4" s="500"/>
      <c r="AS4" s="500"/>
      <c r="AT4" s="500"/>
      <c r="AU4" s="500"/>
      <c r="AV4" s="500"/>
      <c r="AW4" s="500"/>
      <c r="AX4" s="500"/>
      <c r="AY4" s="500"/>
      <c r="AZ4" s="500"/>
      <c r="BA4" s="500"/>
      <c r="BB4" s="500"/>
      <c r="BC4" s="500"/>
      <c r="BD4" s="500"/>
      <c r="BE4" s="500"/>
      <c r="BF4" s="500"/>
      <c r="BG4" s="500"/>
      <c r="BH4" s="500"/>
      <c r="BI4" s="500"/>
      <c r="BJ4" s="500"/>
      <c r="BK4" s="500"/>
      <c r="BL4" s="500"/>
      <c r="BM4" s="500"/>
      <c r="BN4" s="500"/>
      <c r="BO4" s="500"/>
      <c r="BP4" s="500"/>
      <c r="BQ4" s="500"/>
      <c r="BR4" s="500"/>
      <c r="BS4" s="500"/>
      <c r="BT4" s="500"/>
      <c r="BU4" s="500"/>
      <c r="BV4" s="500"/>
      <c r="BW4" s="500"/>
      <c r="BX4" s="500"/>
      <c r="BY4" s="500"/>
      <c r="BZ4" s="500"/>
      <c r="CA4" s="500"/>
      <c r="CB4" s="500"/>
      <c r="CC4" s="500"/>
      <c r="CD4" s="500"/>
      <c r="CE4" s="500"/>
      <c r="CF4" s="500"/>
      <c r="CG4" s="500"/>
      <c r="CH4" s="500"/>
      <c r="CI4" s="500"/>
      <c r="CJ4" s="500"/>
      <c r="CK4" s="500"/>
      <c r="CL4" s="500"/>
      <c r="CM4" s="500"/>
      <c r="CN4" s="500"/>
      <c r="CO4" s="500"/>
      <c r="CP4" s="500"/>
      <c r="CQ4" s="500"/>
      <c r="CR4" s="500"/>
      <c r="CS4" s="500"/>
      <c r="CT4" s="500"/>
      <c r="CU4" s="500"/>
      <c r="CV4" s="500"/>
      <c r="CW4" s="500"/>
      <c r="CX4" s="500"/>
      <c r="CY4" s="500"/>
      <c r="CZ4" s="500"/>
      <c r="DA4" s="500"/>
      <c r="DB4" s="500"/>
      <c r="DC4" s="500"/>
      <c r="DD4" s="500"/>
      <c r="DE4" s="500"/>
      <c r="DF4" s="500"/>
      <c r="DG4" s="500"/>
      <c r="DH4" s="500"/>
      <c r="DI4" s="500"/>
      <c r="DJ4" s="500"/>
      <c r="DK4" s="500"/>
      <c r="DL4" s="500"/>
      <c r="DM4" s="500"/>
      <c r="DN4" s="500"/>
      <c r="DO4" s="500"/>
      <c r="DP4" s="500"/>
      <c r="DQ4" s="500"/>
      <c r="DR4" s="500"/>
      <c r="DS4" s="500"/>
      <c r="DT4" s="500"/>
      <c r="DU4" s="500"/>
      <c r="DV4" s="500"/>
      <c r="DW4" s="500"/>
      <c r="DX4" s="500"/>
      <c r="DY4" s="500"/>
      <c r="DZ4" s="500"/>
      <c r="EA4" s="500"/>
      <c r="EB4" s="500"/>
      <c r="EC4" s="500"/>
      <c r="ED4" s="500"/>
      <c r="EE4" s="500"/>
      <c r="EF4" s="500"/>
      <c r="EG4" s="500"/>
      <c r="EH4" s="500"/>
      <c r="EI4" s="500"/>
      <c r="EJ4" s="500"/>
      <c r="EK4" s="500"/>
      <c r="EL4" s="500"/>
      <c r="EM4" s="500"/>
      <c r="EN4" s="500"/>
      <c r="EO4" s="500"/>
      <c r="EP4" s="500"/>
      <c r="EQ4" s="500"/>
      <c r="ER4" s="500"/>
      <c r="ES4" s="500"/>
      <c r="ET4" s="500"/>
      <c r="EU4" s="500"/>
      <c r="EV4" s="500"/>
      <c r="EW4" s="500"/>
      <c r="EX4" s="500"/>
      <c r="EY4" s="500"/>
      <c r="EZ4" s="500"/>
      <c r="FA4" s="500"/>
      <c r="FB4" s="500"/>
      <c r="FC4" s="500"/>
      <c r="FD4" s="500"/>
      <c r="FE4" s="500"/>
      <c r="FF4" s="500"/>
      <c r="FG4" s="500"/>
      <c r="FH4" s="500"/>
      <c r="FI4" s="500"/>
      <c r="FJ4" s="500"/>
      <c r="FK4" s="500"/>
      <c r="FL4" s="500"/>
      <c r="FM4" s="500"/>
      <c r="FN4" s="500"/>
      <c r="FO4" s="500"/>
      <c r="FP4" s="500"/>
      <c r="FQ4" s="500"/>
      <c r="FR4" s="500"/>
      <c r="FS4" s="500"/>
      <c r="FT4" s="500"/>
      <c r="FU4" s="500"/>
      <c r="FV4" s="500"/>
      <c r="FW4" s="500"/>
      <c r="FX4" s="500"/>
      <c r="FY4" s="500"/>
      <c r="FZ4" s="500"/>
      <c r="GA4" s="500"/>
      <c r="GB4" s="500"/>
      <c r="GC4" s="500"/>
      <c r="GD4" s="500"/>
      <c r="GE4" s="500"/>
      <c r="GF4" s="500"/>
      <c r="GG4" s="500"/>
      <c r="GH4" s="500"/>
      <c r="GI4" s="500"/>
      <c r="GJ4" s="500"/>
      <c r="GK4" s="500"/>
      <c r="GL4" s="500"/>
      <c r="GM4" s="500"/>
      <c r="GN4" s="500"/>
      <c r="GO4" s="500"/>
      <c r="GP4" s="500"/>
      <c r="GQ4" s="500"/>
      <c r="GR4" s="500"/>
      <c r="GS4" s="500"/>
      <c r="GT4" s="500"/>
      <c r="GU4" s="500"/>
      <c r="GV4" s="500"/>
      <c r="GW4" s="500"/>
      <c r="GX4" s="500"/>
      <c r="GY4" s="500"/>
      <c r="GZ4" s="500"/>
      <c r="HA4" s="500"/>
      <c r="HB4" s="500"/>
      <c r="HC4" s="500"/>
      <c r="HD4" s="500"/>
      <c r="HE4" s="500"/>
      <c r="HF4" s="500"/>
      <c r="HG4" s="500"/>
      <c r="HH4" s="500"/>
      <c r="HI4" s="500"/>
      <c r="HJ4" s="500"/>
      <c r="HK4" s="500"/>
      <c r="HL4" s="500"/>
      <c r="HM4" s="500"/>
      <c r="HN4" s="500"/>
      <c r="HO4" s="500"/>
      <c r="HP4" s="500"/>
      <c r="HQ4" s="500"/>
      <c r="HR4" s="500"/>
      <c r="HS4" s="500"/>
      <c r="HT4" s="500"/>
      <c r="HU4" s="500"/>
      <c r="HV4" s="500"/>
      <c r="HW4" s="500"/>
      <c r="HX4" s="500"/>
      <c r="HY4" s="500"/>
      <c r="HZ4" s="500"/>
      <c r="IA4" s="500"/>
      <c r="IB4" s="500"/>
      <c r="IC4" s="500"/>
      <c r="ID4" s="500"/>
      <c r="IE4" s="500"/>
      <c r="IF4" s="500"/>
      <c r="IG4" s="500"/>
      <c r="IH4" s="500"/>
      <c r="II4" s="500"/>
      <c r="IJ4" s="500"/>
      <c r="IK4" s="500"/>
      <c r="IL4" s="500"/>
      <c r="IM4" s="500"/>
      <c r="IN4" s="500"/>
      <c r="IO4" s="500"/>
      <c r="IP4" s="500"/>
      <c r="IQ4" s="500"/>
      <c r="IR4" s="500"/>
      <c r="IS4" s="500"/>
      <c r="IT4" s="500"/>
      <c r="IU4" s="500"/>
      <c r="IV4" s="500"/>
      <c r="IW4" s="500"/>
      <c r="IX4" s="500"/>
      <c r="IY4" s="500"/>
      <c r="IZ4" s="500"/>
      <c r="JA4" s="500"/>
      <c r="JB4" s="500"/>
      <c r="JC4" s="500"/>
      <c r="JD4" s="500"/>
      <c r="JE4" s="500"/>
      <c r="JF4" s="500"/>
      <c r="JG4" s="500"/>
      <c r="JH4" s="500"/>
      <c r="JI4" s="500"/>
      <c r="JJ4" s="500"/>
      <c r="JK4" s="500"/>
      <c r="JL4" s="500"/>
      <c r="JM4" s="500"/>
      <c r="JN4" s="500"/>
      <c r="JO4" s="500"/>
      <c r="JP4" s="500"/>
      <c r="JQ4" s="500"/>
      <c r="JR4" s="500"/>
      <c r="JS4" s="500"/>
      <c r="JT4" s="500"/>
      <c r="JU4" s="500"/>
      <c r="JV4" s="500"/>
      <c r="JW4" s="500"/>
      <c r="JX4" s="500"/>
      <c r="JY4" s="500"/>
      <c r="JZ4" s="500"/>
      <c r="KA4" s="500"/>
      <c r="KB4" s="500"/>
      <c r="KC4" s="500"/>
      <c r="KD4" s="500"/>
      <c r="KE4" s="500"/>
      <c r="KF4" s="500"/>
      <c r="KG4" s="500"/>
      <c r="KH4" s="500"/>
      <c r="KI4" s="500"/>
      <c r="KJ4" s="500"/>
      <c r="KK4" s="500"/>
      <c r="KL4" s="500"/>
      <c r="KM4" s="500"/>
      <c r="KN4" s="500"/>
      <c r="KO4" s="500"/>
      <c r="KP4" s="500"/>
      <c r="KQ4" s="500"/>
      <c r="KR4" s="500"/>
      <c r="KS4" s="500"/>
      <c r="KT4" s="500"/>
      <c r="KU4" s="500"/>
      <c r="KV4" s="500"/>
      <c r="KW4" s="500"/>
      <c r="KX4" s="500"/>
      <c r="KY4" s="500"/>
      <c r="KZ4" s="500"/>
      <c r="LA4" s="500"/>
      <c r="LB4" s="500"/>
      <c r="LC4" s="500"/>
      <c r="LD4" s="500"/>
      <c r="LE4" s="500"/>
      <c r="LF4" s="500"/>
      <c r="LG4" s="500"/>
      <c r="LH4" s="500"/>
      <c r="LI4" s="500"/>
      <c r="LJ4" s="500"/>
      <c r="LK4" s="500"/>
      <c r="LL4" s="500"/>
      <c r="LM4" s="500"/>
      <c r="LN4" s="500"/>
      <c r="LO4" s="500"/>
      <c r="LP4" s="500"/>
      <c r="LQ4" s="500"/>
      <c r="LR4" s="500"/>
      <c r="LS4" s="500"/>
      <c r="LT4" s="500"/>
      <c r="LU4" s="500"/>
      <c r="LV4" s="500"/>
      <c r="LW4" s="500"/>
      <c r="LX4" s="500"/>
      <c r="LY4" s="500"/>
      <c r="LZ4" s="500"/>
      <c r="MA4" s="500"/>
      <c r="MB4" s="500"/>
      <c r="MC4" s="500"/>
      <c r="MD4" s="500"/>
      <c r="ME4" s="500"/>
      <c r="MF4" s="500"/>
      <c r="MG4" s="500"/>
      <c r="MH4" s="500"/>
      <c r="MI4" s="500"/>
      <c r="MJ4" s="500"/>
      <c r="MK4" s="500"/>
      <c r="ML4" s="500"/>
      <c r="MM4" s="500"/>
      <c r="MN4" s="500"/>
      <c r="MO4" s="500"/>
      <c r="MP4" s="500"/>
      <c r="MQ4" s="500"/>
      <c r="MR4" s="500"/>
      <c r="MS4" s="500"/>
      <c r="MT4" s="500"/>
      <c r="MU4" s="500"/>
      <c r="MV4" s="500"/>
      <c r="MW4" s="500"/>
      <c r="MX4" s="500"/>
      <c r="MY4" s="500"/>
      <c r="MZ4" s="500"/>
      <c r="NA4" s="500"/>
      <c r="NB4" s="500"/>
      <c r="NC4" s="500"/>
      <c r="ND4" s="500"/>
      <c r="NE4" s="500"/>
      <c r="NF4" s="500"/>
      <c r="NG4" s="500"/>
      <c r="NH4" s="500"/>
      <c r="NI4" s="500"/>
      <c r="NJ4" s="500"/>
      <c r="NK4" s="500"/>
      <c r="NL4" s="500"/>
      <c r="NM4" s="500"/>
      <c r="NN4" s="500"/>
      <c r="NO4" s="500"/>
      <c r="NP4" s="500"/>
      <c r="NQ4" s="500"/>
      <c r="NR4" s="500"/>
      <c r="NS4" s="500"/>
      <c r="NT4" s="500"/>
      <c r="NU4" s="500"/>
      <c r="NV4" s="500"/>
      <c r="NW4" s="500"/>
      <c r="NX4" s="500"/>
      <c r="NY4" s="500"/>
      <c r="NZ4" s="500"/>
      <c r="OA4" s="500"/>
      <c r="OB4" s="500"/>
      <c r="OC4" s="500"/>
      <c r="OD4" s="500"/>
      <c r="OE4" s="500"/>
      <c r="OF4" s="500"/>
      <c r="OG4" s="500"/>
      <c r="OH4" s="500"/>
      <c r="OI4" s="500"/>
      <c r="OJ4" s="500"/>
      <c r="OK4" s="500"/>
      <c r="OL4" s="500"/>
      <c r="OM4" s="500"/>
      <c r="ON4" s="500"/>
      <c r="OO4" s="500"/>
      <c r="OP4" s="500"/>
      <c r="OQ4" s="500"/>
      <c r="OR4" s="500"/>
      <c r="OS4" s="500"/>
      <c r="OT4" s="500"/>
      <c r="OU4" s="500"/>
      <c r="OV4" s="500"/>
      <c r="OW4" s="500"/>
      <c r="OX4" s="500"/>
      <c r="OY4" s="500"/>
      <c r="OZ4" s="500"/>
      <c r="PA4" s="500"/>
      <c r="PB4" s="500"/>
      <c r="PC4" s="500"/>
      <c r="PD4" s="500"/>
      <c r="PE4" s="500"/>
      <c r="PF4" s="500"/>
      <c r="PG4" s="500"/>
      <c r="PH4" s="500"/>
      <c r="PI4" s="500"/>
      <c r="PJ4" s="500"/>
      <c r="PK4" s="500"/>
      <c r="PL4" s="500"/>
      <c r="PM4" s="500"/>
      <c r="PN4" s="500"/>
      <c r="PO4" s="500"/>
      <c r="PP4" s="500"/>
      <c r="PQ4" s="500"/>
      <c r="PR4" s="500"/>
      <c r="PS4" s="500"/>
      <c r="PT4" s="500"/>
      <c r="PU4" s="500"/>
      <c r="PV4" s="500"/>
      <c r="PW4" s="500"/>
      <c r="PX4" s="500"/>
      <c r="PY4" s="500"/>
      <c r="PZ4" s="500"/>
      <c r="QA4" s="500"/>
      <c r="QB4" s="500"/>
      <c r="QC4" s="500"/>
      <c r="QD4" s="500"/>
      <c r="QE4" s="500"/>
      <c r="QF4" s="500"/>
      <c r="QG4" s="500"/>
      <c r="QH4" s="500"/>
      <c r="QI4" s="500"/>
      <c r="QJ4" s="500"/>
      <c r="QK4" s="500"/>
      <c r="QL4" s="500"/>
      <c r="QM4" s="500"/>
      <c r="QN4" s="500"/>
      <c r="QO4" s="500"/>
      <c r="QP4" s="500"/>
      <c r="QQ4" s="500"/>
      <c r="QR4" s="500"/>
      <c r="QS4" s="500"/>
      <c r="QT4" s="500"/>
      <c r="QU4" s="500"/>
      <c r="QV4" s="500"/>
      <c r="QW4" s="500"/>
      <c r="QX4" s="500"/>
      <c r="QY4" s="500"/>
      <c r="QZ4" s="500"/>
      <c r="RA4" s="500"/>
      <c r="RB4" s="500"/>
      <c r="RC4" s="500"/>
      <c r="RD4" s="500"/>
      <c r="RE4" s="500"/>
      <c r="RF4" s="500"/>
      <c r="RG4" s="500"/>
      <c r="RH4" s="500"/>
      <c r="RI4" s="500"/>
      <c r="RJ4" s="500"/>
      <c r="RK4" s="500"/>
      <c r="RL4" s="500"/>
      <c r="RM4" s="500"/>
      <c r="RN4" s="500"/>
      <c r="RO4" s="500"/>
      <c r="RP4" s="500"/>
      <c r="RQ4" s="500"/>
      <c r="RR4" s="500"/>
      <c r="RS4" s="500"/>
      <c r="RT4" s="500"/>
      <c r="RU4" s="500"/>
      <c r="RV4" s="500"/>
      <c r="RW4" s="500"/>
      <c r="RX4" s="500"/>
      <c r="RY4" s="500"/>
      <c r="RZ4" s="500"/>
      <c r="SA4" s="500"/>
      <c r="SB4" s="500"/>
      <c r="SC4" s="500"/>
      <c r="SD4" s="500"/>
      <c r="SE4" s="500"/>
      <c r="SF4" s="500"/>
      <c r="SG4" s="500"/>
      <c r="SH4" s="500"/>
      <c r="SI4" s="500"/>
      <c r="SJ4" s="500"/>
      <c r="SK4" s="500"/>
      <c r="SL4" s="500"/>
      <c r="SM4" s="500"/>
      <c r="SN4" s="500"/>
      <c r="SO4" s="500"/>
      <c r="SP4" s="500"/>
      <c r="SQ4" s="500"/>
      <c r="SR4" s="500"/>
      <c r="SS4" s="500"/>
      <c r="ST4" s="500"/>
      <c r="SU4" s="500"/>
      <c r="SV4" s="500"/>
      <c r="SW4" s="500"/>
      <c r="SX4" s="500"/>
      <c r="SY4" s="500"/>
      <c r="SZ4" s="500"/>
    </row>
    <row r="5" spans="1:521" ht="21.75" customHeight="1">
      <c r="A5" s="500"/>
      <c r="B5" s="500"/>
      <c r="C5" s="500"/>
      <c r="D5" s="500"/>
      <c r="E5" s="500"/>
      <c r="F5" s="500"/>
      <c r="G5" s="500"/>
      <c r="H5" s="500"/>
      <c r="I5" s="500"/>
      <c r="J5" s="500"/>
      <c r="K5" s="500"/>
      <c r="L5" s="500"/>
      <c r="M5" s="500"/>
      <c r="N5" s="500"/>
      <c r="O5" s="500"/>
      <c r="P5" s="500"/>
      <c r="Q5" s="500"/>
      <c r="R5" s="500"/>
      <c r="S5" s="500"/>
      <c r="T5" s="500"/>
      <c r="U5" s="500"/>
      <c r="V5" s="500"/>
      <c r="W5" s="500"/>
      <c r="X5" s="500"/>
      <c r="Y5" s="500"/>
      <c r="Z5" s="500"/>
      <c r="AA5" s="500"/>
      <c r="AB5" s="500"/>
      <c r="AC5" s="500"/>
      <c r="AD5" s="500"/>
      <c r="AE5" s="500"/>
      <c r="AF5" s="500"/>
      <c r="AG5" s="500"/>
      <c r="AH5" s="500"/>
      <c r="AI5" s="500"/>
      <c r="AJ5" s="500"/>
      <c r="AK5" s="500"/>
      <c r="AL5" s="500"/>
      <c r="AM5" s="500"/>
      <c r="AN5" s="500"/>
      <c r="AO5" s="500"/>
      <c r="AP5" s="500"/>
      <c r="AQ5" s="500"/>
      <c r="AR5" s="500"/>
      <c r="AS5" s="500"/>
      <c r="AT5" s="500"/>
      <c r="AU5" s="500"/>
      <c r="AV5" s="500"/>
      <c r="AW5" s="500"/>
      <c r="AX5" s="500"/>
      <c r="AY5" s="500"/>
      <c r="AZ5" s="500"/>
      <c r="BA5" s="500"/>
      <c r="BB5" s="500"/>
      <c r="BC5" s="500"/>
      <c r="BD5" s="500"/>
      <c r="BE5" s="500"/>
      <c r="BF5" s="500"/>
      <c r="BG5" s="500"/>
      <c r="BH5" s="500"/>
      <c r="BI5" s="500"/>
      <c r="BJ5" s="500"/>
      <c r="BK5" s="500"/>
      <c r="BL5" s="500"/>
      <c r="BM5" s="500"/>
      <c r="BN5" s="500"/>
      <c r="BO5" s="500"/>
      <c r="BP5" s="500"/>
      <c r="BQ5" s="500"/>
      <c r="BR5" s="500"/>
      <c r="BS5" s="500"/>
      <c r="BT5" s="500"/>
      <c r="BU5" s="500"/>
      <c r="BV5" s="500"/>
      <c r="BW5" s="500"/>
      <c r="BX5" s="500"/>
      <c r="BY5" s="500"/>
      <c r="BZ5" s="500"/>
      <c r="CA5" s="500"/>
      <c r="CB5" s="500"/>
      <c r="CC5" s="500"/>
      <c r="CD5" s="500"/>
      <c r="CE5" s="500"/>
      <c r="CF5" s="500"/>
      <c r="CG5" s="500"/>
      <c r="CH5" s="500"/>
      <c r="CI5" s="500"/>
      <c r="CJ5" s="500"/>
      <c r="CK5" s="500"/>
      <c r="CL5" s="500"/>
      <c r="CM5" s="500"/>
      <c r="CN5" s="500"/>
      <c r="CO5" s="500"/>
      <c r="CP5" s="500"/>
      <c r="CQ5" s="500"/>
      <c r="CR5" s="500"/>
      <c r="CS5" s="500"/>
      <c r="CT5" s="500"/>
      <c r="CU5" s="500"/>
      <c r="CV5" s="500"/>
      <c r="CW5" s="500"/>
      <c r="CX5" s="500"/>
      <c r="CY5" s="500"/>
      <c r="CZ5" s="500"/>
      <c r="DA5" s="500"/>
      <c r="DB5" s="500"/>
      <c r="DC5" s="500"/>
      <c r="DD5" s="500"/>
      <c r="DE5" s="500"/>
      <c r="DF5" s="500"/>
      <c r="DG5" s="500"/>
      <c r="DH5" s="500"/>
      <c r="DI5" s="500"/>
      <c r="DJ5" s="500"/>
      <c r="DK5" s="500"/>
      <c r="DL5" s="500"/>
      <c r="DM5" s="500"/>
      <c r="DN5" s="500"/>
      <c r="DO5" s="500"/>
      <c r="DP5" s="500"/>
      <c r="DQ5" s="500"/>
      <c r="DR5" s="500"/>
      <c r="DS5" s="500"/>
      <c r="DT5" s="500"/>
      <c r="DU5" s="500"/>
      <c r="DV5" s="500"/>
      <c r="DW5" s="500"/>
      <c r="DX5" s="500"/>
      <c r="DY5" s="500"/>
      <c r="DZ5" s="500"/>
      <c r="EA5" s="500"/>
      <c r="EB5" s="500"/>
      <c r="EC5" s="500"/>
      <c r="ED5" s="500"/>
      <c r="EE5" s="500"/>
      <c r="EF5" s="500"/>
      <c r="EG5" s="500"/>
      <c r="EH5" s="500"/>
      <c r="EI5" s="500"/>
      <c r="EJ5" s="500"/>
      <c r="EK5" s="500"/>
      <c r="EL5" s="500"/>
      <c r="EM5" s="500"/>
      <c r="EN5" s="500"/>
      <c r="EO5" s="500"/>
      <c r="EP5" s="500"/>
      <c r="EQ5" s="500"/>
      <c r="ER5" s="500"/>
      <c r="ES5" s="500"/>
      <c r="ET5" s="500"/>
      <c r="EU5" s="500"/>
      <c r="EV5" s="500"/>
      <c r="EW5" s="500"/>
      <c r="EX5" s="500"/>
      <c r="EY5" s="500"/>
      <c r="EZ5" s="500"/>
      <c r="FA5" s="500"/>
      <c r="FB5" s="500"/>
      <c r="FC5" s="500"/>
      <c r="FD5" s="500"/>
      <c r="FE5" s="500"/>
      <c r="FF5" s="500"/>
      <c r="FG5" s="500"/>
      <c r="FH5" s="500"/>
      <c r="FI5" s="500"/>
      <c r="FJ5" s="500"/>
      <c r="FK5" s="500"/>
      <c r="FL5" s="500"/>
      <c r="FM5" s="500"/>
      <c r="FN5" s="500"/>
      <c r="FO5" s="500"/>
      <c r="FP5" s="500"/>
      <c r="FQ5" s="500"/>
      <c r="FR5" s="500"/>
      <c r="FS5" s="500"/>
      <c r="FT5" s="500"/>
      <c r="FU5" s="500"/>
      <c r="FV5" s="500"/>
      <c r="FW5" s="500"/>
      <c r="FX5" s="500"/>
      <c r="FY5" s="500"/>
      <c r="FZ5" s="500"/>
      <c r="GA5" s="500"/>
      <c r="GB5" s="500"/>
      <c r="GC5" s="500"/>
      <c r="GD5" s="500"/>
      <c r="GE5" s="500"/>
      <c r="GF5" s="500"/>
      <c r="GG5" s="500"/>
      <c r="GH5" s="500"/>
      <c r="GI5" s="500"/>
      <c r="GJ5" s="500"/>
      <c r="GK5" s="500"/>
      <c r="GL5" s="500"/>
      <c r="GM5" s="500"/>
      <c r="GN5" s="500"/>
      <c r="GO5" s="500"/>
      <c r="GP5" s="500"/>
      <c r="GQ5" s="500"/>
      <c r="GR5" s="500"/>
      <c r="GS5" s="500"/>
      <c r="GT5" s="500"/>
      <c r="GU5" s="500"/>
      <c r="GV5" s="500"/>
      <c r="GW5" s="500"/>
      <c r="GX5" s="500"/>
      <c r="GY5" s="500"/>
      <c r="GZ5" s="500"/>
      <c r="HA5" s="500"/>
      <c r="HB5" s="500"/>
      <c r="HC5" s="500"/>
      <c r="HD5" s="500"/>
      <c r="HE5" s="500"/>
      <c r="HF5" s="500"/>
      <c r="HG5" s="500"/>
      <c r="HH5" s="500"/>
      <c r="HI5" s="500"/>
      <c r="HJ5" s="500"/>
      <c r="HK5" s="500"/>
      <c r="HL5" s="500"/>
      <c r="HM5" s="500"/>
      <c r="HN5" s="500"/>
      <c r="HO5" s="500"/>
      <c r="HP5" s="500"/>
      <c r="HQ5" s="500"/>
      <c r="HR5" s="500"/>
      <c r="HS5" s="500"/>
      <c r="HT5" s="500"/>
      <c r="HU5" s="500"/>
      <c r="HV5" s="500"/>
      <c r="HW5" s="500"/>
      <c r="HX5" s="500"/>
      <c r="HY5" s="500"/>
      <c r="HZ5" s="500"/>
      <c r="IA5" s="500"/>
      <c r="IB5" s="500"/>
      <c r="IC5" s="500"/>
      <c r="ID5" s="500"/>
      <c r="IE5" s="500"/>
      <c r="IF5" s="500"/>
      <c r="IG5" s="500"/>
      <c r="IH5" s="500"/>
      <c r="II5" s="500"/>
      <c r="IJ5" s="500"/>
      <c r="IK5" s="500"/>
      <c r="IL5" s="500"/>
      <c r="IM5" s="500"/>
      <c r="IN5" s="500"/>
      <c r="IO5" s="500"/>
      <c r="IP5" s="500"/>
      <c r="IQ5" s="500"/>
      <c r="IR5" s="500"/>
      <c r="IS5" s="500"/>
      <c r="IT5" s="500"/>
      <c r="IU5" s="500"/>
      <c r="IV5" s="500"/>
      <c r="IW5" s="500"/>
      <c r="IX5" s="500"/>
      <c r="IY5" s="500"/>
      <c r="IZ5" s="500"/>
      <c r="JA5" s="500"/>
      <c r="JB5" s="500"/>
      <c r="JC5" s="500"/>
      <c r="JD5" s="500"/>
      <c r="JE5" s="500"/>
      <c r="JF5" s="500"/>
      <c r="JG5" s="500"/>
      <c r="JH5" s="500"/>
      <c r="JI5" s="500"/>
      <c r="JJ5" s="500"/>
      <c r="JK5" s="500"/>
      <c r="JL5" s="500"/>
      <c r="JM5" s="500"/>
      <c r="JN5" s="500"/>
      <c r="JO5" s="500"/>
      <c r="JP5" s="500"/>
      <c r="JQ5" s="500"/>
      <c r="JR5" s="500"/>
      <c r="JS5" s="500"/>
      <c r="JT5" s="500"/>
      <c r="JU5" s="500"/>
      <c r="JV5" s="500"/>
      <c r="JW5" s="500"/>
      <c r="JX5" s="500"/>
      <c r="JY5" s="500"/>
      <c r="JZ5" s="500"/>
      <c r="KA5" s="500"/>
      <c r="KB5" s="500"/>
      <c r="KC5" s="500"/>
      <c r="KD5" s="500"/>
      <c r="KE5" s="500"/>
      <c r="KF5" s="500"/>
      <c r="KG5" s="500"/>
      <c r="KH5" s="500"/>
      <c r="KI5" s="500"/>
      <c r="KJ5" s="500"/>
      <c r="KK5" s="500"/>
      <c r="KL5" s="500"/>
      <c r="KM5" s="500"/>
      <c r="KN5" s="500"/>
      <c r="KO5" s="500"/>
      <c r="KP5" s="500"/>
      <c r="KQ5" s="500"/>
      <c r="KR5" s="500"/>
      <c r="KS5" s="500"/>
      <c r="KT5" s="500"/>
      <c r="KU5" s="500"/>
      <c r="KV5" s="500"/>
      <c r="KW5" s="500"/>
      <c r="KX5" s="500"/>
      <c r="KY5" s="500"/>
      <c r="KZ5" s="500"/>
      <c r="LA5" s="500"/>
      <c r="LB5" s="500"/>
      <c r="LC5" s="500"/>
      <c r="LD5" s="500"/>
      <c r="LE5" s="500"/>
      <c r="LF5" s="500"/>
      <c r="LG5" s="500"/>
      <c r="LH5" s="500"/>
      <c r="LI5" s="500"/>
      <c r="LJ5" s="500"/>
      <c r="LK5" s="500"/>
      <c r="LL5" s="500"/>
      <c r="LM5" s="500"/>
      <c r="LN5" s="500"/>
      <c r="LO5" s="500"/>
      <c r="LP5" s="500"/>
      <c r="LQ5" s="500"/>
      <c r="LR5" s="500"/>
      <c r="LS5" s="500"/>
      <c r="LT5" s="500"/>
      <c r="LU5" s="500"/>
      <c r="LV5" s="500"/>
      <c r="LW5" s="500"/>
      <c r="LX5" s="500"/>
      <c r="LY5" s="500"/>
      <c r="LZ5" s="500"/>
      <c r="MA5" s="500"/>
      <c r="MB5" s="500"/>
      <c r="MC5" s="500"/>
      <c r="MD5" s="500"/>
      <c r="ME5" s="500"/>
      <c r="MF5" s="500"/>
      <c r="MG5" s="500"/>
      <c r="MH5" s="500"/>
      <c r="MI5" s="500"/>
      <c r="MJ5" s="500"/>
      <c r="MK5" s="500"/>
      <c r="ML5" s="500"/>
      <c r="MM5" s="500"/>
      <c r="MN5" s="500"/>
      <c r="MO5" s="500"/>
      <c r="MP5" s="500"/>
      <c r="MQ5" s="500"/>
      <c r="MR5" s="500"/>
      <c r="MS5" s="500"/>
      <c r="MT5" s="500"/>
      <c r="MU5" s="500"/>
      <c r="MV5" s="500"/>
      <c r="MW5" s="500"/>
      <c r="MX5" s="500"/>
      <c r="MY5" s="500"/>
      <c r="MZ5" s="500"/>
      <c r="NA5" s="500"/>
      <c r="NB5" s="500"/>
      <c r="NC5" s="500"/>
      <c r="ND5" s="500"/>
      <c r="NE5" s="500"/>
      <c r="NF5" s="500"/>
      <c r="NG5" s="500"/>
      <c r="NH5" s="500"/>
      <c r="NI5" s="500"/>
      <c r="NJ5" s="500"/>
      <c r="NK5" s="500"/>
      <c r="NL5" s="500"/>
      <c r="NM5" s="500"/>
      <c r="NN5" s="500"/>
      <c r="NO5" s="500"/>
      <c r="NP5" s="500"/>
      <c r="NQ5" s="500"/>
      <c r="NR5" s="500"/>
      <c r="NS5" s="500"/>
      <c r="NT5" s="500"/>
      <c r="NU5" s="500"/>
      <c r="NV5" s="500"/>
      <c r="NW5" s="500"/>
      <c r="NX5" s="500"/>
      <c r="NY5" s="500"/>
      <c r="NZ5" s="500"/>
      <c r="OA5" s="500"/>
      <c r="OB5" s="500"/>
      <c r="OC5" s="500"/>
      <c r="OD5" s="500"/>
      <c r="OE5" s="500"/>
      <c r="OF5" s="500"/>
      <c r="OG5" s="500"/>
      <c r="OH5" s="500"/>
      <c r="OI5" s="500"/>
      <c r="OJ5" s="500"/>
      <c r="OK5" s="500"/>
      <c r="OL5" s="500"/>
      <c r="OM5" s="500"/>
      <c r="ON5" s="500"/>
      <c r="OO5" s="500"/>
      <c r="OP5" s="500"/>
      <c r="OQ5" s="500"/>
      <c r="OR5" s="500"/>
      <c r="OS5" s="500"/>
      <c r="OT5" s="500"/>
      <c r="OU5" s="500"/>
      <c r="OV5" s="500"/>
      <c r="OW5" s="500"/>
      <c r="OX5" s="500"/>
      <c r="OY5" s="500"/>
      <c r="OZ5" s="500"/>
      <c r="PA5" s="500"/>
      <c r="PB5" s="500"/>
      <c r="PC5" s="500"/>
      <c r="PD5" s="500"/>
      <c r="PE5" s="500"/>
      <c r="PF5" s="500"/>
      <c r="PG5" s="500"/>
      <c r="PH5" s="500"/>
      <c r="PI5" s="500"/>
      <c r="PJ5" s="500"/>
      <c r="PK5" s="500"/>
      <c r="PL5" s="500"/>
      <c r="PM5" s="500"/>
      <c r="PN5" s="500"/>
      <c r="PO5" s="500"/>
      <c r="PP5" s="500"/>
      <c r="PQ5" s="500"/>
      <c r="PR5" s="500"/>
      <c r="PS5" s="500"/>
      <c r="PT5" s="500"/>
      <c r="PU5" s="500"/>
      <c r="PV5" s="500"/>
      <c r="PW5" s="500"/>
      <c r="PX5" s="500"/>
      <c r="PY5" s="500"/>
      <c r="PZ5" s="500"/>
      <c r="QA5" s="500"/>
      <c r="QB5" s="500"/>
      <c r="QC5" s="500"/>
      <c r="QD5" s="500"/>
      <c r="QE5" s="500"/>
      <c r="QF5" s="500"/>
      <c r="QG5" s="500"/>
      <c r="QH5" s="500"/>
      <c r="QI5" s="500"/>
      <c r="QJ5" s="500"/>
      <c r="QK5" s="500"/>
      <c r="QL5" s="500"/>
      <c r="QM5" s="500"/>
      <c r="QN5" s="500"/>
      <c r="QO5" s="500"/>
      <c r="QP5" s="500"/>
      <c r="QQ5" s="500"/>
      <c r="QR5" s="500"/>
      <c r="QS5" s="500"/>
      <c r="QT5" s="500"/>
      <c r="QU5" s="500"/>
      <c r="QV5" s="500"/>
      <c r="QW5" s="500"/>
      <c r="QX5" s="500"/>
      <c r="QY5" s="500"/>
      <c r="QZ5" s="500"/>
      <c r="RA5" s="500"/>
      <c r="RB5" s="500"/>
      <c r="RC5" s="500"/>
      <c r="RD5" s="500"/>
      <c r="RE5" s="500"/>
      <c r="RF5" s="500"/>
      <c r="RG5" s="500"/>
      <c r="RH5" s="500"/>
      <c r="RI5" s="500"/>
      <c r="RJ5" s="500"/>
      <c r="RK5" s="500"/>
      <c r="RL5" s="500"/>
      <c r="RM5" s="500"/>
      <c r="RN5" s="500"/>
      <c r="RO5" s="500"/>
      <c r="RP5" s="500"/>
      <c r="RQ5" s="500"/>
      <c r="RR5" s="500"/>
      <c r="RS5" s="500"/>
      <c r="RT5" s="500"/>
      <c r="RU5" s="500"/>
      <c r="RV5" s="500"/>
      <c r="RW5" s="500"/>
      <c r="RX5" s="500"/>
      <c r="RY5" s="500"/>
      <c r="RZ5" s="500"/>
      <c r="SA5" s="500"/>
      <c r="SB5" s="500"/>
      <c r="SC5" s="500"/>
      <c r="SD5" s="500"/>
      <c r="SE5" s="500"/>
      <c r="SF5" s="500"/>
      <c r="SG5" s="500"/>
      <c r="SH5" s="500"/>
      <c r="SI5" s="500"/>
      <c r="SJ5" s="500"/>
      <c r="SK5" s="500"/>
      <c r="SL5" s="500"/>
      <c r="SM5" s="500"/>
      <c r="SN5" s="500"/>
      <c r="SO5" s="500"/>
      <c r="SP5" s="500"/>
      <c r="SQ5" s="500"/>
      <c r="SR5" s="500"/>
      <c r="SS5" s="500"/>
      <c r="ST5" s="500"/>
      <c r="SU5" s="500"/>
      <c r="SV5" s="500"/>
      <c r="SW5" s="500"/>
      <c r="SX5" s="500"/>
      <c r="SY5" s="500"/>
      <c r="SZ5" s="500"/>
    </row>
    <row r="6" spans="1:521">
      <c r="A6" s="531" t="s">
        <v>34</v>
      </c>
      <c r="B6" s="532"/>
      <c r="C6" s="532"/>
      <c r="D6" s="532"/>
      <c r="E6" s="532"/>
      <c r="F6" s="532"/>
      <c r="G6" s="532"/>
      <c r="H6" s="532"/>
      <c r="I6" s="532"/>
      <c r="J6" s="532"/>
      <c r="K6" s="532"/>
      <c r="L6" s="532"/>
      <c r="M6" s="532"/>
      <c r="N6" s="532"/>
      <c r="O6" s="532"/>
      <c r="P6" s="532"/>
      <c r="Q6" s="532"/>
      <c r="R6" s="532"/>
      <c r="S6" s="532"/>
      <c r="T6" s="532"/>
      <c r="U6" s="532"/>
      <c r="V6" s="532"/>
      <c r="W6" s="532"/>
      <c r="X6" s="532"/>
      <c r="Y6" s="532"/>
      <c r="Z6" s="532"/>
      <c r="AA6" s="532"/>
      <c r="AB6" s="532"/>
      <c r="AC6" s="532"/>
      <c r="AD6" s="532"/>
      <c r="AE6" s="532"/>
      <c r="AF6" s="532"/>
      <c r="AG6" s="532"/>
      <c r="AH6" s="532"/>
      <c r="AI6" s="532"/>
      <c r="AJ6" s="532"/>
      <c r="AK6" s="532"/>
      <c r="AL6" s="532"/>
      <c r="AM6" s="532"/>
      <c r="AN6" s="532"/>
      <c r="AO6" s="532"/>
      <c r="AP6" s="532"/>
      <c r="AQ6" s="532"/>
      <c r="AR6" s="532"/>
      <c r="AS6" s="532"/>
      <c r="AT6" s="532"/>
      <c r="AU6" s="532"/>
      <c r="AV6" s="532"/>
      <c r="AW6" s="532"/>
      <c r="AX6" s="532"/>
      <c r="AY6" s="532"/>
      <c r="AZ6" s="532"/>
      <c r="BA6" s="532"/>
      <c r="BB6" s="532"/>
      <c r="BC6" s="532"/>
      <c r="BD6" s="532"/>
      <c r="BE6" s="532"/>
      <c r="BF6" s="532"/>
      <c r="BG6" s="532"/>
      <c r="BH6" s="532"/>
      <c r="BI6" s="532"/>
      <c r="BJ6" s="532"/>
      <c r="BK6" s="532"/>
      <c r="BL6" s="532"/>
      <c r="BM6" s="532"/>
      <c r="BN6" s="532"/>
      <c r="BO6" s="532"/>
      <c r="BP6" s="532"/>
      <c r="BQ6" s="532"/>
      <c r="BR6" s="532"/>
      <c r="BS6" s="532"/>
      <c r="BT6" s="532"/>
      <c r="BU6" s="532"/>
      <c r="BV6" s="532"/>
      <c r="BW6" s="532"/>
      <c r="BX6" s="532"/>
      <c r="BY6" s="532"/>
      <c r="BZ6" s="532"/>
      <c r="CA6" s="532"/>
      <c r="CB6" s="532"/>
      <c r="CC6" s="532"/>
      <c r="CD6" s="532"/>
      <c r="CE6" s="532"/>
      <c r="CF6" s="532"/>
      <c r="CG6" s="532"/>
      <c r="CH6" s="532"/>
      <c r="CI6" s="532"/>
      <c r="CJ6" s="532"/>
      <c r="CK6" s="532"/>
      <c r="CL6" s="532"/>
      <c r="CM6" s="532"/>
      <c r="CN6" s="532"/>
      <c r="CO6" s="532"/>
      <c r="CP6" s="532"/>
      <c r="CQ6" s="532"/>
      <c r="CR6" s="532"/>
      <c r="CS6" s="532"/>
      <c r="CT6" s="532"/>
      <c r="CU6" s="532"/>
      <c r="CV6" s="532"/>
      <c r="CW6" s="532"/>
      <c r="CX6" s="532"/>
      <c r="CY6" s="532"/>
      <c r="CZ6" s="532"/>
      <c r="DA6" s="532"/>
      <c r="DB6" s="532"/>
      <c r="DC6" s="532"/>
      <c r="DD6" s="532"/>
      <c r="DE6" s="532"/>
      <c r="DF6" s="532"/>
      <c r="DG6" s="532"/>
      <c r="DH6" s="532"/>
      <c r="DI6" s="532"/>
      <c r="DJ6" s="532"/>
      <c r="DK6" s="532"/>
      <c r="DL6" s="532"/>
      <c r="DM6" s="532"/>
      <c r="DN6" s="532"/>
      <c r="DO6" s="532"/>
      <c r="DP6" s="532"/>
      <c r="DQ6" s="532"/>
      <c r="DR6" s="532"/>
      <c r="DS6" s="532"/>
      <c r="DT6" s="532"/>
      <c r="DU6" s="532"/>
      <c r="DV6" s="532"/>
      <c r="DW6" s="532"/>
      <c r="DX6" s="532"/>
      <c r="DY6" s="532"/>
      <c r="DZ6" s="532"/>
      <c r="EA6" s="532"/>
      <c r="EB6" s="532"/>
      <c r="EC6" s="532"/>
      <c r="ED6" s="532"/>
      <c r="EE6" s="532"/>
      <c r="EF6" s="532"/>
      <c r="EG6" s="532"/>
      <c r="EH6" s="532"/>
      <c r="EI6" s="532"/>
      <c r="EJ6" s="532"/>
      <c r="EK6" s="532"/>
      <c r="EL6" s="532"/>
      <c r="EM6" s="532"/>
      <c r="EN6" s="532"/>
      <c r="EO6" s="532"/>
      <c r="EP6" s="532"/>
      <c r="EQ6" s="532"/>
      <c r="ER6" s="532"/>
      <c r="ES6" s="532"/>
      <c r="ET6" s="532"/>
      <c r="EU6" s="532"/>
      <c r="EV6" s="532"/>
      <c r="EW6" s="532"/>
      <c r="EX6" s="532"/>
      <c r="EY6" s="532"/>
      <c r="EZ6" s="532"/>
      <c r="FA6" s="532"/>
      <c r="FB6" s="532"/>
      <c r="FC6" s="532"/>
      <c r="FD6" s="532"/>
      <c r="FE6" s="532"/>
      <c r="FF6" s="532"/>
      <c r="FG6" s="532"/>
      <c r="FH6" s="532"/>
      <c r="FI6" s="532"/>
      <c r="FJ6" s="532"/>
      <c r="FK6" s="532"/>
      <c r="FL6" s="532"/>
      <c r="FM6" s="532"/>
      <c r="FN6" s="532"/>
      <c r="FO6" s="532"/>
      <c r="FP6" s="532"/>
      <c r="FQ6" s="532"/>
      <c r="FR6" s="532"/>
      <c r="FS6" s="532"/>
      <c r="FT6" s="532"/>
      <c r="FU6" s="532"/>
      <c r="FV6" s="532"/>
      <c r="FW6" s="532"/>
      <c r="FX6" s="532"/>
      <c r="FY6" s="532"/>
      <c r="FZ6" s="532"/>
      <c r="GA6" s="532"/>
      <c r="GB6" s="532"/>
      <c r="GC6" s="532"/>
      <c r="GD6" s="532"/>
      <c r="GE6" s="532"/>
      <c r="GF6" s="532"/>
      <c r="GG6" s="532"/>
      <c r="GH6" s="532"/>
      <c r="GI6" s="532"/>
      <c r="GJ6" s="532"/>
      <c r="GK6" s="532"/>
      <c r="GL6" s="532"/>
      <c r="GM6" s="532"/>
      <c r="GN6" s="532"/>
      <c r="GO6" s="532"/>
      <c r="GP6" s="532"/>
      <c r="GQ6" s="532"/>
      <c r="GR6" s="532"/>
      <c r="GS6" s="532"/>
      <c r="GT6" s="532"/>
      <c r="GU6" s="532"/>
      <c r="GV6" s="532"/>
      <c r="GW6" s="532"/>
      <c r="GX6" s="532"/>
      <c r="GY6" s="532"/>
      <c r="GZ6" s="532"/>
      <c r="HA6" s="532"/>
      <c r="HB6" s="532"/>
      <c r="HC6" s="532"/>
      <c r="HD6" s="532"/>
      <c r="HE6" s="532"/>
      <c r="HF6" s="532"/>
      <c r="HG6" s="532"/>
      <c r="HH6" s="532"/>
      <c r="HI6" s="532"/>
      <c r="HJ6" s="532"/>
      <c r="HK6" s="532"/>
      <c r="HL6" s="532"/>
      <c r="HM6" s="532"/>
      <c r="HN6" s="532"/>
      <c r="HO6" s="532"/>
      <c r="HP6" s="532"/>
      <c r="HQ6" s="532"/>
      <c r="HR6" s="532"/>
      <c r="HS6" s="532"/>
      <c r="HT6" s="532"/>
      <c r="HU6" s="532"/>
      <c r="HV6" s="532"/>
      <c r="HW6" s="532"/>
      <c r="HX6" s="532"/>
      <c r="HY6" s="532"/>
      <c r="HZ6" s="532"/>
      <c r="IA6" s="532"/>
      <c r="IB6" s="532"/>
      <c r="IC6" s="532"/>
      <c r="ID6" s="532"/>
      <c r="IE6" s="532"/>
      <c r="IF6" s="532"/>
      <c r="IG6" s="532"/>
      <c r="IH6" s="532"/>
      <c r="II6" s="532"/>
      <c r="IJ6" s="532"/>
      <c r="IK6" s="532"/>
      <c r="IL6" s="532"/>
      <c r="IM6" s="532"/>
      <c r="IN6" s="532"/>
      <c r="IO6" s="532"/>
      <c r="IP6" s="532"/>
      <c r="IQ6" s="532"/>
      <c r="IR6" s="532"/>
      <c r="IS6" s="532"/>
      <c r="IT6" s="532"/>
      <c r="IU6" s="532"/>
      <c r="IV6" s="532"/>
      <c r="IW6" s="532"/>
      <c r="IX6" s="532"/>
      <c r="IY6" s="532"/>
      <c r="IZ6" s="532"/>
      <c r="JA6" s="532"/>
      <c r="JB6" s="532"/>
      <c r="JC6" s="532"/>
      <c r="JD6" s="532"/>
      <c r="JE6" s="532"/>
      <c r="JF6" s="532"/>
      <c r="JG6" s="532"/>
      <c r="JH6" s="532"/>
      <c r="JI6" s="532"/>
      <c r="JJ6" s="532"/>
      <c r="JK6" s="532"/>
      <c r="JL6" s="532"/>
      <c r="JM6" s="532"/>
      <c r="JN6" s="532"/>
      <c r="JO6" s="532"/>
      <c r="JP6" s="532"/>
      <c r="JQ6" s="532"/>
      <c r="JR6" s="532"/>
      <c r="JS6" s="532"/>
      <c r="JT6" s="532"/>
      <c r="JU6" s="532"/>
      <c r="JV6" s="532"/>
      <c r="JW6" s="532"/>
      <c r="JX6" s="532"/>
      <c r="JY6" s="532"/>
      <c r="JZ6" s="532"/>
      <c r="KA6" s="532"/>
      <c r="KB6" s="532"/>
      <c r="KC6" s="532"/>
      <c r="KD6" s="532"/>
      <c r="KE6" s="532"/>
      <c r="KF6" s="532"/>
      <c r="KG6" s="532"/>
      <c r="KH6" s="532"/>
      <c r="KI6" s="532"/>
      <c r="KJ6" s="532"/>
      <c r="KK6" s="532"/>
      <c r="KL6" s="532"/>
      <c r="KM6" s="532"/>
      <c r="KN6" s="532"/>
      <c r="KO6" s="532"/>
      <c r="KP6" s="532"/>
      <c r="KQ6" s="532"/>
      <c r="KR6" s="532"/>
      <c r="KS6" s="532"/>
      <c r="KT6" s="532"/>
      <c r="KU6" s="532"/>
      <c r="KV6" s="532"/>
      <c r="KW6" s="532"/>
      <c r="KX6" s="532"/>
      <c r="KY6" s="532"/>
      <c r="KZ6" s="532"/>
      <c r="LA6" s="532"/>
      <c r="LB6" s="532"/>
      <c r="LC6" s="532"/>
      <c r="LD6" s="532"/>
      <c r="LE6" s="532"/>
      <c r="LF6" s="532"/>
      <c r="LG6" s="532"/>
      <c r="LH6" s="532"/>
      <c r="LI6" s="532"/>
      <c r="LJ6" s="532"/>
      <c r="LK6" s="532"/>
      <c r="LL6" s="532"/>
      <c r="LM6" s="532"/>
      <c r="LN6" s="532"/>
      <c r="LO6" s="532"/>
      <c r="LP6" s="532"/>
      <c r="LQ6" s="532"/>
      <c r="LR6" s="532"/>
      <c r="LS6" s="532"/>
      <c r="LT6" s="532"/>
      <c r="LU6" s="532"/>
      <c r="LV6" s="532"/>
      <c r="LW6" s="532"/>
      <c r="LX6" s="532"/>
      <c r="LY6" s="532"/>
      <c r="LZ6" s="532"/>
      <c r="MA6" s="532"/>
      <c r="MB6" s="532"/>
      <c r="MC6" s="532"/>
      <c r="MD6" s="532"/>
      <c r="ME6" s="532"/>
      <c r="MF6" s="532"/>
      <c r="MG6" s="532"/>
      <c r="MH6" s="532"/>
      <c r="MI6" s="532"/>
      <c r="MJ6" s="532"/>
      <c r="MK6" s="532"/>
      <c r="ML6" s="532"/>
      <c r="MM6" s="532"/>
      <c r="MN6" s="532"/>
      <c r="MO6" s="532"/>
      <c r="MP6" s="532"/>
      <c r="MQ6" s="532"/>
      <c r="MR6" s="532"/>
      <c r="MS6" s="532"/>
      <c r="MT6" s="532"/>
      <c r="MU6" s="532"/>
      <c r="MV6" s="532"/>
      <c r="MW6" s="532"/>
      <c r="MX6" s="532"/>
      <c r="MY6" s="532"/>
      <c r="MZ6" s="532"/>
      <c r="NA6" s="532"/>
      <c r="NB6" s="532"/>
      <c r="NC6" s="532"/>
      <c r="ND6" s="532"/>
      <c r="NE6" s="532"/>
      <c r="NF6" s="532"/>
      <c r="NG6" s="532"/>
      <c r="NH6" s="532"/>
      <c r="NI6" s="532"/>
      <c r="NJ6" s="532"/>
      <c r="NK6" s="532"/>
      <c r="NL6" s="532"/>
      <c r="NM6" s="532"/>
      <c r="NN6" s="532"/>
      <c r="NO6" s="532"/>
      <c r="NP6" s="532"/>
      <c r="NQ6" s="532"/>
      <c r="NR6" s="532"/>
      <c r="NS6" s="532"/>
      <c r="NT6" s="532"/>
      <c r="NU6" s="532"/>
      <c r="NV6" s="532"/>
      <c r="NW6" s="532"/>
      <c r="NX6" s="532"/>
      <c r="NY6" s="532"/>
      <c r="NZ6" s="532"/>
      <c r="OA6" s="532"/>
      <c r="OB6" s="532"/>
      <c r="OC6" s="532"/>
      <c r="OD6" s="532"/>
      <c r="OE6" s="532"/>
      <c r="OF6" s="532"/>
      <c r="OG6" s="532"/>
      <c r="OH6" s="532"/>
      <c r="OI6" s="532"/>
      <c r="OJ6" s="532"/>
      <c r="OK6" s="532"/>
      <c r="OL6" s="532"/>
      <c r="OM6" s="532"/>
      <c r="ON6" s="532"/>
      <c r="OO6" s="532"/>
      <c r="OP6" s="532"/>
      <c r="OQ6" s="532"/>
      <c r="OR6" s="532"/>
      <c r="OS6" s="532"/>
      <c r="OT6" s="532"/>
      <c r="OU6" s="532"/>
      <c r="OV6" s="532"/>
      <c r="OW6" s="532"/>
      <c r="OX6" s="532"/>
      <c r="OY6" s="532"/>
      <c r="OZ6" s="532"/>
      <c r="PA6" s="532"/>
      <c r="PB6" s="532"/>
      <c r="PC6" s="532"/>
      <c r="PD6" s="532"/>
      <c r="PE6" s="532"/>
      <c r="PF6" s="532"/>
      <c r="PG6" s="532"/>
      <c r="PH6" s="532"/>
      <c r="PI6" s="532"/>
      <c r="PJ6" s="532"/>
      <c r="PK6" s="532"/>
      <c r="PL6" s="532"/>
      <c r="PM6" s="532"/>
      <c r="PN6" s="532"/>
      <c r="PO6" s="532"/>
      <c r="PP6" s="532"/>
      <c r="PQ6" s="532"/>
      <c r="PR6" s="532"/>
      <c r="PS6" s="532"/>
      <c r="PT6" s="532"/>
      <c r="PU6" s="532"/>
      <c r="PV6" s="532"/>
      <c r="PW6" s="532"/>
      <c r="PX6" s="532"/>
      <c r="PY6" s="532"/>
      <c r="PZ6" s="532"/>
      <c r="QA6" s="532"/>
      <c r="QB6" s="532"/>
      <c r="QC6" s="532"/>
      <c r="QD6" s="532"/>
      <c r="QE6" s="532"/>
      <c r="QF6" s="532"/>
      <c r="QG6" s="532"/>
      <c r="QH6" s="532"/>
      <c r="QI6" s="532"/>
      <c r="QJ6" s="532"/>
      <c r="QK6" s="532"/>
      <c r="QL6" s="532"/>
      <c r="QM6" s="532"/>
      <c r="QN6" s="532"/>
      <c r="QO6" s="532"/>
      <c r="QP6" s="532"/>
      <c r="QQ6" s="532"/>
      <c r="QR6" s="532"/>
      <c r="QS6" s="532"/>
      <c r="QT6" s="532"/>
      <c r="QU6" s="532"/>
      <c r="QV6" s="532"/>
      <c r="QW6" s="532"/>
      <c r="QX6" s="532"/>
      <c r="QY6" s="532"/>
      <c r="QZ6" s="532"/>
      <c r="RA6" s="532"/>
      <c r="RB6" s="532"/>
      <c r="RC6" s="532"/>
      <c r="RD6" s="532"/>
      <c r="RE6" s="532"/>
      <c r="RF6" s="532"/>
      <c r="RG6" s="532"/>
      <c r="RH6" s="532"/>
      <c r="RI6" s="532"/>
      <c r="RJ6" s="532"/>
      <c r="RK6" s="532"/>
      <c r="RL6" s="532"/>
      <c r="RM6" s="532"/>
      <c r="RN6" s="532"/>
      <c r="RO6" s="532"/>
      <c r="RP6" s="532"/>
      <c r="RQ6" s="532"/>
      <c r="RR6" s="532"/>
      <c r="RS6" s="532"/>
      <c r="RT6" s="532"/>
      <c r="RU6" s="532"/>
      <c r="RV6" s="532"/>
      <c r="RW6" s="532"/>
      <c r="RX6" s="532"/>
      <c r="RY6" s="532"/>
      <c r="RZ6" s="532"/>
      <c r="SA6" s="532"/>
      <c r="SB6" s="532"/>
      <c r="SC6" s="532"/>
      <c r="SD6" s="532"/>
      <c r="SE6" s="532"/>
      <c r="SF6" s="532"/>
      <c r="SG6" s="532"/>
      <c r="SH6" s="532"/>
      <c r="SI6" s="532"/>
      <c r="SJ6" s="532"/>
      <c r="SK6" s="532"/>
      <c r="SL6" s="532"/>
      <c r="SM6" s="532"/>
      <c r="SN6" s="532"/>
      <c r="SO6" s="532"/>
      <c r="SP6" s="532"/>
      <c r="SQ6" s="532"/>
      <c r="SR6" s="532"/>
      <c r="SS6" s="532"/>
      <c r="ST6" s="532"/>
      <c r="SU6" s="532"/>
      <c r="SV6" s="532"/>
      <c r="SW6" s="532"/>
      <c r="SX6" s="532"/>
      <c r="SY6" s="532"/>
      <c r="SZ6" s="25"/>
    </row>
    <row r="7" spans="1:521" ht="14.25" customHeight="1">
      <c r="A7" s="282" t="s">
        <v>194</v>
      </c>
      <c r="B7" s="37"/>
      <c r="C7" s="37"/>
      <c r="D7" s="37"/>
      <c r="E7" s="166"/>
      <c r="F7" s="37"/>
      <c r="G7" s="37"/>
      <c r="H7" s="166"/>
      <c r="I7" s="37"/>
      <c r="J7" s="37"/>
      <c r="K7" s="166"/>
      <c r="L7" s="37"/>
      <c r="M7" s="37"/>
      <c r="N7" s="166"/>
      <c r="O7" s="37"/>
      <c r="P7" s="37"/>
      <c r="Q7" s="166"/>
      <c r="R7" s="37"/>
      <c r="S7" s="37"/>
      <c r="T7" s="166"/>
      <c r="U7" s="37"/>
      <c r="V7" s="37"/>
      <c r="W7" s="166"/>
      <c r="X7" s="37"/>
      <c r="Y7" s="37"/>
      <c r="Z7" s="166"/>
      <c r="AA7" s="37"/>
      <c r="AB7" s="37"/>
      <c r="AC7" s="166"/>
      <c r="AD7" s="37"/>
      <c r="AE7" s="37"/>
      <c r="AF7" s="166"/>
      <c r="AG7" s="37"/>
      <c r="AH7" s="37"/>
      <c r="AI7" s="166"/>
      <c r="AJ7" s="37"/>
      <c r="AK7" s="37"/>
      <c r="AL7" s="37"/>
      <c r="AM7" s="37"/>
      <c r="AN7" s="37"/>
      <c r="AO7" s="37"/>
      <c r="AP7" s="166"/>
      <c r="AQ7" s="37"/>
      <c r="AR7" s="37"/>
      <c r="AS7" s="166"/>
      <c r="AT7" s="37"/>
      <c r="AU7" s="37"/>
      <c r="AV7" s="166"/>
      <c r="AW7" s="37"/>
      <c r="AX7" s="37"/>
      <c r="AY7" s="166"/>
      <c r="AZ7" s="37"/>
      <c r="BA7" s="37"/>
      <c r="BB7" s="166"/>
      <c r="BC7" s="37"/>
      <c r="BD7" s="37"/>
      <c r="BE7" s="166"/>
      <c r="BF7" s="37"/>
      <c r="BG7" s="37"/>
      <c r="BH7" s="166"/>
      <c r="BI7" s="37"/>
      <c r="BJ7" s="37"/>
      <c r="BK7" s="166"/>
      <c r="BL7" s="37"/>
      <c r="BM7" s="37"/>
      <c r="BN7" s="166"/>
      <c r="BO7" s="37"/>
      <c r="BP7" s="37"/>
      <c r="BQ7" s="166"/>
      <c r="BR7" s="37"/>
      <c r="BS7" s="37"/>
      <c r="BT7" s="37"/>
      <c r="BU7" s="37"/>
      <c r="BV7" s="37"/>
      <c r="BW7" s="37"/>
      <c r="BX7" s="166"/>
      <c r="BY7" s="37"/>
      <c r="BZ7" s="37"/>
      <c r="CA7" s="166"/>
      <c r="CB7" s="37"/>
      <c r="CC7" s="37"/>
      <c r="CD7" s="166"/>
      <c r="CE7" s="37"/>
      <c r="CF7" s="37"/>
      <c r="CG7" s="166"/>
      <c r="CH7" s="37"/>
      <c r="CI7" s="37"/>
      <c r="CJ7" s="166"/>
      <c r="CK7" s="37"/>
      <c r="CL7" s="37"/>
      <c r="CM7" s="166"/>
      <c r="CN7" s="37"/>
      <c r="CO7" s="37"/>
      <c r="CP7" s="166"/>
      <c r="CQ7" s="37"/>
      <c r="CR7" s="37"/>
      <c r="CS7" s="166"/>
      <c r="CT7" s="37"/>
      <c r="CU7" s="37"/>
      <c r="CV7" s="166"/>
      <c r="CW7" s="37"/>
      <c r="CX7" s="37"/>
      <c r="CY7" s="166"/>
      <c r="CZ7" s="37"/>
      <c r="DA7" s="37"/>
      <c r="DB7" s="37"/>
      <c r="DC7" s="37"/>
      <c r="DD7" s="37"/>
      <c r="DE7" s="37"/>
      <c r="DF7" s="166"/>
      <c r="DG7" s="37"/>
      <c r="DH7" s="37"/>
      <c r="DI7" s="166"/>
      <c r="DJ7" s="37"/>
      <c r="DK7" s="37"/>
      <c r="DL7" s="166"/>
      <c r="DM7" s="37"/>
      <c r="DN7" s="37"/>
      <c r="DO7" s="166"/>
      <c r="DP7" s="37"/>
      <c r="DQ7" s="37"/>
      <c r="DR7" s="166"/>
      <c r="DS7" s="37"/>
      <c r="DT7" s="37"/>
      <c r="DU7" s="166"/>
      <c r="DV7" s="37"/>
      <c r="DW7" s="37"/>
      <c r="DX7" s="166"/>
      <c r="DY7" s="37"/>
      <c r="DZ7" s="37"/>
      <c r="EA7" s="166"/>
      <c r="EB7" s="37"/>
      <c r="EC7" s="37"/>
      <c r="ED7" s="166"/>
      <c r="EE7" s="37"/>
      <c r="EF7" s="37"/>
      <c r="EG7" s="166"/>
      <c r="EH7" s="37"/>
      <c r="EI7" s="37"/>
      <c r="EJ7" s="37"/>
      <c r="EK7" s="37"/>
      <c r="EL7" s="37"/>
      <c r="EM7" s="37"/>
      <c r="EN7" s="166"/>
      <c r="EO7" s="37"/>
      <c r="EP7" s="37"/>
      <c r="EQ7" s="166"/>
      <c r="ER7" s="37"/>
      <c r="ES7" s="37"/>
      <c r="ET7" s="166"/>
      <c r="EU7" s="37"/>
      <c r="EV7" s="37"/>
      <c r="EW7" s="166"/>
      <c r="EX7" s="37"/>
      <c r="EY7" s="37"/>
      <c r="EZ7" s="166"/>
      <c r="FA7" s="37"/>
      <c r="FB7" s="37"/>
      <c r="FC7" s="166"/>
      <c r="FD7" s="37"/>
      <c r="FE7" s="37"/>
      <c r="FF7" s="166"/>
      <c r="FG7" s="37"/>
      <c r="FH7" s="37"/>
      <c r="FI7" s="166"/>
      <c r="FJ7" s="37"/>
      <c r="FK7" s="37"/>
      <c r="FL7" s="166"/>
      <c r="FM7" s="37"/>
      <c r="FN7" s="37"/>
      <c r="FO7" s="166"/>
      <c r="FP7" s="37"/>
      <c r="FQ7" s="37"/>
      <c r="FR7" s="37"/>
      <c r="FS7" s="37"/>
      <c r="FT7" s="37"/>
      <c r="FU7" s="37"/>
      <c r="FV7" s="166"/>
      <c r="FW7" s="37"/>
      <c r="FX7" s="37"/>
      <c r="FY7" s="166"/>
      <c r="FZ7" s="37"/>
      <c r="GA7" s="37"/>
      <c r="GB7" s="166"/>
      <c r="GC7" s="37"/>
      <c r="GD7" s="37"/>
      <c r="GE7" s="166"/>
      <c r="GF7" s="37"/>
      <c r="GG7" s="37"/>
      <c r="GH7" s="166"/>
      <c r="GI7" s="37"/>
      <c r="GJ7" s="37"/>
      <c r="GK7" s="166"/>
      <c r="GL7" s="37"/>
      <c r="GM7" s="37"/>
      <c r="GN7" s="166"/>
      <c r="GO7" s="37"/>
      <c r="GP7" s="37"/>
      <c r="GQ7" s="166"/>
      <c r="GR7" s="37"/>
      <c r="GS7" s="37"/>
      <c r="GT7" s="166"/>
      <c r="GU7" s="37"/>
      <c r="GV7" s="37"/>
      <c r="GW7" s="166"/>
      <c r="GX7" s="37"/>
      <c r="GY7" s="37"/>
      <c r="GZ7" s="166"/>
      <c r="HA7" s="37"/>
      <c r="HB7" s="37"/>
      <c r="HC7" s="37"/>
      <c r="HD7" s="37"/>
      <c r="HE7" s="37"/>
      <c r="HF7" s="37"/>
      <c r="HG7" s="166"/>
      <c r="HH7" s="37"/>
      <c r="HI7" s="37"/>
      <c r="HJ7" s="166"/>
      <c r="HK7" s="37"/>
      <c r="HL7" s="37"/>
      <c r="HM7" s="166"/>
      <c r="HN7" s="37"/>
      <c r="HO7" s="37"/>
      <c r="HP7" s="166"/>
      <c r="HQ7" s="37"/>
      <c r="HR7" s="37"/>
      <c r="HS7" s="166"/>
      <c r="HT7" s="37"/>
      <c r="HU7" s="37"/>
      <c r="HV7" s="166"/>
      <c r="HW7" s="37"/>
      <c r="HX7" s="37"/>
      <c r="HY7" s="166"/>
      <c r="HZ7" s="37"/>
      <c r="IA7" s="37"/>
      <c r="IB7" s="166"/>
      <c r="IC7" s="37"/>
      <c r="ID7" s="37"/>
      <c r="IE7" s="166"/>
      <c r="IF7" s="37"/>
      <c r="IG7" s="37"/>
      <c r="IH7" s="166"/>
      <c r="II7" s="37"/>
      <c r="IJ7" s="37"/>
      <c r="IK7" s="37"/>
      <c r="IL7" s="37"/>
      <c r="IM7" s="37"/>
      <c r="IN7" s="37"/>
      <c r="IO7" s="166"/>
      <c r="IP7" s="37"/>
      <c r="IQ7" s="37"/>
      <c r="IR7" s="166"/>
      <c r="IS7" s="37"/>
      <c r="IT7" s="37"/>
      <c r="IU7" s="166"/>
      <c r="IV7" s="37"/>
      <c r="IW7" s="37"/>
      <c r="IX7" s="166"/>
      <c r="IY7" s="37"/>
      <c r="IZ7" s="37"/>
      <c r="JA7" s="166"/>
      <c r="JB7" s="37"/>
      <c r="JC7" s="37"/>
      <c r="JD7" s="166"/>
      <c r="JE7" s="37"/>
      <c r="JF7" s="37"/>
      <c r="JG7" s="166"/>
      <c r="JH7" s="37"/>
      <c r="JI7" s="37"/>
      <c r="JJ7" s="166"/>
      <c r="JK7" s="37"/>
      <c r="JL7" s="37"/>
      <c r="JM7" s="166"/>
      <c r="JN7" s="37"/>
      <c r="JO7" s="37"/>
      <c r="JP7" s="166"/>
      <c r="JQ7" s="37"/>
      <c r="JR7" s="37"/>
      <c r="JS7" s="37"/>
      <c r="JT7" s="37"/>
      <c r="JU7" s="37"/>
      <c r="JV7" s="37"/>
      <c r="JW7" s="166"/>
      <c r="JX7" s="37"/>
      <c r="JY7" s="37"/>
      <c r="JZ7" s="166"/>
      <c r="KA7" s="37"/>
      <c r="KB7" s="37"/>
      <c r="KC7" s="166"/>
      <c r="KD7" s="37"/>
      <c r="KE7" s="37"/>
      <c r="KF7" s="166"/>
      <c r="KG7" s="37"/>
      <c r="KH7" s="37"/>
      <c r="KI7" s="166"/>
      <c r="KJ7" s="37"/>
      <c r="KK7" s="37"/>
      <c r="KL7" s="166"/>
      <c r="KM7" s="37"/>
      <c r="KN7" s="37"/>
      <c r="KO7" s="166"/>
      <c r="KP7" s="37"/>
      <c r="KQ7" s="37"/>
      <c r="KR7" s="166"/>
      <c r="KS7" s="37"/>
      <c r="KT7" s="37"/>
      <c r="KU7" s="166"/>
      <c r="KV7" s="37"/>
      <c r="KW7" s="37"/>
      <c r="KX7" s="166"/>
      <c r="KY7" s="37"/>
      <c r="KZ7" s="37"/>
      <c r="LA7" s="37"/>
      <c r="LB7" s="37"/>
      <c r="LC7" s="37"/>
      <c r="LD7" s="37"/>
      <c r="LE7" s="166"/>
      <c r="LF7" s="37"/>
      <c r="LG7" s="37"/>
      <c r="LH7" s="166"/>
      <c r="LI7" s="37"/>
      <c r="LJ7" s="37"/>
      <c r="LK7" s="166"/>
      <c r="LL7" s="37"/>
      <c r="LM7" s="37"/>
      <c r="LN7" s="166"/>
      <c r="LO7" s="37"/>
      <c r="LP7" s="37"/>
      <c r="LQ7" s="166"/>
      <c r="LR7" s="37"/>
      <c r="LS7" s="37"/>
      <c r="LT7" s="166"/>
      <c r="LU7" s="37"/>
      <c r="LV7" s="37"/>
      <c r="LW7" s="166"/>
      <c r="LX7" s="37"/>
      <c r="LY7" s="37"/>
      <c r="LZ7" s="166"/>
      <c r="MA7" s="37"/>
      <c r="MB7" s="37"/>
      <c r="MC7" s="166"/>
      <c r="MD7" s="37"/>
      <c r="ME7" s="37"/>
      <c r="MF7" s="166"/>
      <c r="MG7" s="37"/>
      <c r="MH7" s="37"/>
      <c r="MI7" s="37"/>
      <c r="MJ7" s="37"/>
      <c r="MK7" s="37"/>
      <c r="ML7" s="37"/>
      <c r="MM7" s="166"/>
      <c r="MN7" s="37"/>
      <c r="MO7" s="37"/>
      <c r="MP7" s="166"/>
      <c r="MQ7" s="37"/>
      <c r="MR7" s="37"/>
      <c r="MS7" s="166"/>
      <c r="MT7" s="37"/>
      <c r="MU7" s="37"/>
      <c r="MV7" s="166"/>
      <c r="MW7" s="37"/>
      <c r="MX7" s="37"/>
      <c r="MY7" s="166"/>
      <c r="MZ7" s="37"/>
      <c r="NA7" s="37"/>
      <c r="NB7" s="166"/>
      <c r="NC7" s="37"/>
      <c r="ND7" s="37"/>
      <c r="NE7" s="166"/>
      <c r="NF7" s="37"/>
      <c r="NG7" s="37"/>
      <c r="NH7" s="166"/>
      <c r="NI7" s="37"/>
      <c r="NJ7" s="37"/>
      <c r="NK7" s="166"/>
      <c r="NL7" s="37"/>
      <c r="NM7" s="37"/>
      <c r="NN7" s="166"/>
      <c r="NO7" s="37"/>
      <c r="NP7" s="37"/>
      <c r="NQ7" s="166"/>
      <c r="NR7" s="37"/>
      <c r="NS7" s="37"/>
      <c r="NT7" s="37"/>
      <c r="NU7" s="37"/>
      <c r="NV7" s="37"/>
      <c r="NW7" s="37"/>
      <c r="NX7" s="166"/>
      <c r="NY7" s="37"/>
      <c r="NZ7" s="37"/>
      <c r="OA7" s="166"/>
      <c r="OB7" s="37"/>
      <c r="OC7" s="37"/>
      <c r="OD7" s="166"/>
      <c r="OE7" s="37"/>
      <c r="OF7" s="37"/>
      <c r="OG7" s="166"/>
      <c r="OH7" s="37"/>
      <c r="OI7" s="37"/>
      <c r="OJ7" s="166"/>
      <c r="OK7" s="37"/>
      <c r="OL7" s="37"/>
      <c r="OM7" s="166"/>
      <c r="ON7" s="37"/>
      <c r="OO7" s="37"/>
      <c r="OP7" s="166"/>
      <c r="OQ7" s="37"/>
      <c r="OR7" s="37"/>
      <c r="OS7" s="166"/>
      <c r="OT7" s="37"/>
      <c r="OU7" s="37"/>
      <c r="OV7" s="166"/>
      <c r="OW7" s="37"/>
      <c r="OX7" s="37"/>
      <c r="OY7" s="166"/>
      <c r="OZ7" s="37"/>
      <c r="PA7" s="37"/>
      <c r="PB7" s="37"/>
      <c r="PC7" s="37"/>
      <c r="PD7" s="37"/>
      <c r="PE7" s="37"/>
      <c r="PF7" s="166"/>
      <c r="PG7" s="37"/>
      <c r="PH7" s="37"/>
      <c r="PI7" s="166"/>
      <c r="PJ7" s="37"/>
      <c r="PK7" s="37"/>
      <c r="PL7" s="166"/>
      <c r="PM7" s="37"/>
      <c r="PN7" s="37"/>
      <c r="PO7" s="166"/>
      <c r="PP7" s="37"/>
      <c r="PQ7" s="37"/>
      <c r="PR7" s="166"/>
      <c r="PS7" s="37"/>
      <c r="PT7" s="37"/>
      <c r="PU7" s="166"/>
      <c r="PV7" s="37"/>
      <c r="PW7" s="37"/>
      <c r="PX7" s="166"/>
      <c r="PY7" s="37"/>
      <c r="PZ7" s="37"/>
      <c r="QA7" s="166"/>
      <c r="QB7" s="37"/>
      <c r="QC7" s="37"/>
      <c r="QD7" s="166"/>
      <c r="QE7" s="37"/>
      <c r="QF7" s="37"/>
      <c r="QG7" s="166"/>
      <c r="QH7" s="37"/>
      <c r="QI7" s="37"/>
      <c r="QJ7" s="37"/>
      <c r="QK7" s="37"/>
      <c r="QL7" s="37"/>
      <c r="QM7" s="37"/>
      <c r="QN7" s="166"/>
      <c r="QO7" s="37"/>
      <c r="QP7" s="37"/>
      <c r="QQ7" s="166"/>
      <c r="QR7" s="37"/>
      <c r="QS7" s="37"/>
      <c r="QT7" s="166"/>
      <c r="QU7" s="37"/>
      <c r="QV7" s="37"/>
      <c r="QW7" s="166"/>
      <c r="QX7" s="37"/>
      <c r="QY7" s="37"/>
      <c r="QZ7" s="166"/>
      <c r="RA7" s="37"/>
      <c r="RB7" s="37"/>
      <c r="RC7" s="166"/>
      <c r="RD7" s="37"/>
      <c r="RE7" s="37"/>
      <c r="RF7" s="166"/>
      <c r="RG7" s="37"/>
      <c r="RH7" s="37"/>
      <c r="RI7" s="166"/>
      <c r="RJ7" s="37"/>
      <c r="RK7" s="37"/>
      <c r="RL7" s="166"/>
      <c r="RM7" s="37"/>
      <c r="RN7" s="37"/>
      <c r="RO7" s="166"/>
      <c r="RP7" s="37"/>
      <c r="RQ7" s="37"/>
      <c r="RR7" s="37"/>
      <c r="RS7" s="37"/>
      <c r="RT7" s="37"/>
      <c r="RU7" s="37"/>
      <c r="RV7" s="166"/>
      <c r="RW7" s="37"/>
      <c r="RX7" s="37"/>
      <c r="RY7" s="166"/>
      <c r="RZ7" s="37"/>
      <c r="SA7" s="37"/>
      <c r="SB7" s="166"/>
      <c r="SC7" s="37"/>
      <c r="SD7" s="37"/>
      <c r="SE7" s="166"/>
      <c r="SF7" s="37"/>
      <c r="SG7" s="37"/>
      <c r="SH7" s="166"/>
      <c r="SI7" s="37"/>
      <c r="SJ7" s="37"/>
      <c r="SK7" s="166"/>
      <c r="SL7" s="37"/>
      <c r="SM7" s="37"/>
      <c r="SN7" s="166"/>
      <c r="SO7" s="37"/>
      <c r="SP7" s="37"/>
      <c r="SQ7" s="166"/>
      <c r="SR7" s="37"/>
      <c r="SS7" s="37"/>
      <c r="ST7" s="166"/>
      <c r="SU7" s="37"/>
      <c r="SV7" s="37"/>
      <c r="SW7" s="166"/>
      <c r="SX7" s="37"/>
      <c r="SY7" s="37"/>
      <c r="SZ7" s="249"/>
    </row>
    <row r="8" spans="1:521">
      <c r="A8" s="19"/>
      <c r="B8" s="8"/>
      <c r="C8" s="14"/>
      <c r="D8" s="14"/>
      <c r="E8" s="14"/>
      <c r="F8" s="19"/>
      <c r="G8" s="19"/>
      <c r="H8" s="19"/>
      <c r="I8" s="19"/>
      <c r="J8" s="19"/>
      <c r="K8" s="19"/>
      <c r="L8" s="19"/>
      <c r="M8" s="19"/>
      <c r="N8" s="19"/>
      <c r="O8" s="19"/>
      <c r="P8" s="19"/>
      <c r="Q8" s="19"/>
      <c r="R8" s="19"/>
      <c r="S8" s="19"/>
      <c r="T8" s="19"/>
      <c r="U8" s="19"/>
      <c r="V8" s="19"/>
      <c r="W8" s="19"/>
      <c r="X8" s="19"/>
      <c r="Y8" s="19"/>
      <c r="Z8" s="19"/>
      <c r="AA8" s="19"/>
      <c r="AB8" s="19"/>
      <c r="AC8" s="19"/>
      <c r="AD8" s="19"/>
      <c r="AE8" s="19"/>
      <c r="AF8" s="19"/>
      <c r="AG8" s="19"/>
      <c r="AH8" s="19"/>
      <c r="AI8" s="19"/>
      <c r="AJ8" s="19"/>
      <c r="AK8" s="19"/>
      <c r="AL8" s="19"/>
      <c r="AM8" s="19"/>
      <c r="AN8" s="19"/>
      <c r="AO8" s="19"/>
      <c r="AP8" s="19"/>
      <c r="AQ8" s="19"/>
      <c r="AR8" s="19"/>
      <c r="AS8" s="19"/>
      <c r="AT8" s="19"/>
      <c r="AU8" s="19"/>
      <c r="AV8" s="19"/>
      <c r="AW8" s="19"/>
      <c r="AX8" s="19"/>
      <c r="AY8" s="19"/>
      <c r="AZ8" s="19"/>
      <c r="BA8" s="19"/>
      <c r="BB8" s="19"/>
      <c r="BC8" s="19"/>
      <c r="BD8" s="19"/>
      <c r="BE8" s="19"/>
      <c r="BF8" s="19"/>
      <c r="BG8" s="19"/>
      <c r="BH8" s="19"/>
      <c r="BI8" s="19"/>
      <c r="BJ8" s="19"/>
      <c r="BK8" s="19"/>
      <c r="BL8" s="19"/>
      <c r="BM8" s="19"/>
      <c r="BN8" s="19"/>
      <c r="BO8" s="19"/>
      <c r="BP8" s="19"/>
      <c r="BQ8" s="19"/>
      <c r="BR8" s="19"/>
      <c r="BS8" s="19"/>
      <c r="BT8" s="19"/>
      <c r="BU8" s="19"/>
      <c r="BV8" s="19"/>
      <c r="BW8" s="19"/>
      <c r="BX8" s="19"/>
      <c r="BY8" s="19"/>
      <c r="BZ8" s="19"/>
      <c r="CA8" s="19"/>
      <c r="CB8" s="19"/>
      <c r="CC8" s="19"/>
      <c r="CD8" s="19"/>
      <c r="CE8" s="19"/>
      <c r="CF8" s="19"/>
      <c r="CG8" s="19"/>
      <c r="CH8" s="19"/>
      <c r="CI8" s="19"/>
      <c r="CJ8" s="19"/>
      <c r="CK8" s="19"/>
      <c r="CL8" s="19"/>
      <c r="CM8" s="19"/>
      <c r="CN8" s="19"/>
      <c r="CO8" s="19"/>
      <c r="CP8" s="19"/>
      <c r="CQ8" s="19"/>
      <c r="CR8" s="19"/>
      <c r="CS8" s="19"/>
      <c r="CT8" s="19"/>
      <c r="CU8" s="19"/>
      <c r="CV8" s="19"/>
      <c r="CW8" s="19"/>
      <c r="CX8" s="19"/>
      <c r="CY8" s="19"/>
      <c r="CZ8" s="19"/>
      <c r="DA8" s="19"/>
      <c r="DB8" s="19"/>
      <c r="DC8" s="19"/>
      <c r="DD8" s="19"/>
      <c r="DE8" s="19"/>
      <c r="DF8" s="19"/>
      <c r="DG8" s="19"/>
      <c r="DH8" s="19"/>
      <c r="DI8" s="19"/>
      <c r="DJ8" s="19"/>
      <c r="DK8" s="19"/>
      <c r="DL8" s="19"/>
      <c r="DM8" s="19"/>
      <c r="DN8" s="19"/>
      <c r="DO8" s="19"/>
      <c r="DP8" s="19"/>
      <c r="DQ8" s="19"/>
      <c r="DR8" s="19"/>
      <c r="DS8" s="19"/>
      <c r="DT8" s="19"/>
      <c r="DU8" s="19"/>
      <c r="DV8" s="19"/>
      <c r="DW8" s="19"/>
      <c r="DX8" s="19"/>
      <c r="DY8" s="19"/>
      <c r="DZ8" s="19"/>
      <c r="EA8" s="19"/>
      <c r="EB8" s="19"/>
      <c r="EC8" s="19"/>
      <c r="ED8" s="19"/>
      <c r="EE8" s="19"/>
      <c r="EF8" s="19"/>
      <c r="EG8" s="19"/>
      <c r="EH8" s="19"/>
      <c r="EI8" s="19"/>
      <c r="EJ8" s="19"/>
      <c r="EK8" s="19"/>
      <c r="EL8" s="19"/>
      <c r="EM8" s="19"/>
      <c r="EN8" s="19"/>
      <c r="EO8" s="19"/>
      <c r="EP8" s="19"/>
      <c r="EQ8" s="19"/>
      <c r="ER8" s="19"/>
      <c r="ES8" s="19"/>
      <c r="ET8" s="19"/>
      <c r="EU8" s="19"/>
      <c r="EV8" s="19"/>
      <c r="EW8" s="19"/>
      <c r="EX8" s="19"/>
      <c r="EY8" s="19"/>
      <c r="EZ8" s="19"/>
      <c r="FA8" s="19"/>
      <c r="FB8" s="19"/>
      <c r="FC8" s="19"/>
      <c r="FD8" s="19"/>
      <c r="FE8" s="19"/>
      <c r="FF8" s="19"/>
      <c r="FG8" s="19"/>
      <c r="FH8" s="19"/>
      <c r="FI8" s="19"/>
      <c r="FJ8" s="19"/>
      <c r="FK8" s="19"/>
      <c r="FL8" s="19"/>
      <c r="FM8" s="19"/>
      <c r="FN8" s="19"/>
      <c r="FO8" s="19"/>
      <c r="FP8" s="19"/>
      <c r="FQ8" s="19"/>
      <c r="FR8" s="19"/>
      <c r="FS8" s="19"/>
      <c r="FU8" s="14"/>
      <c r="FW8" s="19"/>
      <c r="FX8" s="19"/>
      <c r="FY8" s="19"/>
      <c r="FZ8" s="19"/>
      <c r="GA8" s="19"/>
      <c r="GB8" s="19"/>
      <c r="GC8" s="19"/>
      <c r="GD8" s="19"/>
      <c r="GE8" s="19"/>
      <c r="GF8" s="19"/>
      <c r="GG8" s="19"/>
      <c r="GH8" s="19"/>
      <c r="GI8" s="19"/>
      <c r="GJ8" s="19"/>
      <c r="GK8" s="19"/>
      <c r="GL8" s="19"/>
      <c r="GM8" s="19"/>
      <c r="GN8" s="19"/>
      <c r="GO8" s="19"/>
      <c r="GP8" s="19"/>
      <c r="GQ8" s="19"/>
      <c r="GR8" s="19"/>
      <c r="GS8" s="19"/>
      <c r="GT8" s="19"/>
      <c r="GU8" s="19"/>
      <c r="GV8" s="19"/>
      <c r="GW8" s="19"/>
      <c r="GX8" s="19"/>
      <c r="GY8" s="19"/>
      <c r="GZ8" s="19"/>
      <c r="HA8" s="19"/>
      <c r="HB8" s="19"/>
      <c r="HC8" s="19"/>
      <c r="HD8" s="19"/>
      <c r="HE8" s="19"/>
      <c r="HF8" s="19"/>
      <c r="HG8" s="19"/>
      <c r="HH8" s="19"/>
      <c r="HI8" s="19"/>
      <c r="HJ8" s="19"/>
      <c r="HK8" s="19"/>
      <c r="HL8" s="19"/>
      <c r="HM8" s="19"/>
      <c r="HN8" s="19"/>
      <c r="HO8" s="19"/>
      <c r="HP8" s="19"/>
      <c r="HQ8" s="19"/>
      <c r="HR8" s="19"/>
      <c r="HS8" s="19"/>
      <c r="HT8" s="19"/>
      <c r="HU8" s="19"/>
      <c r="HV8" s="19"/>
      <c r="HW8" s="19"/>
      <c r="HX8" s="19"/>
      <c r="HY8" s="19"/>
      <c r="HZ8" s="19"/>
      <c r="IA8" s="19"/>
      <c r="IB8" s="19"/>
      <c r="IC8" s="19"/>
      <c r="ID8" s="19"/>
      <c r="IE8" s="19"/>
      <c r="IF8" s="19"/>
      <c r="IG8" s="19"/>
      <c r="IH8" s="19"/>
      <c r="II8" s="19"/>
      <c r="IJ8" s="19"/>
      <c r="IK8" s="19"/>
      <c r="IL8" s="19"/>
      <c r="IM8" s="19"/>
      <c r="IN8" s="19"/>
      <c r="IO8" s="19"/>
      <c r="IP8" s="19"/>
      <c r="IQ8" s="19"/>
      <c r="IR8" s="19"/>
      <c r="IS8" s="19"/>
      <c r="IT8" s="19"/>
      <c r="IU8" s="19"/>
      <c r="IV8" s="19"/>
      <c r="IW8" s="19"/>
      <c r="IX8" s="19"/>
      <c r="IY8" s="19"/>
      <c r="IZ8" s="19"/>
      <c r="JA8" s="19"/>
      <c r="JB8" s="19"/>
      <c r="JC8" s="19"/>
      <c r="JD8" s="19"/>
      <c r="JE8" s="19"/>
      <c r="JF8" s="19"/>
      <c r="JG8" s="19"/>
      <c r="JH8" s="19"/>
      <c r="JI8" s="19"/>
      <c r="JJ8" s="19"/>
      <c r="JK8" s="19"/>
      <c r="JL8" s="19"/>
      <c r="JM8" s="19"/>
      <c r="JN8" s="19"/>
      <c r="JO8" s="19"/>
      <c r="JP8" s="19"/>
      <c r="JQ8" s="19"/>
      <c r="JR8" s="19"/>
      <c r="JS8" s="19"/>
      <c r="JT8" s="19"/>
      <c r="JU8" s="19"/>
      <c r="JV8" s="19"/>
      <c r="JW8" s="19"/>
      <c r="JX8" s="19"/>
      <c r="JY8" s="19"/>
      <c r="JZ8" s="19"/>
      <c r="KA8" s="19"/>
      <c r="KB8" s="19"/>
      <c r="KC8" s="19"/>
      <c r="KD8" s="19"/>
      <c r="KE8" s="19"/>
      <c r="KF8" s="19"/>
      <c r="KG8" s="19"/>
      <c r="KH8" s="19"/>
      <c r="KI8" s="19"/>
      <c r="KJ8" s="19"/>
      <c r="KK8" s="19"/>
      <c r="KL8" s="19"/>
      <c r="KM8" s="19"/>
      <c r="KN8" s="19"/>
      <c r="KO8" s="19"/>
      <c r="KP8" s="19"/>
      <c r="KQ8" s="19"/>
      <c r="KR8" s="19"/>
      <c r="KS8" s="19"/>
      <c r="KT8" s="19"/>
      <c r="KU8" s="19"/>
      <c r="KV8" s="19"/>
      <c r="KW8" s="19"/>
      <c r="KX8" s="19"/>
      <c r="KY8" s="19"/>
      <c r="KZ8" s="19"/>
      <c r="LA8" s="19"/>
      <c r="LB8" s="8"/>
      <c r="LC8" s="19"/>
      <c r="LD8" s="19"/>
      <c r="LE8" s="19"/>
      <c r="LF8" s="19"/>
      <c r="LG8" s="19"/>
      <c r="LH8" s="19"/>
      <c r="LI8" s="19"/>
      <c r="LJ8" s="19"/>
      <c r="LK8" s="19"/>
      <c r="LL8" s="19"/>
      <c r="LM8" s="19"/>
      <c r="LN8" s="19"/>
      <c r="LO8" s="19"/>
      <c r="LP8" s="19"/>
      <c r="LQ8" s="19"/>
      <c r="LR8" s="19"/>
      <c r="LS8" s="19"/>
      <c r="LT8" s="19"/>
      <c r="LU8" s="19"/>
      <c r="LV8" s="19"/>
      <c r="LW8" s="19"/>
      <c r="LX8" s="19"/>
      <c r="LY8" s="19"/>
      <c r="LZ8" s="19"/>
      <c r="MA8" s="19"/>
      <c r="MB8" s="19"/>
      <c r="MC8" s="19"/>
      <c r="MD8" s="19"/>
      <c r="ME8" s="19"/>
      <c r="MF8" s="19"/>
      <c r="MG8" s="19"/>
      <c r="MH8" s="19"/>
      <c r="MI8" s="19"/>
      <c r="MJ8" s="8"/>
      <c r="MK8" s="14"/>
      <c r="ML8" s="14"/>
      <c r="MM8" s="14"/>
      <c r="MN8" s="19"/>
      <c r="MO8" s="19"/>
      <c r="MP8" s="19"/>
      <c r="MQ8" s="19"/>
      <c r="MR8" s="19"/>
      <c r="MS8" s="19"/>
      <c r="MT8" s="19"/>
      <c r="MU8" s="19"/>
      <c r="MV8" s="19"/>
      <c r="MW8" s="19"/>
      <c r="MX8" s="19"/>
      <c r="MY8" s="19"/>
      <c r="MZ8" s="19"/>
      <c r="NA8" s="19"/>
      <c r="NB8" s="19"/>
      <c r="NC8" s="19"/>
      <c r="ND8" s="19"/>
      <c r="NE8" s="19"/>
      <c r="NF8" s="19"/>
      <c r="NG8" s="19"/>
      <c r="NH8" s="19"/>
      <c r="NI8" s="19"/>
      <c r="NJ8" s="19"/>
      <c r="NK8" s="19"/>
      <c r="NL8" s="19"/>
      <c r="NM8" s="19"/>
      <c r="NN8" s="19"/>
      <c r="NO8" s="19"/>
      <c r="NP8" s="19"/>
      <c r="NQ8" s="19"/>
      <c r="NR8" s="19"/>
      <c r="NS8" s="19"/>
      <c r="NT8" s="19"/>
      <c r="NU8" s="19"/>
      <c r="NV8" s="19"/>
      <c r="NW8" s="19"/>
      <c r="NX8" s="19"/>
      <c r="NY8" s="19"/>
      <c r="NZ8" s="19"/>
      <c r="OA8" s="19"/>
      <c r="OB8" s="19"/>
      <c r="OC8" s="19"/>
      <c r="OD8" s="19"/>
      <c r="OE8" s="19"/>
      <c r="OF8" s="19"/>
      <c r="OG8" s="19"/>
      <c r="OH8" s="19"/>
      <c r="OI8" s="19"/>
      <c r="OJ8" s="19"/>
      <c r="OK8" s="19"/>
      <c r="OL8" s="19"/>
      <c r="OM8" s="19"/>
      <c r="ON8" s="19"/>
      <c r="OO8" s="19"/>
      <c r="OP8" s="19"/>
      <c r="OQ8" s="19"/>
      <c r="OR8" s="19"/>
      <c r="OS8" s="19"/>
      <c r="OT8" s="19"/>
      <c r="OU8" s="19"/>
      <c r="OV8" s="19"/>
      <c r="OW8" s="19"/>
      <c r="OX8" s="19"/>
      <c r="OY8" s="19"/>
      <c r="OZ8" s="19"/>
      <c r="PA8" s="19"/>
      <c r="PB8" s="19"/>
      <c r="PC8" s="19"/>
      <c r="PD8" s="19"/>
      <c r="PE8" s="19"/>
      <c r="PF8" s="19"/>
      <c r="PG8" s="19"/>
      <c r="PH8" s="19"/>
      <c r="PI8" s="19"/>
      <c r="PJ8" s="19"/>
      <c r="PK8" s="19"/>
      <c r="PL8" s="19"/>
      <c r="PM8" s="19"/>
      <c r="PN8" s="19"/>
      <c r="PO8" s="19"/>
      <c r="PP8" s="19"/>
      <c r="PQ8" s="19"/>
      <c r="PR8" s="19"/>
      <c r="PS8" s="19"/>
      <c r="PT8" s="19"/>
      <c r="PU8" s="19"/>
      <c r="PV8" s="19"/>
      <c r="PW8" s="19"/>
      <c r="PX8" s="19"/>
      <c r="PY8" s="19"/>
      <c r="PZ8" s="19"/>
      <c r="QA8" s="19"/>
      <c r="QB8" s="19"/>
      <c r="QC8" s="19"/>
      <c r="QD8" s="19"/>
      <c r="QE8" s="19"/>
      <c r="QF8" s="19"/>
      <c r="QG8" s="19"/>
      <c r="QH8" s="19"/>
      <c r="QI8" s="19"/>
      <c r="QJ8" s="19"/>
      <c r="QK8" s="19"/>
      <c r="QL8" s="19"/>
      <c r="QM8" s="19"/>
      <c r="QN8" s="19"/>
      <c r="QO8" s="19"/>
      <c r="QP8" s="19"/>
      <c r="QQ8" s="19"/>
      <c r="QR8" s="19"/>
      <c r="QS8" s="19"/>
      <c r="QT8" s="19"/>
      <c r="QU8" s="19"/>
      <c r="QV8" s="19"/>
      <c r="QW8" s="19"/>
      <c r="QX8" s="19"/>
      <c r="QY8" s="19"/>
      <c r="QZ8" s="19"/>
      <c r="RA8" s="19"/>
      <c r="RB8" s="19"/>
      <c r="RC8" s="19"/>
      <c r="RD8" s="19"/>
      <c r="RE8" s="19"/>
      <c r="RF8" s="19"/>
      <c r="RG8" s="19"/>
      <c r="RH8" s="19"/>
      <c r="RI8" s="19"/>
      <c r="RJ8" s="19"/>
      <c r="RK8" s="19"/>
      <c r="RL8" s="19"/>
      <c r="RM8" s="19"/>
      <c r="RN8" s="19"/>
      <c r="RO8" s="19"/>
      <c r="RP8" s="19"/>
      <c r="RQ8" s="19"/>
      <c r="RR8" s="19"/>
      <c r="RS8" s="19"/>
      <c r="RT8" s="19"/>
      <c r="RU8" s="19"/>
      <c r="RV8" s="19"/>
      <c r="RW8" s="19"/>
      <c r="RX8" s="19"/>
      <c r="RY8" s="19"/>
      <c r="RZ8" s="19"/>
      <c r="SA8" s="19"/>
      <c r="SB8" s="19"/>
      <c r="SC8" s="19"/>
      <c r="SD8" s="19"/>
      <c r="SE8" s="19"/>
      <c r="SF8" s="19"/>
      <c r="SG8" s="19"/>
      <c r="SH8" s="19"/>
      <c r="SI8" s="19"/>
      <c r="SJ8" s="19"/>
      <c r="SK8" s="19"/>
      <c r="SL8" s="19"/>
      <c r="SM8" s="19"/>
      <c r="SN8" s="19"/>
      <c r="SO8" s="19"/>
      <c r="SP8" s="19"/>
      <c r="SQ8" s="19"/>
      <c r="SR8" s="19"/>
      <c r="SS8" s="19"/>
      <c r="ST8" s="19"/>
      <c r="SU8" s="19"/>
      <c r="SV8" s="19"/>
      <c r="SW8" s="19"/>
      <c r="SX8" s="19"/>
      <c r="SY8" s="19"/>
      <c r="SZ8" s="19"/>
    </row>
    <row r="9" spans="1:521">
      <c r="A9" s="503" t="s">
        <v>195</v>
      </c>
      <c r="B9" s="487" t="s">
        <v>196</v>
      </c>
      <c r="C9" s="534" t="s">
        <v>367</v>
      </c>
      <c r="D9" s="535"/>
      <c r="E9" s="535"/>
      <c r="F9" s="535"/>
      <c r="G9" s="535"/>
      <c r="H9" s="535"/>
      <c r="I9" s="535"/>
      <c r="J9" s="535"/>
      <c r="K9" s="535"/>
      <c r="L9" s="535"/>
      <c r="M9" s="535"/>
      <c r="N9" s="535"/>
      <c r="O9" s="535"/>
      <c r="P9" s="535"/>
      <c r="Q9" s="535"/>
      <c r="R9" s="535"/>
      <c r="S9" s="535"/>
      <c r="T9" s="535"/>
      <c r="U9" s="535"/>
      <c r="V9" s="535"/>
      <c r="W9" s="535"/>
      <c r="X9" s="535"/>
      <c r="Y9" s="535"/>
      <c r="Z9" s="535"/>
      <c r="AA9" s="535"/>
      <c r="AB9" s="535"/>
      <c r="AC9" s="535"/>
      <c r="AD9" s="535"/>
      <c r="AE9" s="535"/>
      <c r="AF9" s="535"/>
      <c r="AG9" s="535"/>
      <c r="AH9" s="535"/>
      <c r="AI9" s="535"/>
      <c r="AJ9" s="535"/>
      <c r="AK9" s="535"/>
      <c r="AL9" s="535"/>
      <c r="AM9" s="535"/>
      <c r="AN9" s="535"/>
      <c r="AO9" s="535"/>
      <c r="AP9" s="535"/>
      <c r="AQ9" s="535"/>
      <c r="AR9" s="535"/>
      <c r="AS9" s="535"/>
      <c r="AT9" s="535"/>
      <c r="AU9" s="535"/>
      <c r="AV9" s="535"/>
      <c r="AW9" s="535"/>
      <c r="AX9" s="535"/>
      <c r="AY9" s="535"/>
      <c r="AZ9" s="535"/>
      <c r="BA9" s="535"/>
      <c r="BB9" s="535"/>
      <c r="BC9" s="535"/>
      <c r="BD9" s="535"/>
      <c r="BE9" s="535"/>
      <c r="BF9" s="535"/>
      <c r="BG9" s="535"/>
      <c r="BH9" s="535"/>
      <c r="BI9" s="535"/>
      <c r="BJ9" s="535"/>
      <c r="BK9" s="535"/>
      <c r="BL9" s="535"/>
      <c r="BM9" s="535"/>
      <c r="BN9" s="535"/>
      <c r="BO9" s="535"/>
      <c r="BP9" s="535"/>
      <c r="BQ9" s="535"/>
      <c r="BR9" s="535"/>
      <c r="BS9" s="535"/>
      <c r="BT9" s="535"/>
      <c r="BU9" s="535"/>
      <c r="BV9" s="535"/>
      <c r="BW9" s="535"/>
      <c r="BX9" s="535"/>
      <c r="BY9" s="535"/>
      <c r="BZ9" s="535"/>
      <c r="CA9" s="535"/>
      <c r="CB9" s="535"/>
      <c r="CC9" s="535"/>
      <c r="CD9" s="535"/>
      <c r="CE9" s="535"/>
      <c r="CF9" s="535"/>
      <c r="CG9" s="535"/>
      <c r="CH9" s="535"/>
      <c r="CI9" s="535"/>
      <c r="CJ9" s="535"/>
      <c r="CK9" s="535"/>
      <c r="CL9" s="535"/>
      <c r="CM9" s="535"/>
      <c r="CN9" s="535"/>
      <c r="CO9" s="535"/>
      <c r="CP9" s="535"/>
      <c r="CQ9" s="535"/>
      <c r="CR9" s="535"/>
      <c r="CS9" s="535"/>
      <c r="CT9" s="535"/>
      <c r="CU9" s="535"/>
      <c r="CV9" s="535"/>
      <c r="CW9" s="535"/>
      <c r="CX9" s="535"/>
      <c r="CY9" s="535"/>
      <c r="CZ9" s="535"/>
      <c r="DA9" s="535"/>
      <c r="DB9" s="535"/>
      <c r="DC9" s="535"/>
      <c r="DD9" s="535"/>
      <c r="DE9" s="535"/>
      <c r="DF9" s="535"/>
      <c r="DG9" s="535"/>
      <c r="DH9" s="535"/>
      <c r="DI9" s="535"/>
      <c r="DJ9" s="535"/>
      <c r="DK9" s="535"/>
      <c r="DL9" s="535"/>
      <c r="DM9" s="535"/>
      <c r="DN9" s="535"/>
      <c r="DO9" s="535"/>
      <c r="DP9" s="535"/>
      <c r="DQ9" s="535"/>
      <c r="DR9" s="535"/>
      <c r="DS9" s="535"/>
      <c r="DT9" s="535"/>
      <c r="DU9" s="535"/>
      <c r="DV9" s="535"/>
      <c r="DW9" s="535"/>
      <c r="DX9" s="535"/>
      <c r="DY9" s="535"/>
      <c r="DZ9" s="535"/>
      <c r="EA9" s="535"/>
      <c r="EB9" s="535"/>
      <c r="EC9" s="535"/>
      <c r="ED9" s="535"/>
      <c r="EE9" s="535"/>
      <c r="EF9" s="535"/>
      <c r="EG9" s="535"/>
      <c r="EH9" s="535"/>
      <c r="EI9" s="535"/>
      <c r="EJ9" s="535"/>
      <c r="EK9" s="535"/>
      <c r="EL9" s="535"/>
      <c r="EM9" s="535"/>
      <c r="EN9" s="535"/>
      <c r="EO9" s="535"/>
      <c r="EP9" s="535"/>
      <c r="EQ9" s="535"/>
      <c r="ER9" s="535"/>
      <c r="ES9" s="535"/>
      <c r="ET9" s="535"/>
      <c r="EU9" s="535"/>
      <c r="EV9" s="535"/>
      <c r="EW9" s="535"/>
      <c r="EX9" s="535"/>
      <c r="EY9" s="535"/>
      <c r="EZ9" s="535"/>
      <c r="FA9" s="535"/>
      <c r="FB9" s="535"/>
      <c r="FC9" s="535"/>
      <c r="FD9" s="535"/>
      <c r="FE9" s="535"/>
      <c r="FF9" s="535"/>
      <c r="FG9" s="535"/>
      <c r="FH9" s="535"/>
      <c r="FI9" s="535"/>
      <c r="FJ9" s="535"/>
      <c r="FK9" s="535"/>
      <c r="FL9" s="535"/>
      <c r="FM9" s="535"/>
      <c r="FN9" s="535"/>
      <c r="FO9" s="535"/>
      <c r="FP9" s="535"/>
      <c r="FQ9" s="535"/>
      <c r="FR9" s="535"/>
      <c r="FS9" s="292"/>
      <c r="FT9" s="535" t="s">
        <v>368</v>
      </c>
      <c r="FU9" s="535"/>
      <c r="FV9" s="535"/>
      <c r="FW9" s="535"/>
      <c r="FX9" s="535"/>
      <c r="FY9" s="535"/>
      <c r="FZ9" s="535"/>
      <c r="GA9" s="535"/>
      <c r="GB9" s="535"/>
      <c r="GC9" s="535"/>
      <c r="GD9" s="535"/>
      <c r="GE9" s="535"/>
      <c r="GF9" s="535"/>
      <c r="GG9" s="535"/>
      <c r="GH9" s="535"/>
      <c r="GI9" s="535"/>
      <c r="GJ9" s="535"/>
      <c r="GK9" s="535"/>
      <c r="GL9" s="535"/>
      <c r="GM9" s="535"/>
      <c r="GN9" s="535"/>
      <c r="GO9" s="535"/>
      <c r="GP9" s="535"/>
      <c r="GQ9" s="535"/>
      <c r="GR9" s="535"/>
      <c r="GS9" s="535"/>
      <c r="GT9" s="535"/>
      <c r="GU9" s="535"/>
      <c r="GV9" s="535"/>
      <c r="GW9" s="535"/>
      <c r="GX9" s="535"/>
      <c r="GY9" s="535"/>
      <c r="GZ9" s="535"/>
      <c r="HA9" s="535"/>
      <c r="HB9" s="535"/>
      <c r="HC9" s="535"/>
      <c r="HD9" s="535"/>
      <c r="HE9" s="535"/>
      <c r="HF9" s="535"/>
      <c r="HG9" s="535"/>
      <c r="HH9" s="535"/>
      <c r="HI9" s="535"/>
      <c r="HJ9" s="535"/>
      <c r="HK9" s="535"/>
      <c r="HL9" s="535"/>
      <c r="HM9" s="535"/>
      <c r="HN9" s="535"/>
      <c r="HO9" s="535"/>
      <c r="HP9" s="535"/>
      <c r="HQ9" s="535"/>
      <c r="HR9" s="535"/>
      <c r="HS9" s="535"/>
      <c r="HT9" s="535"/>
      <c r="HU9" s="535"/>
      <c r="HV9" s="535"/>
      <c r="HW9" s="535"/>
      <c r="HX9" s="535"/>
      <c r="HY9" s="535"/>
      <c r="HZ9" s="535"/>
      <c r="IA9" s="535"/>
      <c r="IB9" s="535"/>
      <c r="IC9" s="535"/>
      <c r="ID9" s="535"/>
      <c r="IE9" s="535"/>
      <c r="IF9" s="535"/>
      <c r="IG9" s="535"/>
      <c r="IH9" s="535"/>
      <c r="II9" s="535"/>
      <c r="IJ9" s="535"/>
      <c r="IK9" s="535"/>
      <c r="IL9" s="535"/>
      <c r="IM9" s="535"/>
      <c r="IN9" s="535"/>
      <c r="IO9" s="535"/>
      <c r="IP9" s="535"/>
      <c r="IQ9" s="535"/>
      <c r="IR9" s="535"/>
      <c r="IS9" s="535"/>
      <c r="IT9" s="535"/>
      <c r="IU9" s="535"/>
      <c r="IV9" s="535"/>
      <c r="IW9" s="535"/>
      <c r="IX9" s="535"/>
      <c r="IY9" s="535"/>
      <c r="IZ9" s="535"/>
      <c r="JA9" s="535"/>
      <c r="JB9" s="535"/>
      <c r="JC9" s="535"/>
      <c r="JD9" s="535"/>
      <c r="JE9" s="535"/>
      <c r="JF9" s="535"/>
      <c r="JG9" s="535"/>
      <c r="JH9" s="535"/>
      <c r="JI9" s="535"/>
      <c r="JJ9" s="535"/>
      <c r="JK9" s="535"/>
      <c r="JL9" s="535"/>
      <c r="JM9" s="535"/>
      <c r="JN9" s="535"/>
      <c r="JO9" s="535"/>
      <c r="JP9" s="535"/>
      <c r="JQ9" s="535"/>
      <c r="JR9" s="535"/>
      <c r="JS9" s="535"/>
      <c r="JT9" s="535"/>
      <c r="JU9" s="535"/>
      <c r="JV9" s="535"/>
      <c r="JW9" s="535"/>
      <c r="JX9" s="535"/>
      <c r="JY9" s="535"/>
      <c r="JZ9" s="535"/>
      <c r="KA9" s="535"/>
      <c r="KB9" s="535"/>
      <c r="KC9" s="535"/>
      <c r="KD9" s="535"/>
      <c r="KE9" s="535"/>
      <c r="KF9" s="535"/>
      <c r="KG9" s="535"/>
      <c r="KH9" s="535"/>
      <c r="KI9" s="535"/>
      <c r="KJ9" s="535"/>
      <c r="KK9" s="535"/>
      <c r="KL9" s="535"/>
      <c r="KM9" s="535"/>
      <c r="KN9" s="535"/>
      <c r="KO9" s="535"/>
      <c r="KP9" s="535"/>
      <c r="KQ9" s="535"/>
      <c r="KR9" s="535"/>
      <c r="KS9" s="535"/>
      <c r="KT9" s="535"/>
      <c r="KU9" s="535"/>
      <c r="KV9" s="535"/>
      <c r="KW9" s="535"/>
      <c r="KX9" s="535"/>
      <c r="KY9" s="535"/>
      <c r="KZ9" s="535"/>
      <c r="LA9" s="535"/>
      <c r="LB9" s="535"/>
      <c r="LC9" s="535"/>
      <c r="LD9" s="535"/>
      <c r="LE9" s="535"/>
      <c r="LF9" s="535"/>
      <c r="LG9" s="535"/>
      <c r="LH9" s="535"/>
      <c r="LI9" s="535"/>
      <c r="LJ9" s="535"/>
      <c r="LK9" s="535"/>
      <c r="LL9" s="535"/>
      <c r="LM9" s="535"/>
      <c r="LN9" s="535"/>
      <c r="LO9" s="535"/>
      <c r="LP9" s="535"/>
      <c r="LQ9" s="535"/>
      <c r="LR9" s="535"/>
      <c r="LS9" s="535"/>
      <c r="LT9" s="535"/>
      <c r="LU9" s="535"/>
      <c r="LV9" s="535"/>
      <c r="LW9" s="535"/>
      <c r="LX9" s="535"/>
      <c r="LY9" s="535"/>
      <c r="LZ9" s="535"/>
      <c r="MA9" s="535"/>
      <c r="MB9" s="535"/>
      <c r="MC9" s="535"/>
      <c r="MD9" s="535"/>
      <c r="ME9" s="535"/>
      <c r="MF9" s="535"/>
      <c r="MG9" s="535"/>
      <c r="MH9" s="535"/>
      <c r="MI9" s="535"/>
      <c r="MJ9" s="8"/>
      <c r="MK9" s="529" t="s">
        <v>369</v>
      </c>
      <c r="ML9" s="529"/>
      <c r="MM9" s="529"/>
      <c r="MN9" s="529"/>
      <c r="MO9" s="529"/>
      <c r="MP9" s="529"/>
      <c r="MQ9" s="529"/>
      <c r="MR9" s="529"/>
      <c r="MS9" s="529"/>
      <c r="MT9" s="529"/>
      <c r="MU9" s="529"/>
      <c r="MV9" s="529"/>
      <c r="MW9" s="529"/>
      <c r="MX9" s="529"/>
      <c r="MY9" s="529"/>
      <c r="MZ9" s="529"/>
      <c r="NA9" s="529"/>
      <c r="NB9" s="529"/>
      <c r="NC9" s="529"/>
      <c r="ND9" s="529"/>
      <c r="NE9" s="529"/>
      <c r="NF9" s="529"/>
      <c r="NG9" s="529"/>
      <c r="NH9" s="529"/>
      <c r="NI9" s="529"/>
      <c r="NJ9" s="529"/>
      <c r="NK9" s="529"/>
      <c r="NL9" s="529"/>
      <c r="NM9" s="529"/>
      <c r="NN9" s="529"/>
      <c r="NO9" s="529"/>
      <c r="NP9" s="529"/>
      <c r="NQ9" s="529"/>
      <c r="NR9" s="529"/>
      <c r="NS9" s="529"/>
      <c r="NT9" s="529"/>
      <c r="NU9" s="529"/>
      <c r="NV9" s="529"/>
      <c r="NW9" s="529"/>
      <c r="NX9" s="529"/>
      <c r="NY9" s="529"/>
      <c r="NZ9" s="529"/>
      <c r="OA9" s="529"/>
      <c r="OB9" s="529"/>
      <c r="OC9" s="529"/>
      <c r="OD9" s="529"/>
      <c r="OE9" s="529"/>
      <c r="OF9" s="529"/>
      <c r="OG9" s="529"/>
      <c r="OH9" s="529"/>
      <c r="OI9" s="529"/>
      <c r="OJ9" s="529"/>
      <c r="OK9" s="529"/>
      <c r="OL9" s="529"/>
      <c r="OM9" s="529"/>
      <c r="ON9" s="529"/>
      <c r="OO9" s="529"/>
      <c r="OP9" s="529"/>
      <c r="OQ9" s="529"/>
      <c r="OR9" s="529"/>
      <c r="OS9" s="529"/>
      <c r="OT9" s="529"/>
      <c r="OU9" s="529"/>
      <c r="OV9" s="529"/>
      <c r="OW9" s="529"/>
      <c r="OX9" s="529"/>
      <c r="OY9" s="529"/>
      <c r="OZ9" s="529"/>
      <c r="PA9" s="529"/>
      <c r="PB9" s="529"/>
      <c r="PC9" s="529"/>
      <c r="PD9" s="529"/>
      <c r="PE9" s="529"/>
      <c r="PF9" s="529"/>
      <c r="PG9" s="529"/>
      <c r="PH9" s="529"/>
      <c r="PI9" s="529"/>
      <c r="PJ9" s="529"/>
      <c r="PK9" s="529"/>
      <c r="PL9" s="529"/>
      <c r="PM9" s="529"/>
      <c r="PN9" s="529"/>
      <c r="PO9" s="529"/>
      <c r="PP9" s="529"/>
      <c r="PQ9" s="529"/>
      <c r="PR9" s="529"/>
      <c r="PS9" s="529"/>
      <c r="PT9" s="529"/>
      <c r="PU9" s="529"/>
      <c r="PV9" s="529"/>
      <c r="PW9" s="529"/>
      <c r="PX9" s="529"/>
      <c r="PY9" s="529"/>
      <c r="PZ9" s="529"/>
      <c r="QA9" s="529"/>
      <c r="QB9" s="529"/>
      <c r="QC9" s="529"/>
      <c r="QD9" s="529"/>
      <c r="QE9" s="529"/>
      <c r="QF9" s="529"/>
      <c r="QG9" s="529"/>
      <c r="QH9" s="529"/>
      <c r="QI9" s="529"/>
      <c r="QJ9" s="529"/>
      <c r="QK9" s="529"/>
      <c r="QL9" s="529"/>
      <c r="QM9" s="529"/>
      <c r="QN9" s="529"/>
      <c r="QO9" s="529"/>
      <c r="QP9" s="529"/>
      <c r="QQ9" s="529"/>
      <c r="QR9" s="529"/>
      <c r="QS9" s="529"/>
      <c r="QT9" s="529"/>
      <c r="QU9" s="529"/>
      <c r="QV9" s="529"/>
      <c r="QW9" s="529"/>
      <c r="QX9" s="529"/>
      <c r="QY9" s="529"/>
      <c r="QZ9" s="529"/>
      <c r="RA9" s="529"/>
      <c r="RB9" s="529"/>
      <c r="RC9" s="529"/>
      <c r="RD9" s="529"/>
      <c r="RE9" s="529"/>
      <c r="RF9" s="529"/>
      <c r="RG9" s="529"/>
      <c r="RH9" s="529"/>
      <c r="RI9" s="529"/>
      <c r="RJ9" s="529"/>
      <c r="RK9" s="529"/>
      <c r="RL9" s="529"/>
      <c r="RM9" s="529"/>
      <c r="RN9" s="529"/>
      <c r="RO9" s="529"/>
      <c r="RP9" s="529"/>
      <c r="RQ9" s="529"/>
      <c r="RR9" s="529"/>
      <c r="RS9" s="529"/>
      <c r="RT9" s="529"/>
      <c r="RU9" s="529"/>
      <c r="RV9" s="529"/>
      <c r="RW9" s="529"/>
      <c r="RX9" s="529"/>
      <c r="RY9" s="529"/>
      <c r="RZ9" s="529"/>
      <c r="SA9" s="529"/>
      <c r="SB9" s="529"/>
      <c r="SC9" s="529"/>
      <c r="SD9" s="529"/>
      <c r="SE9" s="529"/>
      <c r="SF9" s="529"/>
      <c r="SG9" s="529"/>
      <c r="SH9" s="529"/>
      <c r="SI9" s="529"/>
      <c r="SJ9" s="529"/>
      <c r="SK9" s="529"/>
      <c r="SL9" s="529"/>
      <c r="SM9" s="529"/>
      <c r="SN9" s="529"/>
      <c r="SO9" s="529"/>
      <c r="SP9" s="529"/>
      <c r="SQ9" s="529"/>
      <c r="SR9" s="529"/>
      <c r="SS9" s="529"/>
      <c r="ST9" s="529"/>
      <c r="SU9" s="529"/>
      <c r="SV9" s="529"/>
      <c r="SW9" s="529"/>
      <c r="SX9" s="529"/>
      <c r="SY9" s="529"/>
      <c r="SZ9" s="529"/>
      <c r="TA9" s="30"/>
    </row>
    <row r="10" spans="1:521" ht="24.75" customHeight="1">
      <c r="A10" s="504"/>
      <c r="B10" s="533"/>
      <c r="C10" s="537" t="s">
        <v>370</v>
      </c>
      <c r="D10" s="530"/>
      <c r="E10" s="530"/>
      <c r="F10" s="523" t="s">
        <v>371</v>
      </c>
      <c r="G10" s="523"/>
      <c r="H10" s="523"/>
      <c r="I10" s="523"/>
      <c r="J10" s="523"/>
      <c r="K10" s="523"/>
      <c r="L10" s="523"/>
      <c r="M10" s="523"/>
      <c r="N10" s="523"/>
      <c r="O10" s="523"/>
      <c r="P10" s="523"/>
      <c r="Q10" s="523"/>
      <c r="R10" s="523"/>
      <c r="S10" s="523"/>
      <c r="T10" s="523"/>
      <c r="U10" s="523"/>
      <c r="V10" s="523"/>
      <c r="W10" s="523"/>
      <c r="X10" s="523"/>
      <c r="Y10" s="523"/>
      <c r="Z10" s="523"/>
      <c r="AA10" s="523"/>
      <c r="AB10" s="523"/>
      <c r="AC10" s="523"/>
      <c r="AD10" s="523"/>
      <c r="AE10" s="523"/>
      <c r="AF10" s="523"/>
      <c r="AG10" s="523"/>
      <c r="AH10" s="523"/>
      <c r="AI10" s="523"/>
      <c r="AJ10" s="523"/>
      <c r="AK10" s="523"/>
      <c r="AL10" s="523"/>
      <c r="AM10" s="276"/>
      <c r="AN10" s="523" t="s">
        <v>372</v>
      </c>
      <c r="AO10" s="523"/>
      <c r="AP10" s="523"/>
      <c r="AQ10" s="523"/>
      <c r="AR10" s="523"/>
      <c r="AS10" s="523"/>
      <c r="AT10" s="523"/>
      <c r="AU10" s="523"/>
      <c r="AV10" s="523"/>
      <c r="AW10" s="523"/>
      <c r="AX10" s="523"/>
      <c r="AY10" s="523"/>
      <c r="AZ10" s="523"/>
      <c r="BA10" s="523"/>
      <c r="BB10" s="523"/>
      <c r="BC10" s="523"/>
      <c r="BD10" s="523"/>
      <c r="BE10" s="523"/>
      <c r="BF10" s="523"/>
      <c r="BG10" s="523"/>
      <c r="BH10" s="523"/>
      <c r="BI10" s="523"/>
      <c r="BJ10" s="523"/>
      <c r="BK10" s="523"/>
      <c r="BL10" s="523"/>
      <c r="BM10" s="523"/>
      <c r="BN10" s="523"/>
      <c r="BO10" s="523"/>
      <c r="BP10" s="523"/>
      <c r="BQ10" s="523"/>
      <c r="BR10" s="523"/>
      <c r="BS10" s="523"/>
      <c r="BT10" s="523"/>
      <c r="BU10" s="276"/>
      <c r="BV10" s="523" t="s">
        <v>373</v>
      </c>
      <c r="BW10" s="523"/>
      <c r="BX10" s="523"/>
      <c r="BY10" s="523"/>
      <c r="BZ10" s="523"/>
      <c r="CA10" s="523"/>
      <c r="CB10" s="523"/>
      <c r="CC10" s="523"/>
      <c r="CD10" s="523"/>
      <c r="CE10" s="523"/>
      <c r="CF10" s="523"/>
      <c r="CG10" s="523"/>
      <c r="CH10" s="523"/>
      <c r="CI10" s="523"/>
      <c r="CJ10" s="523"/>
      <c r="CK10" s="523"/>
      <c r="CL10" s="523"/>
      <c r="CM10" s="523"/>
      <c r="CN10" s="523"/>
      <c r="CO10" s="523"/>
      <c r="CP10" s="523"/>
      <c r="CQ10" s="523"/>
      <c r="CR10" s="523"/>
      <c r="CS10" s="523"/>
      <c r="CT10" s="523"/>
      <c r="CU10" s="523"/>
      <c r="CV10" s="523"/>
      <c r="CW10" s="523"/>
      <c r="CX10" s="523"/>
      <c r="CY10" s="523"/>
      <c r="CZ10" s="523"/>
      <c r="DA10" s="523"/>
      <c r="DB10" s="523"/>
      <c r="DC10" s="276"/>
      <c r="DD10" s="523" t="s">
        <v>374</v>
      </c>
      <c r="DE10" s="523"/>
      <c r="DF10" s="523"/>
      <c r="DG10" s="523"/>
      <c r="DH10" s="523"/>
      <c r="DI10" s="523"/>
      <c r="DJ10" s="523"/>
      <c r="DK10" s="523"/>
      <c r="DL10" s="523"/>
      <c r="DM10" s="523"/>
      <c r="DN10" s="523"/>
      <c r="DO10" s="523"/>
      <c r="DP10" s="523"/>
      <c r="DQ10" s="523"/>
      <c r="DR10" s="523"/>
      <c r="DS10" s="523"/>
      <c r="DT10" s="523"/>
      <c r="DU10" s="523"/>
      <c r="DV10" s="523"/>
      <c r="DW10" s="523"/>
      <c r="DX10" s="523"/>
      <c r="DY10" s="523"/>
      <c r="DZ10" s="523"/>
      <c r="EA10" s="523"/>
      <c r="EB10" s="523"/>
      <c r="EC10" s="523"/>
      <c r="ED10" s="523"/>
      <c r="EE10" s="523"/>
      <c r="EF10" s="523"/>
      <c r="EG10" s="523"/>
      <c r="EH10" s="523"/>
      <c r="EI10" s="523"/>
      <c r="EJ10" s="523"/>
      <c r="EK10" s="276"/>
      <c r="EL10" s="523" t="s">
        <v>375</v>
      </c>
      <c r="EM10" s="523"/>
      <c r="EN10" s="523"/>
      <c r="EO10" s="523"/>
      <c r="EP10" s="523"/>
      <c r="EQ10" s="523"/>
      <c r="ER10" s="523"/>
      <c r="ES10" s="523"/>
      <c r="ET10" s="523"/>
      <c r="EU10" s="523"/>
      <c r="EV10" s="523"/>
      <c r="EW10" s="523"/>
      <c r="EX10" s="523"/>
      <c r="EY10" s="523"/>
      <c r="EZ10" s="523"/>
      <c r="FA10" s="523"/>
      <c r="FB10" s="523"/>
      <c r="FC10" s="523"/>
      <c r="FD10" s="523"/>
      <c r="FE10" s="523"/>
      <c r="FF10" s="523"/>
      <c r="FG10" s="523"/>
      <c r="FH10" s="523"/>
      <c r="FI10" s="523"/>
      <c r="FJ10" s="523"/>
      <c r="FK10" s="523"/>
      <c r="FL10" s="523"/>
      <c r="FM10" s="523"/>
      <c r="FN10" s="523"/>
      <c r="FO10" s="523"/>
      <c r="FP10" s="523"/>
      <c r="FQ10" s="523"/>
      <c r="FR10" s="523"/>
      <c r="FS10" s="289"/>
      <c r="FT10" s="536" t="s">
        <v>376</v>
      </c>
      <c r="FU10" s="536"/>
      <c r="FV10" s="536"/>
      <c r="FW10" s="526" t="s">
        <v>371</v>
      </c>
      <c r="FX10" s="526"/>
      <c r="FY10" s="526"/>
      <c r="FZ10" s="526"/>
      <c r="GA10" s="526"/>
      <c r="GB10" s="526"/>
      <c r="GC10" s="526"/>
      <c r="GD10" s="526"/>
      <c r="GE10" s="526"/>
      <c r="GF10" s="526"/>
      <c r="GG10" s="526"/>
      <c r="GH10" s="526"/>
      <c r="GI10" s="526"/>
      <c r="GJ10" s="526"/>
      <c r="GK10" s="526"/>
      <c r="GL10" s="526"/>
      <c r="GM10" s="526"/>
      <c r="GN10" s="526"/>
      <c r="GO10" s="526"/>
      <c r="GP10" s="526"/>
      <c r="GQ10" s="526"/>
      <c r="GR10" s="526"/>
      <c r="GS10" s="526"/>
      <c r="GT10" s="526"/>
      <c r="GU10" s="526"/>
      <c r="GV10" s="526"/>
      <c r="GW10" s="526"/>
      <c r="GX10" s="526"/>
      <c r="GY10" s="526"/>
      <c r="GZ10" s="526"/>
      <c r="HA10" s="526"/>
      <c r="HB10" s="526"/>
      <c r="HC10" s="526"/>
      <c r="HD10" s="275"/>
      <c r="HE10" s="526" t="s">
        <v>372</v>
      </c>
      <c r="HF10" s="526"/>
      <c r="HG10" s="526"/>
      <c r="HH10" s="526"/>
      <c r="HI10" s="526"/>
      <c r="HJ10" s="526"/>
      <c r="HK10" s="526"/>
      <c r="HL10" s="526"/>
      <c r="HM10" s="526"/>
      <c r="HN10" s="526"/>
      <c r="HO10" s="526"/>
      <c r="HP10" s="526"/>
      <c r="HQ10" s="526"/>
      <c r="HR10" s="526"/>
      <c r="HS10" s="526"/>
      <c r="HT10" s="526"/>
      <c r="HU10" s="526"/>
      <c r="HV10" s="526"/>
      <c r="HW10" s="526"/>
      <c r="HX10" s="526"/>
      <c r="HY10" s="526"/>
      <c r="HZ10" s="526"/>
      <c r="IA10" s="526"/>
      <c r="IB10" s="526"/>
      <c r="IC10" s="526"/>
      <c r="ID10" s="526"/>
      <c r="IE10" s="526"/>
      <c r="IF10" s="526"/>
      <c r="IG10" s="526"/>
      <c r="IH10" s="526"/>
      <c r="II10" s="526"/>
      <c r="IJ10" s="526"/>
      <c r="IK10" s="526"/>
      <c r="IL10" s="275"/>
      <c r="IM10" s="526" t="s">
        <v>373</v>
      </c>
      <c r="IN10" s="526"/>
      <c r="IO10" s="526"/>
      <c r="IP10" s="526"/>
      <c r="IQ10" s="526"/>
      <c r="IR10" s="526"/>
      <c r="IS10" s="526"/>
      <c r="IT10" s="526"/>
      <c r="IU10" s="526"/>
      <c r="IV10" s="526"/>
      <c r="IW10" s="526"/>
      <c r="IX10" s="526"/>
      <c r="IY10" s="526"/>
      <c r="IZ10" s="526"/>
      <c r="JA10" s="526"/>
      <c r="JB10" s="526"/>
      <c r="JC10" s="526"/>
      <c r="JD10" s="526"/>
      <c r="JE10" s="526"/>
      <c r="JF10" s="526"/>
      <c r="JG10" s="526"/>
      <c r="JH10" s="526"/>
      <c r="JI10" s="526"/>
      <c r="JJ10" s="526"/>
      <c r="JK10" s="526"/>
      <c r="JL10" s="526"/>
      <c r="JM10" s="526"/>
      <c r="JN10" s="526"/>
      <c r="JO10" s="526"/>
      <c r="JP10" s="526"/>
      <c r="JQ10" s="526"/>
      <c r="JR10" s="526"/>
      <c r="JS10" s="526"/>
      <c r="JT10" s="275"/>
      <c r="JU10" s="526" t="s">
        <v>374</v>
      </c>
      <c r="JV10" s="526"/>
      <c r="JW10" s="526"/>
      <c r="JX10" s="526"/>
      <c r="JY10" s="526"/>
      <c r="JZ10" s="526"/>
      <c r="KA10" s="526"/>
      <c r="KB10" s="526"/>
      <c r="KC10" s="526"/>
      <c r="KD10" s="526"/>
      <c r="KE10" s="526"/>
      <c r="KF10" s="526"/>
      <c r="KG10" s="526"/>
      <c r="KH10" s="526"/>
      <c r="KI10" s="526"/>
      <c r="KJ10" s="526"/>
      <c r="KK10" s="526"/>
      <c r="KL10" s="526"/>
      <c r="KM10" s="526"/>
      <c r="KN10" s="526"/>
      <c r="KO10" s="526"/>
      <c r="KP10" s="526"/>
      <c r="KQ10" s="526"/>
      <c r="KR10" s="526"/>
      <c r="KS10" s="526"/>
      <c r="KT10" s="526"/>
      <c r="KU10" s="526"/>
      <c r="KV10" s="526"/>
      <c r="KW10" s="526"/>
      <c r="KX10" s="526"/>
      <c r="KY10" s="526"/>
      <c r="KZ10" s="526"/>
      <c r="LA10" s="526"/>
      <c r="LB10" s="275"/>
      <c r="LC10" s="526" t="s">
        <v>375</v>
      </c>
      <c r="LD10" s="526"/>
      <c r="LE10" s="526"/>
      <c r="LF10" s="526"/>
      <c r="LG10" s="526"/>
      <c r="LH10" s="526"/>
      <c r="LI10" s="526"/>
      <c r="LJ10" s="526"/>
      <c r="LK10" s="526"/>
      <c r="LL10" s="526"/>
      <c r="LM10" s="526"/>
      <c r="LN10" s="526"/>
      <c r="LO10" s="526"/>
      <c r="LP10" s="526"/>
      <c r="LQ10" s="526"/>
      <c r="LR10" s="526"/>
      <c r="LS10" s="526"/>
      <c r="LT10" s="526"/>
      <c r="LU10" s="526"/>
      <c r="LV10" s="526"/>
      <c r="LW10" s="526"/>
      <c r="LX10" s="526"/>
      <c r="LY10" s="526"/>
      <c r="LZ10" s="526"/>
      <c r="MA10" s="526"/>
      <c r="MB10" s="526"/>
      <c r="MC10" s="526"/>
      <c r="MD10" s="526"/>
      <c r="ME10" s="526"/>
      <c r="MF10" s="526"/>
      <c r="MG10" s="526"/>
      <c r="MH10" s="526"/>
      <c r="MI10" s="526"/>
      <c r="MJ10" s="289"/>
      <c r="MK10" s="530" t="s">
        <v>377</v>
      </c>
      <c r="ML10" s="530"/>
      <c r="MM10" s="530"/>
      <c r="MN10" s="523" t="s">
        <v>371</v>
      </c>
      <c r="MO10" s="523"/>
      <c r="MP10" s="523"/>
      <c r="MQ10" s="523"/>
      <c r="MR10" s="523"/>
      <c r="MS10" s="523"/>
      <c r="MT10" s="523"/>
      <c r="MU10" s="523"/>
      <c r="MV10" s="523"/>
      <c r="MW10" s="523"/>
      <c r="MX10" s="523"/>
      <c r="MY10" s="523"/>
      <c r="MZ10" s="523"/>
      <c r="NA10" s="523"/>
      <c r="NB10" s="523"/>
      <c r="NC10" s="523"/>
      <c r="ND10" s="523"/>
      <c r="NE10" s="523"/>
      <c r="NF10" s="523"/>
      <c r="NG10" s="523"/>
      <c r="NH10" s="523"/>
      <c r="NI10" s="523"/>
      <c r="NJ10" s="523"/>
      <c r="NK10" s="523"/>
      <c r="NL10" s="523"/>
      <c r="NM10" s="523"/>
      <c r="NN10" s="523"/>
      <c r="NO10" s="523"/>
      <c r="NP10" s="523"/>
      <c r="NQ10" s="523"/>
      <c r="NR10" s="523"/>
      <c r="NS10" s="523"/>
      <c r="NT10" s="523"/>
      <c r="NU10" s="276"/>
      <c r="NV10" s="523" t="s">
        <v>372</v>
      </c>
      <c r="NW10" s="523"/>
      <c r="NX10" s="523"/>
      <c r="NY10" s="523"/>
      <c r="NZ10" s="523"/>
      <c r="OA10" s="523"/>
      <c r="OB10" s="523"/>
      <c r="OC10" s="523"/>
      <c r="OD10" s="523"/>
      <c r="OE10" s="523"/>
      <c r="OF10" s="523"/>
      <c r="OG10" s="523"/>
      <c r="OH10" s="523"/>
      <c r="OI10" s="523"/>
      <c r="OJ10" s="523"/>
      <c r="OK10" s="523"/>
      <c r="OL10" s="523"/>
      <c r="OM10" s="523"/>
      <c r="ON10" s="523"/>
      <c r="OO10" s="523"/>
      <c r="OP10" s="523"/>
      <c r="OQ10" s="523"/>
      <c r="OR10" s="523"/>
      <c r="OS10" s="523"/>
      <c r="OT10" s="523"/>
      <c r="OU10" s="523"/>
      <c r="OV10" s="523"/>
      <c r="OW10" s="523"/>
      <c r="OX10" s="523"/>
      <c r="OY10" s="523"/>
      <c r="OZ10" s="523"/>
      <c r="PA10" s="523"/>
      <c r="PB10" s="523"/>
      <c r="PC10" s="276"/>
      <c r="PD10" s="523" t="s">
        <v>373</v>
      </c>
      <c r="PE10" s="523"/>
      <c r="PF10" s="523"/>
      <c r="PG10" s="523"/>
      <c r="PH10" s="523"/>
      <c r="PI10" s="523"/>
      <c r="PJ10" s="523"/>
      <c r="PK10" s="523"/>
      <c r="PL10" s="523"/>
      <c r="PM10" s="523"/>
      <c r="PN10" s="523"/>
      <c r="PO10" s="523"/>
      <c r="PP10" s="523"/>
      <c r="PQ10" s="523"/>
      <c r="PR10" s="523"/>
      <c r="PS10" s="523"/>
      <c r="PT10" s="523"/>
      <c r="PU10" s="523"/>
      <c r="PV10" s="523"/>
      <c r="PW10" s="523"/>
      <c r="PX10" s="523"/>
      <c r="PY10" s="523"/>
      <c r="PZ10" s="523"/>
      <c r="QA10" s="523"/>
      <c r="QB10" s="523"/>
      <c r="QC10" s="523"/>
      <c r="QD10" s="523"/>
      <c r="QE10" s="523"/>
      <c r="QF10" s="523"/>
      <c r="QG10" s="523"/>
      <c r="QH10" s="523"/>
      <c r="QI10" s="523"/>
      <c r="QJ10" s="523"/>
      <c r="QK10" s="276"/>
      <c r="QL10" s="523" t="s">
        <v>374</v>
      </c>
      <c r="QM10" s="523"/>
      <c r="QN10" s="523"/>
      <c r="QO10" s="523"/>
      <c r="QP10" s="523"/>
      <c r="QQ10" s="523"/>
      <c r="QR10" s="523"/>
      <c r="QS10" s="523"/>
      <c r="QT10" s="523"/>
      <c r="QU10" s="523"/>
      <c r="QV10" s="523"/>
      <c r="QW10" s="523"/>
      <c r="QX10" s="523"/>
      <c r="QY10" s="523"/>
      <c r="QZ10" s="523"/>
      <c r="RA10" s="523"/>
      <c r="RB10" s="523"/>
      <c r="RC10" s="523"/>
      <c r="RD10" s="523"/>
      <c r="RE10" s="523"/>
      <c r="RF10" s="523"/>
      <c r="RG10" s="523"/>
      <c r="RH10" s="523"/>
      <c r="RI10" s="523"/>
      <c r="RJ10" s="523"/>
      <c r="RK10" s="523"/>
      <c r="RL10" s="523"/>
      <c r="RM10" s="523"/>
      <c r="RN10" s="523"/>
      <c r="RO10" s="523"/>
      <c r="RP10" s="523"/>
      <c r="RQ10" s="523"/>
      <c r="RR10" s="523"/>
      <c r="RS10" s="275"/>
      <c r="RT10" s="523" t="s">
        <v>375</v>
      </c>
      <c r="RU10" s="523"/>
      <c r="RV10" s="523"/>
      <c r="RW10" s="523"/>
      <c r="RX10" s="523"/>
      <c r="RY10" s="523"/>
      <c r="RZ10" s="523"/>
      <c r="SA10" s="523"/>
      <c r="SB10" s="523"/>
      <c r="SC10" s="523"/>
      <c r="SD10" s="523"/>
      <c r="SE10" s="523"/>
      <c r="SF10" s="523"/>
      <c r="SG10" s="523"/>
      <c r="SH10" s="523"/>
      <c r="SI10" s="523"/>
      <c r="SJ10" s="523"/>
      <c r="SK10" s="523"/>
      <c r="SL10" s="523"/>
      <c r="SM10" s="523"/>
      <c r="SN10" s="523"/>
      <c r="SO10" s="523"/>
      <c r="SP10" s="523"/>
      <c r="SQ10" s="523"/>
      <c r="SR10" s="523"/>
      <c r="SS10" s="523"/>
      <c r="ST10" s="523"/>
      <c r="SU10" s="523"/>
      <c r="SV10" s="523"/>
      <c r="SW10" s="523"/>
      <c r="SX10" s="523"/>
      <c r="SY10" s="523"/>
      <c r="SZ10" s="524"/>
      <c r="TA10" s="30"/>
    </row>
    <row r="11" spans="1:521" ht="15.95" customHeight="1">
      <c r="A11" s="504"/>
      <c r="B11" s="488"/>
      <c r="C11" s="538"/>
      <c r="D11" s="526"/>
      <c r="E11" s="526"/>
      <c r="F11" s="523" t="s">
        <v>182</v>
      </c>
      <c r="G11" s="523"/>
      <c r="H11" s="523"/>
      <c r="I11" s="523" t="s">
        <v>273</v>
      </c>
      <c r="J11" s="523"/>
      <c r="K11" s="523"/>
      <c r="L11" s="523" t="s">
        <v>274</v>
      </c>
      <c r="M11" s="523"/>
      <c r="N11" s="523"/>
      <c r="O11" s="523" t="s">
        <v>275</v>
      </c>
      <c r="P11" s="523"/>
      <c r="Q11" s="523"/>
      <c r="R11" s="523" t="s">
        <v>276</v>
      </c>
      <c r="S11" s="523"/>
      <c r="T11" s="523"/>
      <c r="U11" s="523" t="s">
        <v>277</v>
      </c>
      <c r="V11" s="523"/>
      <c r="W11" s="523"/>
      <c r="X11" s="523" t="s">
        <v>278</v>
      </c>
      <c r="Y11" s="523"/>
      <c r="Z11" s="523"/>
      <c r="AA11" s="523" t="s">
        <v>279</v>
      </c>
      <c r="AB11" s="523"/>
      <c r="AC11" s="523"/>
      <c r="AD11" s="523" t="s">
        <v>280</v>
      </c>
      <c r="AE11" s="523"/>
      <c r="AF11" s="523"/>
      <c r="AG11" s="523" t="s">
        <v>281</v>
      </c>
      <c r="AH11" s="523"/>
      <c r="AI11" s="523"/>
      <c r="AJ11" s="526" t="s">
        <v>282</v>
      </c>
      <c r="AK11" s="526"/>
      <c r="AL11" s="526"/>
      <c r="AM11" s="275"/>
      <c r="AN11" s="523" t="s">
        <v>182</v>
      </c>
      <c r="AO11" s="523"/>
      <c r="AP11" s="523"/>
      <c r="AQ11" s="523" t="s">
        <v>273</v>
      </c>
      <c r="AR11" s="523"/>
      <c r="AS11" s="523"/>
      <c r="AT11" s="523" t="s">
        <v>274</v>
      </c>
      <c r="AU11" s="523"/>
      <c r="AV11" s="523"/>
      <c r="AW11" s="523" t="s">
        <v>275</v>
      </c>
      <c r="AX11" s="523"/>
      <c r="AY11" s="523"/>
      <c r="AZ11" s="523" t="s">
        <v>276</v>
      </c>
      <c r="BA11" s="523"/>
      <c r="BB11" s="523"/>
      <c r="BC11" s="523" t="s">
        <v>277</v>
      </c>
      <c r="BD11" s="523"/>
      <c r="BE11" s="523"/>
      <c r="BF11" s="523" t="s">
        <v>278</v>
      </c>
      <c r="BG11" s="523"/>
      <c r="BH11" s="523"/>
      <c r="BI11" s="523" t="s">
        <v>279</v>
      </c>
      <c r="BJ11" s="523"/>
      <c r="BK11" s="523"/>
      <c r="BL11" s="523" t="s">
        <v>280</v>
      </c>
      <c r="BM11" s="523"/>
      <c r="BN11" s="523"/>
      <c r="BO11" s="523" t="s">
        <v>281</v>
      </c>
      <c r="BP11" s="523"/>
      <c r="BQ11" s="523"/>
      <c r="BR11" s="526" t="s">
        <v>282</v>
      </c>
      <c r="BS11" s="526"/>
      <c r="BT11" s="526"/>
      <c r="BU11" s="275"/>
      <c r="BV11" s="523" t="s">
        <v>182</v>
      </c>
      <c r="BW11" s="523"/>
      <c r="BX11" s="523"/>
      <c r="BY11" s="523" t="s">
        <v>273</v>
      </c>
      <c r="BZ11" s="523"/>
      <c r="CA11" s="523"/>
      <c r="CB11" s="523" t="s">
        <v>274</v>
      </c>
      <c r="CC11" s="523"/>
      <c r="CD11" s="523"/>
      <c r="CE11" s="523" t="s">
        <v>275</v>
      </c>
      <c r="CF11" s="523"/>
      <c r="CG11" s="523"/>
      <c r="CH11" s="523" t="s">
        <v>276</v>
      </c>
      <c r="CI11" s="523"/>
      <c r="CJ11" s="523"/>
      <c r="CK11" s="523" t="s">
        <v>277</v>
      </c>
      <c r="CL11" s="523"/>
      <c r="CM11" s="523"/>
      <c r="CN11" s="523" t="s">
        <v>278</v>
      </c>
      <c r="CO11" s="523"/>
      <c r="CP11" s="523"/>
      <c r="CQ11" s="523" t="s">
        <v>279</v>
      </c>
      <c r="CR11" s="523"/>
      <c r="CS11" s="523"/>
      <c r="CT11" s="523" t="s">
        <v>280</v>
      </c>
      <c r="CU11" s="523"/>
      <c r="CV11" s="523"/>
      <c r="CW11" s="523" t="s">
        <v>281</v>
      </c>
      <c r="CX11" s="523"/>
      <c r="CY11" s="523"/>
      <c r="CZ11" s="526" t="s">
        <v>282</v>
      </c>
      <c r="DA11" s="526"/>
      <c r="DB11" s="526"/>
      <c r="DC11" s="275"/>
      <c r="DD11" s="523" t="s">
        <v>182</v>
      </c>
      <c r="DE11" s="523"/>
      <c r="DF11" s="523"/>
      <c r="DG11" s="523" t="s">
        <v>273</v>
      </c>
      <c r="DH11" s="523"/>
      <c r="DI11" s="523"/>
      <c r="DJ11" s="523" t="s">
        <v>274</v>
      </c>
      <c r="DK11" s="523"/>
      <c r="DL11" s="523"/>
      <c r="DM11" s="523" t="s">
        <v>275</v>
      </c>
      <c r="DN11" s="523"/>
      <c r="DO11" s="523"/>
      <c r="DP11" s="523" t="s">
        <v>276</v>
      </c>
      <c r="DQ11" s="523"/>
      <c r="DR11" s="523"/>
      <c r="DS11" s="523" t="s">
        <v>277</v>
      </c>
      <c r="DT11" s="523"/>
      <c r="DU11" s="523"/>
      <c r="DV11" s="523" t="s">
        <v>278</v>
      </c>
      <c r="DW11" s="523"/>
      <c r="DX11" s="523"/>
      <c r="DY11" s="523" t="s">
        <v>279</v>
      </c>
      <c r="DZ11" s="523"/>
      <c r="EA11" s="523"/>
      <c r="EB11" s="523" t="s">
        <v>280</v>
      </c>
      <c r="EC11" s="523"/>
      <c r="ED11" s="523"/>
      <c r="EE11" s="523" t="s">
        <v>281</v>
      </c>
      <c r="EF11" s="523"/>
      <c r="EG11" s="523"/>
      <c r="EH11" s="526" t="s">
        <v>282</v>
      </c>
      <c r="EI11" s="526"/>
      <c r="EJ11" s="526"/>
      <c r="EK11" s="275"/>
      <c r="EL11" s="523" t="s">
        <v>182</v>
      </c>
      <c r="EM11" s="523"/>
      <c r="EN11" s="523"/>
      <c r="EO11" s="523" t="s">
        <v>273</v>
      </c>
      <c r="EP11" s="523"/>
      <c r="EQ11" s="523"/>
      <c r="ER11" s="523" t="s">
        <v>274</v>
      </c>
      <c r="ES11" s="523"/>
      <c r="ET11" s="523"/>
      <c r="EU11" s="523" t="s">
        <v>275</v>
      </c>
      <c r="EV11" s="523"/>
      <c r="EW11" s="523"/>
      <c r="EX11" s="523" t="s">
        <v>276</v>
      </c>
      <c r="EY11" s="523"/>
      <c r="EZ11" s="523"/>
      <c r="FA11" s="523" t="s">
        <v>277</v>
      </c>
      <c r="FB11" s="523"/>
      <c r="FC11" s="523"/>
      <c r="FD11" s="523" t="s">
        <v>278</v>
      </c>
      <c r="FE11" s="523"/>
      <c r="FF11" s="523"/>
      <c r="FG11" s="523" t="s">
        <v>279</v>
      </c>
      <c r="FH11" s="523"/>
      <c r="FI11" s="523"/>
      <c r="FJ11" s="523" t="s">
        <v>280</v>
      </c>
      <c r="FK11" s="523"/>
      <c r="FL11" s="523"/>
      <c r="FM11" s="523" t="s">
        <v>281</v>
      </c>
      <c r="FN11" s="523"/>
      <c r="FO11" s="523"/>
      <c r="FP11" s="526" t="s">
        <v>282</v>
      </c>
      <c r="FQ11" s="526"/>
      <c r="FR11" s="526"/>
      <c r="FS11" s="275"/>
      <c r="FT11" s="526"/>
      <c r="FU11" s="526"/>
      <c r="FV11" s="526"/>
      <c r="FW11" s="523" t="s">
        <v>182</v>
      </c>
      <c r="FX11" s="523"/>
      <c r="FY11" s="523"/>
      <c r="FZ11" s="523" t="s">
        <v>273</v>
      </c>
      <c r="GA11" s="523"/>
      <c r="GB11" s="523"/>
      <c r="GC11" s="523" t="s">
        <v>274</v>
      </c>
      <c r="GD11" s="523"/>
      <c r="GE11" s="523"/>
      <c r="GF11" s="523" t="s">
        <v>275</v>
      </c>
      <c r="GG11" s="523"/>
      <c r="GH11" s="523"/>
      <c r="GI11" s="523" t="s">
        <v>276</v>
      </c>
      <c r="GJ11" s="523"/>
      <c r="GK11" s="523"/>
      <c r="GL11" s="523" t="s">
        <v>277</v>
      </c>
      <c r="GM11" s="523"/>
      <c r="GN11" s="523"/>
      <c r="GO11" s="523" t="s">
        <v>278</v>
      </c>
      <c r="GP11" s="523"/>
      <c r="GQ11" s="523"/>
      <c r="GR11" s="523" t="s">
        <v>279</v>
      </c>
      <c r="GS11" s="523"/>
      <c r="GT11" s="523"/>
      <c r="GU11" s="523" t="s">
        <v>280</v>
      </c>
      <c r="GV11" s="523"/>
      <c r="GW11" s="523"/>
      <c r="GX11" s="523" t="s">
        <v>281</v>
      </c>
      <c r="GY11" s="523"/>
      <c r="GZ11" s="523"/>
      <c r="HA11" s="526" t="s">
        <v>282</v>
      </c>
      <c r="HB11" s="526"/>
      <c r="HC11" s="526"/>
      <c r="HD11" s="275"/>
      <c r="HE11" s="523" t="s">
        <v>182</v>
      </c>
      <c r="HF11" s="523"/>
      <c r="HG11" s="523"/>
      <c r="HH11" s="523" t="s">
        <v>273</v>
      </c>
      <c r="HI11" s="523"/>
      <c r="HJ11" s="523"/>
      <c r="HK11" s="523" t="s">
        <v>274</v>
      </c>
      <c r="HL11" s="523"/>
      <c r="HM11" s="523"/>
      <c r="HN11" s="523" t="s">
        <v>275</v>
      </c>
      <c r="HO11" s="523"/>
      <c r="HP11" s="523"/>
      <c r="HQ11" s="523" t="s">
        <v>276</v>
      </c>
      <c r="HR11" s="523"/>
      <c r="HS11" s="523"/>
      <c r="HT11" s="523" t="s">
        <v>277</v>
      </c>
      <c r="HU11" s="523"/>
      <c r="HV11" s="523"/>
      <c r="HW11" s="523" t="s">
        <v>278</v>
      </c>
      <c r="HX11" s="523"/>
      <c r="HY11" s="523"/>
      <c r="HZ11" s="523" t="s">
        <v>279</v>
      </c>
      <c r="IA11" s="523"/>
      <c r="IB11" s="523"/>
      <c r="IC11" s="523" t="s">
        <v>280</v>
      </c>
      <c r="ID11" s="523"/>
      <c r="IE11" s="523"/>
      <c r="IF11" s="523" t="s">
        <v>281</v>
      </c>
      <c r="IG11" s="523"/>
      <c r="IH11" s="523"/>
      <c r="II11" s="526" t="s">
        <v>282</v>
      </c>
      <c r="IJ11" s="526"/>
      <c r="IK11" s="526"/>
      <c r="IL11" s="275"/>
      <c r="IM11" s="523" t="s">
        <v>182</v>
      </c>
      <c r="IN11" s="523"/>
      <c r="IO11" s="523"/>
      <c r="IP11" s="523" t="s">
        <v>273</v>
      </c>
      <c r="IQ11" s="523"/>
      <c r="IR11" s="523"/>
      <c r="IS11" s="523" t="s">
        <v>274</v>
      </c>
      <c r="IT11" s="523"/>
      <c r="IU11" s="523"/>
      <c r="IV11" s="523" t="s">
        <v>275</v>
      </c>
      <c r="IW11" s="523"/>
      <c r="IX11" s="523"/>
      <c r="IY11" s="523" t="s">
        <v>276</v>
      </c>
      <c r="IZ11" s="523"/>
      <c r="JA11" s="523"/>
      <c r="JB11" s="523" t="s">
        <v>277</v>
      </c>
      <c r="JC11" s="523"/>
      <c r="JD11" s="523"/>
      <c r="JE11" s="523" t="s">
        <v>278</v>
      </c>
      <c r="JF11" s="523"/>
      <c r="JG11" s="523"/>
      <c r="JH11" s="523" t="s">
        <v>279</v>
      </c>
      <c r="JI11" s="523"/>
      <c r="JJ11" s="523"/>
      <c r="JK11" s="523" t="s">
        <v>280</v>
      </c>
      <c r="JL11" s="523"/>
      <c r="JM11" s="523"/>
      <c r="JN11" s="523" t="s">
        <v>281</v>
      </c>
      <c r="JO11" s="523"/>
      <c r="JP11" s="523"/>
      <c r="JQ11" s="526" t="s">
        <v>282</v>
      </c>
      <c r="JR11" s="526"/>
      <c r="JS11" s="526"/>
      <c r="JT11" s="275"/>
      <c r="JU11" s="523" t="s">
        <v>182</v>
      </c>
      <c r="JV11" s="523"/>
      <c r="JW11" s="523"/>
      <c r="JX11" s="523" t="s">
        <v>273</v>
      </c>
      <c r="JY11" s="523"/>
      <c r="JZ11" s="523"/>
      <c r="KA11" s="523" t="s">
        <v>274</v>
      </c>
      <c r="KB11" s="523"/>
      <c r="KC11" s="523"/>
      <c r="KD11" s="523" t="s">
        <v>275</v>
      </c>
      <c r="KE11" s="523"/>
      <c r="KF11" s="523"/>
      <c r="KG11" s="523" t="s">
        <v>276</v>
      </c>
      <c r="KH11" s="523"/>
      <c r="KI11" s="523"/>
      <c r="KJ11" s="523" t="s">
        <v>277</v>
      </c>
      <c r="KK11" s="523"/>
      <c r="KL11" s="523"/>
      <c r="KM11" s="523" t="s">
        <v>278</v>
      </c>
      <c r="KN11" s="523"/>
      <c r="KO11" s="523"/>
      <c r="KP11" s="523" t="s">
        <v>279</v>
      </c>
      <c r="KQ11" s="523"/>
      <c r="KR11" s="523"/>
      <c r="KS11" s="523" t="s">
        <v>280</v>
      </c>
      <c r="KT11" s="523"/>
      <c r="KU11" s="523"/>
      <c r="KV11" s="523" t="s">
        <v>281</v>
      </c>
      <c r="KW11" s="523"/>
      <c r="KX11" s="523"/>
      <c r="KY11" s="526" t="s">
        <v>282</v>
      </c>
      <c r="KZ11" s="526"/>
      <c r="LA11" s="526"/>
      <c r="LB11" s="275"/>
      <c r="LC11" s="523" t="s">
        <v>182</v>
      </c>
      <c r="LD11" s="523"/>
      <c r="LE11" s="523"/>
      <c r="LF11" s="523" t="s">
        <v>273</v>
      </c>
      <c r="LG11" s="523"/>
      <c r="LH11" s="523"/>
      <c r="LI11" s="523" t="s">
        <v>274</v>
      </c>
      <c r="LJ11" s="523"/>
      <c r="LK11" s="523"/>
      <c r="LL11" s="523" t="s">
        <v>275</v>
      </c>
      <c r="LM11" s="523"/>
      <c r="LN11" s="523"/>
      <c r="LO11" s="523" t="s">
        <v>276</v>
      </c>
      <c r="LP11" s="523"/>
      <c r="LQ11" s="523"/>
      <c r="LR11" s="523" t="s">
        <v>277</v>
      </c>
      <c r="LS11" s="523"/>
      <c r="LT11" s="523"/>
      <c r="LU11" s="523" t="s">
        <v>278</v>
      </c>
      <c r="LV11" s="523"/>
      <c r="LW11" s="523"/>
      <c r="LX11" s="523" t="s">
        <v>279</v>
      </c>
      <c r="LY11" s="523"/>
      <c r="LZ11" s="523"/>
      <c r="MA11" s="523" t="s">
        <v>280</v>
      </c>
      <c r="MB11" s="523"/>
      <c r="MC11" s="523"/>
      <c r="MD11" s="523" t="s">
        <v>281</v>
      </c>
      <c r="ME11" s="523"/>
      <c r="MF11" s="523"/>
      <c r="MG11" s="526" t="s">
        <v>282</v>
      </c>
      <c r="MH11" s="526"/>
      <c r="MI11" s="526"/>
      <c r="MJ11" s="289"/>
      <c r="MK11" s="526"/>
      <c r="ML11" s="526"/>
      <c r="MM11" s="526"/>
      <c r="MN11" s="523" t="s">
        <v>182</v>
      </c>
      <c r="MO11" s="523"/>
      <c r="MP11" s="523"/>
      <c r="MQ11" s="523" t="s">
        <v>273</v>
      </c>
      <c r="MR11" s="523"/>
      <c r="MS11" s="523"/>
      <c r="MT11" s="523" t="s">
        <v>274</v>
      </c>
      <c r="MU11" s="523"/>
      <c r="MV11" s="523"/>
      <c r="MW11" s="523" t="s">
        <v>275</v>
      </c>
      <c r="MX11" s="523"/>
      <c r="MY11" s="523"/>
      <c r="MZ11" s="523" t="s">
        <v>276</v>
      </c>
      <c r="NA11" s="523"/>
      <c r="NB11" s="523"/>
      <c r="NC11" s="523" t="s">
        <v>277</v>
      </c>
      <c r="ND11" s="523"/>
      <c r="NE11" s="523"/>
      <c r="NF11" s="523" t="s">
        <v>278</v>
      </c>
      <c r="NG11" s="523"/>
      <c r="NH11" s="523"/>
      <c r="NI11" s="523" t="s">
        <v>279</v>
      </c>
      <c r="NJ11" s="523"/>
      <c r="NK11" s="523"/>
      <c r="NL11" s="523" t="s">
        <v>280</v>
      </c>
      <c r="NM11" s="523"/>
      <c r="NN11" s="523"/>
      <c r="NO11" s="523" t="s">
        <v>281</v>
      </c>
      <c r="NP11" s="523"/>
      <c r="NQ11" s="523"/>
      <c r="NR11" s="526" t="s">
        <v>282</v>
      </c>
      <c r="NS11" s="526"/>
      <c r="NT11" s="526"/>
      <c r="NU11" s="275"/>
      <c r="NV11" s="523" t="s">
        <v>182</v>
      </c>
      <c r="NW11" s="523"/>
      <c r="NX11" s="523"/>
      <c r="NY11" s="523" t="s">
        <v>273</v>
      </c>
      <c r="NZ11" s="523"/>
      <c r="OA11" s="523"/>
      <c r="OB11" s="523" t="s">
        <v>274</v>
      </c>
      <c r="OC11" s="523"/>
      <c r="OD11" s="523"/>
      <c r="OE11" s="523" t="s">
        <v>275</v>
      </c>
      <c r="OF11" s="523"/>
      <c r="OG11" s="523"/>
      <c r="OH11" s="523" t="s">
        <v>276</v>
      </c>
      <c r="OI11" s="523"/>
      <c r="OJ11" s="523"/>
      <c r="OK11" s="523" t="s">
        <v>277</v>
      </c>
      <c r="OL11" s="523"/>
      <c r="OM11" s="523"/>
      <c r="ON11" s="523" t="s">
        <v>278</v>
      </c>
      <c r="OO11" s="523"/>
      <c r="OP11" s="523"/>
      <c r="OQ11" s="523" t="s">
        <v>279</v>
      </c>
      <c r="OR11" s="523"/>
      <c r="OS11" s="523"/>
      <c r="OT11" s="523" t="s">
        <v>280</v>
      </c>
      <c r="OU11" s="523"/>
      <c r="OV11" s="523"/>
      <c r="OW11" s="523" t="s">
        <v>281</v>
      </c>
      <c r="OX11" s="523"/>
      <c r="OY11" s="523"/>
      <c r="OZ11" s="526" t="s">
        <v>282</v>
      </c>
      <c r="PA11" s="526"/>
      <c r="PB11" s="526"/>
      <c r="PC11" s="275"/>
      <c r="PD11" s="523" t="s">
        <v>182</v>
      </c>
      <c r="PE11" s="523"/>
      <c r="PF11" s="523"/>
      <c r="PG11" s="523" t="s">
        <v>273</v>
      </c>
      <c r="PH11" s="523"/>
      <c r="PI11" s="523"/>
      <c r="PJ11" s="523" t="s">
        <v>274</v>
      </c>
      <c r="PK11" s="523"/>
      <c r="PL11" s="523"/>
      <c r="PM11" s="523" t="s">
        <v>275</v>
      </c>
      <c r="PN11" s="523"/>
      <c r="PO11" s="523"/>
      <c r="PP11" s="523" t="s">
        <v>276</v>
      </c>
      <c r="PQ11" s="523"/>
      <c r="PR11" s="523"/>
      <c r="PS11" s="523" t="s">
        <v>277</v>
      </c>
      <c r="PT11" s="523"/>
      <c r="PU11" s="523"/>
      <c r="PV11" s="523" t="s">
        <v>278</v>
      </c>
      <c r="PW11" s="523"/>
      <c r="PX11" s="523"/>
      <c r="PY11" s="523" t="s">
        <v>279</v>
      </c>
      <c r="PZ11" s="523"/>
      <c r="QA11" s="523"/>
      <c r="QB11" s="523" t="s">
        <v>280</v>
      </c>
      <c r="QC11" s="523"/>
      <c r="QD11" s="523"/>
      <c r="QE11" s="523" t="s">
        <v>281</v>
      </c>
      <c r="QF11" s="523"/>
      <c r="QG11" s="523"/>
      <c r="QH11" s="526" t="s">
        <v>282</v>
      </c>
      <c r="QI11" s="526"/>
      <c r="QJ11" s="526"/>
      <c r="QK11" s="275"/>
      <c r="QL11" s="523" t="s">
        <v>182</v>
      </c>
      <c r="QM11" s="523"/>
      <c r="QN11" s="523"/>
      <c r="QO11" s="523" t="s">
        <v>273</v>
      </c>
      <c r="QP11" s="523"/>
      <c r="QQ11" s="523"/>
      <c r="QR11" s="523" t="s">
        <v>274</v>
      </c>
      <c r="QS11" s="523"/>
      <c r="QT11" s="523"/>
      <c r="QU11" s="523" t="s">
        <v>275</v>
      </c>
      <c r="QV11" s="523"/>
      <c r="QW11" s="523"/>
      <c r="QX11" s="523" t="s">
        <v>276</v>
      </c>
      <c r="QY11" s="523"/>
      <c r="QZ11" s="523"/>
      <c r="RA11" s="523" t="s">
        <v>277</v>
      </c>
      <c r="RB11" s="523"/>
      <c r="RC11" s="523"/>
      <c r="RD11" s="523" t="s">
        <v>278</v>
      </c>
      <c r="RE11" s="523"/>
      <c r="RF11" s="523"/>
      <c r="RG11" s="523" t="s">
        <v>279</v>
      </c>
      <c r="RH11" s="523"/>
      <c r="RI11" s="523"/>
      <c r="RJ11" s="523" t="s">
        <v>280</v>
      </c>
      <c r="RK11" s="523"/>
      <c r="RL11" s="523"/>
      <c r="RM11" s="523" t="s">
        <v>281</v>
      </c>
      <c r="RN11" s="523"/>
      <c r="RO11" s="523"/>
      <c r="RP11" s="526" t="s">
        <v>282</v>
      </c>
      <c r="RQ11" s="526"/>
      <c r="RR11" s="526"/>
      <c r="RS11" s="275"/>
      <c r="RT11" s="526" t="s">
        <v>182</v>
      </c>
      <c r="RU11" s="526"/>
      <c r="RV11" s="526"/>
      <c r="RW11" s="526" t="s">
        <v>273</v>
      </c>
      <c r="RX11" s="526"/>
      <c r="RY11" s="526"/>
      <c r="RZ11" s="526" t="s">
        <v>274</v>
      </c>
      <c r="SA11" s="526"/>
      <c r="SB11" s="526"/>
      <c r="SC11" s="526" t="s">
        <v>275</v>
      </c>
      <c r="SD11" s="526"/>
      <c r="SE11" s="526"/>
      <c r="SF11" s="526" t="s">
        <v>276</v>
      </c>
      <c r="SG11" s="526"/>
      <c r="SH11" s="526"/>
      <c r="SI11" s="526" t="s">
        <v>277</v>
      </c>
      <c r="SJ11" s="526"/>
      <c r="SK11" s="526"/>
      <c r="SL11" s="526" t="s">
        <v>278</v>
      </c>
      <c r="SM11" s="526"/>
      <c r="SN11" s="526"/>
      <c r="SO11" s="526" t="s">
        <v>279</v>
      </c>
      <c r="SP11" s="526"/>
      <c r="SQ11" s="526"/>
      <c r="SR11" s="526" t="s">
        <v>280</v>
      </c>
      <c r="SS11" s="526"/>
      <c r="ST11" s="526"/>
      <c r="SU11" s="526" t="s">
        <v>281</v>
      </c>
      <c r="SV11" s="526"/>
      <c r="SW11" s="526"/>
      <c r="SX11" s="523" t="s">
        <v>282</v>
      </c>
      <c r="SY11" s="523"/>
      <c r="SZ11" s="524"/>
    </row>
    <row r="12" spans="1:521" s="47" customFormat="1" ht="15.75" customHeight="1">
      <c r="A12" s="505"/>
      <c r="B12" s="288" t="s">
        <v>201</v>
      </c>
      <c r="C12" s="287" t="s">
        <v>205</v>
      </c>
      <c r="D12" s="271" t="s">
        <v>203</v>
      </c>
      <c r="E12" s="271" t="s">
        <v>204</v>
      </c>
      <c r="F12" s="271" t="s">
        <v>205</v>
      </c>
      <c r="G12" s="271" t="s">
        <v>203</v>
      </c>
      <c r="H12" s="271" t="s">
        <v>204</v>
      </c>
      <c r="I12" s="271" t="s">
        <v>205</v>
      </c>
      <c r="J12" s="271" t="s">
        <v>203</v>
      </c>
      <c r="K12" s="271" t="s">
        <v>204</v>
      </c>
      <c r="L12" s="271" t="s">
        <v>205</v>
      </c>
      <c r="M12" s="271" t="s">
        <v>203</v>
      </c>
      <c r="N12" s="271" t="s">
        <v>204</v>
      </c>
      <c r="O12" s="271" t="s">
        <v>205</v>
      </c>
      <c r="P12" s="271" t="s">
        <v>203</v>
      </c>
      <c r="Q12" s="271" t="s">
        <v>204</v>
      </c>
      <c r="R12" s="271" t="s">
        <v>205</v>
      </c>
      <c r="S12" s="271" t="s">
        <v>203</v>
      </c>
      <c r="T12" s="271" t="s">
        <v>204</v>
      </c>
      <c r="U12" s="271" t="s">
        <v>205</v>
      </c>
      <c r="V12" s="271" t="s">
        <v>203</v>
      </c>
      <c r="W12" s="271" t="s">
        <v>204</v>
      </c>
      <c r="X12" s="271" t="s">
        <v>205</v>
      </c>
      <c r="Y12" s="271" t="s">
        <v>203</v>
      </c>
      <c r="Z12" s="271" t="s">
        <v>204</v>
      </c>
      <c r="AA12" s="271" t="s">
        <v>205</v>
      </c>
      <c r="AB12" s="271" t="s">
        <v>203</v>
      </c>
      <c r="AC12" s="271" t="s">
        <v>204</v>
      </c>
      <c r="AD12" s="271" t="s">
        <v>205</v>
      </c>
      <c r="AE12" s="271" t="s">
        <v>203</v>
      </c>
      <c r="AF12" s="271" t="s">
        <v>204</v>
      </c>
      <c r="AG12" s="271" t="s">
        <v>205</v>
      </c>
      <c r="AH12" s="271" t="s">
        <v>203</v>
      </c>
      <c r="AI12" s="271" t="s">
        <v>204</v>
      </c>
      <c r="AJ12" s="271" t="s">
        <v>205</v>
      </c>
      <c r="AK12" s="271" t="s">
        <v>203</v>
      </c>
      <c r="AL12" s="271" t="s">
        <v>204</v>
      </c>
      <c r="AM12" s="272"/>
      <c r="AN12" s="271" t="s">
        <v>205</v>
      </c>
      <c r="AO12" s="271" t="s">
        <v>203</v>
      </c>
      <c r="AP12" s="271" t="s">
        <v>204</v>
      </c>
      <c r="AQ12" s="271" t="s">
        <v>205</v>
      </c>
      <c r="AR12" s="271" t="s">
        <v>203</v>
      </c>
      <c r="AS12" s="271" t="s">
        <v>204</v>
      </c>
      <c r="AT12" s="271" t="s">
        <v>205</v>
      </c>
      <c r="AU12" s="271" t="s">
        <v>203</v>
      </c>
      <c r="AV12" s="271" t="s">
        <v>204</v>
      </c>
      <c r="AW12" s="271" t="s">
        <v>205</v>
      </c>
      <c r="AX12" s="271" t="s">
        <v>203</v>
      </c>
      <c r="AY12" s="271" t="s">
        <v>204</v>
      </c>
      <c r="AZ12" s="271" t="s">
        <v>205</v>
      </c>
      <c r="BA12" s="271" t="s">
        <v>203</v>
      </c>
      <c r="BB12" s="271" t="s">
        <v>204</v>
      </c>
      <c r="BC12" s="271" t="s">
        <v>205</v>
      </c>
      <c r="BD12" s="271" t="s">
        <v>203</v>
      </c>
      <c r="BE12" s="271" t="s">
        <v>204</v>
      </c>
      <c r="BF12" s="271" t="s">
        <v>205</v>
      </c>
      <c r="BG12" s="271" t="s">
        <v>203</v>
      </c>
      <c r="BH12" s="271" t="s">
        <v>204</v>
      </c>
      <c r="BI12" s="271" t="s">
        <v>205</v>
      </c>
      <c r="BJ12" s="271" t="s">
        <v>203</v>
      </c>
      <c r="BK12" s="271" t="s">
        <v>204</v>
      </c>
      <c r="BL12" s="271" t="s">
        <v>205</v>
      </c>
      <c r="BM12" s="271" t="s">
        <v>203</v>
      </c>
      <c r="BN12" s="271" t="s">
        <v>204</v>
      </c>
      <c r="BO12" s="271" t="s">
        <v>205</v>
      </c>
      <c r="BP12" s="271" t="s">
        <v>203</v>
      </c>
      <c r="BQ12" s="271" t="s">
        <v>204</v>
      </c>
      <c r="BR12" s="271" t="s">
        <v>205</v>
      </c>
      <c r="BS12" s="271" t="s">
        <v>203</v>
      </c>
      <c r="BT12" s="271" t="s">
        <v>204</v>
      </c>
      <c r="BU12" s="272"/>
      <c r="BV12" s="271" t="s">
        <v>205</v>
      </c>
      <c r="BW12" s="271" t="s">
        <v>203</v>
      </c>
      <c r="BX12" s="271" t="s">
        <v>204</v>
      </c>
      <c r="BY12" s="271" t="s">
        <v>205</v>
      </c>
      <c r="BZ12" s="271" t="s">
        <v>203</v>
      </c>
      <c r="CA12" s="271" t="s">
        <v>204</v>
      </c>
      <c r="CB12" s="271" t="s">
        <v>205</v>
      </c>
      <c r="CC12" s="271" t="s">
        <v>203</v>
      </c>
      <c r="CD12" s="271" t="s">
        <v>204</v>
      </c>
      <c r="CE12" s="271" t="s">
        <v>205</v>
      </c>
      <c r="CF12" s="271" t="s">
        <v>203</v>
      </c>
      <c r="CG12" s="271" t="s">
        <v>204</v>
      </c>
      <c r="CH12" s="271" t="s">
        <v>205</v>
      </c>
      <c r="CI12" s="271" t="s">
        <v>203</v>
      </c>
      <c r="CJ12" s="271" t="s">
        <v>204</v>
      </c>
      <c r="CK12" s="271" t="s">
        <v>205</v>
      </c>
      <c r="CL12" s="271" t="s">
        <v>203</v>
      </c>
      <c r="CM12" s="271" t="s">
        <v>204</v>
      </c>
      <c r="CN12" s="271" t="s">
        <v>205</v>
      </c>
      <c r="CO12" s="271" t="s">
        <v>203</v>
      </c>
      <c r="CP12" s="271" t="s">
        <v>204</v>
      </c>
      <c r="CQ12" s="271" t="s">
        <v>205</v>
      </c>
      <c r="CR12" s="271" t="s">
        <v>203</v>
      </c>
      <c r="CS12" s="271" t="s">
        <v>204</v>
      </c>
      <c r="CT12" s="271" t="s">
        <v>205</v>
      </c>
      <c r="CU12" s="271" t="s">
        <v>203</v>
      </c>
      <c r="CV12" s="271" t="s">
        <v>204</v>
      </c>
      <c r="CW12" s="271" t="s">
        <v>205</v>
      </c>
      <c r="CX12" s="271" t="s">
        <v>203</v>
      </c>
      <c r="CY12" s="271" t="s">
        <v>204</v>
      </c>
      <c r="CZ12" s="271" t="s">
        <v>205</v>
      </c>
      <c r="DA12" s="271" t="s">
        <v>203</v>
      </c>
      <c r="DB12" s="271" t="s">
        <v>204</v>
      </c>
      <c r="DC12" s="272"/>
      <c r="DD12" s="271" t="s">
        <v>205</v>
      </c>
      <c r="DE12" s="271" t="s">
        <v>203</v>
      </c>
      <c r="DF12" s="271" t="s">
        <v>204</v>
      </c>
      <c r="DG12" s="271" t="s">
        <v>205</v>
      </c>
      <c r="DH12" s="271" t="s">
        <v>203</v>
      </c>
      <c r="DI12" s="271" t="s">
        <v>204</v>
      </c>
      <c r="DJ12" s="271" t="s">
        <v>205</v>
      </c>
      <c r="DK12" s="271" t="s">
        <v>203</v>
      </c>
      <c r="DL12" s="271" t="s">
        <v>204</v>
      </c>
      <c r="DM12" s="271" t="s">
        <v>205</v>
      </c>
      <c r="DN12" s="271" t="s">
        <v>203</v>
      </c>
      <c r="DO12" s="271" t="s">
        <v>204</v>
      </c>
      <c r="DP12" s="271" t="s">
        <v>205</v>
      </c>
      <c r="DQ12" s="271" t="s">
        <v>203</v>
      </c>
      <c r="DR12" s="271" t="s">
        <v>204</v>
      </c>
      <c r="DS12" s="271" t="s">
        <v>205</v>
      </c>
      <c r="DT12" s="271" t="s">
        <v>203</v>
      </c>
      <c r="DU12" s="271" t="s">
        <v>204</v>
      </c>
      <c r="DV12" s="271" t="s">
        <v>205</v>
      </c>
      <c r="DW12" s="271" t="s">
        <v>203</v>
      </c>
      <c r="DX12" s="271" t="s">
        <v>204</v>
      </c>
      <c r="DY12" s="271" t="s">
        <v>205</v>
      </c>
      <c r="DZ12" s="271" t="s">
        <v>203</v>
      </c>
      <c r="EA12" s="271" t="s">
        <v>204</v>
      </c>
      <c r="EB12" s="271" t="s">
        <v>205</v>
      </c>
      <c r="EC12" s="271" t="s">
        <v>203</v>
      </c>
      <c r="ED12" s="271" t="s">
        <v>204</v>
      </c>
      <c r="EE12" s="271" t="s">
        <v>205</v>
      </c>
      <c r="EF12" s="271" t="s">
        <v>203</v>
      </c>
      <c r="EG12" s="271" t="s">
        <v>204</v>
      </c>
      <c r="EH12" s="271" t="s">
        <v>205</v>
      </c>
      <c r="EI12" s="271" t="s">
        <v>203</v>
      </c>
      <c r="EJ12" s="271" t="s">
        <v>204</v>
      </c>
      <c r="EK12" s="272"/>
      <c r="EL12" s="271" t="s">
        <v>205</v>
      </c>
      <c r="EM12" s="271" t="s">
        <v>203</v>
      </c>
      <c r="EN12" s="271" t="s">
        <v>204</v>
      </c>
      <c r="EO12" s="271" t="s">
        <v>205</v>
      </c>
      <c r="EP12" s="271" t="s">
        <v>203</v>
      </c>
      <c r="EQ12" s="271" t="s">
        <v>204</v>
      </c>
      <c r="ER12" s="271" t="s">
        <v>205</v>
      </c>
      <c r="ES12" s="271" t="s">
        <v>203</v>
      </c>
      <c r="ET12" s="271" t="s">
        <v>204</v>
      </c>
      <c r="EU12" s="271" t="s">
        <v>205</v>
      </c>
      <c r="EV12" s="271" t="s">
        <v>203</v>
      </c>
      <c r="EW12" s="271" t="s">
        <v>204</v>
      </c>
      <c r="EX12" s="271" t="s">
        <v>205</v>
      </c>
      <c r="EY12" s="271" t="s">
        <v>203</v>
      </c>
      <c r="EZ12" s="271" t="s">
        <v>204</v>
      </c>
      <c r="FA12" s="271" t="s">
        <v>205</v>
      </c>
      <c r="FB12" s="271" t="s">
        <v>203</v>
      </c>
      <c r="FC12" s="271" t="s">
        <v>204</v>
      </c>
      <c r="FD12" s="271" t="s">
        <v>205</v>
      </c>
      <c r="FE12" s="271" t="s">
        <v>203</v>
      </c>
      <c r="FF12" s="271" t="s">
        <v>204</v>
      </c>
      <c r="FG12" s="271" t="s">
        <v>205</v>
      </c>
      <c r="FH12" s="271" t="s">
        <v>203</v>
      </c>
      <c r="FI12" s="271" t="s">
        <v>204</v>
      </c>
      <c r="FJ12" s="271" t="s">
        <v>205</v>
      </c>
      <c r="FK12" s="271" t="s">
        <v>203</v>
      </c>
      <c r="FL12" s="271" t="s">
        <v>204</v>
      </c>
      <c r="FM12" s="271" t="s">
        <v>205</v>
      </c>
      <c r="FN12" s="271" t="s">
        <v>203</v>
      </c>
      <c r="FO12" s="271" t="s">
        <v>204</v>
      </c>
      <c r="FP12" s="271" t="s">
        <v>205</v>
      </c>
      <c r="FQ12" s="271" t="s">
        <v>203</v>
      </c>
      <c r="FR12" s="271" t="s">
        <v>204</v>
      </c>
      <c r="FS12" s="272"/>
      <c r="FT12" s="286" t="s">
        <v>205</v>
      </c>
      <c r="FU12" s="271" t="s">
        <v>203</v>
      </c>
      <c r="FV12" s="271" t="s">
        <v>204</v>
      </c>
      <c r="FW12" s="271" t="s">
        <v>205</v>
      </c>
      <c r="FX12" s="271" t="s">
        <v>203</v>
      </c>
      <c r="FY12" s="271" t="s">
        <v>204</v>
      </c>
      <c r="FZ12" s="271" t="s">
        <v>205</v>
      </c>
      <c r="GA12" s="271" t="s">
        <v>203</v>
      </c>
      <c r="GB12" s="271" t="s">
        <v>204</v>
      </c>
      <c r="GC12" s="271" t="s">
        <v>205</v>
      </c>
      <c r="GD12" s="271" t="s">
        <v>203</v>
      </c>
      <c r="GE12" s="271" t="s">
        <v>204</v>
      </c>
      <c r="GF12" s="271" t="s">
        <v>205</v>
      </c>
      <c r="GG12" s="271" t="s">
        <v>203</v>
      </c>
      <c r="GH12" s="271" t="s">
        <v>204</v>
      </c>
      <c r="GI12" s="271" t="s">
        <v>205</v>
      </c>
      <c r="GJ12" s="271" t="s">
        <v>203</v>
      </c>
      <c r="GK12" s="271" t="s">
        <v>204</v>
      </c>
      <c r="GL12" s="271" t="s">
        <v>205</v>
      </c>
      <c r="GM12" s="271" t="s">
        <v>203</v>
      </c>
      <c r="GN12" s="271" t="s">
        <v>204</v>
      </c>
      <c r="GO12" s="271" t="s">
        <v>205</v>
      </c>
      <c r="GP12" s="271" t="s">
        <v>203</v>
      </c>
      <c r="GQ12" s="271" t="s">
        <v>204</v>
      </c>
      <c r="GR12" s="271" t="s">
        <v>205</v>
      </c>
      <c r="GS12" s="271" t="s">
        <v>203</v>
      </c>
      <c r="GT12" s="271" t="s">
        <v>204</v>
      </c>
      <c r="GU12" s="271" t="s">
        <v>205</v>
      </c>
      <c r="GV12" s="271" t="s">
        <v>203</v>
      </c>
      <c r="GW12" s="271" t="s">
        <v>204</v>
      </c>
      <c r="GX12" s="271" t="s">
        <v>205</v>
      </c>
      <c r="GY12" s="271" t="s">
        <v>203</v>
      </c>
      <c r="GZ12" s="271" t="s">
        <v>204</v>
      </c>
      <c r="HA12" s="271" t="s">
        <v>205</v>
      </c>
      <c r="HB12" s="271" t="s">
        <v>203</v>
      </c>
      <c r="HC12" s="271" t="s">
        <v>204</v>
      </c>
      <c r="HD12" s="272"/>
      <c r="HE12" s="271" t="s">
        <v>205</v>
      </c>
      <c r="HF12" s="271" t="s">
        <v>203</v>
      </c>
      <c r="HG12" s="271" t="s">
        <v>204</v>
      </c>
      <c r="HH12" s="271" t="s">
        <v>205</v>
      </c>
      <c r="HI12" s="271" t="s">
        <v>203</v>
      </c>
      <c r="HJ12" s="271" t="s">
        <v>204</v>
      </c>
      <c r="HK12" s="271" t="s">
        <v>205</v>
      </c>
      <c r="HL12" s="271" t="s">
        <v>203</v>
      </c>
      <c r="HM12" s="271" t="s">
        <v>204</v>
      </c>
      <c r="HN12" s="271" t="s">
        <v>205</v>
      </c>
      <c r="HO12" s="271" t="s">
        <v>203</v>
      </c>
      <c r="HP12" s="271" t="s">
        <v>204</v>
      </c>
      <c r="HQ12" s="271" t="s">
        <v>205</v>
      </c>
      <c r="HR12" s="271" t="s">
        <v>203</v>
      </c>
      <c r="HS12" s="271" t="s">
        <v>204</v>
      </c>
      <c r="HT12" s="271" t="s">
        <v>205</v>
      </c>
      <c r="HU12" s="271" t="s">
        <v>203</v>
      </c>
      <c r="HV12" s="271" t="s">
        <v>204</v>
      </c>
      <c r="HW12" s="271" t="s">
        <v>205</v>
      </c>
      <c r="HX12" s="271" t="s">
        <v>203</v>
      </c>
      <c r="HY12" s="271" t="s">
        <v>204</v>
      </c>
      <c r="HZ12" s="271" t="s">
        <v>205</v>
      </c>
      <c r="IA12" s="271" t="s">
        <v>203</v>
      </c>
      <c r="IB12" s="271" t="s">
        <v>204</v>
      </c>
      <c r="IC12" s="271" t="s">
        <v>205</v>
      </c>
      <c r="ID12" s="271" t="s">
        <v>203</v>
      </c>
      <c r="IE12" s="271" t="s">
        <v>204</v>
      </c>
      <c r="IF12" s="271" t="s">
        <v>205</v>
      </c>
      <c r="IG12" s="271" t="s">
        <v>203</v>
      </c>
      <c r="IH12" s="271" t="s">
        <v>204</v>
      </c>
      <c r="II12" s="271" t="s">
        <v>205</v>
      </c>
      <c r="IJ12" s="271" t="s">
        <v>203</v>
      </c>
      <c r="IK12" s="271" t="s">
        <v>204</v>
      </c>
      <c r="IL12" s="272"/>
      <c r="IM12" s="271" t="s">
        <v>205</v>
      </c>
      <c r="IN12" s="271" t="s">
        <v>203</v>
      </c>
      <c r="IO12" s="271" t="s">
        <v>204</v>
      </c>
      <c r="IP12" s="271" t="s">
        <v>205</v>
      </c>
      <c r="IQ12" s="271" t="s">
        <v>203</v>
      </c>
      <c r="IR12" s="271" t="s">
        <v>204</v>
      </c>
      <c r="IS12" s="271" t="s">
        <v>205</v>
      </c>
      <c r="IT12" s="271" t="s">
        <v>203</v>
      </c>
      <c r="IU12" s="271" t="s">
        <v>204</v>
      </c>
      <c r="IV12" s="271" t="s">
        <v>205</v>
      </c>
      <c r="IW12" s="271" t="s">
        <v>203</v>
      </c>
      <c r="IX12" s="271" t="s">
        <v>204</v>
      </c>
      <c r="IY12" s="271" t="s">
        <v>205</v>
      </c>
      <c r="IZ12" s="271" t="s">
        <v>203</v>
      </c>
      <c r="JA12" s="271" t="s">
        <v>204</v>
      </c>
      <c r="JB12" s="271" t="s">
        <v>205</v>
      </c>
      <c r="JC12" s="271" t="s">
        <v>203</v>
      </c>
      <c r="JD12" s="271" t="s">
        <v>204</v>
      </c>
      <c r="JE12" s="271" t="s">
        <v>205</v>
      </c>
      <c r="JF12" s="271" t="s">
        <v>203</v>
      </c>
      <c r="JG12" s="271" t="s">
        <v>204</v>
      </c>
      <c r="JH12" s="271" t="s">
        <v>205</v>
      </c>
      <c r="JI12" s="271" t="s">
        <v>203</v>
      </c>
      <c r="JJ12" s="271" t="s">
        <v>204</v>
      </c>
      <c r="JK12" s="271" t="s">
        <v>205</v>
      </c>
      <c r="JL12" s="271" t="s">
        <v>203</v>
      </c>
      <c r="JM12" s="271" t="s">
        <v>204</v>
      </c>
      <c r="JN12" s="271" t="s">
        <v>205</v>
      </c>
      <c r="JO12" s="271" t="s">
        <v>203</v>
      </c>
      <c r="JP12" s="271" t="s">
        <v>204</v>
      </c>
      <c r="JQ12" s="271" t="s">
        <v>205</v>
      </c>
      <c r="JR12" s="271" t="s">
        <v>203</v>
      </c>
      <c r="JS12" s="271" t="s">
        <v>204</v>
      </c>
      <c r="JT12" s="272"/>
      <c r="JU12" s="271" t="s">
        <v>205</v>
      </c>
      <c r="JV12" s="271" t="s">
        <v>203</v>
      </c>
      <c r="JW12" s="271" t="s">
        <v>204</v>
      </c>
      <c r="JX12" s="271" t="s">
        <v>205</v>
      </c>
      <c r="JY12" s="271" t="s">
        <v>203</v>
      </c>
      <c r="JZ12" s="271" t="s">
        <v>204</v>
      </c>
      <c r="KA12" s="271" t="s">
        <v>205</v>
      </c>
      <c r="KB12" s="271" t="s">
        <v>203</v>
      </c>
      <c r="KC12" s="271" t="s">
        <v>204</v>
      </c>
      <c r="KD12" s="271" t="s">
        <v>205</v>
      </c>
      <c r="KE12" s="271" t="s">
        <v>203</v>
      </c>
      <c r="KF12" s="271" t="s">
        <v>204</v>
      </c>
      <c r="KG12" s="271" t="s">
        <v>205</v>
      </c>
      <c r="KH12" s="271" t="s">
        <v>203</v>
      </c>
      <c r="KI12" s="271" t="s">
        <v>204</v>
      </c>
      <c r="KJ12" s="271" t="s">
        <v>205</v>
      </c>
      <c r="KK12" s="271" t="s">
        <v>203</v>
      </c>
      <c r="KL12" s="271" t="s">
        <v>204</v>
      </c>
      <c r="KM12" s="271" t="s">
        <v>205</v>
      </c>
      <c r="KN12" s="271" t="s">
        <v>203</v>
      </c>
      <c r="KO12" s="271" t="s">
        <v>204</v>
      </c>
      <c r="KP12" s="271" t="s">
        <v>205</v>
      </c>
      <c r="KQ12" s="271" t="s">
        <v>203</v>
      </c>
      <c r="KR12" s="271" t="s">
        <v>204</v>
      </c>
      <c r="KS12" s="271" t="s">
        <v>205</v>
      </c>
      <c r="KT12" s="271" t="s">
        <v>203</v>
      </c>
      <c r="KU12" s="271" t="s">
        <v>204</v>
      </c>
      <c r="KV12" s="271" t="s">
        <v>205</v>
      </c>
      <c r="KW12" s="271" t="s">
        <v>203</v>
      </c>
      <c r="KX12" s="271" t="s">
        <v>204</v>
      </c>
      <c r="KY12" s="271" t="s">
        <v>205</v>
      </c>
      <c r="KZ12" s="271" t="s">
        <v>203</v>
      </c>
      <c r="LA12" s="271" t="s">
        <v>204</v>
      </c>
      <c r="LB12" s="272"/>
      <c r="LC12" s="271" t="s">
        <v>205</v>
      </c>
      <c r="LD12" s="271" t="s">
        <v>203</v>
      </c>
      <c r="LE12" s="271" t="s">
        <v>204</v>
      </c>
      <c r="LF12" s="271" t="s">
        <v>205</v>
      </c>
      <c r="LG12" s="271" t="s">
        <v>203</v>
      </c>
      <c r="LH12" s="271" t="s">
        <v>204</v>
      </c>
      <c r="LI12" s="271" t="s">
        <v>205</v>
      </c>
      <c r="LJ12" s="271" t="s">
        <v>203</v>
      </c>
      <c r="LK12" s="271" t="s">
        <v>204</v>
      </c>
      <c r="LL12" s="271" t="s">
        <v>205</v>
      </c>
      <c r="LM12" s="271" t="s">
        <v>203</v>
      </c>
      <c r="LN12" s="271" t="s">
        <v>204</v>
      </c>
      <c r="LO12" s="271" t="s">
        <v>205</v>
      </c>
      <c r="LP12" s="271" t="s">
        <v>203</v>
      </c>
      <c r="LQ12" s="271" t="s">
        <v>204</v>
      </c>
      <c r="LR12" s="271" t="s">
        <v>205</v>
      </c>
      <c r="LS12" s="271" t="s">
        <v>203</v>
      </c>
      <c r="LT12" s="271" t="s">
        <v>204</v>
      </c>
      <c r="LU12" s="271" t="s">
        <v>205</v>
      </c>
      <c r="LV12" s="271" t="s">
        <v>203</v>
      </c>
      <c r="LW12" s="271" t="s">
        <v>204</v>
      </c>
      <c r="LX12" s="271" t="s">
        <v>205</v>
      </c>
      <c r="LY12" s="271" t="s">
        <v>203</v>
      </c>
      <c r="LZ12" s="271" t="s">
        <v>204</v>
      </c>
      <c r="MA12" s="271" t="s">
        <v>205</v>
      </c>
      <c r="MB12" s="271" t="s">
        <v>203</v>
      </c>
      <c r="MC12" s="271" t="s">
        <v>204</v>
      </c>
      <c r="MD12" s="271" t="s">
        <v>205</v>
      </c>
      <c r="ME12" s="271" t="s">
        <v>203</v>
      </c>
      <c r="MF12" s="271" t="s">
        <v>204</v>
      </c>
      <c r="MG12" s="271" t="s">
        <v>205</v>
      </c>
      <c r="MH12" s="271" t="s">
        <v>203</v>
      </c>
      <c r="MI12" s="271" t="s">
        <v>204</v>
      </c>
      <c r="MJ12" s="285"/>
      <c r="MK12" s="284" t="s">
        <v>205</v>
      </c>
      <c r="ML12" s="271" t="s">
        <v>203</v>
      </c>
      <c r="MM12" s="271" t="s">
        <v>204</v>
      </c>
      <c r="MN12" s="271" t="s">
        <v>205</v>
      </c>
      <c r="MO12" s="271" t="s">
        <v>203</v>
      </c>
      <c r="MP12" s="271" t="s">
        <v>204</v>
      </c>
      <c r="MQ12" s="271" t="s">
        <v>205</v>
      </c>
      <c r="MR12" s="271" t="s">
        <v>203</v>
      </c>
      <c r="MS12" s="271" t="s">
        <v>204</v>
      </c>
      <c r="MT12" s="271" t="s">
        <v>205</v>
      </c>
      <c r="MU12" s="271" t="s">
        <v>203</v>
      </c>
      <c r="MV12" s="271" t="s">
        <v>204</v>
      </c>
      <c r="MW12" s="271" t="s">
        <v>205</v>
      </c>
      <c r="MX12" s="271" t="s">
        <v>203</v>
      </c>
      <c r="MY12" s="271" t="s">
        <v>204</v>
      </c>
      <c r="MZ12" s="271" t="s">
        <v>205</v>
      </c>
      <c r="NA12" s="271" t="s">
        <v>203</v>
      </c>
      <c r="NB12" s="271" t="s">
        <v>204</v>
      </c>
      <c r="NC12" s="271" t="s">
        <v>205</v>
      </c>
      <c r="ND12" s="271" t="s">
        <v>203</v>
      </c>
      <c r="NE12" s="271" t="s">
        <v>204</v>
      </c>
      <c r="NF12" s="271" t="s">
        <v>205</v>
      </c>
      <c r="NG12" s="271" t="s">
        <v>203</v>
      </c>
      <c r="NH12" s="271" t="s">
        <v>204</v>
      </c>
      <c r="NI12" s="271" t="s">
        <v>205</v>
      </c>
      <c r="NJ12" s="271" t="s">
        <v>203</v>
      </c>
      <c r="NK12" s="271" t="s">
        <v>204</v>
      </c>
      <c r="NL12" s="271" t="s">
        <v>205</v>
      </c>
      <c r="NM12" s="271" t="s">
        <v>203</v>
      </c>
      <c r="NN12" s="271" t="s">
        <v>204</v>
      </c>
      <c r="NO12" s="271" t="s">
        <v>205</v>
      </c>
      <c r="NP12" s="271" t="s">
        <v>203</v>
      </c>
      <c r="NQ12" s="271" t="s">
        <v>204</v>
      </c>
      <c r="NR12" s="271" t="s">
        <v>205</v>
      </c>
      <c r="NS12" s="271" t="s">
        <v>203</v>
      </c>
      <c r="NT12" s="271" t="s">
        <v>204</v>
      </c>
      <c r="NU12" s="272"/>
      <c r="NV12" s="271" t="s">
        <v>205</v>
      </c>
      <c r="NW12" s="271" t="s">
        <v>203</v>
      </c>
      <c r="NX12" s="271" t="s">
        <v>204</v>
      </c>
      <c r="NY12" s="271" t="s">
        <v>205</v>
      </c>
      <c r="NZ12" s="271" t="s">
        <v>203</v>
      </c>
      <c r="OA12" s="271" t="s">
        <v>204</v>
      </c>
      <c r="OB12" s="271" t="s">
        <v>205</v>
      </c>
      <c r="OC12" s="271" t="s">
        <v>203</v>
      </c>
      <c r="OD12" s="271" t="s">
        <v>204</v>
      </c>
      <c r="OE12" s="271" t="s">
        <v>205</v>
      </c>
      <c r="OF12" s="271" t="s">
        <v>203</v>
      </c>
      <c r="OG12" s="271" t="s">
        <v>204</v>
      </c>
      <c r="OH12" s="271" t="s">
        <v>205</v>
      </c>
      <c r="OI12" s="271" t="s">
        <v>203</v>
      </c>
      <c r="OJ12" s="271" t="s">
        <v>204</v>
      </c>
      <c r="OK12" s="271" t="s">
        <v>205</v>
      </c>
      <c r="OL12" s="271" t="s">
        <v>203</v>
      </c>
      <c r="OM12" s="271" t="s">
        <v>204</v>
      </c>
      <c r="ON12" s="271" t="s">
        <v>205</v>
      </c>
      <c r="OO12" s="271" t="s">
        <v>203</v>
      </c>
      <c r="OP12" s="271" t="s">
        <v>204</v>
      </c>
      <c r="OQ12" s="271" t="s">
        <v>205</v>
      </c>
      <c r="OR12" s="271" t="s">
        <v>203</v>
      </c>
      <c r="OS12" s="271" t="s">
        <v>204</v>
      </c>
      <c r="OT12" s="271" t="s">
        <v>205</v>
      </c>
      <c r="OU12" s="271" t="s">
        <v>203</v>
      </c>
      <c r="OV12" s="271" t="s">
        <v>204</v>
      </c>
      <c r="OW12" s="271" t="s">
        <v>205</v>
      </c>
      <c r="OX12" s="271" t="s">
        <v>203</v>
      </c>
      <c r="OY12" s="271" t="s">
        <v>204</v>
      </c>
      <c r="OZ12" s="271" t="s">
        <v>205</v>
      </c>
      <c r="PA12" s="271" t="s">
        <v>203</v>
      </c>
      <c r="PB12" s="271" t="s">
        <v>204</v>
      </c>
      <c r="PC12" s="272"/>
      <c r="PD12" s="271" t="s">
        <v>205</v>
      </c>
      <c r="PE12" s="271" t="s">
        <v>203</v>
      </c>
      <c r="PF12" s="271" t="s">
        <v>204</v>
      </c>
      <c r="PG12" s="271" t="s">
        <v>205</v>
      </c>
      <c r="PH12" s="271" t="s">
        <v>203</v>
      </c>
      <c r="PI12" s="271" t="s">
        <v>204</v>
      </c>
      <c r="PJ12" s="271" t="s">
        <v>205</v>
      </c>
      <c r="PK12" s="271" t="s">
        <v>203</v>
      </c>
      <c r="PL12" s="271" t="s">
        <v>204</v>
      </c>
      <c r="PM12" s="271" t="s">
        <v>205</v>
      </c>
      <c r="PN12" s="271" t="s">
        <v>203</v>
      </c>
      <c r="PO12" s="271" t="s">
        <v>204</v>
      </c>
      <c r="PP12" s="271" t="s">
        <v>205</v>
      </c>
      <c r="PQ12" s="271" t="s">
        <v>203</v>
      </c>
      <c r="PR12" s="271" t="s">
        <v>204</v>
      </c>
      <c r="PS12" s="271" t="s">
        <v>205</v>
      </c>
      <c r="PT12" s="271" t="s">
        <v>203</v>
      </c>
      <c r="PU12" s="271" t="s">
        <v>204</v>
      </c>
      <c r="PV12" s="271" t="s">
        <v>205</v>
      </c>
      <c r="PW12" s="271" t="s">
        <v>203</v>
      </c>
      <c r="PX12" s="271" t="s">
        <v>204</v>
      </c>
      <c r="PY12" s="271" t="s">
        <v>205</v>
      </c>
      <c r="PZ12" s="271" t="s">
        <v>203</v>
      </c>
      <c r="QA12" s="271" t="s">
        <v>204</v>
      </c>
      <c r="QB12" s="271" t="s">
        <v>205</v>
      </c>
      <c r="QC12" s="271" t="s">
        <v>203</v>
      </c>
      <c r="QD12" s="271" t="s">
        <v>204</v>
      </c>
      <c r="QE12" s="271" t="s">
        <v>205</v>
      </c>
      <c r="QF12" s="271" t="s">
        <v>203</v>
      </c>
      <c r="QG12" s="271" t="s">
        <v>204</v>
      </c>
      <c r="QH12" s="271" t="s">
        <v>205</v>
      </c>
      <c r="QI12" s="271" t="s">
        <v>203</v>
      </c>
      <c r="QJ12" s="271" t="s">
        <v>204</v>
      </c>
      <c r="QK12" s="272"/>
      <c r="QL12" s="271" t="s">
        <v>205</v>
      </c>
      <c r="QM12" s="271" t="s">
        <v>203</v>
      </c>
      <c r="QN12" s="271" t="s">
        <v>204</v>
      </c>
      <c r="QO12" s="271" t="s">
        <v>205</v>
      </c>
      <c r="QP12" s="271" t="s">
        <v>203</v>
      </c>
      <c r="QQ12" s="271" t="s">
        <v>204</v>
      </c>
      <c r="QR12" s="271" t="s">
        <v>205</v>
      </c>
      <c r="QS12" s="271" t="s">
        <v>203</v>
      </c>
      <c r="QT12" s="271" t="s">
        <v>204</v>
      </c>
      <c r="QU12" s="271" t="s">
        <v>205</v>
      </c>
      <c r="QV12" s="271" t="s">
        <v>203</v>
      </c>
      <c r="QW12" s="271" t="s">
        <v>204</v>
      </c>
      <c r="QX12" s="271" t="s">
        <v>205</v>
      </c>
      <c r="QY12" s="271" t="s">
        <v>203</v>
      </c>
      <c r="QZ12" s="271" t="s">
        <v>204</v>
      </c>
      <c r="RA12" s="271" t="s">
        <v>205</v>
      </c>
      <c r="RB12" s="271" t="s">
        <v>203</v>
      </c>
      <c r="RC12" s="271" t="s">
        <v>204</v>
      </c>
      <c r="RD12" s="271" t="s">
        <v>205</v>
      </c>
      <c r="RE12" s="271" t="s">
        <v>203</v>
      </c>
      <c r="RF12" s="271" t="s">
        <v>204</v>
      </c>
      <c r="RG12" s="271" t="s">
        <v>205</v>
      </c>
      <c r="RH12" s="271" t="s">
        <v>203</v>
      </c>
      <c r="RI12" s="271" t="s">
        <v>204</v>
      </c>
      <c r="RJ12" s="271" t="s">
        <v>205</v>
      </c>
      <c r="RK12" s="271" t="s">
        <v>203</v>
      </c>
      <c r="RL12" s="271" t="s">
        <v>204</v>
      </c>
      <c r="RM12" s="271" t="s">
        <v>205</v>
      </c>
      <c r="RN12" s="271" t="s">
        <v>203</v>
      </c>
      <c r="RO12" s="271" t="s">
        <v>204</v>
      </c>
      <c r="RP12" s="271" t="s">
        <v>205</v>
      </c>
      <c r="RQ12" s="271" t="s">
        <v>203</v>
      </c>
      <c r="RR12" s="271" t="s">
        <v>204</v>
      </c>
      <c r="RS12" s="272"/>
      <c r="RT12" s="271" t="s">
        <v>205</v>
      </c>
      <c r="RU12" s="271" t="s">
        <v>203</v>
      </c>
      <c r="RV12" s="271" t="s">
        <v>204</v>
      </c>
      <c r="RW12" s="271" t="s">
        <v>205</v>
      </c>
      <c r="RX12" s="271" t="s">
        <v>203</v>
      </c>
      <c r="RY12" s="271" t="s">
        <v>204</v>
      </c>
      <c r="RZ12" s="271" t="s">
        <v>205</v>
      </c>
      <c r="SA12" s="271" t="s">
        <v>203</v>
      </c>
      <c r="SB12" s="271" t="s">
        <v>204</v>
      </c>
      <c r="SC12" s="271" t="s">
        <v>205</v>
      </c>
      <c r="SD12" s="271" t="s">
        <v>203</v>
      </c>
      <c r="SE12" s="271" t="s">
        <v>204</v>
      </c>
      <c r="SF12" s="271" t="s">
        <v>205</v>
      </c>
      <c r="SG12" s="271" t="s">
        <v>203</v>
      </c>
      <c r="SH12" s="271" t="s">
        <v>204</v>
      </c>
      <c r="SI12" s="271" t="s">
        <v>205</v>
      </c>
      <c r="SJ12" s="271" t="s">
        <v>203</v>
      </c>
      <c r="SK12" s="271" t="s">
        <v>204</v>
      </c>
      <c r="SL12" s="271" t="s">
        <v>205</v>
      </c>
      <c r="SM12" s="271" t="s">
        <v>203</v>
      </c>
      <c r="SN12" s="271" t="s">
        <v>204</v>
      </c>
      <c r="SO12" s="271" t="s">
        <v>205</v>
      </c>
      <c r="SP12" s="271" t="s">
        <v>203</v>
      </c>
      <c r="SQ12" s="271" t="s">
        <v>204</v>
      </c>
      <c r="SR12" s="271" t="s">
        <v>205</v>
      </c>
      <c r="SS12" s="271" t="s">
        <v>203</v>
      </c>
      <c r="ST12" s="271" t="s">
        <v>204</v>
      </c>
      <c r="SU12" s="271" t="s">
        <v>205</v>
      </c>
      <c r="SV12" s="271" t="s">
        <v>203</v>
      </c>
      <c r="SW12" s="271" t="s">
        <v>204</v>
      </c>
      <c r="SX12" s="271" t="s">
        <v>205</v>
      </c>
      <c r="SY12" s="271" t="s">
        <v>203</v>
      </c>
      <c r="SZ12" s="283" t="s">
        <v>204</v>
      </c>
    </row>
    <row r="13" spans="1:521">
      <c r="A13" s="102"/>
      <c r="B13" s="103" t="s">
        <v>208</v>
      </c>
      <c r="C13" s="205">
        <v>531841.03</v>
      </c>
      <c r="D13" s="107">
        <v>3.9</v>
      </c>
      <c r="E13" s="108">
        <v>40609.67</v>
      </c>
      <c r="F13" s="104">
        <v>377308.98</v>
      </c>
      <c r="G13" s="105">
        <v>3.93</v>
      </c>
      <c r="H13" s="104">
        <v>29083.63</v>
      </c>
      <c r="I13" s="104">
        <v>59740.09</v>
      </c>
      <c r="J13" s="105">
        <v>7.81</v>
      </c>
      <c r="K13" s="104">
        <v>9149.5499999999993</v>
      </c>
      <c r="L13" s="104">
        <v>52250.02</v>
      </c>
      <c r="M13" s="105">
        <v>7.84</v>
      </c>
      <c r="N13" s="104">
        <v>8024.8</v>
      </c>
      <c r="O13" s="104">
        <v>107305.38</v>
      </c>
      <c r="P13" s="105">
        <v>6.08</v>
      </c>
      <c r="Q13" s="104">
        <v>12792.75</v>
      </c>
      <c r="R13" s="104">
        <v>41263.089999999997</v>
      </c>
      <c r="S13" s="105">
        <v>6.17</v>
      </c>
      <c r="T13" s="104">
        <v>4992.6499999999996</v>
      </c>
      <c r="U13" s="104">
        <v>47724</v>
      </c>
      <c r="V13" s="105">
        <v>7.05</v>
      </c>
      <c r="W13" s="104">
        <v>6591.28</v>
      </c>
      <c r="X13" s="104">
        <v>51487.46</v>
      </c>
      <c r="Y13" s="105">
        <v>6.23</v>
      </c>
      <c r="Z13" s="104">
        <v>6282.04</v>
      </c>
      <c r="AA13" s="104">
        <v>8559.68</v>
      </c>
      <c r="AB13" s="105">
        <v>12.06</v>
      </c>
      <c r="AC13" s="104">
        <v>2024.08</v>
      </c>
      <c r="AD13" s="104">
        <v>8161.22</v>
      </c>
      <c r="AE13" s="105">
        <v>14.23</v>
      </c>
      <c r="AF13" s="104">
        <v>2276.36</v>
      </c>
      <c r="AG13" s="104">
        <v>617.11</v>
      </c>
      <c r="AH13" s="105">
        <v>29.16</v>
      </c>
      <c r="AI13" s="104">
        <v>352.64</v>
      </c>
      <c r="AJ13" s="104">
        <v>200.92</v>
      </c>
      <c r="AK13" s="105">
        <v>60.93</v>
      </c>
      <c r="AL13" s="104">
        <v>239.94</v>
      </c>
      <c r="AM13" s="156"/>
      <c r="AN13" s="108">
        <v>111736.17</v>
      </c>
      <c r="AO13" s="107">
        <v>7.83</v>
      </c>
      <c r="AP13" s="108">
        <v>17138.63</v>
      </c>
      <c r="AQ13" s="104">
        <v>18136.98</v>
      </c>
      <c r="AR13" s="105">
        <v>11.74</v>
      </c>
      <c r="AS13" s="104">
        <v>4173.33</v>
      </c>
      <c r="AT13" s="104">
        <v>19963.43</v>
      </c>
      <c r="AU13" s="105">
        <v>14.65</v>
      </c>
      <c r="AV13" s="104">
        <v>5732.84</v>
      </c>
      <c r="AW13" s="104">
        <v>31849.88</v>
      </c>
      <c r="AX13" s="105">
        <v>8.11</v>
      </c>
      <c r="AY13" s="104">
        <v>5065.76</v>
      </c>
      <c r="AZ13" s="104">
        <v>14879.46</v>
      </c>
      <c r="BA13" s="105">
        <v>16.440000000000001</v>
      </c>
      <c r="BB13" s="104">
        <v>4793.7299999999996</v>
      </c>
      <c r="BC13" s="104">
        <v>13397.82</v>
      </c>
      <c r="BD13" s="105">
        <v>13.6</v>
      </c>
      <c r="BE13" s="104">
        <v>3571.36</v>
      </c>
      <c r="BF13" s="104">
        <v>10449.709999999999</v>
      </c>
      <c r="BG13" s="105">
        <v>9.58</v>
      </c>
      <c r="BH13" s="104">
        <v>1961.64</v>
      </c>
      <c r="BI13" s="104">
        <v>1755.34</v>
      </c>
      <c r="BJ13" s="105">
        <v>17.149999999999999</v>
      </c>
      <c r="BK13" s="104">
        <v>590.17999999999995</v>
      </c>
      <c r="BL13" s="104">
        <v>1299.1600000000001</v>
      </c>
      <c r="BM13" s="105">
        <v>18.100000000000001</v>
      </c>
      <c r="BN13" s="104">
        <v>460.86</v>
      </c>
      <c r="BO13" s="104">
        <v>3.99</v>
      </c>
      <c r="BP13" s="105">
        <v>0</v>
      </c>
      <c r="BQ13" s="104">
        <v>0</v>
      </c>
      <c r="BR13" s="104">
        <v>0.39</v>
      </c>
      <c r="BS13" s="105">
        <v>0</v>
      </c>
      <c r="BT13" s="104">
        <v>0</v>
      </c>
      <c r="BU13" s="156"/>
      <c r="BV13" s="108">
        <v>24491.24</v>
      </c>
      <c r="BW13" s="107">
        <v>27.85</v>
      </c>
      <c r="BX13" s="108">
        <v>13370.94</v>
      </c>
      <c r="BY13" s="104">
        <v>3527.13</v>
      </c>
      <c r="BZ13" s="105">
        <v>27.63</v>
      </c>
      <c r="CA13" s="104">
        <v>1910.29</v>
      </c>
      <c r="CB13" s="104">
        <v>2528.5100000000002</v>
      </c>
      <c r="CC13" s="105">
        <v>36.090000000000003</v>
      </c>
      <c r="CD13" s="104">
        <v>1788.78</v>
      </c>
      <c r="CE13" s="104">
        <v>10472.41</v>
      </c>
      <c r="CF13" s="105">
        <v>31.06</v>
      </c>
      <c r="CG13" s="104">
        <v>6376.24</v>
      </c>
      <c r="CH13" s="104">
        <v>2513.2600000000002</v>
      </c>
      <c r="CI13" s="105">
        <v>56.74</v>
      </c>
      <c r="CJ13" s="104">
        <v>2795.01</v>
      </c>
      <c r="CK13" s="104">
        <v>2514.2800000000002</v>
      </c>
      <c r="CL13" s="105">
        <v>47.89</v>
      </c>
      <c r="CM13" s="104">
        <v>2360</v>
      </c>
      <c r="CN13" s="104">
        <v>2501.9299999999998</v>
      </c>
      <c r="CO13" s="105">
        <v>45.92</v>
      </c>
      <c r="CP13" s="104">
        <v>2252.0300000000002</v>
      </c>
      <c r="CQ13" s="104">
        <v>359.93</v>
      </c>
      <c r="CR13" s="105">
        <v>56.36</v>
      </c>
      <c r="CS13" s="104">
        <v>397.62</v>
      </c>
      <c r="CT13" s="104">
        <v>43.87</v>
      </c>
      <c r="CU13" s="105">
        <v>94.71</v>
      </c>
      <c r="CV13" s="104">
        <v>81.44</v>
      </c>
      <c r="CW13" s="104">
        <v>22.62</v>
      </c>
      <c r="CX13" s="105">
        <v>68.599999999999994</v>
      </c>
      <c r="CY13" s="104">
        <v>30.41</v>
      </c>
      <c r="CZ13" s="104">
        <v>7.31</v>
      </c>
      <c r="DA13" s="105">
        <v>29.54</v>
      </c>
      <c r="DB13" s="104">
        <v>4.2300000000000004</v>
      </c>
      <c r="DC13" s="251"/>
      <c r="DD13" s="108">
        <v>6899.31</v>
      </c>
      <c r="DE13" s="107">
        <v>22.15</v>
      </c>
      <c r="DF13" s="108">
        <v>2995.89</v>
      </c>
      <c r="DG13" s="104">
        <v>1096.96</v>
      </c>
      <c r="DH13" s="105">
        <v>24.77</v>
      </c>
      <c r="DI13" s="104">
        <v>532.52</v>
      </c>
      <c r="DJ13" s="104">
        <v>780.6</v>
      </c>
      <c r="DK13" s="105">
        <v>28.66</v>
      </c>
      <c r="DL13" s="104">
        <v>438.46</v>
      </c>
      <c r="DM13" s="104">
        <v>1942.4</v>
      </c>
      <c r="DN13" s="105">
        <v>18.260000000000002</v>
      </c>
      <c r="DO13" s="104">
        <v>695.06</v>
      </c>
      <c r="DP13" s="104">
        <v>1044.44</v>
      </c>
      <c r="DQ13" s="105">
        <v>58.33</v>
      </c>
      <c r="DR13" s="104">
        <v>1194.1300000000001</v>
      </c>
      <c r="DS13" s="104">
        <v>1039.1099999999999</v>
      </c>
      <c r="DT13" s="105">
        <v>59.33</v>
      </c>
      <c r="DU13" s="104">
        <v>1208.3599999999999</v>
      </c>
      <c r="DV13" s="104">
        <v>895.82</v>
      </c>
      <c r="DW13" s="105">
        <v>31.13</v>
      </c>
      <c r="DX13" s="104">
        <v>546.57000000000005</v>
      </c>
      <c r="DY13" s="104">
        <v>36.4</v>
      </c>
      <c r="DZ13" s="105">
        <v>64.209999999999994</v>
      </c>
      <c r="EA13" s="104">
        <v>45.81</v>
      </c>
      <c r="EB13" s="104">
        <v>62.99</v>
      </c>
      <c r="EC13" s="105">
        <v>79.959999999999994</v>
      </c>
      <c r="ED13" s="104">
        <v>98.71</v>
      </c>
      <c r="EE13" s="104">
        <v>0</v>
      </c>
      <c r="EF13" s="105">
        <v>0</v>
      </c>
      <c r="EG13" s="104">
        <v>0</v>
      </c>
      <c r="EH13" s="104">
        <v>0.57999999999999996</v>
      </c>
      <c r="EI13" s="105">
        <v>0</v>
      </c>
      <c r="EJ13" s="104">
        <v>0</v>
      </c>
      <c r="EK13" s="251"/>
      <c r="EL13" s="108">
        <v>11405.33</v>
      </c>
      <c r="EM13" s="107">
        <v>10.73</v>
      </c>
      <c r="EN13" s="108">
        <v>2398.14</v>
      </c>
      <c r="EO13" s="104">
        <v>1336.31</v>
      </c>
      <c r="EP13" s="105">
        <v>20.29</v>
      </c>
      <c r="EQ13" s="104">
        <v>531.41999999999996</v>
      </c>
      <c r="ER13" s="104">
        <v>2065.4</v>
      </c>
      <c r="ES13" s="105">
        <v>23.84</v>
      </c>
      <c r="ET13" s="104">
        <v>965.24</v>
      </c>
      <c r="EU13" s="104">
        <v>2920.06</v>
      </c>
      <c r="EV13" s="105">
        <v>19.12</v>
      </c>
      <c r="EW13" s="104">
        <v>1094.29</v>
      </c>
      <c r="EX13" s="104">
        <v>2142.9699999999998</v>
      </c>
      <c r="EY13" s="105">
        <v>30.16</v>
      </c>
      <c r="EZ13" s="104">
        <v>1266.69</v>
      </c>
      <c r="FA13" s="104">
        <v>900.1</v>
      </c>
      <c r="FB13" s="105">
        <v>24.29</v>
      </c>
      <c r="FC13" s="104">
        <v>428.59</v>
      </c>
      <c r="FD13" s="104">
        <v>1463.49</v>
      </c>
      <c r="FE13" s="105">
        <v>19.5</v>
      </c>
      <c r="FF13" s="104">
        <v>559.34</v>
      </c>
      <c r="FG13" s="104">
        <v>40.869999999999997</v>
      </c>
      <c r="FH13" s="105">
        <v>38.61</v>
      </c>
      <c r="FI13" s="104">
        <v>30.93</v>
      </c>
      <c r="FJ13" s="104">
        <v>395.94</v>
      </c>
      <c r="FK13" s="105">
        <v>41.82</v>
      </c>
      <c r="FL13" s="104">
        <v>324.56</v>
      </c>
      <c r="FM13" s="104">
        <v>121.07</v>
      </c>
      <c r="FN13" s="105">
        <v>99.04</v>
      </c>
      <c r="FO13" s="104">
        <v>235.03</v>
      </c>
      <c r="FP13" s="104">
        <v>19.11</v>
      </c>
      <c r="FQ13" s="105">
        <v>98.69</v>
      </c>
      <c r="FR13" s="104">
        <v>36.96</v>
      </c>
      <c r="FS13" s="251"/>
      <c r="FT13" s="104">
        <v>78263.12</v>
      </c>
      <c r="FU13" s="107">
        <v>5.28</v>
      </c>
      <c r="FV13" s="108">
        <v>8103.12</v>
      </c>
      <c r="FW13" s="104">
        <v>54178.48</v>
      </c>
      <c r="FX13" s="105">
        <v>7.07</v>
      </c>
      <c r="FY13" s="104">
        <v>7507.88</v>
      </c>
      <c r="FZ13" s="104">
        <v>3849.78</v>
      </c>
      <c r="GA13" s="105">
        <v>31.68</v>
      </c>
      <c r="GB13" s="104">
        <v>2390.12</v>
      </c>
      <c r="GC13" s="104">
        <v>4759.6400000000003</v>
      </c>
      <c r="GD13" s="105">
        <v>32.01</v>
      </c>
      <c r="GE13" s="104">
        <v>2986.52</v>
      </c>
      <c r="GF13" s="104">
        <v>13819.22</v>
      </c>
      <c r="GG13" s="105">
        <v>14.23</v>
      </c>
      <c r="GH13" s="104">
        <v>3853.34</v>
      </c>
      <c r="GI13" s="104">
        <v>6733.48</v>
      </c>
      <c r="GJ13" s="105">
        <v>11.62</v>
      </c>
      <c r="GK13" s="104">
        <v>1533.16</v>
      </c>
      <c r="GL13" s="104">
        <v>9704.93</v>
      </c>
      <c r="GM13" s="105">
        <v>16.46</v>
      </c>
      <c r="GN13" s="104">
        <v>3131.27</v>
      </c>
      <c r="GO13" s="104">
        <v>9946.6299999999992</v>
      </c>
      <c r="GP13" s="105">
        <v>11.69</v>
      </c>
      <c r="GQ13" s="104">
        <v>2279.36</v>
      </c>
      <c r="GR13" s="104">
        <v>1812.19</v>
      </c>
      <c r="GS13" s="105">
        <v>21.08</v>
      </c>
      <c r="GT13" s="104">
        <v>748.66</v>
      </c>
      <c r="GU13" s="104">
        <v>2753.98</v>
      </c>
      <c r="GV13" s="105">
        <v>27.3</v>
      </c>
      <c r="GW13" s="104">
        <v>1473.72</v>
      </c>
      <c r="GX13" s="104">
        <v>356.56</v>
      </c>
      <c r="GY13" s="105">
        <v>74.47</v>
      </c>
      <c r="GZ13" s="104">
        <v>520.46</v>
      </c>
      <c r="HA13" s="104">
        <v>442.06</v>
      </c>
      <c r="HB13" s="105">
        <v>74.209999999999994</v>
      </c>
      <c r="HC13" s="104">
        <v>642.96</v>
      </c>
      <c r="HD13" s="156"/>
      <c r="HE13" s="108">
        <v>11459.39</v>
      </c>
      <c r="HF13" s="107">
        <v>9.5299999999999994</v>
      </c>
      <c r="HG13" s="108">
        <v>2141.38</v>
      </c>
      <c r="HH13" s="104">
        <v>686.31</v>
      </c>
      <c r="HI13" s="105">
        <v>32.619999999999997</v>
      </c>
      <c r="HJ13" s="104">
        <v>438.73</v>
      </c>
      <c r="HK13" s="104">
        <v>1126.32</v>
      </c>
      <c r="HL13" s="105">
        <v>37.65</v>
      </c>
      <c r="HM13" s="104">
        <v>831.23</v>
      </c>
      <c r="HN13" s="104">
        <v>3614.09</v>
      </c>
      <c r="HO13" s="105">
        <v>18.190000000000001</v>
      </c>
      <c r="HP13" s="104">
        <v>1288.45</v>
      </c>
      <c r="HQ13" s="104">
        <v>1603.95</v>
      </c>
      <c r="HR13" s="105">
        <v>19.850000000000001</v>
      </c>
      <c r="HS13" s="104">
        <v>624.16999999999996</v>
      </c>
      <c r="HT13" s="104">
        <v>1875.18</v>
      </c>
      <c r="HU13" s="105">
        <v>23.64</v>
      </c>
      <c r="HV13" s="104">
        <v>868.85</v>
      </c>
      <c r="HW13" s="104">
        <v>1866.03</v>
      </c>
      <c r="HX13" s="105">
        <v>16.07</v>
      </c>
      <c r="HY13" s="104">
        <v>587.83000000000004</v>
      </c>
      <c r="HZ13" s="104">
        <v>210.04</v>
      </c>
      <c r="IA13" s="105">
        <v>51.06</v>
      </c>
      <c r="IB13" s="104">
        <v>210.2</v>
      </c>
      <c r="IC13" s="104">
        <v>439.33</v>
      </c>
      <c r="ID13" s="105">
        <v>41.87</v>
      </c>
      <c r="IE13" s="104">
        <v>360.49</v>
      </c>
      <c r="IF13" s="104">
        <v>37.76</v>
      </c>
      <c r="IG13" s="105">
        <v>73.59</v>
      </c>
      <c r="IH13" s="104">
        <v>54.46</v>
      </c>
      <c r="II13" s="104">
        <v>0.37</v>
      </c>
      <c r="IJ13" s="105">
        <v>0</v>
      </c>
      <c r="IK13" s="104">
        <v>0</v>
      </c>
      <c r="IL13" s="156"/>
      <c r="IM13" s="108">
        <v>9824.31</v>
      </c>
      <c r="IN13" s="107">
        <v>4.97</v>
      </c>
      <c r="IO13" s="108">
        <v>956.73</v>
      </c>
      <c r="IP13" s="104">
        <v>2926.86</v>
      </c>
      <c r="IQ13" s="105">
        <v>9.24</v>
      </c>
      <c r="IR13" s="104">
        <v>530.19000000000005</v>
      </c>
      <c r="IS13" s="104">
        <v>987.45</v>
      </c>
      <c r="IT13" s="105">
        <v>4.1399999999999997</v>
      </c>
      <c r="IU13" s="104">
        <v>80.19</v>
      </c>
      <c r="IV13" s="104">
        <v>4604.8100000000004</v>
      </c>
      <c r="IW13" s="105">
        <v>0.78</v>
      </c>
      <c r="IX13" s="104">
        <v>70.290000000000006</v>
      </c>
      <c r="IY13" s="104">
        <v>565.9</v>
      </c>
      <c r="IZ13" s="105">
        <v>12.28</v>
      </c>
      <c r="JA13" s="104">
        <v>136.15</v>
      </c>
      <c r="JB13" s="104">
        <v>54.93</v>
      </c>
      <c r="JC13" s="105">
        <v>56.82</v>
      </c>
      <c r="JD13" s="104">
        <v>61.18</v>
      </c>
      <c r="JE13" s="104">
        <v>619.74</v>
      </c>
      <c r="JF13" s="105">
        <v>62.3</v>
      </c>
      <c r="JG13" s="104">
        <v>756.79</v>
      </c>
      <c r="JH13" s="104">
        <v>45.07</v>
      </c>
      <c r="JI13" s="105">
        <v>99.59</v>
      </c>
      <c r="JJ13" s="104">
        <v>87.98</v>
      </c>
      <c r="JK13" s="104">
        <v>11.51</v>
      </c>
      <c r="JL13" s="105">
        <v>73.010000000000005</v>
      </c>
      <c r="JM13" s="104">
        <v>16.48</v>
      </c>
      <c r="JN13" s="104">
        <v>0</v>
      </c>
      <c r="JO13" s="105">
        <v>0</v>
      </c>
      <c r="JP13" s="104">
        <v>0</v>
      </c>
      <c r="JQ13" s="104">
        <v>8.02</v>
      </c>
      <c r="JR13" s="105">
        <v>87.71</v>
      </c>
      <c r="JS13" s="104">
        <v>13.78</v>
      </c>
      <c r="JT13" s="251"/>
      <c r="JU13" s="108">
        <v>1841.34</v>
      </c>
      <c r="JV13" s="107">
        <v>12.96</v>
      </c>
      <c r="JW13" s="108">
        <v>467.7</v>
      </c>
      <c r="JX13" s="104">
        <v>411.04</v>
      </c>
      <c r="JY13" s="105">
        <v>13.09</v>
      </c>
      <c r="JZ13" s="104">
        <v>105.45</v>
      </c>
      <c r="KA13" s="104">
        <v>237.65</v>
      </c>
      <c r="KB13" s="105">
        <v>24.52</v>
      </c>
      <c r="KC13" s="104">
        <v>114.21</v>
      </c>
      <c r="KD13" s="104">
        <v>568.4</v>
      </c>
      <c r="KE13" s="105">
        <v>11.67</v>
      </c>
      <c r="KF13" s="104">
        <v>130.03</v>
      </c>
      <c r="KG13" s="104">
        <v>232.91</v>
      </c>
      <c r="KH13" s="105">
        <v>41.66</v>
      </c>
      <c r="KI13" s="104">
        <v>190.19</v>
      </c>
      <c r="KJ13" s="104">
        <v>221.86</v>
      </c>
      <c r="KK13" s="105">
        <v>52.6</v>
      </c>
      <c r="KL13" s="104">
        <v>228.75</v>
      </c>
      <c r="KM13" s="104">
        <v>153.75</v>
      </c>
      <c r="KN13" s="105">
        <v>86.12</v>
      </c>
      <c r="KO13" s="104">
        <v>259.52</v>
      </c>
      <c r="KP13" s="104">
        <v>0</v>
      </c>
      <c r="KQ13" s="105">
        <v>0</v>
      </c>
      <c r="KR13" s="104">
        <v>0</v>
      </c>
      <c r="KS13" s="104">
        <v>15.73</v>
      </c>
      <c r="KT13" s="105">
        <v>90.58</v>
      </c>
      <c r="KU13" s="104">
        <v>27.93</v>
      </c>
      <c r="KV13" s="104">
        <v>0</v>
      </c>
      <c r="KW13" s="105">
        <v>0</v>
      </c>
      <c r="KX13" s="104">
        <v>0</v>
      </c>
      <c r="KY13" s="104">
        <v>0</v>
      </c>
      <c r="KZ13" s="105">
        <v>0</v>
      </c>
      <c r="LA13" s="104">
        <v>0</v>
      </c>
      <c r="LB13" s="251"/>
      <c r="LC13" s="108">
        <v>959.6</v>
      </c>
      <c r="LD13" s="107">
        <v>42.06</v>
      </c>
      <c r="LE13" s="108">
        <v>791.1</v>
      </c>
      <c r="LF13" s="104">
        <v>212.12</v>
      </c>
      <c r="LG13" s="105">
        <v>71.63</v>
      </c>
      <c r="LH13" s="104">
        <v>297.79000000000002</v>
      </c>
      <c r="LI13" s="104">
        <v>0</v>
      </c>
      <c r="LJ13" s="105">
        <v>0</v>
      </c>
      <c r="LK13" s="104">
        <v>0</v>
      </c>
      <c r="LL13" s="104">
        <v>304.26</v>
      </c>
      <c r="LM13" s="105">
        <v>58.8</v>
      </c>
      <c r="LN13" s="104">
        <v>350.68</v>
      </c>
      <c r="LO13" s="104">
        <v>15.25</v>
      </c>
      <c r="LP13" s="105">
        <v>95.83</v>
      </c>
      <c r="LQ13" s="104">
        <v>28.64</v>
      </c>
      <c r="LR13" s="104">
        <v>10.44</v>
      </c>
      <c r="LS13" s="105">
        <v>77.47</v>
      </c>
      <c r="LT13" s="104">
        <v>15.86</v>
      </c>
      <c r="LU13" s="104">
        <v>385.69</v>
      </c>
      <c r="LV13" s="105">
        <v>84.63</v>
      </c>
      <c r="LW13" s="104">
        <v>639.78</v>
      </c>
      <c r="LX13" s="104">
        <v>0</v>
      </c>
      <c r="LY13" s="105">
        <v>0</v>
      </c>
      <c r="LZ13" s="104">
        <v>0</v>
      </c>
      <c r="MA13" s="104">
        <v>31.84</v>
      </c>
      <c r="MB13" s="105">
        <v>98.7</v>
      </c>
      <c r="MC13" s="104">
        <v>61.6</v>
      </c>
      <c r="MD13" s="104">
        <v>0</v>
      </c>
      <c r="ME13" s="105">
        <v>0</v>
      </c>
      <c r="MF13" s="104">
        <v>0</v>
      </c>
      <c r="MG13" s="104">
        <v>0</v>
      </c>
      <c r="MH13" s="105">
        <v>0</v>
      </c>
      <c r="MI13" s="104">
        <v>0</v>
      </c>
      <c r="MJ13" s="251"/>
      <c r="MK13" s="108">
        <v>1323616.6599999999</v>
      </c>
      <c r="ML13" s="107">
        <v>2.75</v>
      </c>
      <c r="MM13" s="108">
        <v>71355.289999999994</v>
      </c>
      <c r="MN13" s="104">
        <v>908201.03</v>
      </c>
      <c r="MO13" s="105">
        <v>2.86</v>
      </c>
      <c r="MP13" s="104">
        <v>50848.77</v>
      </c>
      <c r="MQ13" s="104">
        <v>75792.899999999994</v>
      </c>
      <c r="MR13" s="105">
        <v>7.24</v>
      </c>
      <c r="MS13" s="104">
        <v>10751.16</v>
      </c>
      <c r="MT13" s="104">
        <v>91195.91</v>
      </c>
      <c r="MU13" s="105">
        <v>6.45</v>
      </c>
      <c r="MV13" s="104">
        <v>11529.64</v>
      </c>
      <c r="MW13" s="104">
        <v>218171.44</v>
      </c>
      <c r="MX13" s="105">
        <v>5.2</v>
      </c>
      <c r="MY13" s="104">
        <v>22247.119999999999</v>
      </c>
      <c r="MZ13" s="104">
        <v>113612.82</v>
      </c>
      <c r="NA13" s="105">
        <v>4.76</v>
      </c>
      <c r="NB13" s="104">
        <v>10600.58</v>
      </c>
      <c r="NC13" s="104">
        <v>132828.1</v>
      </c>
      <c r="ND13" s="105">
        <v>3.83</v>
      </c>
      <c r="NE13" s="104">
        <v>9964.32</v>
      </c>
      <c r="NF13" s="104">
        <v>189673.47</v>
      </c>
      <c r="NG13" s="105">
        <v>3.82</v>
      </c>
      <c r="NH13" s="104">
        <v>14197.75</v>
      </c>
      <c r="NI13" s="104">
        <v>39632.18</v>
      </c>
      <c r="NJ13" s="105">
        <v>6.64</v>
      </c>
      <c r="NK13" s="104">
        <v>5159.5</v>
      </c>
      <c r="NL13" s="104">
        <v>40584.230000000003</v>
      </c>
      <c r="NM13" s="105">
        <v>5.82</v>
      </c>
      <c r="NN13" s="104">
        <v>4627.03</v>
      </c>
      <c r="NO13" s="104">
        <v>2954.61</v>
      </c>
      <c r="NP13" s="105">
        <v>15.79</v>
      </c>
      <c r="NQ13" s="104">
        <v>914.26</v>
      </c>
      <c r="NR13" s="104">
        <v>3755.36</v>
      </c>
      <c r="NS13" s="105">
        <v>26.29</v>
      </c>
      <c r="NT13" s="104">
        <v>1935.22</v>
      </c>
      <c r="NU13" s="156"/>
      <c r="NV13" s="108">
        <v>306306.46000000002</v>
      </c>
      <c r="NW13" s="107">
        <v>5.31</v>
      </c>
      <c r="NX13" s="108">
        <v>31886.97</v>
      </c>
      <c r="NY13" s="104">
        <v>36928.959999999999</v>
      </c>
      <c r="NZ13" s="105">
        <v>9.31</v>
      </c>
      <c r="OA13" s="104">
        <v>6738.05</v>
      </c>
      <c r="OB13" s="104">
        <v>42075.73</v>
      </c>
      <c r="OC13" s="105">
        <v>11.85</v>
      </c>
      <c r="OD13" s="104">
        <v>9774.75</v>
      </c>
      <c r="OE13" s="104">
        <v>84334.01</v>
      </c>
      <c r="OF13" s="105">
        <v>6.82</v>
      </c>
      <c r="OG13" s="104">
        <v>11276.68</v>
      </c>
      <c r="OH13" s="104">
        <v>42266.35</v>
      </c>
      <c r="OI13" s="105">
        <v>9.01</v>
      </c>
      <c r="OJ13" s="104">
        <v>7465</v>
      </c>
      <c r="OK13" s="104">
        <v>39037.31</v>
      </c>
      <c r="OL13" s="105">
        <v>9.75</v>
      </c>
      <c r="OM13" s="104">
        <v>7463.62</v>
      </c>
      <c r="ON13" s="104">
        <v>44133.89</v>
      </c>
      <c r="OO13" s="105">
        <v>5.49</v>
      </c>
      <c r="OP13" s="104">
        <v>4748.4799999999996</v>
      </c>
      <c r="OQ13" s="104">
        <v>9477.4500000000007</v>
      </c>
      <c r="OR13" s="105">
        <v>10.17</v>
      </c>
      <c r="OS13" s="104">
        <v>1889.37</v>
      </c>
      <c r="OT13" s="104">
        <v>7230.2</v>
      </c>
      <c r="OU13" s="105">
        <v>12.19</v>
      </c>
      <c r="OV13" s="104">
        <v>1727.6</v>
      </c>
      <c r="OW13" s="104">
        <v>674.6</v>
      </c>
      <c r="OX13" s="105">
        <v>31.43</v>
      </c>
      <c r="OY13" s="104">
        <v>415.6</v>
      </c>
      <c r="OZ13" s="104">
        <v>147.96</v>
      </c>
      <c r="PA13" s="105">
        <v>28.26</v>
      </c>
      <c r="PB13" s="104">
        <v>81.95</v>
      </c>
      <c r="PC13" s="156"/>
      <c r="PD13" s="108">
        <v>38175.97</v>
      </c>
      <c r="PE13" s="107">
        <v>22.53</v>
      </c>
      <c r="PF13" s="108">
        <v>16860.12</v>
      </c>
      <c r="PG13" s="104">
        <v>2723.62</v>
      </c>
      <c r="PH13" s="105">
        <v>16.59</v>
      </c>
      <c r="PI13" s="104">
        <v>885.69</v>
      </c>
      <c r="PJ13" s="104">
        <v>4560.88</v>
      </c>
      <c r="PK13" s="105">
        <v>48.49</v>
      </c>
      <c r="PL13" s="104">
        <v>4334.32</v>
      </c>
      <c r="PM13" s="104">
        <v>11222.71</v>
      </c>
      <c r="PN13" s="105">
        <v>16.02</v>
      </c>
      <c r="PO13" s="104">
        <v>3524.91</v>
      </c>
      <c r="PP13" s="104">
        <v>7704.17</v>
      </c>
      <c r="PQ13" s="105">
        <v>42.01</v>
      </c>
      <c r="PR13" s="104">
        <v>6342.86</v>
      </c>
      <c r="PS13" s="104">
        <v>7967.48</v>
      </c>
      <c r="PT13" s="105">
        <v>67.03</v>
      </c>
      <c r="PU13" s="104">
        <v>10468.219999999999</v>
      </c>
      <c r="PV13" s="104">
        <v>2480.33</v>
      </c>
      <c r="PW13" s="105">
        <v>39.68</v>
      </c>
      <c r="PX13" s="104">
        <v>1928.88</v>
      </c>
      <c r="PY13" s="104">
        <v>275.93</v>
      </c>
      <c r="PZ13" s="105">
        <v>45.45</v>
      </c>
      <c r="QA13" s="104">
        <v>245.83</v>
      </c>
      <c r="QB13" s="104">
        <v>1034.8699999999999</v>
      </c>
      <c r="QC13" s="105">
        <v>29.13</v>
      </c>
      <c r="QD13" s="104">
        <v>590.96</v>
      </c>
      <c r="QE13" s="104">
        <v>181.56</v>
      </c>
      <c r="QF13" s="105">
        <v>59.86</v>
      </c>
      <c r="QG13" s="104">
        <v>213.02</v>
      </c>
      <c r="QH13" s="104">
        <v>24.42</v>
      </c>
      <c r="QI13" s="105">
        <v>47.12</v>
      </c>
      <c r="QJ13" s="104">
        <v>22.55</v>
      </c>
      <c r="QK13" s="251"/>
      <c r="QL13" s="108">
        <v>19693.5</v>
      </c>
      <c r="QM13" s="107">
        <v>22.06</v>
      </c>
      <c r="QN13" s="108">
        <v>8514.09</v>
      </c>
      <c r="QO13" s="104">
        <v>951.6</v>
      </c>
      <c r="QP13" s="105">
        <v>29.59</v>
      </c>
      <c r="QQ13" s="104">
        <v>551.99</v>
      </c>
      <c r="QR13" s="104">
        <v>1738.18</v>
      </c>
      <c r="QS13" s="105">
        <v>27.16</v>
      </c>
      <c r="QT13" s="104">
        <v>925.26</v>
      </c>
      <c r="QU13" s="104">
        <v>4159.7</v>
      </c>
      <c r="QV13" s="105">
        <v>20.16</v>
      </c>
      <c r="QW13" s="104">
        <v>1643.51</v>
      </c>
      <c r="QX13" s="104">
        <v>2942.63</v>
      </c>
      <c r="QY13" s="105">
        <v>42.58</v>
      </c>
      <c r="QZ13" s="104">
        <v>2455.65</v>
      </c>
      <c r="RA13" s="104">
        <v>3118.89</v>
      </c>
      <c r="RB13" s="105">
        <v>23.47</v>
      </c>
      <c r="RC13" s="104">
        <v>1434.64</v>
      </c>
      <c r="RD13" s="104">
        <v>5505.99</v>
      </c>
      <c r="RE13" s="105">
        <v>41.63</v>
      </c>
      <c r="RF13" s="104">
        <v>4492.3900000000003</v>
      </c>
      <c r="RG13" s="104">
        <v>717.86</v>
      </c>
      <c r="RH13" s="105">
        <v>52.74</v>
      </c>
      <c r="RI13" s="104">
        <v>742.12</v>
      </c>
      <c r="RJ13" s="104">
        <v>540.20000000000005</v>
      </c>
      <c r="RK13" s="105">
        <v>74.33</v>
      </c>
      <c r="RL13" s="104">
        <v>786.98</v>
      </c>
      <c r="RM13" s="104">
        <v>1</v>
      </c>
      <c r="RN13" s="105">
        <v>0</v>
      </c>
      <c r="RO13" s="104">
        <v>0</v>
      </c>
      <c r="RP13" s="104">
        <v>17.440000000000001</v>
      </c>
      <c r="RQ13" s="105">
        <v>91.57</v>
      </c>
      <c r="RR13" s="104">
        <v>31.31</v>
      </c>
      <c r="RS13" s="251"/>
      <c r="RT13" s="108">
        <v>51239.71</v>
      </c>
      <c r="RU13" s="107">
        <v>8.5299999999999994</v>
      </c>
      <c r="RV13" s="108">
        <v>8565.15</v>
      </c>
      <c r="RW13" s="104">
        <v>2767.06</v>
      </c>
      <c r="RX13" s="105">
        <v>17.8</v>
      </c>
      <c r="RY13" s="104">
        <v>965.57</v>
      </c>
      <c r="RZ13" s="104">
        <v>4979.07</v>
      </c>
      <c r="SA13" s="105">
        <v>18.48</v>
      </c>
      <c r="SB13" s="104">
        <v>1803.27</v>
      </c>
      <c r="SC13" s="104">
        <v>13266.28</v>
      </c>
      <c r="SD13" s="105">
        <v>13.02</v>
      </c>
      <c r="SE13" s="104">
        <v>3386.38</v>
      </c>
      <c r="SF13" s="104">
        <v>5600.19</v>
      </c>
      <c r="SG13" s="105">
        <v>17.690000000000001</v>
      </c>
      <c r="SH13" s="104">
        <v>1941.26</v>
      </c>
      <c r="SI13" s="104">
        <v>7497.84</v>
      </c>
      <c r="SJ13" s="105">
        <v>19.32</v>
      </c>
      <c r="SK13" s="104">
        <v>2838.77</v>
      </c>
      <c r="SL13" s="104">
        <v>12057.95</v>
      </c>
      <c r="SM13" s="105">
        <v>17.36</v>
      </c>
      <c r="SN13" s="104">
        <v>4103.13</v>
      </c>
      <c r="SO13" s="104">
        <v>2315.23</v>
      </c>
      <c r="SP13" s="105">
        <v>21.63</v>
      </c>
      <c r="SQ13" s="104">
        <v>981.32</v>
      </c>
      <c r="SR13" s="104">
        <v>2102.6</v>
      </c>
      <c r="SS13" s="105">
        <v>20.309999999999999</v>
      </c>
      <c r="ST13" s="104">
        <v>836.92</v>
      </c>
      <c r="SU13" s="104">
        <v>496.83</v>
      </c>
      <c r="SV13" s="105">
        <v>44.65</v>
      </c>
      <c r="SW13" s="104">
        <v>434.83</v>
      </c>
      <c r="SX13" s="104">
        <v>156.65</v>
      </c>
      <c r="SY13" s="107">
        <v>48.67</v>
      </c>
      <c r="SZ13" s="109">
        <v>149.44999999999999</v>
      </c>
    </row>
    <row r="14" spans="1:521" s="250" customFormat="1">
      <c r="A14" s="41"/>
      <c r="B14" s="42" t="s">
        <v>209</v>
      </c>
      <c r="C14" s="197">
        <v>317324</v>
      </c>
      <c r="D14" s="44">
        <v>3.77</v>
      </c>
      <c r="E14" s="43">
        <v>23464.47</v>
      </c>
      <c r="F14" s="43">
        <v>232636.74</v>
      </c>
      <c r="G14" s="44">
        <v>4.29</v>
      </c>
      <c r="H14" s="43">
        <v>19564.59</v>
      </c>
      <c r="I14" s="43">
        <v>37197.68</v>
      </c>
      <c r="J14" s="44">
        <v>9.4600000000000009</v>
      </c>
      <c r="K14" s="43">
        <v>6896.64</v>
      </c>
      <c r="L14" s="43">
        <v>32060.49</v>
      </c>
      <c r="M14" s="44">
        <v>9.14</v>
      </c>
      <c r="N14" s="43">
        <v>5742.7</v>
      </c>
      <c r="O14" s="43">
        <v>73560.08</v>
      </c>
      <c r="P14" s="44">
        <v>6.88</v>
      </c>
      <c r="Q14" s="43">
        <v>9921.75</v>
      </c>
      <c r="R14" s="43">
        <v>25971.84</v>
      </c>
      <c r="S14" s="44">
        <v>7</v>
      </c>
      <c r="T14" s="43">
        <v>3564.22</v>
      </c>
      <c r="U14" s="43">
        <v>32060.76</v>
      </c>
      <c r="V14" s="44">
        <v>7.58</v>
      </c>
      <c r="W14" s="43">
        <v>4765.28</v>
      </c>
      <c r="X14" s="43">
        <v>26671.89</v>
      </c>
      <c r="Y14" s="44">
        <v>5.98</v>
      </c>
      <c r="Z14" s="43">
        <v>3127.85</v>
      </c>
      <c r="AA14" s="43">
        <v>3161.59</v>
      </c>
      <c r="AB14" s="44">
        <v>16.8</v>
      </c>
      <c r="AC14" s="43">
        <v>1041.2</v>
      </c>
      <c r="AD14" s="43">
        <v>1876.82</v>
      </c>
      <c r="AE14" s="44">
        <v>17.71</v>
      </c>
      <c r="AF14" s="43">
        <v>651.53</v>
      </c>
      <c r="AG14" s="43">
        <v>68.78</v>
      </c>
      <c r="AH14" s="44">
        <v>49.59</v>
      </c>
      <c r="AI14" s="43">
        <v>66.849999999999994</v>
      </c>
      <c r="AJ14" s="43">
        <v>6.82</v>
      </c>
      <c r="AK14" s="44">
        <v>99.06</v>
      </c>
      <c r="AL14" s="43">
        <v>13.23</v>
      </c>
      <c r="AM14" s="113"/>
      <c r="AN14" s="43">
        <v>74388.02</v>
      </c>
      <c r="AO14" s="44">
        <v>6.15</v>
      </c>
      <c r="AP14" s="43">
        <v>8964.08</v>
      </c>
      <c r="AQ14" s="43">
        <v>13358.52</v>
      </c>
      <c r="AR14" s="44">
        <v>14.31</v>
      </c>
      <c r="AS14" s="43">
        <v>3746.47</v>
      </c>
      <c r="AT14" s="43">
        <v>11765.46</v>
      </c>
      <c r="AU14" s="44">
        <v>11.7</v>
      </c>
      <c r="AV14" s="43">
        <v>2698.62</v>
      </c>
      <c r="AW14" s="43">
        <v>22481.65</v>
      </c>
      <c r="AX14" s="44">
        <v>9.7799999999999994</v>
      </c>
      <c r="AY14" s="43">
        <v>4309.1099999999997</v>
      </c>
      <c r="AZ14" s="43">
        <v>9510.51</v>
      </c>
      <c r="BA14" s="44">
        <v>18.309999999999999</v>
      </c>
      <c r="BB14" s="43">
        <v>3412.41</v>
      </c>
      <c r="BC14" s="43">
        <v>8247.36</v>
      </c>
      <c r="BD14" s="44">
        <v>10.45</v>
      </c>
      <c r="BE14" s="43">
        <v>1689.94</v>
      </c>
      <c r="BF14" s="43">
        <v>7396.35</v>
      </c>
      <c r="BG14" s="44">
        <v>11.22</v>
      </c>
      <c r="BH14" s="43">
        <v>1626.6</v>
      </c>
      <c r="BI14" s="43">
        <v>1221.2</v>
      </c>
      <c r="BJ14" s="44">
        <v>22.39</v>
      </c>
      <c r="BK14" s="43">
        <v>535.96</v>
      </c>
      <c r="BL14" s="43">
        <v>406.96</v>
      </c>
      <c r="BM14" s="44">
        <v>32.5</v>
      </c>
      <c r="BN14" s="43">
        <v>259.20999999999998</v>
      </c>
      <c r="BO14" s="43">
        <v>0</v>
      </c>
      <c r="BP14" s="44">
        <v>0</v>
      </c>
      <c r="BQ14" s="43">
        <v>0</v>
      </c>
      <c r="BR14" s="43">
        <v>0</v>
      </c>
      <c r="BS14" s="44">
        <v>0</v>
      </c>
      <c r="BT14" s="43">
        <v>0</v>
      </c>
      <c r="BU14" s="113"/>
      <c r="BV14" s="43">
        <v>1368.77</v>
      </c>
      <c r="BW14" s="44">
        <v>61.94</v>
      </c>
      <c r="BX14" s="43">
        <v>1661.71</v>
      </c>
      <c r="BY14" s="43">
        <v>145.25</v>
      </c>
      <c r="BZ14" s="44">
        <v>86.47</v>
      </c>
      <c r="CA14" s="43">
        <v>246.17</v>
      </c>
      <c r="CB14" s="43">
        <v>13.45</v>
      </c>
      <c r="CC14" s="44">
        <v>98.22</v>
      </c>
      <c r="CD14" s="43">
        <v>25.9</v>
      </c>
      <c r="CE14" s="43">
        <v>216.29</v>
      </c>
      <c r="CF14" s="44">
        <v>56.76</v>
      </c>
      <c r="CG14" s="43">
        <v>240.62</v>
      </c>
      <c r="CH14" s="43">
        <v>110.58</v>
      </c>
      <c r="CI14" s="44">
        <v>86.62</v>
      </c>
      <c r="CJ14" s="43">
        <v>187.73</v>
      </c>
      <c r="CK14" s="43">
        <v>20.53</v>
      </c>
      <c r="CL14" s="44">
        <v>97.55</v>
      </c>
      <c r="CM14" s="43">
        <v>39.26</v>
      </c>
      <c r="CN14" s="43">
        <v>695.75</v>
      </c>
      <c r="CO14" s="44">
        <v>94.7</v>
      </c>
      <c r="CP14" s="43">
        <v>1291.3499999999999</v>
      </c>
      <c r="CQ14" s="43">
        <v>166.91</v>
      </c>
      <c r="CR14" s="44">
        <v>98.6</v>
      </c>
      <c r="CS14" s="43">
        <v>322.56</v>
      </c>
      <c r="CT14" s="43">
        <v>0</v>
      </c>
      <c r="CU14" s="44">
        <v>0</v>
      </c>
      <c r="CV14" s="43">
        <v>0</v>
      </c>
      <c r="CW14" s="43">
        <v>0</v>
      </c>
      <c r="CX14" s="44">
        <v>0</v>
      </c>
      <c r="CY14" s="43">
        <v>0</v>
      </c>
      <c r="CZ14" s="43">
        <v>0</v>
      </c>
      <c r="DA14" s="44">
        <v>0</v>
      </c>
      <c r="DB14" s="43">
        <v>0</v>
      </c>
      <c r="DC14" s="113"/>
      <c r="DD14" s="43">
        <v>1933.47</v>
      </c>
      <c r="DE14" s="44">
        <v>22.99</v>
      </c>
      <c r="DF14" s="43">
        <v>871.39</v>
      </c>
      <c r="DG14" s="43">
        <v>270.45</v>
      </c>
      <c r="DH14" s="44">
        <v>57.41</v>
      </c>
      <c r="DI14" s="43">
        <v>304.32</v>
      </c>
      <c r="DJ14" s="43">
        <v>82.75</v>
      </c>
      <c r="DK14" s="44">
        <v>63.47</v>
      </c>
      <c r="DL14" s="43">
        <v>102.93</v>
      </c>
      <c r="DM14" s="43">
        <v>734.54</v>
      </c>
      <c r="DN14" s="44">
        <v>31.66</v>
      </c>
      <c r="DO14" s="43">
        <v>455.86</v>
      </c>
      <c r="DP14" s="43">
        <v>292.58</v>
      </c>
      <c r="DQ14" s="44">
        <v>38.14</v>
      </c>
      <c r="DR14" s="43">
        <v>218.73</v>
      </c>
      <c r="DS14" s="43">
        <v>175.19</v>
      </c>
      <c r="DT14" s="44">
        <v>45.62</v>
      </c>
      <c r="DU14" s="43">
        <v>156.63999999999999</v>
      </c>
      <c r="DV14" s="43">
        <v>377.53</v>
      </c>
      <c r="DW14" s="44">
        <v>34.67</v>
      </c>
      <c r="DX14" s="43">
        <v>256.51</v>
      </c>
      <c r="DY14" s="43">
        <v>0</v>
      </c>
      <c r="DZ14" s="44">
        <v>0</v>
      </c>
      <c r="EA14" s="43">
        <v>0</v>
      </c>
      <c r="EB14" s="43">
        <v>0.44</v>
      </c>
      <c r="EC14" s="44">
        <v>98.21</v>
      </c>
      <c r="ED14" s="43">
        <v>0.84</v>
      </c>
      <c r="EE14" s="43">
        <v>0</v>
      </c>
      <c r="EF14" s="44">
        <v>0</v>
      </c>
      <c r="EG14" s="43">
        <v>0</v>
      </c>
      <c r="EH14" s="43">
        <v>0</v>
      </c>
      <c r="EI14" s="44">
        <v>0</v>
      </c>
      <c r="EJ14" s="43">
        <v>0</v>
      </c>
      <c r="EK14" s="113"/>
      <c r="EL14" s="43">
        <v>6997</v>
      </c>
      <c r="EM14" s="44">
        <v>13.06</v>
      </c>
      <c r="EN14" s="43">
        <v>1790.52</v>
      </c>
      <c r="EO14" s="43">
        <v>676.44</v>
      </c>
      <c r="EP14" s="44">
        <v>22.85</v>
      </c>
      <c r="EQ14" s="43">
        <v>302.93</v>
      </c>
      <c r="ER14" s="43">
        <v>1276.67</v>
      </c>
      <c r="ES14" s="44">
        <v>30.81</v>
      </c>
      <c r="ET14" s="43">
        <v>770.94</v>
      </c>
      <c r="EU14" s="43">
        <v>2096.08</v>
      </c>
      <c r="EV14" s="44">
        <v>22.06</v>
      </c>
      <c r="EW14" s="43">
        <v>906.48</v>
      </c>
      <c r="EX14" s="43">
        <v>1181.31</v>
      </c>
      <c r="EY14" s="44">
        <v>27.08</v>
      </c>
      <c r="EZ14" s="43">
        <v>626.98</v>
      </c>
      <c r="FA14" s="43">
        <v>774.26</v>
      </c>
      <c r="FB14" s="44">
        <v>27.47</v>
      </c>
      <c r="FC14" s="43">
        <v>416.86</v>
      </c>
      <c r="FD14" s="43">
        <v>927.04</v>
      </c>
      <c r="FE14" s="44">
        <v>21.67</v>
      </c>
      <c r="FF14" s="43">
        <v>393.83</v>
      </c>
      <c r="FG14" s="43">
        <v>24.17</v>
      </c>
      <c r="FH14" s="44">
        <v>54.5</v>
      </c>
      <c r="FI14" s="43">
        <v>25.82</v>
      </c>
      <c r="FJ14" s="43">
        <v>40.5</v>
      </c>
      <c r="FK14" s="44">
        <v>58.67</v>
      </c>
      <c r="FL14" s="43">
        <v>46.57</v>
      </c>
      <c r="FM14" s="43">
        <v>0.54</v>
      </c>
      <c r="FN14" s="44">
        <v>93.52</v>
      </c>
      <c r="FO14" s="43">
        <v>0.99</v>
      </c>
      <c r="FP14" s="43">
        <v>0</v>
      </c>
      <c r="FQ14" s="44">
        <v>94.94</v>
      </c>
      <c r="FR14" s="43">
        <v>0</v>
      </c>
      <c r="FS14" s="113"/>
      <c r="FT14" s="43">
        <v>42469.71</v>
      </c>
      <c r="FU14" s="44">
        <v>7.64</v>
      </c>
      <c r="FV14" s="43">
        <v>6360.83</v>
      </c>
      <c r="FW14" s="43">
        <v>33685.24</v>
      </c>
      <c r="FX14" s="44">
        <v>8.8800000000000008</v>
      </c>
      <c r="FY14" s="43">
        <v>5861.72</v>
      </c>
      <c r="FZ14" s="43">
        <v>3138.15</v>
      </c>
      <c r="GA14" s="44">
        <v>38.020000000000003</v>
      </c>
      <c r="GB14" s="43">
        <v>2338.5</v>
      </c>
      <c r="GC14" s="43">
        <v>3438.85</v>
      </c>
      <c r="GD14" s="44">
        <v>42.8</v>
      </c>
      <c r="GE14" s="43">
        <v>2884.54</v>
      </c>
      <c r="GF14" s="43">
        <v>8264.9699999999993</v>
      </c>
      <c r="GG14" s="44">
        <v>15.35</v>
      </c>
      <c r="GH14" s="43">
        <v>2487.15</v>
      </c>
      <c r="GI14" s="43">
        <v>4638.76</v>
      </c>
      <c r="GJ14" s="44">
        <v>15.01</v>
      </c>
      <c r="GK14" s="43">
        <v>1364.26</v>
      </c>
      <c r="GL14" s="43">
        <v>6192.31</v>
      </c>
      <c r="GM14" s="44">
        <v>12.96</v>
      </c>
      <c r="GN14" s="43">
        <v>1573.52</v>
      </c>
      <c r="GO14" s="43">
        <v>6531.03</v>
      </c>
      <c r="GP14" s="44">
        <v>16.07</v>
      </c>
      <c r="GQ14" s="43">
        <v>2056.86</v>
      </c>
      <c r="GR14" s="43">
        <v>447.75</v>
      </c>
      <c r="GS14" s="44">
        <v>29.14</v>
      </c>
      <c r="GT14" s="43">
        <v>255.69</v>
      </c>
      <c r="GU14" s="43">
        <v>1005.9</v>
      </c>
      <c r="GV14" s="44">
        <v>60.25</v>
      </c>
      <c r="GW14" s="43">
        <v>1187.9000000000001</v>
      </c>
      <c r="GX14" s="43">
        <v>13.77</v>
      </c>
      <c r="GY14" s="44">
        <v>88.11</v>
      </c>
      <c r="GZ14" s="43">
        <v>23.78</v>
      </c>
      <c r="HA14" s="43">
        <v>13.75</v>
      </c>
      <c r="HB14" s="44">
        <v>94.65</v>
      </c>
      <c r="HC14" s="43">
        <v>25.52</v>
      </c>
      <c r="HD14" s="113"/>
      <c r="HE14" s="43">
        <v>7505.02</v>
      </c>
      <c r="HF14" s="44">
        <v>12.02</v>
      </c>
      <c r="HG14" s="43">
        <v>1768.27</v>
      </c>
      <c r="HH14" s="43">
        <v>496.13</v>
      </c>
      <c r="HI14" s="44">
        <v>42.23</v>
      </c>
      <c r="HJ14" s="43">
        <v>410.64</v>
      </c>
      <c r="HK14" s="43">
        <v>809.68</v>
      </c>
      <c r="HL14" s="44">
        <v>47.12</v>
      </c>
      <c r="HM14" s="43">
        <v>747.73</v>
      </c>
      <c r="HN14" s="43">
        <v>2140.8000000000002</v>
      </c>
      <c r="HO14" s="44">
        <v>22.53</v>
      </c>
      <c r="HP14" s="43">
        <v>945.44</v>
      </c>
      <c r="HQ14" s="43">
        <v>1232.52</v>
      </c>
      <c r="HR14" s="44">
        <v>23.5</v>
      </c>
      <c r="HS14" s="43">
        <v>567.6</v>
      </c>
      <c r="HT14" s="43">
        <v>1334.78</v>
      </c>
      <c r="HU14" s="44">
        <v>31.04</v>
      </c>
      <c r="HV14" s="43">
        <v>812.14</v>
      </c>
      <c r="HW14" s="43">
        <v>1202.03</v>
      </c>
      <c r="HX14" s="44">
        <v>19.32</v>
      </c>
      <c r="HY14" s="43">
        <v>455.09</v>
      </c>
      <c r="HZ14" s="43">
        <v>125.88</v>
      </c>
      <c r="IA14" s="44">
        <v>70.61</v>
      </c>
      <c r="IB14" s="43">
        <v>174.21</v>
      </c>
      <c r="IC14" s="43">
        <v>163.19999999999999</v>
      </c>
      <c r="ID14" s="44">
        <v>98.45</v>
      </c>
      <c r="IE14" s="43">
        <v>314.92</v>
      </c>
      <c r="IF14" s="43">
        <v>0</v>
      </c>
      <c r="IG14" s="44">
        <v>0</v>
      </c>
      <c r="IH14" s="43">
        <v>0</v>
      </c>
      <c r="II14" s="43">
        <v>0</v>
      </c>
      <c r="IJ14" s="44">
        <v>0</v>
      </c>
      <c r="IK14" s="43">
        <v>0</v>
      </c>
      <c r="IL14" s="113"/>
      <c r="IM14" s="43">
        <v>388.21</v>
      </c>
      <c r="IN14" s="44">
        <v>94.31</v>
      </c>
      <c r="IO14" s="43">
        <v>717.57</v>
      </c>
      <c r="IP14" s="43">
        <v>0</v>
      </c>
      <c r="IQ14" s="44">
        <v>0</v>
      </c>
      <c r="IR14" s="43">
        <v>0</v>
      </c>
      <c r="IS14" s="43">
        <v>0</v>
      </c>
      <c r="IT14" s="44">
        <v>0</v>
      </c>
      <c r="IU14" s="43">
        <v>0</v>
      </c>
      <c r="IV14" s="43">
        <v>0</v>
      </c>
      <c r="IW14" s="44">
        <v>0</v>
      </c>
      <c r="IX14" s="43">
        <v>0</v>
      </c>
      <c r="IY14" s="43">
        <v>0</v>
      </c>
      <c r="IZ14" s="44">
        <v>0</v>
      </c>
      <c r="JA14" s="43">
        <v>0</v>
      </c>
      <c r="JB14" s="43">
        <v>0</v>
      </c>
      <c r="JC14" s="44">
        <v>0</v>
      </c>
      <c r="JD14" s="43">
        <v>0</v>
      </c>
      <c r="JE14" s="43">
        <v>388.21</v>
      </c>
      <c r="JF14" s="44">
        <v>94.31</v>
      </c>
      <c r="JG14" s="43">
        <v>717.57</v>
      </c>
      <c r="JH14" s="43">
        <v>0</v>
      </c>
      <c r="JI14" s="44">
        <v>0</v>
      </c>
      <c r="JJ14" s="43">
        <v>0</v>
      </c>
      <c r="JK14" s="43">
        <v>0</v>
      </c>
      <c r="JL14" s="44">
        <v>0</v>
      </c>
      <c r="JM14" s="43">
        <v>0</v>
      </c>
      <c r="JN14" s="43">
        <v>0</v>
      </c>
      <c r="JO14" s="44">
        <v>0</v>
      </c>
      <c r="JP14" s="43">
        <v>0</v>
      </c>
      <c r="JQ14" s="43">
        <v>0</v>
      </c>
      <c r="JR14" s="44">
        <v>0</v>
      </c>
      <c r="JS14" s="43">
        <v>0</v>
      </c>
      <c r="JT14" s="113"/>
      <c r="JU14" s="43">
        <v>271.25</v>
      </c>
      <c r="JV14" s="44">
        <v>45.86</v>
      </c>
      <c r="JW14" s="43">
        <v>243.8</v>
      </c>
      <c r="JX14" s="43">
        <v>0</v>
      </c>
      <c r="JY14" s="44">
        <v>0</v>
      </c>
      <c r="JZ14" s="43">
        <v>0</v>
      </c>
      <c r="KA14" s="43">
        <v>14.55</v>
      </c>
      <c r="KB14" s="44">
        <v>95.01</v>
      </c>
      <c r="KC14" s="43">
        <v>27.09</v>
      </c>
      <c r="KD14" s="43">
        <v>52.88</v>
      </c>
      <c r="KE14" s="44">
        <v>75.44</v>
      </c>
      <c r="KF14" s="43">
        <v>78.19</v>
      </c>
      <c r="KG14" s="43">
        <v>10.82</v>
      </c>
      <c r="KH14" s="44">
        <v>95.01</v>
      </c>
      <c r="KI14" s="43">
        <v>20.149999999999999</v>
      </c>
      <c r="KJ14" s="43">
        <v>193</v>
      </c>
      <c r="KK14" s="44">
        <v>59.54</v>
      </c>
      <c r="KL14" s="43">
        <v>225.24</v>
      </c>
      <c r="KM14" s="43">
        <v>0</v>
      </c>
      <c r="KN14" s="44">
        <v>0</v>
      </c>
      <c r="KO14" s="43">
        <v>0</v>
      </c>
      <c r="KP14" s="43">
        <v>0</v>
      </c>
      <c r="KQ14" s="44">
        <v>0</v>
      </c>
      <c r="KR14" s="43">
        <v>0</v>
      </c>
      <c r="KS14" s="43">
        <v>0</v>
      </c>
      <c r="KT14" s="44">
        <v>0</v>
      </c>
      <c r="KU14" s="43">
        <v>0</v>
      </c>
      <c r="KV14" s="43">
        <v>0</v>
      </c>
      <c r="KW14" s="44">
        <v>0</v>
      </c>
      <c r="KX14" s="43">
        <v>0</v>
      </c>
      <c r="KY14" s="43">
        <v>0</v>
      </c>
      <c r="KZ14" s="44">
        <v>0</v>
      </c>
      <c r="LA14" s="43">
        <v>0</v>
      </c>
      <c r="LB14" s="113"/>
      <c r="LC14" s="43">
        <v>619.99</v>
      </c>
      <c r="LD14" s="44">
        <v>59.55</v>
      </c>
      <c r="LE14" s="43">
        <v>723.62</v>
      </c>
      <c r="LF14" s="43">
        <v>0</v>
      </c>
      <c r="LG14" s="44">
        <v>0</v>
      </c>
      <c r="LH14" s="43">
        <v>0</v>
      </c>
      <c r="LI14" s="43">
        <v>0</v>
      </c>
      <c r="LJ14" s="44">
        <v>0</v>
      </c>
      <c r="LK14" s="43">
        <v>0</v>
      </c>
      <c r="LL14" s="43">
        <v>232.37</v>
      </c>
      <c r="LM14" s="44">
        <v>74.55</v>
      </c>
      <c r="LN14" s="43">
        <v>339.53</v>
      </c>
      <c r="LO14" s="43">
        <v>15.25</v>
      </c>
      <c r="LP14" s="44">
        <v>95.83</v>
      </c>
      <c r="LQ14" s="43">
        <v>28.64</v>
      </c>
      <c r="LR14" s="43">
        <v>10.44</v>
      </c>
      <c r="LS14" s="44">
        <v>77.47</v>
      </c>
      <c r="LT14" s="43">
        <v>15.86</v>
      </c>
      <c r="LU14" s="43">
        <v>361.93</v>
      </c>
      <c r="LV14" s="44">
        <v>89.96</v>
      </c>
      <c r="LW14" s="43">
        <v>638.16999999999996</v>
      </c>
      <c r="LX14" s="43">
        <v>0</v>
      </c>
      <c r="LY14" s="44">
        <v>0</v>
      </c>
      <c r="LZ14" s="43">
        <v>0</v>
      </c>
      <c r="MA14" s="43">
        <v>0</v>
      </c>
      <c r="MB14" s="44">
        <v>0</v>
      </c>
      <c r="MC14" s="43">
        <v>0</v>
      </c>
      <c r="MD14" s="43">
        <v>0</v>
      </c>
      <c r="ME14" s="44">
        <v>0</v>
      </c>
      <c r="MF14" s="43">
        <v>0</v>
      </c>
      <c r="MG14" s="43">
        <v>0</v>
      </c>
      <c r="MH14" s="44">
        <v>0</v>
      </c>
      <c r="MI14" s="43">
        <v>0</v>
      </c>
      <c r="MJ14" s="113"/>
      <c r="MK14" s="43">
        <v>809636.09</v>
      </c>
      <c r="ML14" s="44">
        <v>3.41</v>
      </c>
      <c r="MM14" s="43">
        <v>54051.3</v>
      </c>
      <c r="MN14" s="43">
        <v>562738.07999999996</v>
      </c>
      <c r="MO14" s="44">
        <v>3.62</v>
      </c>
      <c r="MP14" s="43">
        <v>39887.910000000003</v>
      </c>
      <c r="MQ14" s="43">
        <v>47975.24</v>
      </c>
      <c r="MR14" s="44">
        <v>8.32</v>
      </c>
      <c r="MS14" s="43">
        <v>7821.39</v>
      </c>
      <c r="MT14" s="43">
        <v>57850.73</v>
      </c>
      <c r="MU14" s="44">
        <v>8.36</v>
      </c>
      <c r="MV14" s="43">
        <v>9482.35</v>
      </c>
      <c r="MW14" s="43">
        <v>154668.35</v>
      </c>
      <c r="MX14" s="44">
        <v>6.75</v>
      </c>
      <c r="MY14" s="43">
        <v>20447.759999999998</v>
      </c>
      <c r="MZ14" s="43">
        <v>74785.27</v>
      </c>
      <c r="NA14" s="44">
        <v>4.76</v>
      </c>
      <c r="NB14" s="43">
        <v>6975.93</v>
      </c>
      <c r="NC14" s="43">
        <v>87790</v>
      </c>
      <c r="ND14" s="44">
        <v>4.68</v>
      </c>
      <c r="NE14" s="43">
        <v>8056.87</v>
      </c>
      <c r="NF14" s="43">
        <v>108556.94</v>
      </c>
      <c r="NG14" s="44">
        <v>4.3099999999999996</v>
      </c>
      <c r="NH14" s="43">
        <v>9168.92</v>
      </c>
      <c r="NI14" s="43">
        <v>16276.83</v>
      </c>
      <c r="NJ14" s="44">
        <v>7.64</v>
      </c>
      <c r="NK14" s="43">
        <v>2436.84</v>
      </c>
      <c r="NL14" s="43">
        <v>14178.42</v>
      </c>
      <c r="NM14" s="44">
        <v>10.08</v>
      </c>
      <c r="NN14" s="43">
        <v>2799.89</v>
      </c>
      <c r="NO14" s="43">
        <v>532.09</v>
      </c>
      <c r="NP14" s="44">
        <v>33.46</v>
      </c>
      <c r="NQ14" s="43">
        <v>348.97</v>
      </c>
      <c r="NR14" s="43">
        <v>124.2</v>
      </c>
      <c r="NS14" s="44">
        <v>34.369999999999997</v>
      </c>
      <c r="NT14" s="43">
        <v>83.68</v>
      </c>
      <c r="NU14" s="113"/>
      <c r="NV14" s="43">
        <v>205276.79</v>
      </c>
      <c r="NW14" s="44">
        <v>5.12</v>
      </c>
      <c r="NX14" s="43">
        <v>20605.72</v>
      </c>
      <c r="NY14" s="43">
        <v>26078.13</v>
      </c>
      <c r="NZ14" s="44">
        <v>9.06</v>
      </c>
      <c r="OA14" s="43">
        <v>4631.63</v>
      </c>
      <c r="OB14" s="43">
        <v>28059.48</v>
      </c>
      <c r="OC14" s="44">
        <v>9.65</v>
      </c>
      <c r="OD14" s="43">
        <v>5308.59</v>
      </c>
      <c r="OE14" s="43">
        <v>60299.4</v>
      </c>
      <c r="OF14" s="44">
        <v>8.76</v>
      </c>
      <c r="OG14" s="43">
        <v>10358.34</v>
      </c>
      <c r="OH14" s="43">
        <v>26980.59</v>
      </c>
      <c r="OI14" s="44">
        <v>8.3000000000000007</v>
      </c>
      <c r="OJ14" s="43">
        <v>4387.75</v>
      </c>
      <c r="OK14" s="43">
        <v>22638.52</v>
      </c>
      <c r="OL14" s="44">
        <v>7.92</v>
      </c>
      <c r="OM14" s="43">
        <v>3514.2</v>
      </c>
      <c r="ON14" s="43">
        <v>32950.35</v>
      </c>
      <c r="OO14" s="44">
        <v>6.59</v>
      </c>
      <c r="OP14" s="43">
        <v>4255.47</v>
      </c>
      <c r="OQ14" s="43">
        <v>5930.41</v>
      </c>
      <c r="OR14" s="44">
        <v>13.07</v>
      </c>
      <c r="OS14" s="43">
        <v>1519.78</v>
      </c>
      <c r="OT14" s="43">
        <v>2234.09</v>
      </c>
      <c r="OU14" s="44">
        <v>19.29</v>
      </c>
      <c r="OV14" s="43">
        <v>844.86</v>
      </c>
      <c r="OW14" s="43">
        <v>47.79</v>
      </c>
      <c r="OX14" s="44">
        <v>59.93</v>
      </c>
      <c r="OY14" s="43">
        <v>56.14</v>
      </c>
      <c r="OZ14" s="43">
        <v>58.03</v>
      </c>
      <c r="PA14" s="44">
        <v>42.17</v>
      </c>
      <c r="PB14" s="43">
        <v>47.97</v>
      </c>
      <c r="PC14" s="113"/>
      <c r="PD14" s="43">
        <v>449.03</v>
      </c>
      <c r="PE14" s="44">
        <v>40.22</v>
      </c>
      <c r="PF14" s="43">
        <v>353.94</v>
      </c>
      <c r="PG14" s="43">
        <v>30.27</v>
      </c>
      <c r="PH14" s="44">
        <v>98.22</v>
      </c>
      <c r="PI14" s="43">
        <v>58.28</v>
      </c>
      <c r="PJ14" s="43">
        <v>33.74</v>
      </c>
      <c r="PK14" s="44">
        <v>70.290000000000006</v>
      </c>
      <c r="PL14" s="43">
        <v>46.48</v>
      </c>
      <c r="PM14" s="43">
        <v>110.23</v>
      </c>
      <c r="PN14" s="44">
        <v>60.07</v>
      </c>
      <c r="PO14" s="43">
        <v>129.79</v>
      </c>
      <c r="PP14" s="43">
        <v>123.59</v>
      </c>
      <c r="PQ14" s="44">
        <v>62.74</v>
      </c>
      <c r="PR14" s="43">
        <v>151.97</v>
      </c>
      <c r="PS14" s="43">
        <v>79.25</v>
      </c>
      <c r="PT14" s="44">
        <v>66.150000000000006</v>
      </c>
      <c r="PU14" s="43">
        <v>102.75</v>
      </c>
      <c r="PV14" s="43">
        <v>36.85</v>
      </c>
      <c r="PW14" s="44">
        <v>57.78</v>
      </c>
      <c r="PX14" s="43">
        <v>41.73</v>
      </c>
      <c r="PY14" s="43">
        <v>0</v>
      </c>
      <c r="PZ14" s="44">
        <v>0</v>
      </c>
      <c r="QA14" s="43">
        <v>0</v>
      </c>
      <c r="QB14" s="43">
        <v>35.08</v>
      </c>
      <c r="QC14" s="44">
        <v>69.75</v>
      </c>
      <c r="QD14" s="43">
        <v>47.96</v>
      </c>
      <c r="QE14" s="43">
        <v>0.03</v>
      </c>
      <c r="QF14" s="44">
        <v>0</v>
      </c>
      <c r="QG14" s="43">
        <v>0</v>
      </c>
      <c r="QH14" s="43">
        <v>0</v>
      </c>
      <c r="QI14" s="44">
        <v>0</v>
      </c>
      <c r="QJ14" s="43">
        <v>0</v>
      </c>
      <c r="QK14" s="113"/>
      <c r="QL14" s="43">
        <v>4422.26</v>
      </c>
      <c r="QM14" s="44">
        <v>16.66</v>
      </c>
      <c r="QN14" s="43">
        <v>1444.38</v>
      </c>
      <c r="QO14" s="43">
        <v>149.09</v>
      </c>
      <c r="QP14" s="44">
        <v>52.92</v>
      </c>
      <c r="QQ14" s="43">
        <v>154.65</v>
      </c>
      <c r="QR14" s="43">
        <v>672.44</v>
      </c>
      <c r="QS14" s="44">
        <v>33.54</v>
      </c>
      <c r="QT14" s="43">
        <v>442.11</v>
      </c>
      <c r="QU14" s="43">
        <v>1643.99</v>
      </c>
      <c r="QV14" s="44">
        <v>26.7</v>
      </c>
      <c r="QW14" s="43">
        <v>860.26</v>
      </c>
      <c r="QX14" s="43">
        <v>466.32</v>
      </c>
      <c r="QY14" s="44">
        <v>34.82</v>
      </c>
      <c r="QZ14" s="43">
        <v>318.22000000000003</v>
      </c>
      <c r="RA14" s="43">
        <v>615.58000000000004</v>
      </c>
      <c r="RB14" s="44">
        <v>31.59</v>
      </c>
      <c r="RC14" s="43">
        <v>381.12</v>
      </c>
      <c r="RD14" s="43">
        <v>800.13</v>
      </c>
      <c r="RE14" s="44">
        <v>32.79</v>
      </c>
      <c r="RF14" s="43">
        <v>514.17999999999995</v>
      </c>
      <c r="RG14" s="43">
        <v>30.09</v>
      </c>
      <c r="RH14" s="44">
        <v>97.75</v>
      </c>
      <c r="RI14" s="43">
        <v>57.64</v>
      </c>
      <c r="RJ14" s="43">
        <v>44.63</v>
      </c>
      <c r="RK14" s="44">
        <v>70.95</v>
      </c>
      <c r="RL14" s="43">
        <v>62.06</v>
      </c>
      <c r="RM14" s="43">
        <v>0</v>
      </c>
      <c r="RN14" s="44">
        <v>0</v>
      </c>
      <c r="RO14" s="43">
        <v>0</v>
      </c>
      <c r="RP14" s="43">
        <v>0</v>
      </c>
      <c r="RQ14" s="44">
        <v>0</v>
      </c>
      <c r="RR14" s="43">
        <v>0</v>
      </c>
      <c r="RS14" s="113"/>
      <c r="RT14" s="43">
        <v>36749.93</v>
      </c>
      <c r="RU14" s="44">
        <v>9.9</v>
      </c>
      <c r="RV14" s="43">
        <v>7133.02</v>
      </c>
      <c r="RW14" s="43">
        <v>2161.77</v>
      </c>
      <c r="RX14" s="44">
        <v>18.43</v>
      </c>
      <c r="RY14" s="43">
        <v>780.92</v>
      </c>
      <c r="RZ14" s="43">
        <v>3452.2</v>
      </c>
      <c r="SA14" s="44">
        <v>18.96</v>
      </c>
      <c r="SB14" s="43">
        <v>1282.99</v>
      </c>
      <c r="SC14" s="43">
        <v>8763.89</v>
      </c>
      <c r="SD14" s="44">
        <v>14.26</v>
      </c>
      <c r="SE14" s="43">
        <v>2449.61</v>
      </c>
      <c r="SF14" s="43">
        <v>4822.95</v>
      </c>
      <c r="SG14" s="44">
        <v>19.89</v>
      </c>
      <c r="SH14" s="43">
        <v>1880.54</v>
      </c>
      <c r="SI14" s="43">
        <v>6066.43</v>
      </c>
      <c r="SJ14" s="44">
        <v>23.21</v>
      </c>
      <c r="SK14" s="43">
        <v>2759.35</v>
      </c>
      <c r="SL14" s="43">
        <v>8878.0300000000007</v>
      </c>
      <c r="SM14" s="44">
        <v>20.190000000000001</v>
      </c>
      <c r="SN14" s="43">
        <v>3513.14</v>
      </c>
      <c r="SO14" s="43">
        <v>1683.62</v>
      </c>
      <c r="SP14" s="44">
        <v>27.49</v>
      </c>
      <c r="SQ14" s="43">
        <v>907.2</v>
      </c>
      <c r="SR14" s="43">
        <v>719.97</v>
      </c>
      <c r="SS14" s="44">
        <v>34.29</v>
      </c>
      <c r="ST14" s="43">
        <v>483.93</v>
      </c>
      <c r="SU14" s="43">
        <v>196.77</v>
      </c>
      <c r="SV14" s="44">
        <v>82.8</v>
      </c>
      <c r="SW14" s="43">
        <v>319.33</v>
      </c>
      <c r="SX14" s="43">
        <v>4.3099999999999996</v>
      </c>
      <c r="SY14" s="44">
        <v>95.75</v>
      </c>
      <c r="SZ14" s="46">
        <v>8.08</v>
      </c>
    </row>
    <row r="15" spans="1:521">
      <c r="A15" s="48" t="s">
        <v>210</v>
      </c>
      <c r="B15" s="49" t="s">
        <v>211</v>
      </c>
      <c r="C15" s="52">
        <v>20999.35</v>
      </c>
      <c r="D15" s="51">
        <v>17.8</v>
      </c>
      <c r="E15" s="50">
        <v>7327.91</v>
      </c>
      <c r="F15" s="50">
        <v>13543.57</v>
      </c>
      <c r="G15" s="51">
        <v>17.41</v>
      </c>
      <c r="H15" s="50">
        <v>4621.51</v>
      </c>
      <c r="I15" s="50">
        <v>167.71</v>
      </c>
      <c r="J15" s="51">
        <v>81.84</v>
      </c>
      <c r="K15" s="50">
        <v>269.02</v>
      </c>
      <c r="L15" s="50">
        <v>1280.25</v>
      </c>
      <c r="M15" s="51">
        <v>61.67</v>
      </c>
      <c r="N15" s="50">
        <v>1547.56</v>
      </c>
      <c r="O15" s="50">
        <v>5245.84</v>
      </c>
      <c r="P15" s="51">
        <v>31.24</v>
      </c>
      <c r="Q15" s="50">
        <v>3211.74</v>
      </c>
      <c r="R15" s="50">
        <v>1116.32</v>
      </c>
      <c r="S15" s="51">
        <v>25.63</v>
      </c>
      <c r="T15" s="50">
        <v>560.66999999999996</v>
      </c>
      <c r="U15" s="50">
        <v>2936.98</v>
      </c>
      <c r="V15" s="51">
        <v>44.34</v>
      </c>
      <c r="W15" s="50">
        <v>2552.16</v>
      </c>
      <c r="X15" s="130">
        <v>2318.89</v>
      </c>
      <c r="Y15" s="51">
        <v>24.37</v>
      </c>
      <c r="Z15" s="50">
        <v>1107.6099999999999</v>
      </c>
      <c r="AA15" s="50">
        <v>107.95</v>
      </c>
      <c r="AB15" s="51">
        <v>51.32</v>
      </c>
      <c r="AC15" s="50">
        <v>108.58</v>
      </c>
      <c r="AD15" s="50">
        <v>369.63</v>
      </c>
      <c r="AE15" s="51">
        <v>59.31</v>
      </c>
      <c r="AF15" s="50">
        <v>429.66</v>
      </c>
      <c r="AG15" s="50">
        <v>0</v>
      </c>
      <c r="AH15" s="51">
        <v>0</v>
      </c>
      <c r="AI15" s="50">
        <v>0</v>
      </c>
      <c r="AJ15" s="50">
        <v>0</v>
      </c>
      <c r="AK15" s="51">
        <v>0</v>
      </c>
      <c r="AL15" s="50">
        <v>0</v>
      </c>
      <c r="AM15" s="157"/>
      <c r="AN15" s="50">
        <v>6249.1</v>
      </c>
      <c r="AO15" s="51">
        <v>31.27</v>
      </c>
      <c r="AP15" s="50">
        <v>3829.7</v>
      </c>
      <c r="AQ15" s="50">
        <v>0</v>
      </c>
      <c r="AR15" s="51">
        <v>0</v>
      </c>
      <c r="AS15" s="50">
        <v>0</v>
      </c>
      <c r="AT15" s="50">
        <v>896.05</v>
      </c>
      <c r="AU15" s="51">
        <v>98.75</v>
      </c>
      <c r="AV15" s="50">
        <v>1734.29</v>
      </c>
      <c r="AW15" s="50">
        <v>803.18</v>
      </c>
      <c r="AX15" s="51">
        <v>50.61</v>
      </c>
      <c r="AY15" s="50">
        <v>796.65</v>
      </c>
      <c r="AZ15" s="50">
        <v>2372.06</v>
      </c>
      <c r="BA15" s="51">
        <v>67.03</v>
      </c>
      <c r="BB15" s="50">
        <v>3116.28</v>
      </c>
      <c r="BC15" s="50">
        <v>980.09</v>
      </c>
      <c r="BD15" s="51">
        <v>40.590000000000003</v>
      </c>
      <c r="BE15" s="50">
        <v>779.64</v>
      </c>
      <c r="BF15" s="130">
        <v>955.37</v>
      </c>
      <c r="BG15" s="51">
        <v>39.24</v>
      </c>
      <c r="BH15" s="50">
        <v>734.78</v>
      </c>
      <c r="BI15" s="50">
        <v>238.38</v>
      </c>
      <c r="BJ15" s="51">
        <v>72.540000000000006</v>
      </c>
      <c r="BK15" s="50">
        <v>338.92</v>
      </c>
      <c r="BL15" s="50">
        <v>3.97</v>
      </c>
      <c r="BM15" s="51">
        <v>98.01</v>
      </c>
      <c r="BN15" s="50">
        <v>7.62</v>
      </c>
      <c r="BO15" s="50">
        <v>0</v>
      </c>
      <c r="BP15" s="51">
        <v>0</v>
      </c>
      <c r="BQ15" s="50">
        <v>0</v>
      </c>
      <c r="BR15" s="50">
        <v>0</v>
      </c>
      <c r="BS15" s="51">
        <v>0</v>
      </c>
      <c r="BT15" s="50">
        <v>0</v>
      </c>
      <c r="BU15" s="157"/>
      <c r="BV15" s="50">
        <v>834.53</v>
      </c>
      <c r="BW15" s="51">
        <v>98.6</v>
      </c>
      <c r="BX15" s="50">
        <v>1612.8</v>
      </c>
      <c r="BY15" s="50">
        <v>0</v>
      </c>
      <c r="BZ15" s="51">
        <v>0</v>
      </c>
      <c r="CA15" s="50">
        <v>0</v>
      </c>
      <c r="CB15" s="50">
        <v>0</v>
      </c>
      <c r="CC15" s="51">
        <v>0</v>
      </c>
      <c r="CD15" s="50">
        <v>0</v>
      </c>
      <c r="CE15" s="50">
        <v>0</v>
      </c>
      <c r="CF15" s="51">
        <v>0</v>
      </c>
      <c r="CG15" s="50">
        <v>0</v>
      </c>
      <c r="CH15" s="50">
        <v>0</v>
      </c>
      <c r="CI15" s="51">
        <v>0</v>
      </c>
      <c r="CJ15" s="50">
        <v>0</v>
      </c>
      <c r="CK15" s="50">
        <v>0</v>
      </c>
      <c r="CL15" s="51">
        <v>0</v>
      </c>
      <c r="CM15" s="50">
        <v>0</v>
      </c>
      <c r="CN15" s="130">
        <v>667.63</v>
      </c>
      <c r="CO15" s="51">
        <v>98.6</v>
      </c>
      <c r="CP15" s="50">
        <v>1290.24</v>
      </c>
      <c r="CQ15" s="50">
        <v>166.91</v>
      </c>
      <c r="CR15" s="51">
        <v>98.6</v>
      </c>
      <c r="CS15" s="50">
        <v>322.56</v>
      </c>
      <c r="CT15" s="50">
        <v>0</v>
      </c>
      <c r="CU15" s="51">
        <v>0</v>
      </c>
      <c r="CV15" s="50">
        <v>0</v>
      </c>
      <c r="CW15" s="50">
        <v>0</v>
      </c>
      <c r="CX15" s="51">
        <v>0</v>
      </c>
      <c r="CY15" s="50">
        <v>0</v>
      </c>
      <c r="CZ15" s="50">
        <v>0</v>
      </c>
      <c r="DA15" s="51">
        <v>0</v>
      </c>
      <c r="DB15" s="50">
        <v>0</v>
      </c>
      <c r="DC15" s="157"/>
      <c r="DD15" s="50">
        <v>0</v>
      </c>
      <c r="DE15" s="51">
        <v>0</v>
      </c>
      <c r="DF15" s="50">
        <v>0</v>
      </c>
      <c r="DG15" s="50">
        <v>0</v>
      </c>
      <c r="DH15" s="51">
        <v>0</v>
      </c>
      <c r="DI15" s="50">
        <v>0</v>
      </c>
      <c r="DJ15" s="50">
        <v>0</v>
      </c>
      <c r="DK15" s="51">
        <v>0</v>
      </c>
      <c r="DL15" s="50">
        <v>0</v>
      </c>
      <c r="DM15" s="50">
        <v>0</v>
      </c>
      <c r="DN15" s="51">
        <v>0</v>
      </c>
      <c r="DO15" s="50">
        <v>0</v>
      </c>
      <c r="DP15" s="50">
        <v>0</v>
      </c>
      <c r="DQ15" s="51">
        <v>0</v>
      </c>
      <c r="DR15" s="50">
        <v>0</v>
      </c>
      <c r="DS15" s="50">
        <v>0</v>
      </c>
      <c r="DT15" s="51">
        <v>0</v>
      </c>
      <c r="DU15" s="50">
        <v>0</v>
      </c>
      <c r="DV15" s="130">
        <v>0</v>
      </c>
      <c r="DW15" s="51">
        <v>0</v>
      </c>
      <c r="DX15" s="50">
        <v>0</v>
      </c>
      <c r="DY15" s="50">
        <v>0</v>
      </c>
      <c r="DZ15" s="51">
        <v>0</v>
      </c>
      <c r="EA15" s="50">
        <v>0</v>
      </c>
      <c r="EB15" s="50">
        <v>0</v>
      </c>
      <c r="EC15" s="51">
        <v>0</v>
      </c>
      <c r="ED15" s="50">
        <v>0</v>
      </c>
      <c r="EE15" s="50">
        <v>0</v>
      </c>
      <c r="EF15" s="51">
        <v>0</v>
      </c>
      <c r="EG15" s="50">
        <v>0</v>
      </c>
      <c r="EH15" s="50">
        <v>0</v>
      </c>
      <c r="EI15" s="51">
        <v>0</v>
      </c>
      <c r="EJ15" s="50">
        <v>0</v>
      </c>
      <c r="EK15" s="157"/>
      <c r="EL15" s="50">
        <v>372.15</v>
      </c>
      <c r="EM15" s="51">
        <v>48.81</v>
      </c>
      <c r="EN15" s="50">
        <v>356.03</v>
      </c>
      <c r="EO15" s="50">
        <v>27.35</v>
      </c>
      <c r="EP15" s="51">
        <v>96.98</v>
      </c>
      <c r="EQ15" s="50">
        <v>51.98</v>
      </c>
      <c r="ER15" s="50">
        <v>0</v>
      </c>
      <c r="ES15" s="51">
        <v>0</v>
      </c>
      <c r="ET15" s="50">
        <v>0</v>
      </c>
      <c r="EU15" s="50">
        <v>21.88</v>
      </c>
      <c r="EV15" s="51">
        <v>96.98</v>
      </c>
      <c r="EW15" s="50">
        <v>41.58</v>
      </c>
      <c r="EX15" s="50">
        <v>63.51</v>
      </c>
      <c r="EY15" s="51">
        <v>81.8</v>
      </c>
      <c r="EZ15" s="50">
        <v>101.83</v>
      </c>
      <c r="FA15" s="50">
        <v>204.81</v>
      </c>
      <c r="FB15" s="51">
        <v>81.96</v>
      </c>
      <c r="FC15" s="50">
        <v>329.01</v>
      </c>
      <c r="FD15" s="130">
        <v>54.61</v>
      </c>
      <c r="FE15" s="51">
        <v>64.260000000000005</v>
      </c>
      <c r="FF15" s="50">
        <v>68.77</v>
      </c>
      <c r="FG15" s="50">
        <v>0</v>
      </c>
      <c r="FH15" s="51">
        <v>0</v>
      </c>
      <c r="FI15" s="50">
        <v>0</v>
      </c>
      <c r="FJ15" s="50">
        <v>0</v>
      </c>
      <c r="FK15" s="51">
        <v>0</v>
      </c>
      <c r="FL15" s="50">
        <v>0</v>
      </c>
      <c r="FM15" s="50">
        <v>0</v>
      </c>
      <c r="FN15" s="51">
        <v>0</v>
      </c>
      <c r="FO15" s="50">
        <v>0</v>
      </c>
      <c r="FP15" s="50">
        <v>0</v>
      </c>
      <c r="FQ15" s="51">
        <v>0</v>
      </c>
      <c r="FR15" s="50">
        <v>0</v>
      </c>
      <c r="FS15" s="157"/>
      <c r="FT15" s="50">
        <v>6684.01</v>
      </c>
      <c r="FU15" s="51">
        <v>24.17</v>
      </c>
      <c r="FV15" s="50">
        <v>3165.77</v>
      </c>
      <c r="FW15" s="50">
        <v>5158.38</v>
      </c>
      <c r="FX15" s="51">
        <v>29.59</v>
      </c>
      <c r="FY15" s="50">
        <v>2991.54</v>
      </c>
      <c r="FZ15" s="50">
        <v>1236.1600000000001</v>
      </c>
      <c r="GA15" s="51">
        <v>85.27</v>
      </c>
      <c r="GB15" s="50">
        <v>2065.92</v>
      </c>
      <c r="GC15" s="50">
        <v>0</v>
      </c>
      <c r="GD15" s="51">
        <v>0</v>
      </c>
      <c r="GE15" s="50">
        <v>0</v>
      </c>
      <c r="GF15" s="50">
        <v>1440.44</v>
      </c>
      <c r="GG15" s="51">
        <v>53.24</v>
      </c>
      <c r="GH15" s="50">
        <v>1503.24</v>
      </c>
      <c r="GI15" s="50">
        <v>374.31</v>
      </c>
      <c r="GJ15" s="51">
        <v>72.150000000000006</v>
      </c>
      <c r="GK15" s="50">
        <v>529.35</v>
      </c>
      <c r="GL15" s="50">
        <v>655.47</v>
      </c>
      <c r="GM15" s="51">
        <v>47.63</v>
      </c>
      <c r="GN15" s="50">
        <v>611.9</v>
      </c>
      <c r="GO15" s="130">
        <v>543.41999999999996</v>
      </c>
      <c r="GP15" s="51">
        <v>40.96</v>
      </c>
      <c r="GQ15" s="50">
        <v>436.27</v>
      </c>
      <c r="GR15" s="50">
        <v>55.69</v>
      </c>
      <c r="GS15" s="51">
        <v>89.95</v>
      </c>
      <c r="GT15" s="50">
        <v>98.18</v>
      </c>
      <c r="GU15" s="50">
        <v>851.89</v>
      </c>
      <c r="GV15" s="51">
        <v>70.62</v>
      </c>
      <c r="GW15" s="50">
        <v>1179.21</v>
      </c>
      <c r="GX15" s="50">
        <v>0.99</v>
      </c>
      <c r="GY15" s="51">
        <v>0</v>
      </c>
      <c r="GZ15" s="50">
        <v>0</v>
      </c>
      <c r="HA15" s="50">
        <v>0</v>
      </c>
      <c r="HB15" s="51">
        <v>0</v>
      </c>
      <c r="HC15" s="50">
        <v>0</v>
      </c>
      <c r="HD15" s="157"/>
      <c r="HE15" s="50">
        <v>624.71</v>
      </c>
      <c r="HF15" s="51">
        <v>40.299999999999997</v>
      </c>
      <c r="HG15" s="50">
        <v>493.41</v>
      </c>
      <c r="HH15" s="50">
        <v>0</v>
      </c>
      <c r="HI15" s="51">
        <v>0</v>
      </c>
      <c r="HJ15" s="50">
        <v>0</v>
      </c>
      <c r="HK15" s="50">
        <v>20.76</v>
      </c>
      <c r="HL15" s="51">
        <v>95.16</v>
      </c>
      <c r="HM15" s="50">
        <v>38.72</v>
      </c>
      <c r="HN15" s="50">
        <v>102.3</v>
      </c>
      <c r="HO15" s="51">
        <v>45.41</v>
      </c>
      <c r="HP15" s="50">
        <v>91.05</v>
      </c>
      <c r="HQ15" s="50">
        <v>176.81</v>
      </c>
      <c r="HR15" s="51">
        <v>87.74</v>
      </c>
      <c r="HS15" s="50">
        <v>304.06</v>
      </c>
      <c r="HT15" s="50">
        <v>0</v>
      </c>
      <c r="HU15" s="51">
        <v>0</v>
      </c>
      <c r="HV15" s="50">
        <v>0</v>
      </c>
      <c r="HW15" s="130">
        <v>163.77000000000001</v>
      </c>
      <c r="HX15" s="51">
        <v>61.85</v>
      </c>
      <c r="HY15" s="50">
        <v>198.54</v>
      </c>
      <c r="HZ15" s="50">
        <v>0</v>
      </c>
      <c r="IA15" s="51">
        <v>0</v>
      </c>
      <c r="IB15" s="50">
        <v>0</v>
      </c>
      <c r="IC15" s="50">
        <v>161.09</v>
      </c>
      <c r="ID15" s="51">
        <v>99.74</v>
      </c>
      <c r="IE15" s="50">
        <v>314.92</v>
      </c>
      <c r="IF15" s="50">
        <v>0</v>
      </c>
      <c r="IG15" s="51">
        <v>0</v>
      </c>
      <c r="IH15" s="50">
        <v>0</v>
      </c>
      <c r="II15" s="50">
        <v>0</v>
      </c>
      <c r="IJ15" s="51">
        <v>0</v>
      </c>
      <c r="IK15" s="50">
        <v>0</v>
      </c>
      <c r="IL15" s="157"/>
      <c r="IM15" s="50">
        <v>370.9</v>
      </c>
      <c r="IN15" s="51">
        <v>98.6</v>
      </c>
      <c r="IO15" s="50">
        <v>716.8</v>
      </c>
      <c r="IP15" s="50">
        <v>0</v>
      </c>
      <c r="IQ15" s="51">
        <v>0</v>
      </c>
      <c r="IR15" s="50">
        <v>0</v>
      </c>
      <c r="IS15" s="50">
        <v>0</v>
      </c>
      <c r="IT15" s="51">
        <v>0</v>
      </c>
      <c r="IU15" s="50">
        <v>0</v>
      </c>
      <c r="IV15" s="50">
        <v>0</v>
      </c>
      <c r="IW15" s="51">
        <v>0</v>
      </c>
      <c r="IX15" s="50">
        <v>0</v>
      </c>
      <c r="IY15" s="50">
        <v>0</v>
      </c>
      <c r="IZ15" s="51">
        <v>0</v>
      </c>
      <c r="JA15" s="50">
        <v>0</v>
      </c>
      <c r="JB15" s="50">
        <v>0</v>
      </c>
      <c r="JC15" s="51">
        <v>0</v>
      </c>
      <c r="JD15" s="50">
        <v>0</v>
      </c>
      <c r="JE15" s="130">
        <v>370.9</v>
      </c>
      <c r="JF15" s="51">
        <v>98.6</v>
      </c>
      <c r="JG15" s="50">
        <v>716.8</v>
      </c>
      <c r="JH15" s="50">
        <v>0</v>
      </c>
      <c r="JI15" s="51">
        <v>0</v>
      </c>
      <c r="JJ15" s="50">
        <v>0</v>
      </c>
      <c r="JK15" s="50">
        <v>0</v>
      </c>
      <c r="JL15" s="51">
        <v>0</v>
      </c>
      <c r="JM15" s="50">
        <v>0</v>
      </c>
      <c r="JN15" s="50">
        <v>0</v>
      </c>
      <c r="JO15" s="51">
        <v>0</v>
      </c>
      <c r="JP15" s="50">
        <v>0</v>
      </c>
      <c r="JQ15" s="50">
        <v>0</v>
      </c>
      <c r="JR15" s="51">
        <v>0</v>
      </c>
      <c r="JS15" s="50">
        <v>0</v>
      </c>
      <c r="JT15" s="157"/>
      <c r="JU15" s="50">
        <v>0</v>
      </c>
      <c r="JV15" s="51">
        <v>0</v>
      </c>
      <c r="JW15" s="50">
        <v>0</v>
      </c>
      <c r="JX15" s="50">
        <v>0</v>
      </c>
      <c r="JY15" s="51">
        <v>0</v>
      </c>
      <c r="JZ15" s="50">
        <v>0</v>
      </c>
      <c r="KA15" s="50">
        <v>0</v>
      </c>
      <c r="KB15" s="51">
        <v>0</v>
      </c>
      <c r="KC15" s="50">
        <v>0</v>
      </c>
      <c r="KD15" s="50">
        <v>0</v>
      </c>
      <c r="KE15" s="51">
        <v>0</v>
      </c>
      <c r="KF15" s="50">
        <v>0</v>
      </c>
      <c r="KG15" s="50">
        <v>0</v>
      </c>
      <c r="KH15" s="51">
        <v>0</v>
      </c>
      <c r="KI15" s="50">
        <v>0</v>
      </c>
      <c r="KJ15" s="50">
        <v>0</v>
      </c>
      <c r="KK15" s="51">
        <v>0</v>
      </c>
      <c r="KL15" s="50">
        <v>0</v>
      </c>
      <c r="KM15" s="130">
        <v>0</v>
      </c>
      <c r="KN15" s="51">
        <v>0</v>
      </c>
      <c r="KO15" s="50">
        <v>0</v>
      </c>
      <c r="KP15" s="50">
        <v>0</v>
      </c>
      <c r="KQ15" s="51">
        <v>0</v>
      </c>
      <c r="KR15" s="50">
        <v>0</v>
      </c>
      <c r="KS15" s="50">
        <v>0</v>
      </c>
      <c r="KT15" s="51">
        <v>0</v>
      </c>
      <c r="KU15" s="50">
        <v>0</v>
      </c>
      <c r="KV15" s="50">
        <v>0</v>
      </c>
      <c r="KW15" s="51">
        <v>0</v>
      </c>
      <c r="KX15" s="50">
        <v>0</v>
      </c>
      <c r="KY15" s="50">
        <v>0</v>
      </c>
      <c r="KZ15" s="51">
        <v>0</v>
      </c>
      <c r="LA15" s="50">
        <v>0</v>
      </c>
      <c r="LB15" s="157"/>
      <c r="LC15" s="50">
        <v>530.02</v>
      </c>
      <c r="LD15" s="51">
        <v>69.13</v>
      </c>
      <c r="LE15" s="50">
        <v>718.19</v>
      </c>
      <c r="LF15" s="50">
        <v>0</v>
      </c>
      <c r="LG15" s="51">
        <v>0</v>
      </c>
      <c r="LH15" s="50">
        <v>0</v>
      </c>
      <c r="LI15" s="50">
        <v>0</v>
      </c>
      <c r="LJ15" s="51">
        <v>0</v>
      </c>
      <c r="LK15" s="50">
        <v>0</v>
      </c>
      <c r="LL15" s="50">
        <v>196.9</v>
      </c>
      <c r="LM15" s="51">
        <v>86.76</v>
      </c>
      <c r="LN15" s="50">
        <v>334.84</v>
      </c>
      <c r="LO15" s="50">
        <v>0</v>
      </c>
      <c r="LP15" s="51">
        <v>0</v>
      </c>
      <c r="LQ15" s="50">
        <v>0</v>
      </c>
      <c r="LR15" s="50">
        <v>2.38</v>
      </c>
      <c r="LS15" s="51">
        <v>88.19</v>
      </c>
      <c r="LT15" s="50">
        <v>4.1100000000000003</v>
      </c>
      <c r="LU15" s="130">
        <v>330.74</v>
      </c>
      <c r="LV15" s="51">
        <v>98.01</v>
      </c>
      <c r="LW15" s="50">
        <v>635.34</v>
      </c>
      <c r="LX15" s="50">
        <v>0</v>
      </c>
      <c r="LY15" s="51">
        <v>0</v>
      </c>
      <c r="LZ15" s="50">
        <v>0</v>
      </c>
      <c r="MA15" s="50">
        <v>0</v>
      </c>
      <c r="MB15" s="51">
        <v>0</v>
      </c>
      <c r="MC15" s="50">
        <v>0</v>
      </c>
      <c r="MD15" s="50">
        <v>0</v>
      </c>
      <c r="ME15" s="51">
        <v>0</v>
      </c>
      <c r="MF15" s="50">
        <v>0</v>
      </c>
      <c r="MG15" s="50">
        <v>0</v>
      </c>
      <c r="MH15" s="51">
        <v>0</v>
      </c>
      <c r="MI15" s="50">
        <v>0</v>
      </c>
      <c r="MJ15" s="157"/>
      <c r="MK15" s="50">
        <v>99066.6</v>
      </c>
      <c r="ML15" s="51">
        <v>13.02</v>
      </c>
      <c r="MM15" s="50">
        <v>25275.05</v>
      </c>
      <c r="MN15" s="50">
        <v>69589.62</v>
      </c>
      <c r="MO15" s="51">
        <v>15.77</v>
      </c>
      <c r="MP15" s="50">
        <v>21510.21</v>
      </c>
      <c r="MQ15" s="50">
        <v>2436.12</v>
      </c>
      <c r="MR15" s="51">
        <v>53.9</v>
      </c>
      <c r="MS15" s="50">
        <v>2573.62</v>
      </c>
      <c r="MT15" s="50">
        <v>7979.79</v>
      </c>
      <c r="MU15" s="51">
        <v>34.840000000000003</v>
      </c>
      <c r="MV15" s="50">
        <v>5449.51</v>
      </c>
      <c r="MW15" s="50">
        <v>16062.07</v>
      </c>
      <c r="MX15" s="51">
        <v>30.33</v>
      </c>
      <c r="MY15" s="50">
        <v>9549.92</v>
      </c>
      <c r="MZ15" s="50">
        <v>7591.37</v>
      </c>
      <c r="NA15" s="51">
        <v>18.899999999999999</v>
      </c>
      <c r="NB15" s="50">
        <v>2811.45</v>
      </c>
      <c r="NC15" s="50">
        <v>11222.61</v>
      </c>
      <c r="ND15" s="51">
        <v>23.34</v>
      </c>
      <c r="NE15" s="50">
        <v>5134.66</v>
      </c>
      <c r="NF15" s="130">
        <v>16853.78</v>
      </c>
      <c r="NG15" s="51">
        <v>12.07</v>
      </c>
      <c r="NH15" s="50">
        <v>3988.54</v>
      </c>
      <c r="NI15" s="50">
        <v>1951.03</v>
      </c>
      <c r="NJ15" s="51">
        <v>18.36</v>
      </c>
      <c r="NK15" s="50">
        <v>701.91</v>
      </c>
      <c r="NL15" s="50">
        <v>5244.15</v>
      </c>
      <c r="NM15" s="51">
        <v>21.6</v>
      </c>
      <c r="NN15" s="50">
        <v>2219.71</v>
      </c>
      <c r="NO15" s="50">
        <v>220.58</v>
      </c>
      <c r="NP15" s="51">
        <v>73.91</v>
      </c>
      <c r="NQ15" s="50">
        <v>319.55</v>
      </c>
      <c r="NR15" s="50">
        <v>28.11</v>
      </c>
      <c r="NS15" s="51">
        <v>82.83</v>
      </c>
      <c r="NT15" s="50">
        <v>45.64</v>
      </c>
      <c r="NU15" s="157"/>
      <c r="NV15" s="50">
        <v>18692.71</v>
      </c>
      <c r="NW15" s="51">
        <v>13.02</v>
      </c>
      <c r="NX15" s="50">
        <v>4768.49</v>
      </c>
      <c r="NY15" s="50">
        <v>912.96</v>
      </c>
      <c r="NZ15" s="51">
        <v>53.71</v>
      </c>
      <c r="OA15" s="50">
        <v>961.09</v>
      </c>
      <c r="OB15" s="50">
        <v>1414.86</v>
      </c>
      <c r="OC15" s="51">
        <v>74.89</v>
      </c>
      <c r="OD15" s="50">
        <v>2076.9</v>
      </c>
      <c r="OE15" s="50">
        <v>3508.59</v>
      </c>
      <c r="OF15" s="51">
        <v>25.83</v>
      </c>
      <c r="OG15" s="50">
        <v>1776.2</v>
      </c>
      <c r="OH15" s="50">
        <v>1891.85</v>
      </c>
      <c r="OI15" s="51">
        <v>26.5</v>
      </c>
      <c r="OJ15" s="50">
        <v>982.55</v>
      </c>
      <c r="OK15" s="50">
        <v>2507.6999999999998</v>
      </c>
      <c r="OL15" s="51">
        <v>26.55</v>
      </c>
      <c r="OM15" s="50">
        <v>1304.9000000000001</v>
      </c>
      <c r="ON15" s="130">
        <v>6238.28</v>
      </c>
      <c r="OO15" s="51">
        <v>16.93</v>
      </c>
      <c r="OP15" s="50">
        <v>2070.0100000000002</v>
      </c>
      <c r="OQ15" s="50">
        <v>1261.8900000000001</v>
      </c>
      <c r="OR15" s="51">
        <v>29.99</v>
      </c>
      <c r="OS15" s="50">
        <v>741.83</v>
      </c>
      <c r="OT15" s="50">
        <v>956.59</v>
      </c>
      <c r="OU15" s="51">
        <v>37.340000000000003</v>
      </c>
      <c r="OV15" s="50">
        <v>700.04</v>
      </c>
      <c r="OW15" s="50">
        <v>0</v>
      </c>
      <c r="OX15" s="51">
        <v>0</v>
      </c>
      <c r="OY15" s="50">
        <v>0</v>
      </c>
      <c r="OZ15" s="50">
        <v>0</v>
      </c>
      <c r="PA15" s="51">
        <v>0</v>
      </c>
      <c r="PB15" s="50">
        <v>0</v>
      </c>
      <c r="PC15" s="157"/>
      <c r="PD15" s="50">
        <v>18.53</v>
      </c>
      <c r="PE15" s="51">
        <v>99.74</v>
      </c>
      <c r="PF15" s="50">
        <v>36.229999999999997</v>
      </c>
      <c r="PG15" s="50">
        <v>0</v>
      </c>
      <c r="PH15" s="51">
        <v>0</v>
      </c>
      <c r="PI15" s="50">
        <v>0</v>
      </c>
      <c r="PJ15" s="50">
        <v>0</v>
      </c>
      <c r="PK15" s="51">
        <v>0</v>
      </c>
      <c r="PL15" s="50">
        <v>0</v>
      </c>
      <c r="PM15" s="50">
        <v>0</v>
      </c>
      <c r="PN15" s="51">
        <v>0</v>
      </c>
      <c r="PO15" s="50">
        <v>0</v>
      </c>
      <c r="PP15" s="50">
        <v>0</v>
      </c>
      <c r="PQ15" s="51">
        <v>0</v>
      </c>
      <c r="PR15" s="50">
        <v>0</v>
      </c>
      <c r="PS15" s="50">
        <v>0</v>
      </c>
      <c r="PT15" s="51">
        <v>0</v>
      </c>
      <c r="PU15" s="50">
        <v>0</v>
      </c>
      <c r="PV15" s="130">
        <v>0</v>
      </c>
      <c r="PW15" s="51">
        <v>0</v>
      </c>
      <c r="PX15" s="50">
        <v>0</v>
      </c>
      <c r="PY15" s="50">
        <v>0</v>
      </c>
      <c r="PZ15" s="51">
        <v>0</v>
      </c>
      <c r="QA15" s="50">
        <v>0</v>
      </c>
      <c r="QB15" s="50">
        <v>18.53</v>
      </c>
      <c r="QC15" s="51">
        <v>99.74</v>
      </c>
      <c r="QD15" s="50">
        <v>36.229999999999997</v>
      </c>
      <c r="QE15" s="50">
        <v>0</v>
      </c>
      <c r="QF15" s="51">
        <v>0</v>
      </c>
      <c r="QG15" s="50">
        <v>0</v>
      </c>
      <c r="QH15" s="50">
        <v>0</v>
      </c>
      <c r="QI15" s="51">
        <v>0</v>
      </c>
      <c r="QJ15" s="50">
        <v>0</v>
      </c>
      <c r="QK15" s="157"/>
      <c r="QL15" s="50">
        <v>27.16</v>
      </c>
      <c r="QM15" s="51">
        <v>68.290000000000006</v>
      </c>
      <c r="QN15" s="50">
        <v>36.36</v>
      </c>
      <c r="QO15" s="50">
        <v>0</v>
      </c>
      <c r="QP15" s="51">
        <v>0</v>
      </c>
      <c r="QQ15" s="50">
        <v>0</v>
      </c>
      <c r="QR15" s="50">
        <v>0</v>
      </c>
      <c r="QS15" s="51">
        <v>0</v>
      </c>
      <c r="QT15" s="50">
        <v>0</v>
      </c>
      <c r="QU15" s="50">
        <v>0</v>
      </c>
      <c r="QV15" s="51">
        <v>0</v>
      </c>
      <c r="QW15" s="50">
        <v>0</v>
      </c>
      <c r="QX15" s="50">
        <v>0</v>
      </c>
      <c r="QY15" s="51">
        <v>0</v>
      </c>
      <c r="QZ15" s="50">
        <v>0</v>
      </c>
      <c r="RA15" s="50">
        <v>0</v>
      </c>
      <c r="RB15" s="51">
        <v>0</v>
      </c>
      <c r="RC15" s="50">
        <v>0</v>
      </c>
      <c r="RD15" s="130">
        <v>27.16</v>
      </c>
      <c r="RE15" s="51">
        <v>68.290000000000006</v>
      </c>
      <c r="RF15" s="50">
        <v>36.36</v>
      </c>
      <c r="RG15" s="50">
        <v>0</v>
      </c>
      <c r="RH15" s="51">
        <v>0</v>
      </c>
      <c r="RI15" s="50">
        <v>0</v>
      </c>
      <c r="RJ15" s="50">
        <v>0</v>
      </c>
      <c r="RK15" s="51">
        <v>0</v>
      </c>
      <c r="RL15" s="50">
        <v>0</v>
      </c>
      <c r="RM15" s="50">
        <v>0</v>
      </c>
      <c r="RN15" s="51">
        <v>0</v>
      </c>
      <c r="RO15" s="50">
        <v>0</v>
      </c>
      <c r="RP15" s="50">
        <v>0</v>
      </c>
      <c r="RQ15" s="51">
        <v>0</v>
      </c>
      <c r="RR15" s="50">
        <v>0</v>
      </c>
      <c r="RS15" s="157"/>
      <c r="RT15" s="50">
        <v>10738.57</v>
      </c>
      <c r="RU15" s="51">
        <v>29.32</v>
      </c>
      <c r="RV15" s="50">
        <v>6170.87</v>
      </c>
      <c r="RW15" s="50">
        <v>0</v>
      </c>
      <c r="RX15" s="51">
        <v>0</v>
      </c>
      <c r="RY15" s="50">
        <v>0</v>
      </c>
      <c r="RZ15" s="50">
        <v>539.44000000000005</v>
      </c>
      <c r="SA15" s="51">
        <v>66.59</v>
      </c>
      <c r="SB15" s="50">
        <v>704.01</v>
      </c>
      <c r="SC15" s="50">
        <v>2063.2399999999998</v>
      </c>
      <c r="SD15" s="51">
        <v>47.05</v>
      </c>
      <c r="SE15" s="50">
        <v>1902.5</v>
      </c>
      <c r="SF15" s="50">
        <v>1744.64</v>
      </c>
      <c r="SG15" s="51">
        <v>47.95</v>
      </c>
      <c r="SH15" s="50">
        <v>1639.52</v>
      </c>
      <c r="SI15" s="50">
        <v>1870.94</v>
      </c>
      <c r="SJ15" s="51">
        <v>67.209999999999994</v>
      </c>
      <c r="SK15" s="50">
        <v>2464.77</v>
      </c>
      <c r="SL15" s="130">
        <v>4039.46</v>
      </c>
      <c r="SM15" s="51">
        <v>41.08</v>
      </c>
      <c r="SN15" s="50">
        <v>3252.34</v>
      </c>
      <c r="SO15" s="50">
        <v>244.5</v>
      </c>
      <c r="SP15" s="51">
        <v>41.94</v>
      </c>
      <c r="SQ15" s="50">
        <v>200.99</v>
      </c>
      <c r="SR15" s="50">
        <v>75.260000000000005</v>
      </c>
      <c r="SS15" s="51">
        <v>64.709999999999994</v>
      </c>
      <c r="ST15" s="50">
        <v>95.45</v>
      </c>
      <c r="SU15" s="50">
        <v>161.09</v>
      </c>
      <c r="SV15" s="51">
        <v>99.74</v>
      </c>
      <c r="SW15" s="50">
        <v>314.92</v>
      </c>
      <c r="SX15" s="50">
        <v>0</v>
      </c>
      <c r="SY15" s="51">
        <v>0</v>
      </c>
      <c r="SZ15" s="53">
        <v>0</v>
      </c>
    </row>
    <row r="16" spans="1:521">
      <c r="A16" s="54">
        <v>15</v>
      </c>
      <c r="B16" s="55" t="s">
        <v>212</v>
      </c>
      <c r="C16" s="58">
        <v>126519.78</v>
      </c>
      <c r="D16" s="57">
        <v>5.09</v>
      </c>
      <c r="E16" s="56">
        <v>12616.38</v>
      </c>
      <c r="F16" s="56">
        <v>85980.06</v>
      </c>
      <c r="G16" s="57">
        <v>6.05</v>
      </c>
      <c r="H16" s="56">
        <v>10193.68</v>
      </c>
      <c r="I16" s="56">
        <v>23227.82</v>
      </c>
      <c r="J16" s="57">
        <v>11.9</v>
      </c>
      <c r="K16" s="56">
        <v>5418.37</v>
      </c>
      <c r="L16" s="56">
        <v>15687.2</v>
      </c>
      <c r="M16" s="57">
        <v>10.55</v>
      </c>
      <c r="N16" s="56">
        <v>3243.95</v>
      </c>
      <c r="O16" s="56">
        <v>26918.58</v>
      </c>
      <c r="P16" s="57">
        <v>7.07</v>
      </c>
      <c r="Q16" s="56">
        <v>3728.78</v>
      </c>
      <c r="R16" s="56">
        <v>7505.21</v>
      </c>
      <c r="S16" s="57">
        <v>9.1999999999999993</v>
      </c>
      <c r="T16" s="56">
        <v>1352.8</v>
      </c>
      <c r="U16" s="56">
        <v>7155.37</v>
      </c>
      <c r="V16" s="57">
        <v>10.18</v>
      </c>
      <c r="W16" s="56">
        <v>1427.82</v>
      </c>
      <c r="X16" s="56">
        <v>5033.46</v>
      </c>
      <c r="Y16" s="57">
        <v>13.89</v>
      </c>
      <c r="Z16" s="56">
        <v>1369.87</v>
      </c>
      <c r="AA16" s="56">
        <v>180.12</v>
      </c>
      <c r="AB16" s="57">
        <v>30.56</v>
      </c>
      <c r="AC16" s="56">
        <v>107.88</v>
      </c>
      <c r="AD16" s="56">
        <v>246.58</v>
      </c>
      <c r="AE16" s="57">
        <v>42.84</v>
      </c>
      <c r="AF16" s="56">
        <v>207.03</v>
      </c>
      <c r="AG16" s="56">
        <v>25.73</v>
      </c>
      <c r="AH16" s="57">
        <v>94.11</v>
      </c>
      <c r="AI16" s="56">
        <v>47.45</v>
      </c>
      <c r="AJ16" s="56">
        <v>0</v>
      </c>
      <c r="AK16" s="57">
        <v>0</v>
      </c>
      <c r="AL16" s="56">
        <v>0</v>
      </c>
      <c r="AM16" s="158"/>
      <c r="AN16" s="56">
        <v>35743.24</v>
      </c>
      <c r="AO16" s="57">
        <v>6.6</v>
      </c>
      <c r="AP16" s="56">
        <v>4626.07</v>
      </c>
      <c r="AQ16" s="56">
        <v>9599.93</v>
      </c>
      <c r="AR16" s="57">
        <v>12.63</v>
      </c>
      <c r="AS16" s="56">
        <v>2376.89</v>
      </c>
      <c r="AT16" s="56">
        <v>7368.52</v>
      </c>
      <c r="AU16" s="57">
        <v>10.78</v>
      </c>
      <c r="AV16" s="56">
        <v>1556.97</v>
      </c>
      <c r="AW16" s="56">
        <v>10902.13</v>
      </c>
      <c r="AX16" s="57">
        <v>8.85</v>
      </c>
      <c r="AY16" s="56">
        <v>1890.18</v>
      </c>
      <c r="AZ16" s="56">
        <v>3284.54</v>
      </c>
      <c r="BA16" s="57">
        <v>12.94</v>
      </c>
      <c r="BB16" s="56">
        <v>833.24</v>
      </c>
      <c r="BC16" s="56">
        <v>2473.42</v>
      </c>
      <c r="BD16" s="57">
        <v>13.4</v>
      </c>
      <c r="BE16" s="56">
        <v>649.55999999999995</v>
      </c>
      <c r="BF16" s="56">
        <v>1905.72</v>
      </c>
      <c r="BG16" s="57">
        <v>20.23</v>
      </c>
      <c r="BH16" s="56">
        <v>755.71</v>
      </c>
      <c r="BI16" s="56">
        <v>184.31</v>
      </c>
      <c r="BJ16" s="57">
        <v>48.95</v>
      </c>
      <c r="BK16" s="56">
        <v>176.85</v>
      </c>
      <c r="BL16" s="56">
        <v>24.67</v>
      </c>
      <c r="BM16" s="57">
        <v>98.13</v>
      </c>
      <c r="BN16" s="56">
        <v>47.45</v>
      </c>
      <c r="BO16" s="56">
        <v>0</v>
      </c>
      <c r="BP16" s="57">
        <v>0</v>
      </c>
      <c r="BQ16" s="56">
        <v>0</v>
      </c>
      <c r="BR16" s="56">
        <v>0</v>
      </c>
      <c r="BS16" s="57">
        <v>0</v>
      </c>
      <c r="BT16" s="56">
        <v>0</v>
      </c>
      <c r="BU16" s="158"/>
      <c r="BV16" s="56">
        <v>60.8</v>
      </c>
      <c r="BW16" s="57">
        <v>56.25</v>
      </c>
      <c r="BX16" s="56">
        <v>67.03</v>
      </c>
      <c r="BY16" s="56">
        <v>17.46</v>
      </c>
      <c r="BZ16" s="57">
        <v>95.01</v>
      </c>
      <c r="CA16" s="56">
        <v>32.51</v>
      </c>
      <c r="CB16" s="56">
        <v>0</v>
      </c>
      <c r="CC16" s="57">
        <v>0</v>
      </c>
      <c r="CD16" s="56">
        <v>0</v>
      </c>
      <c r="CE16" s="56">
        <v>22.81</v>
      </c>
      <c r="CF16" s="57">
        <v>97.55</v>
      </c>
      <c r="CG16" s="56">
        <v>43.62</v>
      </c>
      <c r="CH16" s="56">
        <v>0</v>
      </c>
      <c r="CI16" s="57">
        <v>0</v>
      </c>
      <c r="CJ16" s="56">
        <v>0</v>
      </c>
      <c r="CK16" s="56">
        <v>20.53</v>
      </c>
      <c r="CL16" s="57">
        <v>97.55</v>
      </c>
      <c r="CM16" s="56">
        <v>39.26</v>
      </c>
      <c r="CN16" s="56">
        <v>0</v>
      </c>
      <c r="CO16" s="57">
        <v>0</v>
      </c>
      <c r="CP16" s="56">
        <v>0</v>
      </c>
      <c r="CQ16" s="56">
        <v>0</v>
      </c>
      <c r="CR16" s="57">
        <v>0</v>
      </c>
      <c r="CS16" s="56">
        <v>0</v>
      </c>
      <c r="CT16" s="56">
        <v>0</v>
      </c>
      <c r="CU16" s="57">
        <v>0</v>
      </c>
      <c r="CV16" s="56">
        <v>0</v>
      </c>
      <c r="CW16" s="56">
        <v>0</v>
      </c>
      <c r="CX16" s="57">
        <v>0</v>
      </c>
      <c r="CY16" s="56">
        <v>0</v>
      </c>
      <c r="CZ16" s="56">
        <v>0</v>
      </c>
      <c r="DA16" s="57">
        <v>0</v>
      </c>
      <c r="DB16" s="56">
        <v>0</v>
      </c>
      <c r="DC16" s="158"/>
      <c r="DD16" s="56">
        <v>1149.75</v>
      </c>
      <c r="DE16" s="57">
        <v>33.51</v>
      </c>
      <c r="DF16" s="56">
        <v>755.17</v>
      </c>
      <c r="DG16" s="56">
        <v>138.88</v>
      </c>
      <c r="DH16" s="57">
        <v>61.97</v>
      </c>
      <c r="DI16" s="56">
        <v>168.69</v>
      </c>
      <c r="DJ16" s="56">
        <v>77.13</v>
      </c>
      <c r="DK16" s="57">
        <v>67.73</v>
      </c>
      <c r="DL16" s="56">
        <v>102.38</v>
      </c>
      <c r="DM16" s="56">
        <v>527.89</v>
      </c>
      <c r="DN16" s="57">
        <v>37.86</v>
      </c>
      <c r="DO16" s="56">
        <v>391.7</v>
      </c>
      <c r="DP16" s="56">
        <v>240.59</v>
      </c>
      <c r="DQ16" s="57">
        <v>45.23</v>
      </c>
      <c r="DR16" s="56">
        <v>213.3</v>
      </c>
      <c r="DS16" s="56">
        <v>97.92</v>
      </c>
      <c r="DT16" s="57">
        <v>74.25</v>
      </c>
      <c r="DU16" s="56">
        <v>142.49</v>
      </c>
      <c r="DV16" s="56">
        <v>67.349999999999994</v>
      </c>
      <c r="DW16" s="57">
        <v>70.23</v>
      </c>
      <c r="DX16" s="56">
        <v>92.7</v>
      </c>
      <c r="DY16" s="56">
        <v>0</v>
      </c>
      <c r="DZ16" s="57">
        <v>0</v>
      </c>
      <c r="EA16" s="56">
        <v>0</v>
      </c>
      <c r="EB16" s="56">
        <v>0</v>
      </c>
      <c r="EC16" s="57">
        <v>0</v>
      </c>
      <c r="ED16" s="56">
        <v>0</v>
      </c>
      <c r="EE16" s="56">
        <v>0</v>
      </c>
      <c r="EF16" s="57">
        <v>0</v>
      </c>
      <c r="EG16" s="56">
        <v>0</v>
      </c>
      <c r="EH16" s="56">
        <v>0</v>
      </c>
      <c r="EI16" s="57">
        <v>0</v>
      </c>
      <c r="EJ16" s="56">
        <v>0</v>
      </c>
      <c r="EK16" s="158"/>
      <c r="EL16" s="56">
        <v>3585.93</v>
      </c>
      <c r="EM16" s="57">
        <v>16.190000000000001</v>
      </c>
      <c r="EN16" s="56">
        <v>1138.19</v>
      </c>
      <c r="EO16" s="56">
        <v>553.37</v>
      </c>
      <c r="EP16" s="57">
        <v>25.62</v>
      </c>
      <c r="EQ16" s="56">
        <v>277.82</v>
      </c>
      <c r="ER16" s="56">
        <v>900.27</v>
      </c>
      <c r="ES16" s="57">
        <v>39.35</v>
      </c>
      <c r="ET16" s="56">
        <v>694.35</v>
      </c>
      <c r="EU16" s="56">
        <v>1124.73</v>
      </c>
      <c r="EV16" s="57">
        <v>22.72</v>
      </c>
      <c r="EW16" s="56">
        <v>500.76</v>
      </c>
      <c r="EX16" s="56">
        <v>384.1</v>
      </c>
      <c r="EY16" s="57">
        <v>35.72</v>
      </c>
      <c r="EZ16" s="56">
        <v>268.89999999999998</v>
      </c>
      <c r="FA16" s="56">
        <v>296.97000000000003</v>
      </c>
      <c r="FB16" s="57">
        <v>34.96</v>
      </c>
      <c r="FC16" s="56">
        <v>203.5</v>
      </c>
      <c r="FD16" s="56">
        <v>319.14</v>
      </c>
      <c r="FE16" s="57">
        <v>44.4</v>
      </c>
      <c r="FF16" s="56">
        <v>277.74</v>
      </c>
      <c r="FG16" s="56">
        <v>5.78</v>
      </c>
      <c r="FH16" s="57">
        <v>80.41</v>
      </c>
      <c r="FI16" s="56">
        <v>9.11</v>
      </c>
      <c r="FJ16" s="56">
        <v>1.58</v>
      </c>
      <c r="FK16" s="57">
        <v>0</v>
      </c>
      <c r="FL16" s="56">
        <v>0</v>
      </c>
      <c r="FM16" s="56">
        <v>0</v>
      </c>
      <c r="FN16" s="57">
        <v>0</v>
      </c>
      <c r="FO16" s="56">
        <v>0</v>
      </c>
      <c r="FP16" s="56">
        <v>0</v>
      </c>
      <c r="FQ16" s="57">
        <v>0</v>
      </c>
      <c r="FR16" s="56">
        <v>0</v>
      </c>
      <c r="FS16" s="158"/>
      <c r="FT16" s="56">
        <v>3746.34</v>
      </c>
      <c r="FU16" s="57">
        <v>20.65</v>
      </c>
      <c r="FV16" s="56">
        <v>1516.11</v>
      </c>
      <c r="FW16" s="56">
        <v>3064.05</v>
      </c>
      <c r="FX16" s="57">
        <v>24.22</v>
      </c>
      <c r="FY16" s="56">
        <v>1454.29</v>
      </c>
      <c r="FZ16" s="56">
        <v>330.14</v>
      </c>
      <c r="GA16" s="57">
        <v>46.1</v>
      </c>
      <c r="GB16" s="56">
        <v>298.27</v>
      </c>
      <c r="GC16" s="56">
        <v>446.77</v>
      </c>
      <c r="GD16" s="57">
        <v>42.97</v>
      </c>
      <c r="GE16" s="56">
        <v>376.29</v>
      </c>
      <c r="GF16" s="56">
        <v>1446.15</v>
      </c>
      <c r="GG16" s="57">
        <v>32.22</v>
      </c>
      <c r="GH16" s="56">
        <v>913.35</v>
      </c>
      <c r="GI16" s="56">
        <v>219.37</v>
      </c>
      <c r="GJ16" s="57">
        <v>86.64</v>
      </c>
      <c r="GK16" s="56">
        <v>372.51</v>
      </c>
      <c r="GL16" s="56">
        <v>65.900000000000006</v>
      </c>
      <c r="GM16" s="57">
        <v>56.44</v>
      </c>
      <c r="GN16" s="56">
        <v>72.91</v>
      </c>
      <c r="GO16" s="56">
        <v>554.74</v>
      </c>
      <c r="GP16" s="57">
        <v>40.479999999999997</v>
      </c>
      <c r="GQ16" s="56">
        <v>440.1</v>
      </c>
      <c r="GR16" s="56">
        <v>0</v>
      </c>
      <c r="GS16" s="57">
        <v>0</v>
      </c>
      <c r="GT16" s="56">
        <v>0</v>
      </c>
      <c r="GU16" s="56">
        <v>0.99</v>
      </c>
      <c r="GV16" s="57">
        <v>0</v>
      </c>
      <c r="GW16" s="56">
        <v>0</v>
      </c>
      <c r="GX16" s="56">
        <v>0</v>
      </c>
      <c r="GY16" s="57">
        <v>0</v>
      </c>
      <c r="GZ16" s="56">
        <v>0</v>
      </c>
      <c r="HA16" s="56">
        <v>0</v>
      </c>
      <c r="HB16" s="57">
        <v>0</v>
      </c>
      <c r="HC16" s="56">
        <v>0</v>
      </c>
      <c r="HD16" s="158"/>
      <c r="HE16" s="56">
        <v>599.29</v>
      </c>
      <c r="HF16" s="57">
        <v>24.62</v>
      </c>
      <c r="HG16" s="56">
        <v>289.14</v>
      </c>
      <c r="HH16" s="56">
        <v>145.32</v>
      </c>
      <c r="HI16" s="57">
        <v>62.08</v>
      </c>
      <c r="HJ16" s="56">
        <v>176.83</v>
      </c>
      <c r="HK16" s="56">
        <v>29.1</v>
      </c>
      <c r="HL16" s="57">
        <v>66.89</v>
      </c>
      <c r="HM16" s="56">
        <v>38.15</v>
      </c>
      <c r="HN16" s="56">
        <v>188.37</v>
      </c>
      <c r="HO16" s="57">
        <v>42.07</v>
      </c>
      <c r="HP16" s="56">
        <v>155.32</v>
      </c>
      <c r="HQ16" s="56">
        <v>136.22</v>
      </c>
      <c r="HR16" s="57">
        <v>52.04</v>
      </c>
      <c r="HS16" s="56">
        <v>138.94999999999999</v>
      </c>
      <c r="HT16" s="56">
        <v>59.01</v>
      </c>
      <c r="HU16" s="57">
        <v>58.22</v>
      </c>
      <c r="HV16" s="56">
        <v>67.33</v>
      </c>
      <c r="HW16" s="56">
        <v>41.26</v>
      </c>
      <c r="HX16" s="57">
        <v>72.430000000000007</v>
      </c>
      <c r="HY16" s="56">
        <v>58.58</v>
      </c>
      <c r="HZ16" s="56">
        <v>0</v>
      </c>
      <c r="IA16" s="57">
        <v>0</v>
      </c>
      <c r="IB16" s="56">
        <v>0</v>
      </c>
      <c r="IC16" s="56">
        <v>0</v>
      </c>
      <c r="ID16" s="57">
        <v>0</v>
      </c>
      <c r="IE16" s="56">
        <v>0</v>
      </c>
      <c r="IF16" s="56">
        <v>0</v>
      </c>
      <c r="IG16" s="57">
        <v>0</v>
      </c>
      <c r="IH16" s="56">
        <v>0</v>
      </c>
      <c r="II16" s="56">
        <v>0</v>
      </c>
      <c r="IJ16" s="57">
        <v>0</v>
      </c>
      <c r="IK16" s="56">
        <v>0</v>
      </c>
      <c r="IL16" s="158"/>
      <c r="IM16" s="56">
        <v>0</v>
      </c>
      <c r="IN16" s="57">
        <v>0</v>
      </c>
      <c r="IO16" s="56">
        <v>0</v>
      </c>
      <c r="IP16" s="56">
        <v>0</v>
      </c>
      <c r="IQ16" s="57">
        <v>0</v>
      </c>
      <c r="IR16" s="56">
        <v>0</v>
      </c>
      <c r="IS16" s="56">
        <v>0</v>
      </c>
      <c r="IT16" s="57">
        <v>0</v>
      </c>
      <c r="IU16" s="56">
        <v>0</v>
      </c>
      <c r="IV16" s="56">
        <v>0</v>
      </c>
      <c r="IW16" s="57">
        <v>0</v>
      </c>
      <c r="IX16" s="56">
        <v>0</v>
      </c>
      <c r="IY16" s="56">
        <v>0</v>
      </c>
      <c r="IZ16" s="57">
        <v>0</v>
      </c>
      <c r="JA16" s="56">
        <v>0</v>
      </c>
      <c r="JB16" s="56">
        <v>0</v>
      </c>
      <c r="JC16" s="57">
        <v>0</v>
      </c>
      <c r="JD16" s="56">
        <v>0</v>
      </c>
      <c r="JE16" s="56">
        <v>0</v>
      </c>
      <c r="JF16" s="57">
        <v>0</v>
      </c>
      <c r="JG16" s="56">
        <v>0</v>
      </c>
      <c r="JH16" s="56">
        <v>0</v>
      </c>
      <c r="JI16" s="57">
        <v>0</v>
      </c>
      <c r="JJ16" s="56">
        <v>0</v>
      </c>
      <c r="JK16" s="56">
        <v>0</v>
      </c>
      <c r="JL16" s="57">
        <v>0</v>
      </c>
      <c r="JM16" s="56">
        <v>0</v>
      </c>
      <c r="JN16" s="56">
        <v>0</v>
      </c>
      <c r="JO16" s="57">
        <v>0</v>
      </c>
      <c r="JP16" s="56">
        <v>0</v>
      </c>
      <c r="JQ16" s="56">
        <v>0</v>
      </c>
      <c r="JR16" s="57">
        <v>0</v>
      </c>
      <c r="JS16" s="56">
        <v>0</v>
      </c>
      <c r="JT16" s="158"/>
      <c r="JU16" s="56">
        <v>83</v>
      </c>
      <c r="JV16" s="57">
        <v>57.59</v>
      </c>
      <c r="JW16" s="56">
        <v>93.68</v>
      </c>
      <c r="JX16" s="56">
        <v>0</v>
      </c>
      <c r="JY16" s="57">
        <v>0</v>
      </c>
      <c r="JZ16" s="56">
        <v>0</v>
      </c>
      <c r="KA16" s="56">
        <v>14.55</v>
      </c>
      <c r="KB16" s="57">
        <v>95.01</v>
      </c>
      <c r="KC16" s="56">
        <v>27.09</v>
      </c>
      <c r="KD16" s="56">
        <v>52.88</v>
      </c>
      <c r="KE16" s="57">
        <v>75.44</v>
      </c>
      <c r="KF16" s="56">
        <v>78.19</v>
      </c>
      <c r="KG16" s="56">
        <v>10.82</v>
      </c>
      <c r="KH16" s="57">
        <v>95.01</v>
      </c>
      <c r="KI16" s="56">
        <v>20.149999999999999</v>
      </c>
      <c r="KJ16" s="56">
        <v>4.75</v>
      </c>
      <c r="KK16" s="57">
        <v>91.65</v>
      </c>
      <c r="KL16" s="56">
        <v>8.5299999999999994</v>
      </c>
      <c r="KM16" s="56">
        <v>0</v>
      </c>
      <c r="KN16" s="57">
        <v>0</v>
      </c>
      <c r="KO16" s="56">
        <v>0</v>
      </c>
      <c r="KP16" s="56">
        <v>0</v>
      </c>
      <c r="KQ16" s="57">
        <v>0</v>
      </c>
      <c r="KR16" s="56">
        <v>0</v>
      </c>
      <c r="KS16" s="56">
        <v>0</v>
      </c>
      <c r="KT16" s="57">
        <v>0</v>
      </c>
      <c r="KU16" s="56">
        <v>0</v>
      </c>
      <c r="KV16" s="56">
        <v>0</v>
      </c>
      <c r="KW16" s="57">
        <v>0</v>
      </c>
      <c r="KX16" s="56">
        <v>0</v>
      </c>
      <c r="KY16" s="56">
        <v>0</v>
      </c>
      <c r="KZ16" s="57">
        <v>0</v>
      </c>
      <c r="LA16" s="56">
        <v>0</v>
      </c>
      <c r="LB16" s="158"/>
      <c r="LC16" s="56">
        <v>0</v>
      </c>
      <c r="LD16" s="57">
        <v>0</v>
      </c>
      <c r="LE16" s="56">
        <v>0</v>
      </c>
      <c r="LF16" s="56">
        <v>0</v>
      </c>
      <c r="LG16" s="57">
        <v>0</v>
      </c>
      <c r="LH16" s="56">
        <v>0</v>
      </c>
      <c r="LI16" s="56">
        <v>0</v>
      </c>
      <c r="LJ16" s="57">
        <v>0</v>
      </c>
      <c r="LK16" s="56">
        <v>0</v>
      </c>
      <c r="LL16" s="56">
        <v>0</v>
      </c>
      <c r="LM16" s="57">
        <v>0</v>
      </c>
      <c r="LN16" s="56">
        <v>0</v>
      </c>
      <c r="LO16" s="56">
        <v>0</v>
      </c>
      <c r="LP16" s="57">
        <v>0</v>
      </c>
      <c r="LQ16" s="56">
        <v>0</v>
      </c>
      <c r="LR16" s="56">
        <v>0</v>
      </c>
      <c r="LS16" s="57">
        <v>0</v>
      </c>
      <c r="LT16" s="56">
        <v>0</v>
      </c>
      <c r="LU16" s="56">
        <v>0</v>
      </c>
      <c r="LV16" s="57">
        <v>0</v>
      </c>
      <c r="LW16" s="56">
        <v>0</v>
      </c>
      <c r="LX16" s="56">
        <v>0</v>
      </c>
      <c r="LY16" s="57">
        <v>0</v>
      </c>
      <c r="LZ16" s="56">
        <v>0</v>
      </c>
      <c r="MA16" s="56">
        <v>0</v>
      </c>
      <c r="MB16" s="57">
        <v>0</v>
      </c>
      <c r="MC16" s="56">
        <v>0</v>
      </c>
      <c r="MD16" s="56">
        <v>0</v>
      </c>
      <c r="ME16" s="57">
        <v>0</v>
      </c>
      <c r="MF16" s="56">
        <v>0</v>
      </c>
      <c r="MG16" s="56">
        <v>0</v>
      </c>
      <c r="MH16" s="57">
        <v>0</v>
      </c>
      <c r="MI16" s="56">
        <v>0</v>
      </c>
      <c r="MJ16" s="158"/>
      <c r="MK16" s="56">
        <v>241404.79999999999</v>
      </c>
      <c r="ML16" s="57">
        <v>3.91</v>
      </c>
      <c r="MM16" s="56">
        <v>18492.52</v>
      </c>
      <c r="MN16" s="56">
        <v>147939.62</v>
      </c>
      <c r="MO16" s="57">
        <v>4.4400000000000004</v>
      </c>
      <c r="MP16" s="56">
        <v>12868.97</v>
      </c>
      <c r="MQ16" s="56">
        <v>27440.34</v>
      </c>
      <c r="MR16" s="57">
        <v>9.85</v>
      </c>
      <c r="MS16" s="56">
        <v>5296.87</v>
      </c>
      <c r="MT16" s="56">
        <v>22203.61</v>
      </c>
      <c r="MU16" s="57">
        <v>8.06</v>
      </c>
      <c r="MV16" s="56">
        <v>3508.4</v>
      </c>
      <c r="MW16" s="56">
        <v>48684.76</v>
      </c>
      <c r="MX16" s="57">
        <v>5.85</v>
      </c>
      <c r="MY16" s="56">
        <v>5584.29</v>
      </c>
      <c r="MZ16" s="56">
        <v>16548.62</v>
      </c>
      <c r="NA16" s="57">
        <v>8.16</v>
      </c>
      <c r="NB16" s="56">
        <v>2648.18</v>
      </c>
      <c r="NC16" s="56">
        <v>15794.17</v>
      </c>
      <c r="ND16" s="57">
        <v>8.4600000000000009</v>
      </c>
      <c r="NE16" s="56">
        <v>2619.94</v>
      </c>
      <c r="NF16" s="56">
        <v>14937.2</v>
      </c>
      <c r="NG16" s="57">
        <v>8.67</v>
      </c>
      <c r="NH16" s="56">
        <v>2537.27</v>
      </c>
      <c r="NI16" s="56">
        <v>1339.12</v>
      </c>
      <c r="NJ16" s="57">
        <v>25.89</v>
      </c>
      <c r="NK16" s="56">
        <v>679.57</v>
      </c>
      <c r="NL16" s="56">
        <v>942.97</v>
      </c>
      <c r="NM16" s="57">
        <v>36.65</v>
      </c>
      <c r="NN16" s="56">
        <v>677.35</v>
      </c>
      <c r="NO16" s="56">
        <v>26.78</v>
      </c>
      <c r="NP16" s="57">
        <v>90.39</v>
      </c>
      <c r="NQ16" s="56">
        <v>47.45</v>
      </c>
      <c r="NR16" s="56">
        <v>22.05</v>
      </c>
      <c r="NS16" s="57">
        <v>98.13</v>
      </c>
      <c r="NT16" s="56">
        <v>42.42</v>
      </c>
      <c r="NU16" s="158"/>
      <c r="NV16" s="56">
        <v>80471.22</v>
      </c>
      <c r="NW16" s="57">
        <v>5.38</v>
      </c>
      <c r="NX16" s="56">
        <v>8483.0400000000009</v>
      </c>
      <c r="NY16" s="56">
        <v>15250.97</v>
      </c>
      <c r="NZ16" s="57">
        <v>9.3699999999999992</v>
      </c>
      <c r="OA16" s="56">
        <v>2801.73</v>
      </c>
      <c r="OB16" s="56">
        <v>15065.3</v>
      </c>
      <c r="OC16" s="57">
        <v>10.94</v>
      </c>
      <c r="OD16" s="56">
        <v>3229.84</v>
      </c>
      <c r="OE16" s="56">
        <v>25789.85</v>
      </c>
      <c r="OF16" s="57">
        <v>6.87</v>
      </c>
      <c r="OG16" s="56">
        <v>3474.25</v>
      </c>
      <c r="OH16" s="56">
        <v>10597.07</v>
      </c>
      <c r="OI16" s="57">
        <v>10.7</v>
      </c>
      <c r="OJ16" s="56">
        <v>2223.21</v>
      </c>
      <c r="OK16" s="56">
        <v>6110.34</v>
      </c>
      <c r="OL16" s="57">
        <v>9.39</v>
      </c>
      <c r="OM16" s="56">
        <v>1124.05</v>
      </c>
      <c r="ON16" s="56">
        <v>6729.99</v>
      </c>
      <c r="OO16" s="57">
        <v>11.69</v>
      </c>
      <c r="OP16" s="56">
        <v>1542.07</v>
      </c>
      <c r="OQ16" s="56">
        <v>741.99</v>
      </c>
      <c r="OR16" s="57">
        <v>33.94</v>
      </c>
      <c r="OS16" s="56">
        <v>493.6</v>
      </c>
      <c r="OT16" s="56">
        <v>161.04</v>
      </c>
      <c r="OU16" s="57">
        <v>51.02</v>
      </c>
      <c r="OV16" s="56">
        <v>161.03</v>
      </c>
      <c r="OW16" s="56">
        <v>24.67</v>
      </c>
      <c r="OX16" s="57">
        <v>98.13</v>
      </c>
      <c r="OY16" s="56">
        <v>47.45</v>
      </c>
      <c r="OZ16" s="56">
        <v>0</v>
      </c>
      <c r="PA16" s="57">
        <v>0</v>
      </c>
      <c r="PB16" s="56">
        <v>0</v>
      </c>
      <c r="PC16" s="158"/>
      <c r="PD16" s="56">
        <v>0</v>
      </c>
      <c r="PE16" s="57">
        <v>0</v>
      </c>
      <c r="PF16" s="56">
        <v>0</v>
      </c>
      <c r="PG16" s="56">
        <v>0</v>
      </c>
      <c r="PH16" s="57">
        <v>0</v>
      </c>
      <c r="PI16" s="56">
        <v>0</v>
      </c>
      <c r="PJ16" s="56">
        <v>0</v>
      </c>
      <c r="PK16" s="57">
        <v>0</v>
      </c>
      <c r="PL16" s="56">
        <v>0</v>
      </c>
      <c r="PM16" s="56">
        <v>0</v>
      </c>
      <c r="PN16" s="57">
        <v>0</v>
      </c>
      <c r="PO16" s="56">
        <v>0</v>
      </c>
      <c r="PP16" s="56">
        <v>0</v>
      </c>
      <c r="PQ16" s="57">
        <v>0</v>
      </c>
      <c r="PR16" s="56">
        <v>0</v>
      </c>
      <c r="PS16" s="56">
        <v>0</v>
      </c>
      <c r="PT16" s="57">
        <v>0</v>
      </c>
      <c r="PU16" s="56">
        <v>0</v>
      </c>
      <c r="PV16" s="56">
        <v>0</v>
      </c>
      <c r="PW16" s="57">
        <v>0</v>
      </c>
      <c r="PX16" s="56">
        <v>0</v>
      </c>
      <c r="PY16" s="56">
        <v>0</v>
      </c>
      <c r="PZ16" s="57">
        <v>0</v>
      </c>
      <c r="QA16" s="56">
        <v>0</v>
      </c>
      <c r="QB16" s="56">
        <v>0</v>
      </c>
      <c r="QC16" s="57">
        <v>0</v>
      </c>
      <c r="QD16" s="56">
        <v>0</v>
      </c>
      <c r="QE16" s="56">
        <v>0</v>
      </c>
      <c r="QF16" s="57">
        <v>0</v>
      </c>
      <c r="QG16" s="56">
        <v>0</v>
      </c>
      <c r="QH16" s="56">
        <v>0</v>
      </c>
      <c r="QI16" s="57">
        <v>0</v>
      </c>
      <c r="QJ16" s="56">
        <v>0</v>
      </c>
      <c r="QK16" s="158"/>
      <c r="QL16" s="56">
        <v>2399.62</v>
      </c>
      <c r="QM16" s="57">
        <v>23.27</v>
      </c>
      <c r="QN16" s="56">
        <v>1094.3900000000001</v>
      </c>
      <c r="QO16" s="56">
        <v>96.23</v>
      </c>
      <c r="QP16" s="57">
        <v>69.849999999999994</v>
      </c>
      <c r="QQ16" s="56">
        <v>131.74</v>
      </c>
      <c r="QR16" s="56">
        <v>361.55</v>
      </c>
      <c r="QS16" s="57">
        <v>40.19</v>
      </c>
      <c r="QT16" s="56">
        <v>284.83</v>
      </c>
      <c r="QU16" s="56">
        <v>1295.74</v>
      </c>
      <c r="QV16" s="57">
        <v>31.05</v>
      </c>
      <c r="QW16" s="56">
        <v>788.5</v>
      </c>
      <c r="QX16" s="56">
        <v>223.55</v>
      </c>
      <c r="QY16" s="57">
        <v>34.94</v>
      </c>
      <c r="QZ16" s="56">
        <v>153.07</v>
      </c>
      <c r="RA16" s="56">
        <v>237.02</v>
      </c>
      <c r="RB16" s="57">
        <v>44.39</v>
      </c>
      <c r="RC16" s="56">
        <v>206.24</v>
      </c>
      <c r="RD16" s="56">
        <v>185.52</v>
      </c>
      <c r="RE16" s="57">
        <v>50.96</v>
      </c>
      <c r="RF16" s="56">
        <v>185.29</v>
      </c>
      <c r="RG16" s="56">
        <v>0</v>
      </c>
      <c r="RH16" s="57">
        <v>0</v>
      </c>
      <c r="RI16" s="56">
        <v>0</v>
      </c>
      <c r="RJ16" s="56">
        <v>0</v>
      </c>
      <c r="RK16" s="57">
        <v>0</v>
      </c>
      <c r="RL16" s="56">
        <v>0</v>
      </c>
      <c r="RM16" s="56">
        <v>0</v>
      </c>
      <c r="RN16" s="57">
        <v>0</v>
      </c>
      <c r="RO16" s="56">
        <v>0</v>
      </c>
      <c r="RP16" s="56">
        <v>0</v>
      </c>
      <c r="RQ16" s="57">
        <v>0</v>
      </c>
      <c r="RR16" s="56">
        <v>0</v>
      </c>
      <c r="RS16" s="158"/>
      <c r="RT16" s="56">
        <v>10594.34</v>
      </c>
      <c r="RU16" s="57">
        <v>10.46</v>
      </c>
      <c r="RV16" s="56">
        <v>2171.87</v>
      </c>
      <c r="RW16" s="56">
        <v>1785.21</v>
      </c>
      <c r="RX16" s="57">
        <v>20.8</v>
      </c>
      <c r="RY16" s="56">
        <v>727.72</v>
      </c>
      <c r="RZ16" s="56">
        <v>1716.25</v>
      </c>
      <c r="SA16" s="57">
        <v>24.32</v>
      </c>
      <c r="SB16" s="56">
        <v>818.25</v>
      </c>
      <c r="SC16" s="56">
        <v>3142.78</v>
      </c>
      <c r="SD16" s="57">
        <v>15.25</v>
      </c>
      <c r="SE16" s="56">
        <v>939.49</v>
      </c>
      <c r="SF16" s="56">
        <v>1010.36</v>
      </c>
      <c r="SG16" s="57">
        <v>20.72</v>
      </c>
      <c r="SH16" s="56">
        <v>410.41</v>
      </c>
      <c r="SI16" s="56">
        <v>1296.26</v>
      </c>
      <c r="SJ16" s="57">
        <v>24.73</v>
      </c>
      <c r="SK16" s="56">
        <v>628.41</v>
      </c>
      <c r="SL16" s="56">
        <v>1104.45</v>
      </c>
      <c r="SM16" s="57">
        <v>29.42</v>
      </c>
      <c r="SN16" s="56">
        <v>636.82000000000005</v>
      </c>
      <c r="SO16" s="56">
        <v>301.14</v>
      </c>
      <c r="SP16" s="57">
        <v>55.71</v>
      </c>
      <c r="SQ16" s="56">
        <v>328.83</v>
      </c>
      <c r="SR16" s="56">
        <v>236.84</v>
      </c>
      <c r="SS16" s="57">
        <v>88.73</v>
      </c>
      <c r="ST16" s="56">
        <v>411.9</v>
      </c>
      <c r="SU16" s="56">
        <v>1.06</v>
      </c>
      <c r="SV16" s="57">
        <v>0</v>
      </c>
      <c r="SW16" s="56">
        <v>0</v>
      </c>
      <c r="SX16" s="56">
        <v>0</v>
      </c>
      <c r="SY16" s="57">
        <v>0</v>
      </c>
      <c r="SZ16" s="59">
        <v>0</v>
      </c>
    </row>
    <row r="17" spans="1:520">
      <c r="A17" s="60">
        <v>17</v>
      </c>
      <c r="B17" s="49" t="s">
        <v>213</v>
      </c>
      <c r="C17" s="52">
        <v>4687.2299999999996</v>
      </c>
      <c r="D17" s="51">
        <v>17.22</v>
      </c>
      <c r="E17" s="50">
        <v>1581.66</v>
      </c>
      <c r="F17" s="50">
        <v>3796.81</v>
      </c>
      <c r="G17" s="51">
        <v>19.05</v>
      </c>
      <c r="H17" s="50">
        <v>1417.54</v>
      </c>
      <c r="I17" s="50">
        <v>178.59</v>
      </c>
      <c r="J17" s="51">
        <v>98.45</v>
      </c>
      <c r="K17" s="50">
        <v>344.61</v>
      </c>
      <c r="L17" s="50">
        <v>447.6</v>
      </c>
      <c r="M17" s="51">
        <v>47.53</v>
      </c>
      <c r="N17" s="50">
        <v>417</v>
      </c>
      <c r="O17" s="50">
        <v>1015.4</v>
      </c>
      <c r="P17" s="51">
        <v>30.16</v>
      </c>
      <c r="Q17" s="50">
        <v>600.20000000000005</v>
      </c>
      <c r="R17" s="50">
        <v>800.66</v>
      </c>
      <c r="S17" s="51">
        <v>38.75</v>
      </c>
      <c r="T17" s="50">
        <v>608.03</v>
      </c>
      <c r="U17" s="50">
        <v>730.9</v>
      </c>
      <c r="V17" s="51">
        <v>28.46</v>
      </c>
      <c r="W17" s="50">
        <v>407.64</v>
      </c>
      <c r="X17" s="130">
        <v>573.37</v>
      </c>
      <c r="Y17" s="51">
        <v>33.1</v>
      </c>
      <c r="Z17" s="50">
        <v>372.02</v>
      </c>
      <c r="AA17" s="50">
        <v>42.92</v>
      </c>
      <c r="AB17" s="51">
        <v>98.56</v>
      </c>
      <c r="AC17" s="50">
        <v>82.92</v>
      </c>
      <c r="AD17" s="50">
        <v>7.37</v>
      </c>
      <c r="AE17" s="51">
        <v>98.3</v>
      </c>
      <c r="AF17" s="50">
        <v>14.19</v>
      </c>
      <c r="AG17" s="50">
        <v>0</v>
      </c>
      <c r="AH17" s="51">
        <v>0</v>
      </c>
      <c r="AI17" s="50">
        <v>0</v>
      </c>
      <c r="AJ17" s="50">
        <v>0</v>
      </c>
      <c r="AK17" s="51">
        <v>0</v>
      </c>
      <c r="AL17" s="50">
        <v>0</v>
      </c>
      <c r="AM17" s="157"/>
      <c r="AN17" s="50">
        <v>761.78</v>
      </c>
      <c r="AO17" s="51">
        <v>45.09</v>
      </c>
      <c r="AP17" s="50">
        <v>673.24</v>
      </c>
      <c r="AQ17" s="50">
        <v>0</v>
      </c>
      <c r="AR17" s="51">
        <v>0</v>
      </c>
      <c r="AS17" s="50">
        <v>0</v>
      </c>
      <c r="AT17" s="50">
        <v>121.44</v>
      </c>
      <c r="AU17" s="51">
        <v>98.45</v>
      </c>
      <c r="AV17" s="50">
        <v>234.33</v>
      </c>
      <c r="AW17" s="50">
        <v>190.94</v>
      </c>
      <c r="AX17" s="51">
        <v>92.04</v>
      </c>
      <c r="AY17" s="50">
        <v>344.47</v>
      </c>
      <c r="AZ17" s="50">
        <v>170.63</v>
      </c>
      <c r="BA17" s="51">
        <v>69.08</v>
      </c>
      <c r="BB17" s="50">
        <v>231.01</v>
      </c>
      <c r="BC17" s="50">
        <v>246.09</v>
      </c>
      <c r="BD17" s="51">
        <v>59.12</v>
      </c>
      <c r="BE17" s="50">
        <v>285.14999999999998</v>
      </c>
      <c r="BF17" s="130">
        <v>30.51</v>
      </c>
      <c r="BG17" s="51">
        <v>68.59</v>
      </c>
      <c r="BH17" s="50">
        <v>41.02</v>
      </c>
      <c r="BI17" s="50">
        <v>0</v>
      </c>
      <c r="BJ17" s="51">
        <v>0</v>
      </c>
      <c r="BK17" s="50">
        <v>0</v>
      </c>
      <c r="BL17" s="50">
        <v>2.17</v>
      </c>
      <c r="BM17" s="51">
        <v>98.66</v>
      </c>
      <c r="BN17" s="50">
        <v>4.2</v>
      </c>
      <c r="BO17" s="50">
        <v>0</v>
      </c>
      <c r="BP17" s="51">
        <v>0</v>
      </c>
      <c r="BQ17" s="50">
        <v>0</v>
      </c>
      <c r="BR17" s="50">
        <v>0</v>
      </c>
      <c r="BS17" s="51">
        <v>0</v>
      </c>
      <c r="BT17" s="50">
        <v>0</v>
      </c>
      <c r="BU17" s="157"/>
      <c r="BV17" s="50">
        <v>0</v>
      </c>
      <c r="BW17" s="51">
        <v>0</v>
      </c>
      <c r="BX17" s="50">
        <v>0</v>
      </c>
      <c r="BY17" s="50">
        <v>0</v>
      </c>
      <c r="BZ17" s="51">
        <v>0</v>
      </c>
      <c r="CA17" s="50">
        <v>0</v>
      </c>
      <c r="CB17" s="50">
        <v>0</v>
      </c>
      <c r="CC17" s="51">
        <v>0</v>
      </c>
      <c r="CD17" s="50">
        <v>0</v>
      </c>
      <c r="CE17" s="50">
        <v>0</v>
      </c>
      <c r="CF17" s="51">
        <v>0</v>
      </c>
      <c r="CG17" s="50">
        <v>0</v>
      </c>
      <c r="CH17" s="50">
        <v>0</v>
      </c>
      <c r="CI17" s="51">
        <v>0</v>
      </c>
      <c r="CJ17" s="50">
        <v>0</v>
      </c>
      <c r="CK17" s="50">
        <v>0</v>
      </c>
      <c r="CL17" s="51">
        <v>0</v>
      </c>
      <c r="CM17" s="50">
        <v>0</v>
      </c>
      <c r="CN17" s="130">
        <v>0</v>
      </c>
      <c r="CO17" s="51">
        <v>0</v>
      </c>
      <c r="CP17" s="50">
        <v>0</v>
      </c>
      <c r="CQ17" s="50">
        <v>0</v>
      </c>
      <c r="CR17" s="51">
        <v>0</v>
      </c>
      <c r="CS17" s="50">
        <v>0</v>
      </c>
      <c r="CT17" s="50">
        <v>0</v>
      </c>
      <c r="CU17" s="51">
        <v>0</v>
      </c>
      <c r="CV17" s="50">
        <v>0</v>
      </c>
      <c r="CW17" s="50">
        <v>0</v>
      </c>
      <c r="CX17" s="51">
        <v>0</v>
      </c>
      <c r="CY17" s="50">
        <v>0</v>
      </c>
      <c r="CZ17" s="50">
        <v>0</v>
      </c>
      <c r="DA17" s="51">
        <v>0</v>
      </c>
      <c r="DB17" s="50">
        <v>0</v>
      </c>
      <c r="DC17" s="157"/>
      <c r="DD17" s="50">
        <v>95.87</v>
      </c>
      <c r="DE17" s="51">
        <v>46.04</v>
      </c>
      <c r="DF17" s="50">
        <v>86.51</v>
      </c>
      <c r="DG17" s="50">
        <v>0</v>
      </c>
      <c r="DH17" s="51">
        <v>0</v>
      </c>
      <c r="DI17" s="50">
        <v>0</v>
      </c>
      <c r="DJ17" s="50">
        <v>0</v>
      </c>
      <c r="DK17" s="51">
        <v>0</v>
      </c>
      <c r="DL17" s="50">
        <v>0</v>
      </c>
      <c r="DM17" s="50">
        <v>0</v>
      </c>
      <c r="DN17" s="51">
        <v>0</v>
      </c>
      <c r="DO17" s="50">
        <v>0</v>
      </c>
      <c r="DP17" s="50">
        <v>7.77</v>
      </c>
      <c r="DQ17" s="51">
        <v>95.86</v>
      </c>
      <c r="DR17" s="50">
        <v>14.6</v>
      </c>
      <c r="DS17" s="50">
        <v>18.260000000000002</v>
      </c>
      <c r="DT17" s="51">
        <v>98.57</v>
      </c>
      <c r="DU17" s="50">
        <v>35.28</v>
      </c>
      <c r="DV17" s="130">
        <v>69.84</v>
      </c>
      <c r="DW17" s="51">
        <v>56.95</v>
      </c>
      <c r="DX17" s="50">
        <v>77.959999999999994</v>
      </c>
      <c r="DY17" s="50">
        <v>0</v>
      </c>
      <c r="DZ17" s="51">
        <v>0</v>
      </c>
      <c r="EA17" s="50">
        <v>0</v>
      </c>
      <c r="EB17" s="50">
        <v>0</v>
      </c>
      <c r="EC17" s="51">
        <v>0</v>
      </c>
      <c r="ED17" s="50">
        <v>0</v>
      </c>
      <c r="EE17" s="50">
        <v>0</v>
      </c>
      <c r="EF17" s="51">
        <v>0</v>
      </c>
      <c r="EG17" s="50">
        <v>0</v>
      </c>
      <c r="EH17" s="50">
        <v>0</v>
      </c>
      <c r="EI17" s="51">
        <v>0</v>
      </c>
      <c r="EJ17" s="50">
        <v>0</v>
      </c>
      <c r="EK17" s="157"/>
      <c r="EL17" s="50">
        <v>32.770000000000003</v>
      </c>
      <c r="EM17" s="51">
        <v>91.77</v>
      </c>
      <c r="EN17" s="50">
        <v>58.95</v>
      </c>
      <c r="EO17" s="50">
        <v>0</v>
      </c>
      <c r="EP17" s="51">
        <v>0</v>
      </c>
      <c r="EQ17" s="50">
        <v>0</v>
      </c>
      <c r="ER17" s="50">
        <v>0</v>
      </c>
      <c r="ES17" s="51">
        <v>0</v>
      </c>
      <c r="ET17" s="50">
        <v>0</v>
      </c>
      <c r="EU17" s="50">
        <v>32.770000000000003</v>
      </c>
      <c r="EV17" s="51">
        <v>91.77</v>
      </c>
      <c r="EW17" s="50">
        <v>58.95</v>
      </c>
      <c r="EX17" s="50">
        <v>0</v>
      </c>
      <c r="EY17" s="51">
        <v>0</v>
      </c>
      <c r="EZ17" s="50">
        <v>0</v>
      </c>
      <c r="FA17" s="50">
        <v>0</v>
      </c>
      <c r="FB17" s="51">
        <v>0</v>
      </c>
      <c r="FC17" s="50">
        <v>0</v>
      </c>
      <c r="FD17" s="130">
        <v>0</v>
      </c>
      <c r="FE17" s="51">
        <v>0</v>
      </c>
      <c r="FF17" s="50">
        <v>0</v>
      </c>
      <c r="FG17" s="50">
        <v>0</v>
      </c>
      <c r="FH17" s="51">
        <v>0</v>
      </c>
      <c r="FI17" s="50">
        <v>0</v>
      </c>
      <c r="FJ17" s="50">
        <v>0</v>
      </c>
      <c r="FK17" s="51">
        <v>0</v>
      </c>
      <c r="FL17" s="50">
        <v>0</v>
      </c>
      <c r="FM17" s="50">
        <v>0</v>
      </c>
      <c r="FN17" s="51">
        <v>0</v>
      </c>
      <c r="FO17" s="50">
        <v>0</v>
      </c>
      <c r="FP17" s="50">
        <v>0</v>
      </c>
      <c r="FQ17" s="51">
        <v>0</v>
      </c>
      <c r="FR17" s="50">
        <v>0</v>
      </c>
      <c r="FS17" s="157"/>
      <c r="FT17" s="50">
        <v>1768.33</v>
      </c>
      <c r="FU17" s="51">
        <v>33.42</v>
      </c>
      <c r="FV17" s="50">
        <v>1158.42</v>
      </c>
      <c r="FW17" s="50">
        <v>1471.52</v>
      </c>
      <c r="FX17" s="51">
        <v>39.33</v>
      </c>
      <c r="FY17" s="50">
        <v>1134.3499999999999</v>
      </c>
      <c r="FZ17" s="50">
        <v>69.94</v>
      </c>
      <c r="GA17" s="51">
        <v>95.86</v>
      </c>
      <c r="GB17" s="50">
        <v>131.41999999999999</v>
      </c>
      <c r="GC17" s="50">
        <v>178.59</v>
      </c>
      <c r="GD17" s="51">
        <v>98.45</v>
      </c>
      <c r="GE17" s="50">
        <v>344.61</v>
      </c>
      <c r="GF17" s="50">
        <v>697.6</v>
      </c>
      <c r="GG17" s="51">
        <v>49.39</v>
      </c>
      <c r="GH17" s="50">
        <v>675.24</v>
      </c>
      <c r="GI17" s="50">
        <v>118.78</v>
      </c>
      <c r="GJ17" s="51">
        <v>58.72</v>
      </c>
      <c r="GK17" s="50">
        <v>136.69</v>
      </c>
      <c r="GL17" s="50">
        <v>120.8</v>
      </c>
      <c r="GM17" s="51">
        <v>69.31</v>
      </c>
      <c r="GN17" s="50">
        <v>164.1</v>
      </c>
      <c r="GO17" s="130">
        <v>237.15</v>
      </c>
      <c r="GP17" s="51">
        <v>51.06</v>
      </c>
      <c r="GQ17" s="50">
        <v>237.32</v>
      </c>
      <c r="GR17" s="50">
        <v>0.66</v>
      </c>
      <c r="GS17" s="51">
        <v>0</v>
      </c>
      <c r="GT17" s="50">
        <v>0</v>
      </c>
      <c r="GU17" s="50">
        <v>47.99</v>
      </c>
      <c r="GV17" s="51">
        <v>98.48</v>
      </c>
      <c r="GW17" s="50">
        <v>92.64</v>
      </c>
      <c r="GX17" s="50">
        <v>0</v>
      </c>
      <c r="GY17" s="51">
        <v>0</v>
      </c>
      <c r="GZ17" s="50">
        <v>0</v>
      </c>
      <c r="HA17" s="50">
        <v>0</v>
      </c>
      <c r="HB17" s="51">
        <v>0</v>
      </c>
      <c r="HC17" s="50">
        <v>0</v>
      </c>
      <c r="HD17" s="157"/>
      <c r="HE17" s="50">
        <v>293.47000000000003</v>
      </c>
      <c r="HF17" s="51">
        <v>43.47</v>
      </c>
      <c r="HG17" s="50">
        <v>250.02</v>
      </c>
      <c r="HH17" s="50">
        <v>0</v>
      </c>
      <c r="HI17" s="51">
        <v>0</v>
      </c>
      <c r="HJ17" s="50">
        <v>0</v>
      </c>
      <c r="HK17" s="50">
        <v>0</v>
      </c>
      <c r="HL17" s="51">
        <v>0</v>
      </c>
      <c r="HM17" s="50">
        <v>0</v>
      </c>
      <c r="HN17" s="50">
        <v>114.83</v>
      </c>
      <c r="HO17" s="51">
        <v>77.63</v>
      </c>
      <c r="HP17" s="50">
        <v>174.72</v>
      </c>
      <c r="HQ17" s="50">
        <v>83.15</v>
      </c>
      <c r="HR17" s="51">
        <v>56.77</v>
      </c>
      <c r="HS17" s="50">
        <v>92.53</v>
      </c>
      <c r="HT17" s="50">
        <v>34.380000000000003</v>
      </c>
      <c r="HU17" s="51">
        <v>89.48</v>
      </c>
      <c r="HV17" s="50">
        <v>60.3</v>
      </c>
      <c r="HW17" s="130">
        <v>59.05</v>
      </c>
      <c r="HX17" s="51">
        <v>98.66</v>
      </c>
      <c r="HY17" s="50">
        <v>114.17</v>
      </c>
      <c r="HZ17" s="50">
        <v>2.0699999999999998</v>
      </c>
      <c r="IA17" s="51">
        <v>98.57</v>
      </c>
      <c r="IB17" s="50">
        <v>4</v>
      </c>
      <c r="IC17" s="50">
        <v>0</v>
      </c>
      <c r="ID17" s="51">
        <v>0</v>
      </c>
      <c r="IE17" s="50">
        <v>0</v>
      </c>
      <c r="IF17" s="50">
        <v>0</v>
      </c>
      <c r="IG17" s="51">
        <v>0</v>
      </c>
      <c r="IH17" s="50">
        <v>0</v>
      </c>
      <c r="II17" s="50">
        <v>0</v>
      </c>
      <c r="IJ17" s="51">
        <v>0</v>
      </c>
      <c r="IK17" s="50">
        <v>0</v>
      </c>
      <c r="IL17" s="157"/>
      <c r="IM17" s="50">
        <v>0</v>
      </c>
      <c r="IN17" s="51">
        <v>0</v>
      </c>
      <c r="IO17" s="50">
        <v>0</v>
      </c>
      <c r="IP17" s="50">
        <v>0</v>
      </c>
      <c r="IQ17" s="51">
        <v>0</v>
      </c>
      <c r="IR17" s="50">
        <v>0</v>
      </c>
      <c r="IS17" s="50">
        <v>0</v>
      </c>
      <c r="IT17" s="51">
        <v>0</v>
      </c>
      <c r="IU17" s="50">
        <v>0</v>
      </c>
      <c r="IV17" s="50">
        <v>0</v>
      </c>
      <c r="IW17" s="51">
        <v>0</v>
      </c>
      <c r="IX17" s="50">
        <v>0</v>
      </c>
      <c r="IY17" s="50">
        <v>0</v>
      </c>
      <c r="IZ17" s="51">
        <v>0</v>
      </c>
      <c r="JA17" s="50">
        <v>0</v>
      </c>
      <c r="JB17" s="50">
        <v>0</v>
      </c>
      <c r="JC17" s="51">
        <v>0</v>
      </c>
      <c r="JD17" s="50">
        <v>0</v>
      </c>
      <c r="JE17" s="130">
        <v>0</v>
      </c>
      <c r="JF17" s="51">
        <v>0</v>
      </c>
      <c r="JG17" s="50">
        <v>0</v>
      </c>
      <c r="JH17" s="50">
        <v>0</v>
      </c>
      <c r="JI17" s="51">
        <v>0</v>
      </c>
      <c r="JJ17" s="50">
        <v>0</v>
      </c>
      <c r="JK17" s="50">
        <v>0</v>
      </c>
      <c r="JL17" s="51">
        <v>0</v>
      </c>
      <c r="JM17" s="50">
        <v>0</v>
      </c>
      <c r="JN17" s="50">
        <v>0</v>
      </c>
      <c r="JO17" s="51">
        <v>0</v>
      </c>
      <c r="JP17" s="50">
        <v>0</v>
      </c>
      <c r="JQ17" s="50">
        <v>0</v>
      </c>
      <c r="JR17" s="51">
        <v>0</v>
      </c>
      <c r="JS17" s="50">
        <v>0</v>
      </c>
      <c r="JT17" s="157"/>
      <c r="JU17" s="50">
        <v>3.34</v>
      </c>
      <c r="JV17" s="51">
        <v>95.97</v>
      </c>
      <c r="JW17" s="50">
        <v>6.28</v>
      </c>
      <c r="JX17" s="50">
        <v>0</v>
      </c>
      <c r="JY17" s="51">
        <v>0</v>
      </c>
      <c r="JZ17" s="50">
        <v>0</v>
      </c>
      <c r="KA17" s="50">
        <v>0</v>
      </c>
      <c r="KB17" s="51">
        <v>0</v>
      </c>
      <c r="KC17" s="50">
        <v>0</v>
      </c>
      <c r="KD17" s="50">
        <v>0</v>
      </c>
      <c r="KE17" s="51">
        <v>0</v>
      </c>
      <c r="KF17" s="50">
        <v>0</v>
      </c>
      <c r="KG17" s="50">
        <v>0</v>
      </c>
      <c r="KH17" s="51">
        <v>0</v>
      </c>
      <c r="KI17" s="50">
        <v>0</v>
      </c>
      <c r="KJ17" s="50">
        <v>3.34</v>
      </c>
      <c r="KK17" s="51">
        <v>95.97</v>
      </c>
      <c r="KL17" s="50">
        <v>6.28</v>
      </c>
      <c r="KM17" s="130">
        <v>0</v>
      </c>
      <c r="KN17" s="51">
        <v>0</v>
      </c>
      <c r="KO17" s="50">
        <v>0</v>
      </c>
      <c r="KP17" s="50">
        <v>0</v>
      </c>
      <c r="KQ17" s="51">
        <v>0</v>
      </c>
      <c r="KR17" s="50">
        <v>0</v>
      </c>
      <c r="KS17" s="50">
        <v>0</v>
      </c>
      <c r="KT17" s="51">
        <v>0</v>
      </c>
      <c r="KU17" s="50">
        <v>0</v>
      </c>
      <c r="KV17" s="50">
        <v>0</v>
      </c>
      <c r="KW17" s="51">
        <v>0</v>
      </c>
      <c r="KX17" s="50">
        <v>0</v>
      </c>
      <c r="KY17" s="50">
        <v>0</v>
      </c>
      <c r="KZ17" s="51">
        <v>0</v>
      </c>
      <c r="LA17" s="50">
        <v>0</v>
      </c>
      <c r="LB17" s="157"/>
      <c r="LC17" s="50">
        <v>0</v>
      </c>
      <c r="LD17" s="51">
        <v>0</v>
      </c>
      <c r="LE17" s="50">
        <v>0</v>
      </c>
      <c r="LF17" s="50">
        <v>0</v>
      </c>
      <c r="LG17" s="51">
        <v>0</v>
      </c>
      <c r="LH17" s="50">
        <v>0</v>
      </c>
      <c r="LI17" s="50">
        <v>0</v>
      </c>
      <c r="LJ17" s="51">
        <v>0</v>
      </c>
      <c r="LK17" s="50">
        <v>0</v>
      </c>
      <c r="LL17" s="50">
        <v>0</v>
      </c>
      <c r="LM17" s="51">
        <v>0</v>
      </c>
      <c r="LN17" s="50">
        <v>0</v>
      </c>
      <c r="LO17" s="50">
        <v>0</v>
      </c>
      <c r="LP17" s="51">
        <v>0</v>
      </c>
      <c r="LQ17" s="50">
        <v>0</v>
      </c>
      <c r="LR17" s="50">
        <v>0</v>
      </c>
      <c r="LS17" s="51">
        <v>0</v>
      </c>
      <c r="LT17" s="50">
        <v>0</v>
      </c>
      <c r="LU17" s="130">
        <v>0</v>
      </c>
      <c r="LV17" s="51">
        <v>0</v>
      </c>
      <c r="LW17" s="50">
        <v>0</v>
      </c>
      <c r="LX17" s="50">
        <v>0</v>
      </c>
      <c r="LY17" s="51">
        <v>0</v>
      </c>
      <c r="LZ17" s="50">
        <v>0</v>
      </c>
      <c r="MA17" s="50">
        <v>0</v>
      </c>
      <c r="MB17" s="51">
        <v>0</v>
      </c>
      <c r="MC17" s="50">
        <v>0</v>
      </c>
      <c r="MD17" s="50">
        <v>0</v>
      </c>
      <c r="ME17" s="51">
        <v>0</v>
      </c>
      <c r="MF17" s="50">
        <v>0</v>
      </c>
      <c r="MG17" s="50">
        <v>0</v>
      </c>
      <c r="MH17" s="51">
        <v>0</v>
      </c>
      <c r="MI17" s="50">
        <v>0</v>
      </c>
      <c r="MJ17" s="157"/>
      <c r="MK17" s="50">
        <v>23926.17</v>
      </c>
      <c r="ML17" s="51">
        <v>13.14</v>
      </c>
      <c r="MM17" s="50">
        <v>6164.01</v>
      </c>
      <c r="MN17" s="50">
        <v>15977.11</v>
      </c>
      <c r="MO17" s="51">
        <v>13.68</v>
      </c>
      <c r="MP17" s="50">
        <v>4282.5200000000004</v>
      </c>
      <c r="MQ17" s="50">
        <v>412.69</v>
      </c>
      <c r="MR17" s="51">
        <v>84.77</v>
      </c>
      <c r="MS17" s="50">
        <v>685.69</v>
      </c>
      <c r="MT17" s="50">
        <v>607.98</v>
      </c>
      <c r="MU17" s="51">
        <v>39.15</v>
      </c>
      <c r="MV17" s="50">
        <v>466.56</v>
      </c>
      <c r="MW17" s="50">
        <v>4283.28</v>
      </c>
      <c r="MX17" s="51">
        <v>23.56</v>
      </c>
      <c r="MY17" s="50">
        <v>1977.88</v>
      </c>
      <c r="MZ17" s="50">
        <v>3142.18</v>
      </c>
      <c r="NA17" s="51">
        <v>19.2</v>
      </c>
      <c r="NB17" s="50">
        <v>1182.54</v>
      </c>
      <c r="NC17" s="50">
        <v>3315.13</v>
      </c>
      <c r="ND17" s="51">
        <v>19.170000000000002</v>
      </c>
      <c r="NE17" s="50">
        <v>1245.32</v>
      </c>
      <c r="NF17" s="130">
        <v>3268.78</v>
      </c>
      <c r="NG17" s="51">
        <v>17.09</v>
      </c>
      <c r="NH17" s="50">
        <v>1094.6600000000001</v>
      </c>
      <c r="NI17" s="50">
        <v>346.95</v>
      </c>
      <c r="NJ17" s="51">
        <v>37.299999999999997</v>
      </c>
      <c r="NK17" s="50">
        <v>253.64</v>
      </c>
      <c r="NL17" s="50">
        <v>598.49</v>
      </c>
      <c r="NM17" s="51">
        <v>34.950000000000003</v>
      </c>
      <c r="NN17" s="50">
        <v>409.94</v>
      </c>
      <c r="NO17" s="50">
        <v>0.64</v>
      </c>
      <c r="NP17" s="51">
        <v>60.17</v>
      </c>
      <c r="NQ17" s="50">
        <v>0.75</v>
      </c>
      <c r="NR17" s="50">
        <v>0.99</v>
      </c>
      <c r="NS17" s="51">
        <v>0</v>
      </c>
      <c r="NT17" s="50">
        <v>0</v>
      </c>
      <c r="NU17" s="157"/>
      <c r="NV17" s="50">
        <v>5828.2</v>
      </c>
      <c r="NW17" s="51">
        <v>34.47</v>
      </c>
      <c r="NX17" s="50">
        <v>3937.76</v>
      </c>
      <c r="NY17" s="50">
        <v>0</v>
      </c>
      <c r="NZ17" s="51">
        <v>0</v>
      </c>
      <c r="OA17" s="50">
        <v>0</v>
      </c>
      <c r="OB17" s="50">
        <v>302.63</v>
      </c>
      <c r="OC17" s="51">
        <v>60.71</v>
      </c>
      <c r="OD17" s="50">
        <v>360.09</v>
      </c>
      <c r="OE17" s="50">
        <v>2350.0300000000002</v>
      </c>
      <c r="OF17" s="51">
        <v>53.7</v>
      </c>
      <c r="OG17" s="50">
        <v>2473.63</v>
      </c>
      <c r="OH17" s="50">
        <v>1074.9000000000001</v>
      </c>
      <c r="OI17" s="51">
        <v>46.04</v>
      </c>
      <c r="OJ17" s="50">
        <v>969.96</v>
      </c>
      <c r="OK17" s="50">
        <v>833.8</v>
      </c>
      <c r="OL17" s="51">
        <v>47.87</v>
      </c>
      <c r="OM17" s="50">
        <v>782.32</v>
      </c>
      <c r="ON17" s="130">
        <v>899.98</v>
      </c>
      <c r="OO17" s="51">
        <v>44.38</v>
      </c>
      <c r="OP17" s="50">
        <v>782.8</v>
      </c>
      <c r="OQ17" s="50">
        <v>141.72999999999999</v>
      </c>
      <c r="OR17" s="51">
        <v>59.1</v>
      </c>
      <c r="OS17" s="50">
        <v>164.18</v>
      </c>
      <c r="OT17" s="50">
        <v>216.55</v>
      </c>
      <c r="OU17" s="51">
        <v>67.599999999999994</v>
      </c>
      <c r="OV17" s="50">
        <v>286.93</v>
      </c>
      <c r="OW17" s="50">
        <v>0</v>
      </c>
      <c r="OX17" s="51">
        <v>0</v>
      </c>
      <c r="OY17" s="50">
        <v>0</v>
      </c>
      <c r="OZ17" s="50">
        <v>8.59</v>
      </c>
      <c r="PA17" s="51">
        <v>96.82</v>
      </c>
      <c r="PB17" s="50">
        <v>16.3</v>
      </c>
      <c r="PC17" s="157"/>
      <c r="PD17" s="50">
        <v>0</v>
      </c>
      <c r="PE17" s="51">
        <v>0</v>
      </c>
      <c r="PF17" s="50">
        <v>0</v>
      </c>
      <c r="PG17" s="50">
        <v>0</v>
      </c>
      <c r="PH17" s="51">
        <v>0</v>
      </c>
      <c r="PI17" s="50">
        <v>0</v>
      </c>
      <c r="PJ17" s="50">
        <v>0</v>
      </c>
      <c r="PK17" s="51">
        <v>0</v>
      </c>
      <c r="PL17" s="50">
        <v>0</v>
      </c>
      <c r="PM17" s="50">
        <v>0</v>
      </c>
      <c r="PN17" s="51">
        <v>0</v>
      </c>
      <c r="PO17" s="50">
        <v>0</v>
      </c>
      <c r="PP17" s="50">
        <v>0</v>
      </c>
      <c r="PQ17" s="51">
        <v>0</v>
      </c>
      <c r="PR17" s="50">
        <v>0</v>
      </c>
      <c r="PS17" s="50">
        <v>0</v>
      </c>
      <c r="PT17" s="51">
        <v>0</v>
      </c>
      <c r="PU17" s="50">
        <v>0</v>
      </c>
      <c r="PV17" s="130">
        <v>0</v>
      </c>
      <c r="PW17" s="51">
        <v>0</v>
      </c>
      <c r="PX17" s="50">
        <v>0</v>
      </c>
      <c r="PY17" s="50">
        <v>0</v>
      </c>
      <c r="PZ17" s="51">
        <v>0</v>
      </c>
      <c r="QA17" s="50">
        <v>0</v>
      </c>
      <c r="QB17" s="50">
        <v>0</v>
      </c>
      <c r="QC17" s="51">
        <v>0</v>
      </c>
      <c r="QD17" s="50">
        <v>0</v>
      </c>
      <c r="QE17" s="50">
        <v>0</v>
      </c>
      <c r="QF17" s="51">
        <v>0</v>
      </c>
      <c r="QG17" s="50">
        <v>0</v>
      </c>
      <c r="QH17" s="50">
        <v>0</v>
      </c>
      <c r="QI17" s="51">
        <v>0</v>
      </c>
      <c r="QJ17" s="50">
        <v>0</v>
      </c>
      <c r="QK17" s="157"/>
      <c r="QL17" s="50">
        <v>323.64</v>
      </c>
      <c r="QM17" s="51">
        <v>85.65</v>
      </c>
      <c r="QN17" s="50">
        <v>543.32000000000005</v>
      </c>
      <c r="QO17" s="50">
        <v>0</v>
      </c>
      <c r="QP17" s="51">
        <v>0</v>
      </c>
      <c r="QQ17" s="50">
        <v>0</v>
      </c>
      <c r="QR17" s="50">
        <v>139.68</v>
      </c>
      <c r="QS17" s="51">
        <v>98.57</v>
      </c>
      <c r="QT17" s="50">
        <v>269.86</v>
      </c>
      <c r="QU17" s="50">
        <v>0</v>
      </c>
      <c r="QV17" s="51">
        <v>0</v>
      </c>
      <c r="QW17" s="50">
        <v>0</v>
      </c>
      <c r="QX17" s="50">
        <v>147.44999999999999</v>
      </c>
      <c r="QY17" s="51">
        <v>93.51</v>
      </c>
      <c r="QZ17" s="50">
        <v>270.26</v>
      </c>
      <c r="RA17" s="50">
        <v>36.520000000000003</v>
      </c>
      <c r="RB17" s="51">
        <v>98.57</v>
      </c>
      <c r="RC17" s="50">
        <v>70.55</v>
      </c>
      <c r="RD17" s="130">
        <v>0</v>
      </c>
      <c r="RE17" s="51">
        <v>0</v>
      </c>
      <c r="RF17" s="50">
        <v>0</v>
      </c>
      <c r="RG17" s="50">
        <v>0</v>
      </c>
      <c r="RH17" s="51">
        <v>0</v>
      </c>
      <c r="RI17" s="50">
        <v>0</v>
      </c>
      <c r="RJ17" s="50">
        <v>0</v>
      </c>
      <c r="RK17" s="51">
        <v>0</v>
      </c>
      <c r="RL17" s="50">
        <v>0</v>
      </c>
      <c r="RM17" s="50">
        <v>0</v>
      </c>
      <c r="RN17" s="51">
        <v>0</v>
      </c>
      <c r="RO17" s="50">
        <v>0</v>
      </c>
      <c r="RP17" s="50">
        <v>0</v>
      </c>
      <c r="RQ17" s="51">
        <v>0</v>
      </c>
      <c r="RR17" s="50">
        <v>0</v>
      </c>
      <c r="RS17" s="157"/>
      <c r="RT17" s="50">
        <v>1797.22</v>
      </c>
      <c r="RU17" s="51">
        <v>29.42</v>
      </c>
      <c r="RV17" s="50">
        <v>1036.47</v>
      </c>
      <c r="RW17" s="50">
        <v>0</v>
      </c>
      <c r="RX17" s="51">
        <v>0</v>
      </c>
      <c r="RY17" s="50">
        <v>0</v>
      </c>
      <c r="RZ17" s="50">
        <v>139.68</v>
      </c>
      <c r="SA17" s="51">
        <v>98.57</v>
      </c>
      <c r="SB17" s="50">
        <v>269.86</v>
      </c>
      <c r="SC17" s="50">
        <v>487.12</v>
      </c>
      <c r="SD17" s="51">
        <v>47.03</v>
      </c>
      <c r="SE17" s="50">
        <v>449.06</v>
      </c>
      <c r="SF17" s="50">
        <v>420.24</v>
      </c>
      <c r="SG17" s="51">
        <v>48.85</v>
      </c>
      <c r="SH17" s="50">
        <v>402.4</v>
      </c>
      <c r="SI17" s="50">
        <v>155.94999999999999</v>
      </c>
      <c r="SJ17" s="51">
        <v>53.34</v>
      </c>
      <c r="SK17" s="50">
        <v>163.04</v>
      </c>
      <c r="SL17" s="130">
        <v>328.51</v>
      </c>
      <c r="SM17" s="51">
        <v>55.45</v>
      </c>
      <c r="SN17" s="50">
        <v>357.05</v>
      </c>
      <c r="SO17" s="50">
        <v>174.77</v>
      </c>
      <c r="SP17" s="51">
        <v>81.37</v>
      </c>
      <c r="SQ17" s="50">
        <v>278.75</v>
      </c>
      <c r="SR17" s="50">
        <v>90.44</v>
      </c>
      <c r="SS17" s="51">
        <v>74.819999999999993</v>
      </c>
      <c r="ST17" s="50">
        <v>132.63999999999999</v>
      </c>
      <c r="SU17" s="50">
        <v>0.51</v>
      </c>
      <c r="SV17" s="51">
        <v>92.2</v>
      </c>
      <c r="SW17" s="50">
        <v>0.92</v>
      </c>
      <c r="SX17" s="50">
        <v>0</v>
      </c>
      <c r="SY17" s="51">
        <v>0</v>
      </c>
      <c r="SZ17" s="53">
        <v>0</v>
      </c>
    </row>
    <row r="18" spans="1:520">
      <c r="A18" s="54">
        <v>25</v>
      </c>
      <c r="B18" s="55" t="s">
        <v>214</v>
      </c>
      <c r="C18" s="58">
        <v>70571.94</v>
      </c>
      <c r="D18" s="57">
        <v>9.7200000000000006</v>
      </c>
      <c r="E18" s="56">
        <v>13445.97</v>
      </c>
      <c r="F18" s="56">
        <v>52719.81</v>
      </c>
      <c r="G18" s="57">
        <v>10.34</v>
      </c>
      <c r="H18" s="56">
        <v>10684</v>
      </c>
      <c r="I18" s="56">
        <v>10141.879999999999</v>
      </c>
      <c r="J18" s="57">
        <v>19.57</v>
      </c>
      <c r="K18" s="56">
        <v>3889.24</v>
      </c>
      <c r="L18" s="56">
        <v>9197.7000000000007</v>
      </c>
      <c r="M18" s="57">
        <v>18.46</v>
      </c>
      <c r="N18" s="56">
        <v>3327.09</v>
      </c>
      <c r="O18" s="56">
        <v>17924.099999999999</v>
      </c>
      <c r="P18" s="57">
        <v>13.29</v>
      </c>
      <c r="Q18" s="56">
        <v>4670.24</v>
      </c>
      <c r="R18" s="56">
        <v>4666.43</v>
      </c>
      <c r="S18" s="57">
        <v>19.41</v>
      </c>
      <c r="T18" s="56">
        <v>1775.65</v>
      </c>
      <c r="U18" s="56">
        <v>5938.36</v>
      </c>
      <c r="V18" s="57">
        <v>16.37</v>
      </c>
      <c r="W18" s="56">
        <v>1905.62</v>
      </c>
      <c r="X18" s="56">
        <v>4006.77</v>
      </c>
      <c r="Y18" s="57">
        <v>18.059999999999999</v>
      </c>
      <c r="Z18" s="56">
        <v>1418.59</v>
      </c>
      <c r="AA18" s="56">
        <v>707.78</v>
      </c>
      <c r="AB18" s="57">
        <v>50.97</v>
      </c>
      <c r="AC18" s="56">
        <v>707.09</v>
      </c>
      <c r="AD18" s="56">
        <v>129.97</v>
      </c>
      <c r="AE18" s="57">
        <v>52.54</v>
      </c>
      <c r="AF18" s="56">
        <v>133.83000000000001</v>
      </c>
      <c r="AG18" s="56">
        <v>0</v>
      </c>
      <c r="AH18" s="57">
        <v>0</v>
      </c>
      <c r="AI18" s="56">
        <v>0</v>
      </c>
      <c r="AJ18" s="56">
        <v>6.82</v>
      </c>
      <c r="AK18" s="57">
        <v>99.06</v>
      </c>
      <c r="AL18" s="56">
        <v>13.23</v>
      </c>
      <c r="AM18" s="158"/>
      <c r="AN18" s="56">
        <v>16168.2</v>
      </c>
      <c r="AO18" s="57">
        <v>18.7</v>
      </c>
      <c r="AP18" s="56">
        <v>5924.62</v>
      </c>
      <c r="AQ18" s="56">
        <v>2850.7</v>
      </c>
      <c r="AR18" s="57">
        <v>49.95</v>
      </c>
      <c r="AS18" s="56">
        <v>2790.79</v>
      </c>
      <c r="AT18" s="56">
        <v>2738</v>
      </c>
      <c r="AU18" s="57">
        <v>24.25</v>
      </c>
      <c r="AV18" s="56">
        <v>1301.45</v>
      </c>
      <c r="AW18" s="56">
        <v>6878</v>
      </c>
      <c r="AX18" s="57">
        <v>26.57</v>
      </c>
      <c r="AY18" s="56">
        <v>3581.91</v>
      </c>
      <c r="AZ18" s="56">
        <v>1513.3</v>
      </c>
      <c r="BA18" s="57">
        <v>24.86</v>
      </c>
      <c r="BB18" s="56">
        <v>737.38</v>
      </c>
      <c r="BC18" s="56">
        <v>1120.4000000000001</v>
      </c>
      <c r="BD18" s="57">
        <v>26.71</v>
      </c>
      <c r="BE18" s="56">
        <v>586.64</v>
      </c>
      <c r="BF18" s="56">
        <v>931.21</v>
      </c>
      <c r="BG18" s="57">
        <v>22.37</v>
      </c>
      <c r="BH18" s="56">
        <v>408.26</v>
      </c>
      <c r="BI18" s="56">
        <v>71.44</v>
      </c>
      <c r="BJ18" s="57">
        <v>50.45</v>
      </c>
      <c r="BK18" s="56">
        <v>70.64</v>
      </c>
      <c r="BL18" s="56">
        <v>65.16</v>
      </c>
      <c r="BM18" s="57">
        <v>77.11</v>
      </c>
      <c r="BN18" s="56">
        <v>98.48</v>
      </c>
      <c r="BO18" s="56">
        <v>0</v>
      </c>
      <c r="BP18" s="57">
        <v>0</v>
      </c>
      <c r="BQ18" s="56">
        <v>0</v>
      </c>
      <c r="BR18" s="56">
        <v>0</v>
      </c>
      <c r="BS18" s="57">
        <v>0</v>
      </c>
      <c r="BT18" s="56">
        <v>0</v>
      </c>
      <c r="BU18" s="158"/>
      <c r="BV18" s="56">
        <v>111.66</v>
      </c>
      <c r="BW18" s="57">
        <v>95.2</v>
      </c>
      <c r="BX18" s="56">
        <v>208.35</v>
      </c>
      <c r="BY18" s="56">
        <v>0</v>
      </c>
      <c r="BZ18" s="57">
        <v>0</v>
      </c>
      <c r="CA18" s="56">
        <v>0</v>
      </c>
      <c r="CB18" s="56">
        <v>0</v>
      </c>
      <c r="CC18" s="57">
        <v>0</v>
      </c>
      <c r="CD18" s="56">
        <v>0</v>
      </c>
      <c r="CE18" s="56">
        <v>111.66</v>
      </c>
      <c r="CF18" s="57">
        <v>95.2</v>
      </c>
      <c r="CG18" s="56">
        <v>208.35</v>
      </c>
      <c r="CH18" s="56">
        <v>0</v>
      </c>
      <c r="CI18" s="57">
        <v>0</v>
      </c>
      <c r="CJ18" s="56">
        <v>0</v>
      </c>
      <c r="CK18" s="56">
        <v>0</v>
      </c>
      <c r="CL18" s="57">
        <v>0</v>
      </c>
      <c r="CM18" s="56">
        <v>0</v>
      </c>
      <c r="CN18" s="56">
        <v>0</v>
      </c>
      <c r="CO18" s="57">
        <v>0</v>
      </c>
      <c r="CP18" s="56">
        <v>0</v>
      </c>
      <c r="CQ18" s="56">
        <v>0</v>
      </c>
      <c r="CR18" s="57">
        <v>0</v>
      </c>
      <c r="CS18" s="56">
        <v>0</v>
      </c>
      <c r="CT18" s="56">
        <v>0</v>
      </c>
      <c r="CU18" s="57">
        <v>0</v>
      </c>
      <c r="CV18" s="56">
        <v>0</v>
      </c>
      <c r="CW18" s="56">
        <v>0</v>
      </c>
      <c r="CX18" s="57">
        <v>0</v>
      </c>
      <c r="CY18" s="56">
        <v>0</v>
      </c>
      <c r="CZ18" s="56">
        <v>0</v>
      </c>
      <c r="DA18" s="57">
        <v>0</v>
      </c>
      <c r="DB18" s="56">
        <v>0</v>
      </c>
      <c r="DC18" s="158"/>
      <c r="DD18" s="56">
        <v>283.63</v>
      </c>
      <c r="DE18" s="57">
        <v>52.49</v>
      </c>
      <c r="DF18" s="56">
        <v>291.77</v>
      </c>
      <c r="DG18" s="56">
        <v>131.57</v>
      </c>
      <c r="DH18" s="57">
        <v>98.22</v>
      </c>
      <c r="DI18" s="56">
        <v>253.29</v>
      </c>
      <c r="DJ18" s="56">
        <v>5.62</v>
      </c>
      <c r="DK18" s="57">
        <v>96.7</v>
      </c>
      <c r="DL18" s="56">
        <v>10.65</v>
      </c>
      <c r="DM18" s="56">
        <v>64.260000000000005</v>
      </c>
      <c r="DN18" s="57">
        <v>79.099999999999994</v>
      </c>
      <c r="DO18" s="56">
        <v>99.62</v>
      </c>
      <c r="DP18" s="56">
        <v>22.25</v>
      </c>
      <c r="DQ18" s="57">
        <v>78.31</v>
      </c>
      <c r="DR18" s="56">
        <v>34.14</v>
      </c>
      <c r="DS18" s="56">
        <v>17.5</v>
      </c>
      <c r="DT18" s="57">
        <v>74.150000000000006</v>
      </c>
      <c r="DU18" s="56">
        <v>25.44</v>
      </c>
      <c r="DV18" s="56">
        <v>42.44</v>
      </c>
      <c r="DW18" s="57">
        <v>59.64</v>
      </c>
      <c r="DX18" s="56">
        <v>49.6</v>
      </c>
      <c r="DY18" s="56">
        <v>0</v>
      </c>
      <c r="DZ18" s="57">
        <v>0</v>
      </c>
      <c r="EA18" s="56">
        <v>0</v>
      </c>
      <c r="EB18" s="56">
        <v>0</v>
      </c>
      <c r="EC18" s="57">
        <v>0</v>
      </c>
      <c r="ED18" s="56">
        <v>0</v>
      </c>
      <c r="EE18" s="56">
        <v>0</v>
      </c>
      <c r="EF18" s="57">
        <v>0</v>
      </c>
      <c r="EG18" s="56">
        <v>0</v>
      </c>
      <c r="EH18" s="56">
        <v>0</v>
      </c>
      <c r="EI18" s="57">
        <v>0</v>
      </c>
      <c r="EJ18" s="56">
        <v>0</v>
      </c>
      <c r="EK18" s="158"/>
      <c r="EL18" s="56">
        <v>1288.6500000000001</v>
      </c>
      <c r="EM18" s="57">
        <v>48.07</v>
      </c>
      <c r="EN18" s="56">
        <v>1214.18</v>
      </c>
      <c r="EO18" s="56">
        <v>57.09</v>
      </c>
      <c r="EP18" s="57">
        <v>71.58</v>
      </c>
      <c r="EQ18" s="56">
        <v>80.09</v>
      </c>
      <c r="ER18" s="56">
        <v>93.25</v>
      </c>
      <c r="ES18" s="57">
        <v>77.010000000000005</v>
      </c>
      <c r="ET18" s="56">
        <v>140.76</v>
      </c>
      <c r="EU18" s="56">
        <v>542.69000000000005</v>
      </c>
      <c r="EV18" s="57">
        <v>68.010000000000005</v>
      </c>
      <c r="EW18" s="56">
        <v>723.38</v>
      </c>
      <c r="EX18" s="56">
        <v>383.38</v>
      </c>
      <c r="EY18" s="57">
        <v>65.66</v>
      </c>
      <c r="EZ18" s="56">
        <v>493.37</v>
      </c>
      <c r="FA18" s="56">
        <v>23.79</v>
      </c>
      <c r="FB18" s="57">
        <v>79.64</v>
      </c>
      <c r="FC18" s="56">
        <v>37.14</v>
      </c>
      <c r="FD18" s="56">
        <v>188.43</v>
      </c>
      <c r="FE18" s="57">
        <v>40.76</v>
      </c>
      <c r="FF18" s="56">
        <v>150.55000000000001</v>
      </c>
      <c r="FG18" s="56">
        <v>0</v>
      </c>
      <c r="FH18" s="57">
        <v>0</v>
      </c>
      <c r="FI18" s="56">
        <v>0</v>
      </c>
      <c r="FJ18" s="56">
        <v>0</v>
      </c>
      <c r="FK18" s="57">
        <v>0</v>
      </c>
      <c r="FL18" s="56">
        <v>0</v>
      </c>
      <c r="FM18" s="56">
        <v>0</v>
      </c>
      <c r="FN18" s="57">
        <v>0</v>
      </c>
      <c r="FO18" s="56">
        <v>0</v>
      </c>
      <c r="FP18" s="56">
        <v>0</v>
      </c>
      <c r="FQ18" s="57">
        <v>94.94</v>
      </c>
      <c r="FR18" s="56">
        <v>0</v>
      </c>
      <c r="FS18" s="158"/>
      <c r="FT18" s="56">
        <v>6839.05</v>
      </c>
      <c r="FU18" s="57">
        <v>14.6</v>
      </c>
      <c r="FV18" s="56">
        <v>1957.55</v>
      </c>
      <c r="FW18" s="56">
        <v>4916.7700000000004</v>
      </c>
      <c r="FX18" s="57">
        <v>15.62</v>
      </c>
      <c r="FY18" s="56">
        <v>1505.09</v>
      </c>
      <c r="FZ18" s="56">
        <v>754.75</v>
      </c>
      <c r="GA18" s="57">
        <v>40.5</v>
      </c>
      <c r="GB18" s="56">
        <v>599.09</v>
      </c>
      <c r="GC18" s="56">
        <v>562.55999999999995</v>
      </c>
      <c r="GD18" s="57">
        <v>45.99</v>
      </c>
      <c r="GE18" s="56">
        <v>507.12</v>
      </c>
      <c r="GF18" s="56">
        <v>1040.32</v>
      </c>
      <c r="GG18" s="57">
        <v>31.8</v>
      </c>
      <c r="GH18" s="56">
        <v>648.35</v>
      </c>
      <c r="GI18" s="56">
        <v>1010.26</v>
      </c>
      <c r="GJ18" s="57">
        <v>38.96</v>
      </c>
      <c r="GK18" s="56">
        <v>771.5</v>
      </c>
      <c r="GL18" s="56">
        <v>757.91</v>
      </c>
      <c r="GM18" s="57">
        <v>28.46</v>
      </c>
      <c r="GN18" s="56">
        <v>422.83</v>
      </c>
      <c r="GO18" s="56">
        <v>733.33</v>
      </c>
      <c r="GP18" s="57">
        <v>42.87</v>
      </c>
      <c r="GQ18" s="56">
        <v>616.14</v>
      </c>
      <c r="GR18" s="56">
        <v>56.98</v>
      </c>
      <c r="GS18" s="57">
        <v>59.8</v>
      </c>
      <c r="GT18" s="56">
        <v>66.78</v>
      </c>
      <c r="GU18" s="56">
        <v>0.66</v>
      </c>
      <c r="GV18" s="57">
        <v>0</v>
      </c>
      <c r="GW18" s="56">
        <v>0</v>
      </c>
      <c r="GX18" s="56">
        <v>0</v>
      </c>
      <c r="GY18" s="57">
        <v>0</v>
      </c>
      <c r="GZ18" s="56">
        <v>0</v>
      </c>
      <c r="HA18" s="56">
        <v>0</v>
      </c>
      <c r="HB18" s="57">
        <v>0</v>
      </c>
      <c r="HC18" s="56">
        <v>0</v>
      </c>
      <c r="HD18" s="158"/>
      <c r="HE18" s="56">
        <v>1825.46</v>
      </c>
      <c r="HF18" s="57">
        <v>28.52</v>
      </c>
      <c r="HG18" s="56">
        <v>1020.36</v>
      </c>
      <c r="HH18" s="56">
        <v>350.81</v>
      </c>
      <c r="HI18" s="57">
        <v>53.9</v>
      </c>
      <c r="HJ18" s="56">
        <v>370.62</v>
      </c>
      <c r="HK18" s="56">
        <v>605.9</v>
      </c>
      <c r="HL18" s="57">
        <v>61.27</v>
      </c>
      <c r="HM18" s="56">
        <v>727.63</v>
      </c>
      <c r="HN18" s="56">
        <v>467.48</v>
      </c>
      <c r="HO18" s="57">
        <v>59.35</v>
      </c>
      <c r="HP18" s="56">
        <v>543.82000000000005</v>
      </c>
      <c r="HQ18" s="56">
        <v>176.73</v>
      </c>
      <c r="HR18" s="57">
        <v>71</v>
      </c>
      <c r="HS18" s="56">
        <v>245.95</v>
      </c>
      <c r="HT18" s="56">
        <v>143.16999999999999</v>
      </c>
      <c r="HU18" s="57">
        <v>41.41</v>
      </c>
      <c r="HV18" s="56">
        <v>116.19</v>
      </c>
      <c r="HW18" s="56">
        <v>81.37</v>
      </c>
      <c r="HX18" s="57">
        <v>54.07</v>
      </c>
      <c r="HY18" s="56">
        <v>86.23</v>
      </c>
      <c r="HZ18" s="56">
        <v>0</v>
      </c>
      <c r="IA18" s="57">
        <v>0</v>
      </c>
      <c r="IB18" s="56">
        <v>0</v>
      </c>
      <c r="IC18" s="56">
        <v>0</v>
      </c>
      <c r="ID18" s="57">
        <v>0</v>
      </c>
      <c r="IE18" s="56">
        <v>0</v>
      </c>
      <c r="IF18" s="56">
        <v>0</v>
      </c>
      <c r="IG18" s="57">
        <v>0</v>
      </c>
      <c r="IH18" s="56">
        <v>0</v>
      </c>
      <c r="II18" s="56">
        <v>0</v>
      </c>
      <c r="IJ18" s="57">
        <v>0</v>
      </c>
      <c r="IK18" s="56">
        <v>0</v>
      </c>
      <c r="IL18" s="158"/>
      <c r="IM18" s="56">
        <v>17.309999999999999</v>
      </c>
      <c r="IN18" s="57">
        <v>97.99</v>
      </c>
      <c r="IO18" s="56">
        <v>33.24</v>
      </c>
      <c r="IP18" s="56">
        <v>0</v>
      </c>
      <c r="IQ18" s="57">
        <v>0</v>
      </c>
      <c r="IR18" s="56">
        <v>0</v>
      </c>
      <c r="IS18" s="56">
        <v>0</v>
      </c>
      <c r="IT18" s="57">
        <v>0</v>
      </c>
      <c r="IU18" s="56">
        <v>0</v>
      </c>
      <c r="IV18" s="56">
        <v>0</v>
      </c>
      <c r="IW18" s="57">
        <v>0</v>
      </c>
      <c r="IX18" s="56">
        <v>0</v>
      </c>
      <c r="IY18" s="56">
        <v>0</v>
      </c>
      <c r="IZ18" s="57">
        <v>0</v>
      </c>
      <c r="JA18" s="56">
        <v>0</v>
      </c>
      <c r="JB18" s="56">
        <v>0</v>
      </c>
      <c r="JC18" s="57">
        <v>0</v>
      </c>
      <c r="JD18" s="56">
        <v>0</v>
      </c>
      <c r="JE18" s="56">
        <v>17.309999999999999</v>
      </c>
      <c r="JF18" s="57">
        <v>97.99</v>
      </c>
      <c r="JG18" s="56">
        <v>33.24</v>
      </c>
      <c r="JH18" s="56">
        <v>0</v>
      </c>
      <c r="JI18" s="57">
        <v>0</v>
      </c>
      <c r="JJ18" s="56">
        <v>0</v>
      </c>
      <c r="JK18" s="56">
        <v>0</v>
      </c>
      <c r="JL18" s="57">
        <v>0</v>
      </c>
      <c r="JM18" s="56">
        <v>0</v>
      </c>
      <c r="JN18" s="56">
        <v>0</v>
      </c>
      <c r="JO18" s="57">
        <v>0</v>
      </c>
      <c r="JP18" s="56">
        <v>0</v>
      </c>
      <c r="JQ18" s="56">
        <v>0</v>
      </c>
      <c r="JR18" s="57">
        <v>0</v>
      </c>
      <c r="JS18" s="56">
        <v>0</v>
      </c>
      <c r="JT18" s="158"/>
      <c r="JU18" s="56">
        <v>79.52</v>
      </c>
      <c r="JV18" s="57">
        <v>84.56</v>
      </c>
      <c r="JW18" s="56">
        <v>131.78</v>
      </c>
      <c r="JX18" s="56">
        <v>0</v>
      </c>
      <c r="JY18" s="57">
        <v>0</v>
      </c>
      <c r="JZ18" s="56">
        <v>0</v>
      </c>
      <c r="KA18" s="56">
        <v>0</v>
      </c>
      <c r="KB18" s="57">
        <v>0</v>
      </c>
      <c r="KC18" s="56">
        <v>0</v>
      </c>
      <c r="KD18" s="56">
        <v>0</v>
      </c>
      <c r="KE18" s="57">
        <v>0</v>
      </c>
      <c r="KF18" s="56">
        <v>0</v>
      </c>
      <c r="KG18" s="56">
        <v>0</v>
      </c>
      <c r="KH18" s="57">
        <v>0</v>
      </c>
      <c r="KI18" s="56">
        <v>0</v>
      </c>
      <c r="KJ18" s="56">
        <v>79.52</v>
      </c>
      <c r="KK18" s="57">
        <v>84.56</v>
      </c>
      <c r="KL18" s="56">
        <v>131.78</v>
      </c>
      <c r="KM18" s="56">
        <v>0</v>
      </c>
      <c r="KN18" s="57">
        <v>0</v>
      </c>
      <c r="KO18" s="56">
        <v>0</v>
      </c>
      <c r="KP18" s="56">
        <v>0</v>
      </c>
      <c r="KQ18" s="57">
        <v>0</v>
      </c>
      <c r="KR18" s="56">
        <v>0</v>
      </c>
      <c r="KS18" s="56">
        <v>0</v>
      </c>
      <c r="KT18" s="57">
        <v>0</v>
      </c>
      <c r="KU18" s="56">
        <v>0</v>
      </c>
      <c r="KV18" s="56">
        <v>0</v>
      </c>
      <c r="KW18" s="57">
        <v>0</v>
      </c>
      <c r="KX18" s="56">
        <v>0</v>
      </c>
      <c r="KY18" s="56">
        <v>0</v>
      </c>
      <c r="KZ18" s="57">
        <v>0</v>
      </c>
      <c r="LA18" s="56">
        <v>0</v>
      </c>
      <c r="LB18" s="158"/>
      <c r="LC18" s="56">
        <v>0</v>
      </c>
      <c r="LD18" s="57">
        <v>0</v>
      </c>
      <c r="LE18" s="56">
        <v>0</v>
      </c>
      <c r="LF18" s="56">
        <v>0</v>
      </c>
      <c r="LG18" s="57">
        <v>0</v>
      </c>
      <c r="LH18" s="56">
        <v>0</v>
      </c>
      <c r="LI18" s="56">
        <v>0</v>
      </c>
      <c r="LJ18" s="57">
        <v>0</v>
      </c>
      <c r="LK18" s="56">
        <v>0</v>
      </c>
      <c r="LL18" s="56">
        <v>0</v>
      </c>
      <c r="LM18" s="57">
        <v>0</v>
      </c>
      <c r="LN18" s="56">
        <v>0</v>
      </c>
      <c r="LO18" s="56">
        <v>0</v>
      </c>
      <c r="LP18" s="57">
        <v>0</v>
      </c>
      <c r="LQ18" s="56">
        <v>0</v>
      </c>
      <c r="LR18" s="56">
        <v>0</v>
      </c>
      <c r="LS18" s="57">
        <v>0</v>
      </c>
      <c r="LT18" s="56">
        <v>0</v>
      </c>
      <c r="LU18" s="56">
        <v>0</v>
      </c>
      <c r="LV18" s="57">
        <v>0</v>
      </c>
      <c r="LW18" s="56">
        <v>0</v>
      </c>
      <c r="LX18" s="56">
        <v>0</v>
      </c>
      <c r="LY18" s="57">
        <v>0</v>
      </c>
      <c r="LZ18" s="56">
        <v>0</v>
      </c>
      <c r="MA18" s="56">
        <v>0</v>
      </c>
      <c r="MB18" s="57">
        <v>0</v>
      </c>
      <c r="MC18" s="56">
        <v>0</v>
      </c>
      <c r="MD18" s="56">
        <v>0</v>
      </c>
      <c r="ME18" s="57">
        <v>0</v>
      </c>
      <c r="MF18" s="56">
        <v>0</v>
      </c>
      <c r="MG18" s="56">
        <v>0</v>
      </c>
      <c r="MH18" s="57">
        <v>0</v>
      </c>
      <c r="MI18" s="56">
        <v>0</v>
      </c>
      <c r="MJ18" s="158"/>
      <c r="MK18" s="56">
        <v>153854.01999999999</v>
      </c>
      <c r="ML18" s="57">
        <v>7.3</v>
      </c>
      <c r="MM18" s="56">
        <v>22010.48</v>
      </c>
      <c r="MN18" s="56">
        <v>102581.21</v>
      </c>
      <c r="MO18" s="57">
        <v>7.93</v>
      </c>
      <c r="MP18" s="56">
        <v>15944.93</v>
      </c>
      <c r="MQ18" s="56">
        <v>9816.25</v>
      </c>
      <c r="MR18" s="57">
        <v>18.3</v>
      </c>
      <c r="MS18" s="56">
        <v>3521.47</v>
      </c>
      <c r="MT18" s="56">
        <v>14331.96</v>
      </c>
      <c r="MU18" s="57">
        <v>12.72</v>
      </c>
      <c r="MV18" s="56">
        <v>3573.73</v>
      </c>
      <c r="MW18" s="56">
        <v>36259.4</v>
      </c>
      <c r="MX18" s="57">
        <v>11.81</v>
      </c>
      <c r="MY18" s="56">
        <v>8393.39</v>
      </c>
      <c r="MZ18" s="56">
        <v>11904.59</v>
      </c>
      <c r="NA18" s="57">
        <v>13.34</v>
      </c>
      <c r="NB18" s="56">
        <v>3111.89</v>
      </c>
      <c r="NC18" s="56">
        <v>10988.17</v>
      </c>
      <c r="ND18" s="57">
        <v>9.18</v>
      </c>
      <c r="NE18" s="56">
        <v>1977.11</v>
      </c>
      <c r="NF18" s="56">
        <v>16594.330000000002</v>
      </c>
      <c r="NG18" s="57">
        <v>12.92</v>
      </c>
      <c r="NH18" s="56">
        <v>4203.2</v>
      </c>
      <c r="NI18" s="56">
        <v>1632.45</v>
      </c>
      <c r="NJ18" s="57">
        <v>24.4</v>
      </c>
      <c r="NK18" s="56">
        <v>780.57</v>
      </c>
      <c r="NL18" s="56">
        <v>1022.51</v>
      </c>
      <c r="NM18" s="57">
        <v>34.04</v>
      </c>
      <c r="NN18" s="56">
        <v>682.15</v>
      </c>
      <c r="NO18" s="56">
        <v>31.56</v>
      </c>
      <c r="NP18" s="57">
        <v>90.19</v>
      </c>
      <c r="NQ18" s="56">
        <v>55.78</v>
      </c>
      <c r="NR18" s="56">
        <v>0</v>
      </c>
      <c r="NS18" s="57">
        <v>0</v>
      </c>
      <c r="NT18" s="56">
        <v>0</v>
      </c>
      <c r="NU18" s="158"/>
      <c r="NV18" s="56">
        <v>47588.92</v>
      </c>
      <c r="NW18" s="57">
        <v>12.51</v>
      </c>
      <c r="NX18" s="56">
        <v>11671.23</v>
      </c>
      <c r="NY18" s="56">
        <v>7441.12</v>
      </c>
      <c r="NZ18" s="57">
        <v>20.97</v>
      </c>
      <c r="OA18" s="56">
        <v>3057.82</v>
      </c>
      <c r="OB18" s="56">
        <v>7446.73</v>
      </c>
      <c r="OC18" s="57">
        <v>17.309999999999999</v>
      </c>
      <c r="OD18" s="56">
        <v>2526.4699999999998</v>
      </c>
      <c r="OE18" s="56">
        <v>15627.08</v>
      </c>
      <c r="OF18" s="57">
        <v>18.579999999999998</v>
      </c>
      <c r="OG18" s="56">
        <v>5690.28</v>
      </c>
      <c r="OH18" s="56">
        <v>5195.7700000000004</v>
      </c>
      <c r="OI18" s="57">
        <v>16.66</v>
      </c>
      <c r="OJ18" s="56">
        <v>1696.74</v>
      </c>
      <c r="OK18" s="56">
        <v>6156.55</v>
      </c>
      <c r="OL18" s="57">
        <v>21.05</v>
      </c>
      <c r="OM18" s="56">
        <v>2540.4299999999998</v>
      </c>
      <c r="ON18" s="56">
        <v>4988.16</v>
      </c>
      <c r="OO18" s="57">
        <v>19.27</v>
      </c>
      <c r="OP18" s="56">
        <v>1884.25</v>
      </c>
      <c r="OQ18" s="56">
        <v>616.38</v>
      </c>
      <c r="OR18" s="57">
        <v>52.79</v>
      </c>
      <c r="OS18" s="56">
        <v>637.73</v>
      </c>
      <c r="OT18" s="56">
        <v>117.13</v>
      </c>
      <c r="OU18" s="57">
        <v>36.33</v>
      </c>
      <c r="OV18" s="56">
        <v>83.4</v>
      </c>
      <c r="OW18" s="56">
        <v>0</v>
      </c>
      <c r="OX18" s="57">
        <v>0</v>
      </c>
      <c r="OY18" s="56">
        <v>0</v>
      </c>
      <c r="OZ18" s="56">
        <v>0</v>
      </c>
      <c r="PA18" s="57">
        <v>0</v>
      </c>
      <c r="PB18" s="56">
        <v>0</v>
      </c>
      <c r="PC18" s="158"/>
      <c r="PD18" s="56">
        <v>0</v>
      </c>
      <c r="PE18" s="57">
        <v>0</v>
      </c>
      <c r="PF18" s="56">
        <v>0</v>
      </c>
      <c r="PG18" s="56">
        <v>0</v>
      </c>
      <c r="PH18" s="57">
        <v>0</v>
      </c>
      <c r="PI18" s="56">
        <v>0</v>
      </c>
      <c r="PJ18" s="56">
        <v>0</v>
      </c>
      <c r="PK18" s="57">
        <v>0</v>
      </c>
      <c r="PL18" s="56">
        <v>0</v>
      </c>
      <c r="PM18" s="56">
        <v>0</v>
      </c>
      <c r="PN18" s="57">
        <v>0</v>
      </c>
      <c r="PO18" s="56">
        <v>0</v>
      </c>
      <c r="PP18" s="56">
        <v>0</v>
      </c>
      <c r="PQ18" s="57">
        <v>0</v>
      </c>
      <c r="PR18" s="56">
        <v>0</v>
      </c>
      <c r="PS18" s="56">
        <v>0</v>
      </c>
      <c r="PT18" s="57">
        <v>0</v>
      </c>
      <c r="PU18" s="56">
        <v>0</v>
      </c>
      <c r="PV18" s="56">
        <v>0</v>
      </c>
      <c r="PW18" s="57">
        <v>0</v>
      </c>
      <c r="PX18" s="56">
        <v>0</v>
      </c>
      <c r="PY18" s="56">
        <v>0</v>
      </c>
      <c r="PZ18" s="57">
        <v>0</v>
      </c>
      <c r="QA18" s="56">
        <v>0</v>
      </c>
      <c r="QB18" s="56">
        <v>0</v>
      </c>
      <c r="QC18" s="57">
        <v>0</v>
      </c>
      <c r="QD18" s="56">
        <v>0</v>
      </c>
      <c r="QE18" s="56">
        <v>0</v>
      </c>
      <c r="QF18" s="57">
        <v>0</v>
      </c>
      <c r="QG18" s="56">
        <v>0</v>
      </c>
      <c r="QH18" s="56">
        <v>0</v>
      </c>
      <c r="QI18" s="57">
        <v>0</v>
      </c>
      <c r="QJ18" s="56">
        <v>0</v>
      </c>
      <c r="QK18" s="158"/>
      <c r="QL18" s="56">
        <v>840.82</v>
      </c>
      <c r="QM18" s="57">
        <v>37.03</v>
      </c>
      <c r="QN18" s="56">
        <v>610.26</v>
      </c>
      <c r="QO18" s="56">
        <v>52.86</v>
      </c>
      <c r="QP18" s="57">
        <v>78.19</v>
      </c>
      <c r="QQ18" s="56">
        <v>81.010000000000005</v>
      </c>
      <c r="QR18" s="56">
        <v>79.39</v>
      </c>
      <c r="QS18" s="57">
        <v>62.81</v>
      </c>
      <c r="QT18" s="56">
        <v>97.74</v>
      </c>
      <c r="QU18" s="56">
        <v>153.65</v>
      </c>
      <c r="QV18" s="57">
        <v>65.760000000000005</v>
      </c>
      <c r="QW18" s="56">
        <v>198.03</v>
      </c>
      <c r="QX18" s="56">
        <v>50.94</v>
      </c>
      <c r="QY18" s="57">
        <v>47.08</v>
      </c>
      <c r="QZ18" s="56">
        <v>47.01</v>
      </c>
      <c r="RA18" s="56">
        <v>152.68</v>
      </c>
      <c r="RB18" s="57">
        <v>55.84</v>
      </c>
      <c r="RC18" s="56">
        <v>167.11</v>
      </c>
      <c r="RD18" s="56">
        <v>351.3</v>
      </c>
      <c r="RE18" s="57">
        <v>64.19</v>
      </c>
      <c r="RF18" s="56">
        <v>442.01</v>
      </c>
      <c r="RG18" s="56">
        <v>0</v>
      </c>
      <c r="RH18" s="57">
        <v>0</v>
      </c>
      <c r="RI18" s="56">
        <v>0</v>
      </c>
      <c r="RJ18" s="56">
        <v>0</v>
      </c>
      <c r="RK18" s="57">
        <v>0</v>
      </c>
      <c r="RL18" s="56">
        <v>0</v>
      </c>
      <c r="RM18" s="56">
        <v>0</v>
      </c>
      <c r="RN18" s="57">
        <v>0</v>
      </c>
      <c r="RO18" s="56">
        <v>0</v>
      </c>
      <c r="RP18" s="56">
        <v>0</v>
      </c>
      <c r="RQ18" s="57">
        <v>0</v>
      </c>
      <c r="RR18" s="56">
        <v>0</v>
      </c>
      <c r="RS18" s="158"/>
      <c r="RT18" s="56">
        <v>2843.07</v>
      </c>
      <c r="RU18" s="57">
        <v>19.82</v>
      </c>
      <c r="RV18" s="56">
        <v>1104.48</v>
      </c>
      <c r="RW18" s="56">
        <v>115.71</v>
      </c>
      <c r="RX18" s="57">
        <v>37.78</v>
      </c>
      <c r="RY18" s="56">
        <v>85.68</v>
      </c>
      <c r="RZ18" s="56">
        <v>502.5</v>
      </c>
      <c r="SA18" s="57">
        <v>37.840000000000003</v>
      </c>
      <c r="SB18" s="56">
        <v>372.66</v>
      </c>
      <c r="SC18" s="56">
        <v>282.20999999999998</v>
      </c>
      <c r="SD18" s="57">
        <v>29.39</v>
      </c>
      <c r="SE18" s="56">
        <v>162.56</v>
      </c>
      <c r="SF18" s="56">
        <v>272.73</v>
      </c>
      <c r="SG18" s="57">
        <v>34.85</v>
      </c>
      <c r="SH18" s="56">
        <v>186.32</v>
      </c>
      <c r="SI18" s="56">
        <v>846.66</v>
      </c>
      <c r="SJ18" s="57">
        <v>41.33</v>
      </c>
      <c r="SK18" s="56">
        <v>685.9</v>
      </c>
      <c r="SL18" s="56">
        <v>600.71</v>
      </c>
      <c r="SM18" s="57">
        <v>24.88</v>
      </c>
      <c r="SN18" s="56">
        <v>292.94</v>
      </c>
      <c r="SO18" s="56">
        <v>222.54</v>
      </c>
      <c r="SP18" s="57">
        <v>93.35</v>
      </c>
      <c r="SQ18" s="56">
        <v>407.2</v>
      </c>
      <c r="SR18" s="56">
        <v>0</v>
      </c>
      <c r="SS18" s="57">
        <v>0</v>
      </c>
      <c r="ST18" s="56">
        <v>0</v>
      </c>
      <c r="SU18" s="56">
        <v>0</v>
      </c>
      <c r="SV18" s="57">
        <v>0</v>
      </c>
      <c r="SW18" s="56">
        <v>0</v>
      </c>
      <c r="SX18" s="56">
        <v>0</v>
      </c>
      <c r="SY18" s="57">
        <v>0</v>
      </c>
      <c r="SZ18" s="59">
        <v>0</v>
      </c>
    </row>
    <row r="19" spans="1:520">
      <c r="A19" s="60">
        <v>41</v>
      </c>
      <c r="B19" s="49" t="s">
        <v>215</v>
      </c>
      <c r="C19" s="52">
        <v>24628.98</v>
      </c>
      <c r="D19" s="51">
        <v>19.68</v>
      </c>
      <c r="E19" s="50">
        <v>9501.2000000000007</v>
      </c>
      <c r="F19" s="50">
        <v>21345.55</v>
      </c>
      <c r="G19" s="51">
        <v>22.59</v>
      </c>
      <c r="H19" s="50">
        <v>9452.24</v>
      </c>
      <c r="I19" s="50">
        <v>1512.53</v>
      </c>
      <c r="J19" s="51">
        <v>40.82</v>
      </c>
      <c r="K19" s="50">
        <v>1210.06</v>
      </c>
      <c r="L19" s="50">
        <v>2604.63</v>
      </c>
      <c r="M19" s="51">
        <v>54.92</v>
      </c>
      <c r="N19" s="50">
        <v>2803.79</v>
      </c>
      <c r="O19" s="50">
        <v>8562.35</v>
      </c>
      <c r="P19" s="51">
        <v>38.549999999999997</v>
      </c>
      <c r="Q19" s="50">
        <v>6469.43</v>
      </c>
      <c r="R19" s="50">
        <v>3353.97</v>
      </c>
      <c r="S19" s="51">
        <v>15.13</v>
      </c>
      <c r="T19" s="50">
        <v>994.79</v>
      </c>
      <c r="U19" s="50">
        <v>2439.71</v>
      </c>
      <c r="V19" s="51">
        <v>15.05</v>
      </c>
      <c r="W19" s="50">
        <v>719.59</v>
      </c>
      <c r="X19" s="130">
        <v>2276.91</v>
      </c>
      <c r="Y19" s="51">
        <v>17.28</v>
      </c>
      <c r="Z19" s="50">
        <v>771.26</v>
      </c>
      <c r="AA19" s="50">
        <v>409.5</v>
      </c>
      <c r="AB19" s="51">
        <v>49.98</v>
      </c>
      <c r="AC19" s="50">
        <v>401.18</v>
      </c>
      <c r="AD19" s="50">
        <v>165.44</v>
      </c>
      <c r="AE19" s="51">
        <v>47.76</v>
      </c>
      <c r="AF19" s="50">
        <v>154.86000000000001</v>
      </c>
      <c r="AG19" s="50">
        <v>20.52</v>
      </c>
      <c r="AH19" s="51">
        <v>98.05</v>
      </c>
      <c r="AI19" s="50">
        <v>39.43</v>
      </c>
      <c r="AJ19" s="50">
        <v>0</v>
      </c>
      <c r="AK19" s="51">
        <v>0</v>
      </c>
      <c r="AL19" s="50">
        <v>0</v>
      </c>
      <c r="AM19" s="157"/>
      <c r="AN19" s="50">
        <v>2772.42</v>
      </c>
      <c r="AO19" s="51">
        <v>16.93</v>
      </c>
      <c r="AP19" s="50">
        <v>919.85</v>
      </c>
      <c r="AQ19" s="50">
        <v>428.8</v>
      </c>
      <c r="AR19" s="51">
        <v>81.34</v>
      </c>
      <c r="AS19" s="50">
        <v>683.6</v>
      </c>
      <c r="AT19" s="50">
        <v>182.25</v>
      </c>
      <c r="AU19" s="51">
        <v>45.54</v>
      </c>
      <c r="AV19" s="50">
        <v>162.66999999999999</v>
      </c>
      <c r="AW19" s="50">
        <v>977.92</v>
      </c>
      <c r="AX19" s="51">
        <v>22.15</v>
      </c>
      <c r="AY19" s="50">
        <v>424.57</v>
      </c>
      <c r="AZ19" s="50">
        <v>591.1</v>
      </c>
      <c r="BA19" s="51">
        <v>23.85</v>
      </c>
      <c r="BB19" s="50">
        <v>276.35000000000002</v>
      </c>
      <c r="BC19" s="50">
        <v>326.33</v>
      </c>
      <c r="BD19" s="51">
        <v>27.75</v>
      </c>
      <c r="BE19" s="50">
        <v>177.47</v>
      </c>
      <c r="BF19" s="130">
        <v>242.68</v>
      </c>
      <c r="BG19" s="51">
        <v>36.369999999999997</v>
      </c>
      <c r="BH19" s="50">
        <v>172.99</v>
      </c>
      <c r="BI19" s="50">
        <v>8.42</v>
      </c>
      <c r="BJ19" s="51">
        <v>94.25</v>
      </c>
      <c r="BK19" s="50">
        <v>15.55</v>
      </c>
      <c r="BL19" s="50">
        <v>14.93</v>
      </c>
      <c r="BM19" s="51">
        <v>97.47</v>
      </c>
      <c r="BN19" s="50">
        <v>28.52</v>
      </c>
      <c r="BO19" s="50">
        <v>0</v>
      </c>
      <c r="BP19" s="51">
        <v>0</v>
      </c>
      <c r="BQ19" s="50">
        <v>0</v>
      </c>
      <c r="BR19" s="50">
        <v>0</v>
      </c>
      <c r="BS19" s="51">
        <v>0</v>
      </c>
      <c r="BT19" s="50">
        <v>0</v>
      </c>
      <c r="BU19" s="157"/>
      <c r="BV19" s="50">
        <v>273.11</v>
      </c>
      <c r="BW19" s="51">
        <v>59.88</v>
      </c>
      <c r="BX19" s="50">
        <v>320.55</v>
      </c>
      <c r="BY19" s="50">
        <v>127.79</v>
      </c>
      <c r="BZ19" s="51">
        <v>97.42</v>
      </c>
      <c r="CA19" s="50">
        <v>244.01</v>
      </c>
      <c r="CB19" s="50">
        <v>0</v>
      </c>
      <c r="CC19" s="51">
        <v>0</v>
      </c>
      <c r="CD19" s="50">
        <v>0</v>
      </c>
      <c r="CE19" s="50">
        <v>48.19</v>
      </c>
      <c r="CF19" s="51">
        <v>98.37</v>
      </c>
      <c r="CG19" s="50">
        <v>92.92</v>
      </c>
      <c r="CH19" s="50">
        <v>97.13</v>
      </c>
      <c r="CI19" s="51">
        <v>97.67</v>
      </c>
      <c r="CJ19" s="50">
        <v>185.94</v>
      </c>
      <c r="CK19" s="50">
        <v>0</v>
      </c>
      <c r="CL19" s="51">
        <v>0</v>
      </c>
      <c r="CM19" s="50">
        <v>0</v>
      </c>
      <c r="CN19" s="130">
        <v>0</v>
      </c>
      <c r="CO19" s="51">
        <v>0</v>
      </c>
      <c r="CP19" s="50">
        <v>0</v>
      </c>
      <c r="CQ19" s="50">
        <v>0</v>
      </c>
      <c r="CR19" s="51">
        <v>0</v>
      </c>
      <c r="CS19" s="50">
        <v>0</v>
      </c>
      <c r="CT19" s="50">
        <v>0</v>
      </c>
      <c r="CU19" s="51">
        <v>0</v>
      </c>
      <c r="CV19" s="50">
        <v>0</v>
      </c>
      <c r="CW19" s="50">
        <v>0</v>
      </c>
      <c r="CX19" s="51">
        <v>0</v>
      </c>
      <c r="CY19" s="50">
        <v>0</v>
      </c>
      <c r="CZ19" s="50">
        <v>0</v>
      </c>
      <c r="DA19" s="51">
        <v>0</v>
      </c>
      <c r="DB19" s="50">
        <v>0</v>
      </c>
      <c r="DC19" s="157"/>
      <c r="DD19" s="50">
        <v>26.9</v>
      </c>
      <c r="DE19" s="51">
        <v>68.989999999999995</v>
      </c>
      <c r="DF19" s="50">
        <v>36.369999999999997</v>
      </c>
      <c r="DG19" s="50">
        <v>0</v>
      </c>
      <c r="DH19" s="51">
        <v>0</v>
      </c>
      <c r="DI19" s="50">
        <v>0</v>
      </c>
      <c r="DJ19" s="50">
        <v>0</v>
      </c>
      <c r="DK19" s="51">
        <v>0</v>
      </c>
      <c r="DL19" s="50">
        <v>0</v>
      </c>
      <c r="DM19" s="50">
        <v>12.23</v>
      </c>
      <c r="DN19" s="51">
        <v>97.42</v>
      </c>
      <c r="DO19" s="50">
        <v>23.35</v>
      </c>
      <c r="DP19" s="50">
        <v>14.67</v>
      </c>
      <c r="DQ19" s="51">
        <v>97.42</v>
      </c>
      <c r="DR19" s="50">
        <v>28.02</v>
      </c>
      <c r="DS19" s="50">
        <v>0</v>
      </c>
      <c r="DT19" s="51">
        <v>0</v>
      </c>
      <c r="DU19" s="50">
        <v>0</v>
      </c>
      <c r="DV19" s="130">
        <v>0</v>
      </c>
      <c r="DW19" s="51">
        <v>0</v>
      </c>
      <c r="DX19" s="50">
        <v>0</v>
      </c>
      <c r="DY19" s="50">
        <v>0</v>
      </c>
      <c r="DZ19" s="51">
        <v>0</v>
      </c>
      <c r="EA19" s="50">
        <v>0</v>
      </c>
      <c r="EB19" s="50">
        <v>0</v>
      </c>
      <c r="EC19" s="51">
        <v>0</v>
      </c>
      <c r="ED19" s="50">
        <v>0</v>
      </c>
      <c r="EE19" s="50">
        <v>0</v>
      </c>
      <c r="EF19" s="51">
        <v>0</v>
      </c>
      <c r="EG19" s="50">
        <v>0</v>
      </c>
      <c r="EH19" s="50">
        <v>0</v>
      </c>
      <c r="EI19" s="51">
        <v>0</v>
      </c>
      <c r="EJ19" s="50">
        <v>0</v>
      </c>
      <c r="EK19" s="157"/>
      <c r="EL19" s="50">
        <v>211</v>
      </c>
      <c r="EM19" s="51">
        <v>45.52</v>
      </c>
      <c r="EN19" s="50">
        <v>188.26</v>
      </c>
      <c r="EO19" s="50">
        <v>0</v>
      </c>
      <c r="EP19" s="51">
        <v>0</v>
      </c>
      <c r="EQ19" s="50">
        <v>0</v>
      </c>
      <c r="ER19" s="50">
        <v>7.1</v>
      </c>
      <c r="ES19" s="51">
        <v>97.42</v>
      </c>
      <c r="ET19" s="50">
        <v>13.56</v>
      </c>
      <c r="EU19" s="50">
        <v>118.2</v>
      </c>
      <c r="EV19" s="51">
        <v>56.55</v>
      </c>
      <c r="EW19" s="50">
        <v>131.01</v>
      </c>
      <c r="EX19" s="50">
        <v>46.95</v>
      </c>
      <c r="EY19" s="51">
        <v>70.84</v>
      </c>
      <c r="EZ19" s="50">
        <v>65.19</v>
      </c>
      <c r="FA19" s="50">
        <v>35.21</v>
      </c>
      <c r="FB19" s="51">
        <v>70.84</v>
      </c>
      <c r="FC19" s="50">
        <v>48.89</v>
      </c>
      <c r="FD19" s="130">
        <v>3.31</v>
      </c>
      <c r="FE19" s="51">
        <v>97.42</v>
      </c>
      <c r="FF19" s="50">
        <v>6.33</v>
      </c>
      <c r="FG19" s="50">
        <v>0.22</v>
      </c>
      <c r="FH19" s="51">
        <v>90.75</v>
      </c>
      <c r="FI19" s="50">
        <v>0.39</v>
      </c>
      <c r="FJ19" s="50">
        <v>0</v>
      </c>
      <c r="FK19" s="51">
        <v>0</v>
      </c>
      <c r="FL19" s="50">
        <v>0</v>
      </c>
      <c r="FM19" s="50">
        <v>0</v>
      </c>
      <c r="FN19" s="51">
        <v>0</v>
      </c>
      <c r="FO19" s="50">
        <v>0</v>
      </c>
      <c r="FP19" s="50">
        <v>0</v>
      </c>
      <c r="FQ19" s="51">
        <v>0</v>
      </c>
      <c r="FR19" s="50">
        <v>0</v>
      </c>
      <c r="FS19" s="157"/>
      <c r="FT19" s="50">
        <v>6508.99</v>
      </c>
      <c r="FU19" s="51">
        <v>25.6</v>
      </c>
      <c r="FV19" s="50">
        <v>3266.03</v>
      </c>
      <c r="FW19" s="50">
        <v>6331.2</v>
      </c>
      <c r="FX19" s="51">
        <v>26.29</v>
      </c>
      <c r="FY19" s="50">
        <v>3262.19</v>
      </c>
      <c r="FZ19" s="50">
        <v>682.48</v>
      </c>
      <c r="GA19" s="51">
        <v>63.88</v>
      </c>
      <c r="GB19" s="50">
        <v>854.52</v>
      </c>
      <c r="GC19" s="50">
        <v>1969.08</v>
      </c>
      <c r="GD19" s="51">
        <v>71.819999999999993</v>
      </c>
      <c r="GE19" s="50">
        <v>2771.84</v>
      </c>
      <c r="GF19" s="50">
        <v>1416.92</v>
      </c>
      <c r="GG19" s="51">
        <v>36.42</v>
      </c>
      <c r="GH19" s="50">
        <v>1011.38</v>
      </c>
      <c r="GI19" s="50">
        <v>761.22</v>
      </c>
      <c r="GJ19" s="51">
        <v>27.39</v>
      </c>
      <c r="GK19" s="50">
        <v>408.62</v>
      </c>
      <c r="GL19" s="50">
        <v>657.28</v>
      </c>
      <c r="GM19" s="51">
        <v>26.08</v>
      </c>
      <c r="GN19" s="50">
        <v>335.94</v>
      </c>
      <c r="GO19" s="130">
        <v>804.78</v>
      </c>
      <c r="GP19" s="51">
        <v>34.89</v>
      </c>
      <c r="GQ19" s="50">
        <v>550.28</v>
      </c>
      <c r="GR19" s="50">
        <v>33.130000000000003</v>
      </c>
      <c r="GS19" s="51">
        <v>49.22</v>
      </c>
      <c r="GT19" s="50">
        <v>31.96</v>
      </c>
      <c r="GU19" s="50">
        <v>6.31</v>
      </c>
      <c r="GV19" s="51">
        <v>94.25</v>
      </c>
      <c r="GW19" s="50">
        <v>11.66</v>
      </c>
      <c r="GX19" s="50">
        <v>0</v>
      </c>
      <c r="GY19" s="51">
        <v>0</v>
      </c>
      <c r="GZ19" s="50">
        <v>0</v>
      </c>
      <c r="HA19" s="50">
        <v>0</v>
      </c>
      <c r="HB19" s="51">
        <v>0</v>
      </c>
      <c r="HC19" s="50">
        <v>0</v>
      </c>
      <c r="HD19" s="157"/>
      <c r="HE19" s="50">
        <v>164.22</v>
      </c>
      <c r="HF19" s="51">
        <v>56.04</v>
      </c>
      <c r="HG19" s="50">
        <v>180.39</v>
      </c>
      <c r="HH19" s="50">
        <v>0</v>
      </c>
      <c r="HI19" s="51">
        <v>0</v>
      </c>
      <c r="HJ19" s="50">
        <v>0</v>
      </c>
      <c r="HK19" s="50">
        <v>0</v>
      </c>
      <c r="HL19" s="51">
        <v>0</v>
      </c>
      <c r="HM19" s="50">
        <v>0</v>
      </c>
      <c r="HN19" s="50">
        <v>41.6</v>
      </c>
      <c r="HO19" s="51">
        <v>97.07</v>
      </c>
      <c r="HP19" s="50">
        <v>79.14</v>
      </c>
      <c r="HQ19" s="50">
        <v>12.4</v>
      </c>
      <c r="HR19" s="51">
        <v>97.42</v>
      </c>
      <c r="HS19" s="50">
        <v>23.67</v>
      </c>
      <c r="HT19" s="50">
        <v>11</v>
      </c>
      <c r="HU19" s="51">
        <v>97.42</v>
      </c>
      <c r="HV19" s="50">
        <v>21.01</v>
      </c>
      <c r="HW19" s="130">
        <v>95.01</v>
      </c>
      <c r="HX19" s="51">
        <v>85.41</v>
      </c>
      <c r="HY19" s="50">
        <v>159.05000000000001</v>
      </c>
      <c r="HZ19" s="50">
        <v>4.21</v>
      </c>
      <c r="IA19" s="51">
        <v>94.25</v>
      </c>
      <c r="IB19" s="50">
        <v>7.77</v>
      </c>
      <c r="IC19" s="50">
        <v>0</v>
      </c>
      <c r="ID19" s="51">
        <v>0</v>
      </c>
      <c r="IE19" s="50">
        <v>0</v>
      </c>
      <c r="IF19" s="50">
        <v>0</v>
      </c>
      <c r="IG19" s="51">
        <v>0</v>
      </c>
      <c r="IH19" s="50">
        <v>0</v>
      </c>
      <c r="II19" s="50">
        <v>0</v>
      </c>
      <c r="IJ19" s="51">
        <v>0</v>
      </c>
      <c r="IK19" s="50">
        <v>0</v>
      </c>
      <c r="IL19" s="157"/>
      <c r="IM19" s="50">
        <v>0</v>
      </c>
      <c r="IN19" s="51">
        <v>0</v>
      </c>
      <c r="IO19" s="50">
        <v>0</v>
      </c>
      <c r="IP19" s="50">
        <v>0</v>
      </c>
      <c r="IQ19" s="51">
        <v>0</v>
      </c>
      <c r="IR19" s="50">
        <v>0</v>
      </c>
      <c r="IS19" s="50">
        <v>0</v>
      </c>
      <c r="IT19" s="51">
        <v>0</v>
      </c>
      <c r="IU19" s="50">
        <v>0</v>
      </c>
      <c r="IV19" s="50">
        <v>0</v>
      </c>
      <c r="IW19" s="51">
        <v>0</v>
      </c>
      <c r="IX19" s="50">
        <v>0</v>
      </c>
      <c r="IY19" s="50">
        <v>0</v>
      </c>
      <c r="IZ19" s="51">
        <v>0</v>
      </c>
      <c r="JA19" s="50">
        <v>0</v>
      </c>
      <c r="JB19" s="50">
        <v>0</v>
      </c>
      <c r="JC19" s="51">
        <v>0</v>
      </c>
      <c r="JD19" s="50">
        <v>0</v>
      </c>
      <c r="JE19" s="130">
        <v>0</v>
      </c>
      <c r="JF19" s="51">
        <v>0</v>
      </c>
      <c r="JG19" s="50">
        <v>0</v>
      </c>
      <c r="JH19" s="50">
        <v>0</v>
      </c>
      <c r="JI19" s="51">
        <v>0</v>
      </c>
      <c r="JJ19" s="50">
        <v>0</v>
      </c>
      <c r="JK19" s="50">
        <v>0</v>
      </c>
      <c r="JL19" s="51">
        <v>0</v>
      </c>
      <c r="JM19" s="50">
        <v>0</v>
      </c>
      <c r="JN19" s="50">
        <v>0</v>
      </c>
      <c r="JO19" s="51">
        <v>0</v>
      </c>
      <c r="JP19" s="50">
        <v>0</v>
      </c>
      <c r="JQ19" s="50">
        <v>0</v>
      </c>
      <c r="JR19" s="51">
        <v>0</v>
      </c>
      <c r="JS19" s="50">
        <v>0</v>
      </c>
      <c r="JT19" s="157"/>
      <c r="JU19" s="50">
        <v>6.73</v>
      </c>
      <c r="JV19" s="51">
        <v>97.42</v>
      </c>
      <c r="JW19" s="50">
        <v>12.84</v>
      </c>
      <c r="JX19" s="50">
        <v>0</v>
      </c>
      <c r="JY19" s="51">
        <v>0</v>
      </c>
      <c r="JZ19" s="50">
        <v>0</v>
      </c>
      <c r="KA19" s="50">
        <v>0</v>
      </c>
      <c r="KB19" s="51">
        <v>0</v>
      </c>
      <c r="KC19" s="50">
        <v>0</v>
      </c>
      <c r="KD19" s="50">
        <v>0</v>
      </c>
      <c r="KE19" s="51">
        <v>0</v>
      </c>
      <c r="KF19" s="50">
        <v>0</v>
      </c>
      <c r="KG19" s="50">
        <v>0</v>
      </c>
      <c r="KH19" s="51">
        <v>0</v>
      </c>
      <c r="KI19" s="50">
        <v>0</v>
      </c>
      <c r="KJ19" s="50">
        <v>6.73</v>
      </c>
      <c r="KK19" s="51">
        <v>97.42</v>
      </c>
      <c r="KL19" s="50">
        <v>12.84</v>
      </c>
      <c r="KM19" s="130">
        <v>0</v>
      </c>
      <c r="KN19" s="51">
        <v>0</v>
      </c>
      <c r="KO19" s="50">
        <v>0</v>
      </c>
      <c r="KP19" s="50">
        <v>0</v>
      </c>
      <c r="KQ19" s="51">
        <v>0</v>
      </c>
      <c r="KR19" s="50">
        <v>0</v>
      </c>
      <c r="KS19" s="50">
        <v>0</v>
      </c>
      <c r="KT19" s="51">
        <v>0</v>
      </c>
      <c r="KU19" s="50">
        <v>0</v>
      </c>
      <c r="KV19" s="50">
        <v>0</v>
      </c>
      <c r="KW19" s="51">
        <v>0</v>
      </c>
      <c r="KX19" s="50">
        <v>0</v>
      </c>
      <c r="KY19" s="50">
        <v>0</v>
      </c>
      <c r="KZ19" s="51">
        <v>0</v>
      </c>
      <c r="LA19" s="50">
        <v>0</v>
      </c>
      <c r="LB19" s="157"/>
      <c r="LC19" s="50">
        <v>6.85</v>
      </c>
      <c r="LD19" s="51">
        <v>97.42</v>
      </c>
      <c r="LE19" s="50">
        <v>13.07</v>
      </c>
      <c r="LF19" s="50">
        <v>0</v>
      </c>
      <c r="LG19" s="51">
        <v>0</v>
      </c>
      <c r="LH19" s="50">
        <v>0</v>
      </c>
      <c r="LI19" s="50">
        <v>0</v>
      </c>
      <c r="LJ19" s="51">
        <v>0</v>
      </c>
      <c r="LK19" s="50">
        <v>0</v>
      </c>
      <c r="LL19" s="50">
        <v>6.85</v>
      </c>
      <c r="LM19" s="51">
        <v>97.42</v>
      </c>
      <c r="LN19" s="50">
        <v>13.07</v>
      </c>
      <c r="LO19" s="50">
        <v>0</v>
      </c>
      <c r="LP19" s="51">
        <v>0</v>
      </c>
      <c r="LQ19" s="50">
        <v>0</v>
      </c>
      <c r="LR19" s="50">
        <v>0</v>
      </c>
      <c r="LS19" s="51">
        <v>0</v>
      </c>
      <c r="LT19" s="50">
        <v>0</v>
      </c>
      <c r="LU19" s="130">
        <v>0</v>
      </c>
      <c r="LV19" s="51">
        <v>0</v>
      </c>
      <c r="LW19" s="50">
        <v>0</v>
      </c>
      <c r="LX19" s="50">
        <v>0</v>
      </c>
      <c r="LY19" s="51">
        <v>0</v>
      </c>
      <c r="LZ19" s="50">
        <v>0</v>
      </c>
      <c r="MA19" s="50">
        <v>0</v>
      </c>
      <c r="MB19" s="51">
        <v>0</v>
      </c>
      <c r="MC19" s="50">
        <v>0</v>
      </c>
      <c r="MD19" s="50">
        <v>0</v>
      </c>
      <c r="ME19" s="51">
        <v>0</v>
      </c>
      <c r="MF19" s="50">
        <v>0</v>
      </c>
      <c r="MG19" s="50">
        <v>0</v>
      </c>
      <c r="MH19" s="51">
        <v>0</v>
      </c>
      <c r="MI19" s="50">
        <v>0</v>
      </c>
      <c r="MJ19" s="157"/>
      <c r="MK19" s="50">
        <v>67608.28</v>
      </c>
      <c r="ML19" s="51">
        <v>25.09</v>
      </c>
      <c r="MM19" s="50">
        <v>33249.360000000001</v>
      </c>
      <c r="MN19" s="50">
        <v>53426.33</v>
      </c>
      <c r="MO19" s="51">
        <v>20.32</v>
      </c>
      <c r="MP19" s="50">
        <v>21283.1</v>
      </c>
      <c r="MQ19" s="50">
        <v>3558.62</v>
      </c>
      <c r="MR19" s="51">
        <v>41.44</v>
      </c>
      <c r="MS19" s="50">
        <v>2890.74</v>
      </c>
      <c r="MT19" s="50">
        <v>4987.8</v>
      </c>
      <c r="MU19" s="51">
        <v>56.55</v>
      </c>
      <c r="MV19" s="50">
        <v>5528.19</v>
      </c>
      <c r="MW19" s="50">
        <v>17005.41</v>
      </c>
      <c r="MX19" s="51">
        <v>42.43</v>
      </c>
      <c r="MY19" s="50">
        <v>14140.59</v>
      </c>
      <c r="MZ19" s="50">
        <v>8304.7000000000007</v>
      </c>
      <c r="NA19" s="51">
        <v>10.94</v>
      </c>
      <c r="NB19" s="50">
        <v>1780.46</v>
      </c>
      <c r="NC19" s="50">
        <v>8426.5300000000007</v>
      </c>
      <c r="ND19" s="51">
        <v>10.35</v>
      </c>
      <c r="NE19" s="50">
        <v>1709.84</v>
      </c>
      <c r="NF19" s="130">
        <v>8270.5</v>
      </c>
      <c r="NG19" s="51">
        <v>15.72</v>
      </c>
      <c r="NH19" s="50">
        <v>2547.94</v>
      </c>
      <c r="NI19" s="50">
        <v>1588.08</v>
      </c>
      <c r="NJ19" s="51">
        <v>34.71</v>
      </c>
      <c r="NK19" s="50">
        <v>1080.25</v>
      </c>
      <c r="NL19" s="50">
        <v>1240.92</v>
      </c>
      <c r="NM19" s="51">
        <v>25.52</v>
      </c>
      <c r="NN19" s="50">
        <v>620.72</v>
      </c>
      <c r="NO19" s="50">
        <v>41.04</v>
      </c>
      <c r="NP19" s="51">
        <v>67.13</v>
      </c>
      <c r="NQ19" s="50">
        <v>54</v>
      </c>
      <c r="NR19" s="50">
        <v>2.74</v>
      </c>
      <c r="NS19" s="51">
        <v>98.05</v>
      </c>
      <c r="NT19" s="50">
        <v>5.26</v>
      </c>
      <c r="NU19" s="157"/>
      <c r="NV19" s="50">
        <v>12882.79</v>
      </c>
      <c r="NW19" s="51">
        <v>48.25</v>
      </c>
      <c r="NX19" s="50">
        <v>12182.6</v>
      </c>
      <c r="NY19" s="50">
        <v>1160.76</v>
      </c>
      <c r="NZ19" s="51">
        <v>67.38</v>
      </c>
      <c r="OA19" s="50">
        <v>1533.06</v>
      </c>
      <c r="OB19" s="50">
        <v>1725.68</v>
      </c>
      <c r="OC19" s="51">
        <v>71.5</v>
      </c>
      <c r="OD19" s="50">
        <v>2418.48</v>
      </c>
      <c r="OE19" s="50">
        <v>5127.42</v>
      </c>
      <c r="OF19" s="51">
        <v>70.319999999999993</v>
      </c>
      <c r="OG19" s="50">
        <v>7067.23</v>
      </c>
      <c r="OH19" s="50">
        <v>2070.9</v>
      </c>
      <c r="OI19" s="51">
        <v>63.91</v>
      </c>
      <c r="OJ19" s="50">
        <v>2593.94</v>
      </c>
      <c r="OK19" s="50">
        <v>670.26</v>
      </c>
      <c r="OL19" s="51">
        <v>20.55</v>
      </c>
      <c r="OM19" s="50">
        <v>269.95</v>
      </c>
      <c r="ON19" s="130">
        <v>1884.73</v>
      </c>
      <c r="OO19" s="51">
        <v>34.46</v>
      </c>
      <c r="OP19" s="50">
        <v>1273.05</v>
      </c>
      <c r="OQ19" s="50">
        <v>157.19999999999999</v>
      </c>
      <c r="OR19" s="51">
        <v>40.92</v>
      </c>
      <c r="OS19" s="50">
        <v>126.09</v>
      </c>
      <c r="OT19" s="50">
        <v>85.83</v>
      </c>
      <c r="OU19" s="51">
        <v>63.27</v>
      </c>
      <c r="OV19" s="50">
        <v>106.43</v>
      </c>
      <c r="OW19" s="50">
        <v>0</v>
      </c>
      <c r="OX19" s="51">
        <v>0</v>
      </c>
      <c r="OY19" s="50">
        <v>0</v>
      </c>
      <c r="OZ19" s="50">
        <v>0</v>
      </c>
      <c r="PA19" s="51">
        <v>0</v>
      </c>
      <c r="PB19" s="50">
        <v>0</v>
      </c>
      <c r="PC19" s="157"/>
      <c r="PD19" s="50">
        <v>140.29</v>
      </c>
      <c r="PE19" s="51">
        <v>97.67</v>
      </c>
      <c r="PF19" s="50">
        <v>268.58</v>
      </c>
      <c r="PG19" s="50">
        <v>0</v>
      </c>
      <c r="PH19" s="51">
        <v>0</v>
      </c>
      <c r="PI19" s="50">
        <v>0</v>
      </c>
      <c r="PJ19" s="50">
        <v>0</v>
      </c>
      <c r="PK19" s="51">
        <v>0</v>
      </c>
      <c r="PL19" s="50">
        <v>0</v>
      </c>
      <c r="PM19" s="50">
        <v>26.98</v>
      </c>
      <c r="PN19" s="51">
        <v>97.67</v>
      </c>
      <c r="PO19" s="50">
        <v>51.65</v>
      </c>
      <c r="PP19" s="50">
        <v>64.75</v>
      </c>
      <c r="PQ19" s="51">
        <v>97.67</v>
      </c>
      <c r="PR19" s="50">
        <v>123.96</v>
      </c>
      <c r="PS19" s="50">
        <v>48.56</v>
      </c>
      <c r="PT19" s="51">
        <v>97.67</v>
      </c>
      <c r="PU19" s="50">
        <v>92.97</v>
      </c>
      <c r="PV19" s="130">
        <v>0</v>
      </c>
      <c r="PW19" s="51">
        <v>0</v>
      </c>
      <c r="PX19" s="50">
        <v>0</v>
      </c>
      <c r="PY19" s="50">
        <v>0</v>
      </c>
      <c r="PZ19" s="51">
        <v>0</v>
      </c>
      <c r="QA19" s="50">
        <v>0</v>
      </c>
      <c r="QB19" s="50">
        <v>0</v>
      </c>
      <c r="QC19" s="51">
        <v>0</v>
      </c>
      <c r="QD19" s="50">
        <v>0</v>
      </c>
      <c r="QE19" s="50">
        <v>0</v>
      </c>
      <c r="QF19" s="51">
        <v>0</v>
      </c>
      <c r="QG19" s="50">
        <v>0</v>
      </c>
      <c r="QH19" s="50">
        <v>0</v>
      </c>
      <c r="QI19" s="51">
        <v>0</v>
      </c>
      <c r="QJ19" s="50">
        <v>0</v>
      </c>
      <c r="QK19" s="157"/>
      <c r="QL19" s="50">
        <v>34.880000000000003</v>
      </c>
      <c r="QM19" s="51">
        <v>77.13</v>
      </c>
      <c r="QN19" s="50">
        <v>52.73</v>
      </c>
      <c r="QO19" s="50">
        <v>0</v>
      </c>
      <c r="QP19" s="51">
        <v>0</v>
      </c>
      <c r="QQ19" s="50">
        <v>0</v>
      </c>
      <c r="QR19" s="50">
        <v>0</v>
      </c>
      <c r="QS19" s="51">
        <v>0</v>
      </c>
      <c r="QT19" s="50">
        <v>0</v>
      </c>
      <c r="QU19" s="50">
        <v>0</v>
      </c>
      <c r="QV19" s="51">
        <v>0</v>
      </c>
      <c r="QW19" s="50">
        <v>0</v>
      </c>
      <c r="QX19" s="50">
        <v>2.86</v>
      </c>
      <c r="QY19" s="51">
        <v>97.42</v>
      </c>
      <c r="QZ19" s="50">
        <v>5.47</v>
      </c>
      <c r="RA19" s="50">
        <v>4.97</v>
      </c>
      <c r="RB19" s="51">
        <v>97.42</v>
      </c>
      <c r="RC19" s="50">
        <v>9.49</v>
      </c>
      <c r="RD19" s="130">
        <v>10.82</v>
      </c>
      <c r="RE19" s="51">
        <v>97.31</v>
      </c>
      <c r="RF19" s="50">
        <v>20.63</v>
      </c>
      <c r="RG19" s="50">
        <v>0</v>
      </c>
      <c r="RH19" s="51">
        <v>0</v>
      </c>
      <c r="RI19" s="50">
        <v>0</v>
      </c>
      <c r="RJ19" s="50">
        <v>16.23</v>
      </c>
      <c r="RK19" s="51">
        <v>97.31</v>
      </c>
      <c r="RL19" s="50">
        <v>30.95</v>
      </c>
      <c r="RM19" s="50">
        <v>0</v>
      </c>
      <c r="RN19" s="51">
        <v>0</v>
      </c>
      <c r="RO19" s="50">
        <v>0</v>
      </c>
      <c r="RP19" s="50">
        <v>0</v>
      </c>
      <c r="RQ19" s="51">
        <v>0</v>
      </c>
      <c r="RR19" s="50">
        <v>0</v>
      </c>
      <c r="RS19" s="157"/>
      <c r="RT19" s="50">
        <v>1123.99</v>
      </c>
      <c r="RU19" s="51">
        <v>37.380000000000003</v>
      </c>
      <c r="RV19" s="50">
        <v>823.38</v>
      </c>
      <c r="RW19" s="50">
        <v>27.73</v>
      </c>
      <c r="RX19" s="51">
        <v>97.42</v>
      </c>
      <c r="RY19" s="50">
        <v>52.95</v>
      </c>
      <c r="RZ19" s="50">
        <v>179.92</v>
      </c>
      <c r="SA19" s="51">
        <v>98.46</v>
      </c>
      <c r="SB19" s="50">
        <v>347.23</v>
      </c>
      <c r="SC19" s="50">
        <v>39.64</v>
      </c>
      <c r="SD19" s="51">
        <v>49.76</v>
      </c>
      <c r="SE19" s="50">
        <v>38.659999999999997</v>
      </c>
      <c r="SF19" s="50">
        <v>388.89</v>
      </c>
      <c r="SG19" s="51">
        <v>62.05</v>
      </c>
      <c r="SH19" s="50">
        <v>472.96</v>
      </c>
      <c r="SI19" s="50">
        <v>321.66000000000003</v>
      </c>
      <c r="SJ19" s="51">
        <v>88.46</v>
      </c>
      <c r="SK19" s="50">
        <v>557.70000000000005</v>
      </c>
      <c r="SL19" s="130">
        <v>97.65</v>
      </c>
      <c r="SM19" s="51">
        <v>69.61</v>
      </c>
      <c r="SN19" s="50">
        <v>133.22999999999999</v>
      </c>
      <c r="SO19" s="50">
        <v>68.5</v>
      </c>
      <c r="SP19" s="51">
        <v>80.44</v>
      </c>
      <c r="SQ19" s="50">
        <v>108.01</v>
      </c>
      <c r="SR19" s="50">
        <v>0</v>
      </c>
      <c r="SS19" s="51">
        <v>0</v>
      </c>
      <c r="ST19" s="50">
        <v>0</v>
      </c>
      <c r="SU19" s="50">
        <v>0</v>
      </c>
      <c r="SV19" s="51">
        <v>0</v>
      </c>
      <c r="SW19" s="50">
        <v>0</v>
      </c>
      <c r="SX19" s="50">
        <v>0</v>
      </c>
      <c r="SY19" s="51">
        <v>0</v>
      </c>
      <c r="SZ19" s="53">
        <v>0</v>
      </c>
    </row>
    <row r="20" spans="1:520">
      <c r="A20" s="54">
        <v>54</v>
      </c>
      <c r="B20" s="55" t="s">
        <v>216</v>
      </c>
      <c r="C20" s="58">
        <v>10494.29</v>
      </c>
      <c r="D20" s="57">
        <v>13.01</v>
      </c>
      <c r="E20" s="56">
        <v>2676.91</v>
      </c>
      <c r="F20" s="56">
        <v>8472.27</v>
      </c>
      <c r="G20" s="57">
        <v>12.45</v>
      </c>
      <c r="H20" s="56">
        <v>2067.44</v>
      </c>
      <c r="I20" s="56">
        <v>12.92</v>
      </c>
      <c r="J20" s="57">
        <v>79.36</v>
      </c>
      <c r="K20" s="56">
        <v>20.100000000000001</v>
      </c>
      <c r="L20" s="56">
        <v>231.41</v>
      </c>
      <c r="M20" s="57">
        <v>42.6</v>
      </c>
      <c r="N20" s="56">
        <v>193.2</v>
      </c>
      <c r="O20" s="56">
        <v>1051.42</v>
      </c>
      <c r="P20" s="57">
        <v>21.51</v>
      </c>
      <c r="Q20" s="56">
        <v>443.18</v>
      </c>
      <c r="R20" s="56">
        <v>1470.31</v>
      </c>
      <c r="S20" s="57">
        <v>27.42</v>
      </c>
      <c r="T20" s="56">
        <v>790.28</v>
      </c>
      <c r="U20" s="56">
        <v>1497.51</v>
      </c>
      <c r="V20" s="57">
        <v>22.08</v>
      </c>
      <c r="W20" s="56">
        <v>648</v>
      </c>
      <c r="X20" s="56">
        <v>3228.51</v>
      </c>
      <c r="Y20" s="57">
        <v>15.83</v>
      </c>
      <c r="Z20" s="56">
        <v>1001.47</v>
      </c>
      <c r="AA20" s="56">
        <v>572.28</v>
      </c>
      <c r="AB20" s="57">
        <v>29.85</v>
      </c>
      <c r="AC20" s="56">
        <v>334.8</v>
      </c>
      <c r="AD20" s="56">
        <v>407.45</v>
      </c>
      <c r="AE20" s="57">
        <v>34.520000000000003</v>
      </c>
      <c r="AF20" s="56">
        <v>275.69</v>
      </c>
      <c r="AG20" s="56">
        <v>0.45</v>
      </c>
      <c r="AH20" s="57">
        <v>94.06</v>
      </c>
      <c r="AI20" s="56">
        <v>0.84</v>
      </c>
      <c r="AJ20" s="56">
        <v>0</v>
      </c>
      <c r="AK20" s="57">
        <v>0</v>
      </c>
      <c r="AL20" s="56">
        <v>0</v>
      </c>
      <c r="AM20" s="158"/>
      <c r="AN20" s="56">
        <v>1654.53</v>
      </c>
      <c r="AO20" s="57">
        <v>38.51</v>
      </c>
      <c r="AP20" s="56">
        <v>1248.7</v>
      </c>
      <c r="AQ20" s="56">
        <v>0</v>
      </c>
      <c r="AR20" s="57">
        <v>0</v>
      </c>
      <c r="AS20" s="56">
        <v>0</v>
      </c>
      <c r="AT20" s="56">
        <v>129.38999999999999</v>
      </c>
      <c r="AU20" s="57">
        <v>46.58</v>
      </c>
      <c r="AV20" s="56">
        <v>118.13</v>
      </c>
      <c r="AW20" s="56">
        <v>413.67</v>
      </c>
      <c r="AX20" s="57">
        <v>77.52</v>
      </c>
      <c r="AY20" s="56">
        <v>628.54</v>
      </c>
      <c r="AZ20" s="56">
        <v>135.53</v>
      </c>
      <c r="BA20" s="57">
        <v>54.54</v>
      </c>
      <c r="BB20" s="56">
        <v>144.87</v>
      </c>
      <c r="BC20" s="56">
        <v>374.45</v>
      </c>
      <c r="BD20" s="57">
        <v>76.459999999999994</v>
      </c>
      <c r="BE20" s="56">
        <v>561.16999999999996</v>
      </c>
      <c r="BF20" s="56">
        <v>317.31</v>
      </c>
      <c r="BG20" s="57">
        <v>33.25</v>
      </c>
      <c r="BH20" s="56">
        <v>206.78</v>
      </c>
      <c r="BI20" s="56">
        <v>284.19</v>
      </c>
      <c r="BJ20" s="57">
        <v>45.78</v>
      </c>
      <c r="BK20" s="56">
        <v>254.99</v>
      </c>
      <c r="BL20" s="56">
        <v>0</v>
      </c>
      <c r="BM20" s="57">
        <v>0</v>
      </c>
      <c r="BN20" s="56">
        <v>0</v>
      </c>
      <c r="BO20" s="56">
        <v>0</v>
      </c>
      <c r="BP20" s="57">
        <v>0</v>
      </c>
      <c r="BQ20" s="56">
        <v>0</v>
      </c>
      <c r="BR20" s="56">
        <v>0</v>
      </c>
      <c r="BS20" s="57">
        <v>0</v>
      </c>
      <c r="BT20" s="56">
        <v>0</v>
      </c>
      <c r="BU20" s="158"/>
      <c r="BV20" s="56">
        <v>28.13</v>
      </c>
      <c r="BW20" s="57">
        <v>97.14</v>
      </c>
      <c r="BX20" s="56">
        <v>53.55</v>
      </c>
      <c r="BY20" s="56">
        <v>0</v>
      </c>
      <c r="BZ20" s="57">
        <v>0</v>
      </c>
      <c r="CA20" s="56">
        <v>0</v>
      </c>
      <c r="CB20" s="56">
        <v>0</v>
      </c>
      <c r="CC20" s="57">
        <v>0</v>
      </c>
      <c r="CD20" s="56">
        <v>0</v>
      </c>
      <c r="CE20" s="56">
        <v>0</v>
      </c>
      <c r="CF20" s="57">
        <v>0</v>
      </c>
      <c r="CG20" s="56">
        <v>0</v>
      </c>
      <c r="CH20" s="56">
        <v>0</v>
      </c>
      <c r="CI20" s="57">
        <v>0</v>
      </c>
      <c r="CJ20" s="56">
        <v>0</v>
      </c>
      <c r="CK20" s="56">
        <v>0</v>
      </c>
      <c r="CL20" s="57">
        <v>0</v>
      </c>
      <c r="CM20" s="56">
        <v>0</v>
      </c>
      <c r="CN20" s="56">
        <v>28.13</v>
      </c>
      <c r="CO20" s="57">
        <v>97.14</v>
      </c>
      <c r="CP20" s="56">
        <v>53.55</v>
      </c>
      <c r="CQ20" s="56">
        <v>0</v>
      </c>
      <c r="CR20" s="57">
        <v>0</v>
      </c>
      <c r="CS20" s="56">
        <v>0</v>
      </c>
      <c r="CT20" s="56">
        <v>0</v>
      </c>
      <c r="CU20" s="57">
        <v>0</v>
      </c>
      <c r="CV20" s="56">
        <v>0</v>
      </c>
      <c r="CW20" s="56">
        <v>0</v>
      </c>
      <c r="CX20" s="57">
        <v>0</v>
      </c>
      <c r="CY20" s="56">
        <v>0</v>
      </c>
      <c r="CZ20" s="56">
        <v>0</v>
      </c>
      <c r="DA20" s="57">
        <v>0</v>
      </c>
      <c r="DB20" s="56">
        <v>0</v>
      </c>
      <c r="DC20" s="158"/>
      <c r="DD20" s="56">
        <v>166.92</v>
      </c>
      <c r="DE20" s="57">
        <v>59.29</v>
      </c>
      <c r="DF20" s="56">
        <v>193.97</v>
      </c>
      <c r="DG20" s="56">
        <v>0</v>
      </c>
      <c r="DH20" s="57">
        <v>0</v>
      </c>
      <c r="DI20" s="56">
        <v>0</v>
      </c>
      <c r="DJ20" s="56">
        <v>0</v>
      </c>
      <c r="DK20" s="57">
        <v>0</v>
      </c>
      <c r="DL20" s="56">
        <v>0</v>
      </c>
      <c r="DM20" s="56">
        <v>6.2</v>
      </c>
      <c r="DN20" s="57">
        <v>89.32</v>
      </c>
      <c r="DO20" s="56">
        <v>10.86</v>
      </c>
      <c r="DP20" s="56">
        <v>7.3</v>
      </c>
      <c r="DQ20" s="57">
        <v>94.06</v>
      </c>
      <c r="DR20" s="56">
        <v>13.46</v>
      </c>
      <c r="DS20" s="56">
        <v>12.15</v>
      </c>
      <c r="DT20" s="57">
        <v>97.14</v>
      </c>
      <c r="DU20" s="56">
        <v>23.14</v>
      </c>
      <c r="DV20" s="56">
        <v>141.26</v>
      </c>
      <c r="DW20" s="57">
        <v>69.28</v>
      </c>
      <c r="DX20" s="56">
        <v>191.82</v>
      </c>
      <c r="DY20" s="56">
        <v>0</v>
      </c>
      <c r="DZ20" s="57">
        <v>0</v>
      </c>
      <c r="EA20" s="56">
        <v>0</v>
      </c>
      <c r="EB20" s="56">
        <v>0</v>
      </c>
      <c r="EC20" s="57">
        <v>0</v>
      </c>
      <c r="ED20" s="56">
        <v>0</v>
      </c>
      <c r="EE20" s="56">
        <v>0</v>
      </c>
      <c r="EF20" s="57">
        <v>0</v>
      </c>
      <c r="EG20" s="56">
        <v>0</v>
      </c>
      <c r="EH20" s="56">
        <v>0</v>
      </c>
      <c r="EI20" s="57">
        <v>0</v>
      </c>
      <c r="EJ20" s="56">
        <v>0</v>
      </c>
      <c r="EK20" s="158"/>
      <c r="EL20" s="56">
        <v>172.45</v>
      </c>
      <c r="EM20" s="57">
        <v>48.51</v>
      </c>
      <c r="EN20" s="56">
        <v>163.96</v>
      </c>
      <c r="EO20" s="56">
        <v>0</v>
      </c>
      <c r="EP20" s="57">
        <v>0</v>
      </c>
      <c r="EQ20" s="56">
        <v>0</v>
      </c>
      <c r="ER20" s="56">
        <v>22.13</v>
      </c>
      <c r="ES20" s="57">
        <v>69</v>
      </c>
      <c r="ET20" s="56">
        <v>29.94</v>
      </c>
      <c r="EU20" s="56">
        <v>31.01</v>
      </c>
      <c r="EV20" s="57">
        <v>89.32</v>
      </c>
      <c r="EW20" s="56">
        <v>54.29</v>
      </c>
      <c r="EX20" s="56">
        <v>0</v>
      </c>
      <c r="EY20" s="57">
        <v>0</v>
      </c>
      <c r="EZ20" s="56">
        <v>0</v>
      </c>
      <c r="FA20" s="56">
        <v>0</v>
      </c>
      <c r="FB20" s="57">
        <v>0</v>
      </c>
      <c r="FC20" s="56">
        <v>0</v>
      </c>
      <c r="FD20" s="56">
        <v>98.21</v>
      </c>
      <c r="FE20" s="57">
        <v>62.66</v>
      </c>
      <c r="FF20" s="56">
        <v>120.61</v>
      </c>
      <c r="FG20" s="56">
        <v>0</v>
      </c>
      <c r="FH20" s="57">
        <v>0</v>
      </c>
      <c r="FI20" s="56">
        <v>0</v>
      </c>
      <c r="FJ20" s="56">
        <v>21.1</v>
      </c>
      <c r="FK20" s="57">
        <v>97.14</v>
      </c>
      <c r="FL20" s="56">
        <v>40.17</v>
      </c>
      <c r="FM20" s="56">
        <v>0</v>
      </c>
      <c r="FN20" s="57">
        <v>0</v>
      </c>
      <c r="FO20" s="56">
        <v>0</v>
      </c>
      <c r="FP20" s="56">
        <v>0</v>
      </c>
      <c r="FQ20" s="57">
        <v>0</v>
      </c>
      <c r="FR20" s="56">
        <v>0</v>
      </c>
      <c r="FS20" s="158"/>
      <c r="FT20" s="56">
        <v>2067.5300000000002</v>
      </c>
      <c r="FU20" s="57">
        <v>26.01</v>
      </c>
      <c r="FV20" s="56">
        <v>1053.8900000000001</v>
      </c>
      <c r="FW20" s="56">
        <v>1433.74</v>
      </c>
      <c r="FX20" s="57">
        <v>25.91</v>
      </c>
      <c r="FY20" s="56">
        <v>728.16</v>
      </c>
      <c r="FZ20" s="56">
        <v>0</v>
      </c>
      <c r="GA20" s="57">
        <v>0</v>
      </c>
      <c r="GB20" s="56">
        <v>0</v>
      </c>
      <c r="GC20" s="56">
        <v>19.04</v>
      </c>
      <c r="GD20" s="57">
        <v>73.45</v>
      </c>
      <c r="GE20" s="56">
        <v>27.4</v>
      </c>
      <c r="GF20" s="56">
        <v>222.28</v>
      </c>
      <c r="GG20" s="57">
        <v>63.87</v>
      </c>
      <c r="GH20" s="56">
        <v>278.27999999999997</v>
      </c>
      <c r="GI20" s="56">
        <v>153.38</v>
      </c>
      <c r="GJ20" s="57">
        <v>47.02</v>
      </c>
      <c r="GK20" s="56">
        <v>141.36000000000001</v>
      </c>
      <c r="GL20" s="56">
        <v>455.04</v>
      </c>
      <c r="GM20" s="57">
        <v>35.78</v>
      </c>
      <c r="GN20" s="56">
        <v>319.10000000000002</v>
      </c>
      <c r="GO20" s="56">
        <v>443.04</v>
      </c>
      <c r="GP20" s="57">
        <v>24.09</v>
      </c>
      <c r="GQ20" s="56">
        <v>209.16</v>
      </c>
      <c r="GR20" s="56">
        <v>124.19</v>
      </c>
      <c r="GS20" s="57">
        <v>60.24</v>
      </c>
      <c r="GT20" s="56">
        <v>146.63999999999999</v>
      </c>
      <c r="GU20" s="56">
        <v>16.78</v>
      </c>
      <c r="GV20" s="57">
        <v>87.84</v>
      </c>
      <c r="GW20" s="56">
        <v>28.89</v>
      </c>
      <c r="GX20" s="56">
        <v>0</v>
      </c>
      <c r="GY20" s="57">
        <v>0</v>
      </c>
      <c r="GZ20" s="56">
        <v>0</v>
      </c>
      <c r="HA20" s="56">
        <v>0</v>
      </c>
      <c r="HB20" s="57">
        <v>0</v>
      </c>
      <c r="HC20" s="56">
        <v>0</v>
      </c>
      <c r="HD20" s="158"/>
      <c r="HE20" s="56">
        <v>519.87</v>
      </c>
      <c r="HF20" s="57">
        <v>31.29</v>
      </c>
      <c r="HG20" s="56">
        <v>318.77999999999997</v>
      </c>
      <c r="HH20" s="56">
        <v>0</v>
      </c>
      <c r="HI20" s="57">
        <v>0</v>
      </c>
      <c r="HJ20" s="56">
        <v>0</v>
      </c>
      <c r="HK20" s="56">
        <v>6.2</v>
      </c>
      <c r="HL20" s="57">
        <v>89.32</v>
      </c>
      <c r="HM20" s="56">
        <v>10.86</v>
      </c>
      <c r="HN20" s="56">
        <v>190.71</v>
      </c>
      <c r="HO20" s="57">
        <v>66.7</v>
      </c>
      <c r="HP20" s="56">
        <v>249.32</v>
      </c>
      <c r="HQ20" s="56">
        <v>42.93</v>
      </c>
      <c r="HR20" s="57">
        <v>65.709999999999994</v>
      </c>
      <c r="HS20" s="56">
        <v>55.3</v>
      </c>
      <c r="HT20" s="56">
        <v>59.15</v>
      </c>
      <c r="HU20" s="57">
        <v>57.63</v>
      </c>
      <c r="HV20" s="56">
        <v>66.81</v>
      </c>
      <c r="HW20" s="56">
        <v>220.88</v>
      </c>
      <c r="HX20" s="57">
        <v>40.29</v>
      </c>
      <c r="HY20" s="56">
        <v>174.42</v>
      </c>
      <c r="HZ20" s="56">
        <v>0</v>
      </c>
      <c r="IA20" s="57">
        <v>0</v>
      </c>
      <c r="IB20" s="56">
        <v>0</v>
      </c>
      <c r="IC20" s="56">
        <v>0</v>
      </c>
      <c r="ID20" s="57">
        <v>0</v>
      </c>
      <c r="IE20" s="56">
        <v>0</v>
      </c>
      <c r="IF20" s="56">
        <v>0</v>
      </c>
      <c r="IG20" s="57">
        <v>0</v>
      </c>
      <c r="IH20" s="56">
        <v>0</v>
      </c>
      <c r="II20" s="56">
        <v>0</v>
      </c>
      <c r="IJ20" s="57">
        <v>0</v>
      </c>
      <c r="IK20" s="56">
        <v>0</v>
      </c>
      <c r="IL20" s="158"/>
      <c r="IM20" s="56">
        <v>0</v>
      </c>
      <c r="IN20" s="57">
        <v>0</v>
      </c>
      <c r="IO20" s="56">
        <v>0</v>
      </c>
      <c r="IP20" s="56">
        <v>0</v>
      </c>
      <c r="IQ20" s="57">
        <v>0</v>
      </c>
      <c r="IR20" s="56">
        <v>0</v>
      </c>
      <c r="IS20" s="56">
        <v>0</v>
      </c>
      <c r="IT20" s="57">
        <v>0</v>
      </c>
      <c r="IU20" s="56">
        <v>0</v>
      </c>
      <c r="IV20" s="56">
        <v>0</v>
      </c>
      <c r="IW20" s="57">
        <v>0</v>
      </c>
      <c r="IX20" s="56">
        <v>0</v>
      </c>
      <c r="IY20" s="56">
        <v>0</v>
      </c>
      <c r="IZ20" s="57">
        <v>0</v>
      </c>
      <c r="JA20" s="56">
        <v>0</v>
      </c>
      <c r="JB20" s="56">
        <v>0</v>
      </c>
      <c r="JC20" s="57">
        <v>0</v>
      </c>
      <c r="JD20" s="56">
        <v>0</v>
      </c>
      <c r="JE20" s="56">
        <v>0</v>
      </c>
      <c r="JF20" s="57">
        <v>0</v>
      </c>
      <c r="JG20" s="56">
        <v>0</v>
      </c>
      <c r="JH20" s="56">
        <v>0</v>
      </c>
      <c r="JI20" s="57">
        <v>0</v>
      </c>
      <c r="JJ20" s="56">
        <v>0</v>
      </c>
      <c r="JK20" s="56">
        <v>0</v>
      </c>
      <c r="JL20" s="57">
        <v>0</v>
      </c>
      <c r="JM20" s="56">
        <v>0</v>
      </c>
      <c r="JN20" s="56">
        <v>0</v>
      </c>
      <c r="JO20" s="57">
        <v>0</v>
      </c>
      <c r="JP20" s="56">
        <v>0</v>
      </c>
      <c r="JQ20" s="56">
        <v>0</v>
      </c>
      <c r="JR20" s="57">
        <v>0</v>
      </c>
      <c r="JS20" s="56">
        <v>0</v>
      </c>
      <c r="JT20" s="158"/>
      <c r="JU20" s="56">
        <v>98.67</v>
      </c>
      <c r="JV20" s="57">
        <v>94.06</v>
      </c>
      <c r="JW20" s="56">
        <v>181.91</v>
      </c>
      <c r="JX20" s="56">
        <v>0</v>
      </c>
      <c r="JY20" s="57">
        <v>0</v>
      </c>
      <c r="JZ20" s="56">
        <v>0</v>
      </c>
      <c r="KA20" s="56">
        <v>0</v>
      </c>
      <c r="KB20" s="57">
        <v>0</v>
      </c>
      <c r="KC20" s="56">
        <v>0</v>
      </c>
      <c r="KD20" s="56">
        <v>0</v>
      </c>
      <c r="KE20" s="57">
        <v>0</v>
      </c>
      <c r="KF20" s="56">
        <v>0</v>
      </c>
      <c r="KG20" s="56">
        <v>0</v>
      </c>
      <c r="KH20" s="57">
        <v>0</v>
      </c>
      <c r="KI20" s="56">
        <v>0</v>
      </c>
      <c r="KJ20" s="56">
        <v>98.67</v>
      </c>
      <c r="KK20" s="57">
        <v>94.06</v>
      </c>
      <c r="KL20" s="56">
        <v>181.91</v>
      </c>
      <c r="KM20" s="56">
        <v>0</v>
      </c>
      <c r="KN20" s="57">
        <v>0</v>
      </c>
      <c r="KO20" s="56">
        <v>0</v>
      </c>
      <c r="KP20" s="56">
        <v>0</v>
      </c>
      <c r="KQ20" s="57">
        <v>0</v>
      </c>
      <c r="KR20" s="56">
        <v>0</v>
      </c>
      <c r="KS20" s="56">
        <v>0</v>
      </c>
      <c r="KT20" s="57">
        <v>0</v>
      </c>
      <c r="KU20" s="56">
        <v>0</v>
      </c>
      <c r="KV20" s="56">
        <v>0</v>
      </c>
      <c r="KW20" s="57">
        <v>0</v>
      </c>
      <c r="KX20" s="56">
        <v>0</v>
      </c>
      <c r="KY20" s="56">
        <v>0</v>
      </c>
      <c r="KZ20" s="57">
        <v>0</v>
      </c>
      <c r="LA20" s="56">
        <v>0</v>
      </c>
      <c r="LB20" s="158"/>
      <c r="LC20" s="56">
        <v>15.25</v>
      </c>
      <c r="LD20" s="57">
        <v>95.83</v>
      </c>
      <c r="LE20" s="56">
        <v>28.64</v>
      </c>
      <c r="LF20" s="56">
        <v>0</v>
      </c>
      <c r="LG20" s="57">
        <v>0</v>
      </c>
      <c r="LH20" s="56">
        <v>0</v>
      </c>
      <c r="LI20" s="56">
        <v>0</v>
      </c>
      <c r="LJ20" s="57">
        <v>0</v>
      </c>
      <c r="LK20" s="56">
        <v>0</v>
      </c>
      <c r="LL20" s="56">
        <v>0</v>
      </c>
      <c r="LM20" s="57">
        <v>0</v>
      </c>
      <c r="LN20" s="56">
        <v>0</v>
      </c>
      <c r="LO20" s="56">
        <v>15.25</v>
      </c>
      <c r="LP20" s="57">
        <v>95.83</v>
      </c>
      <c r="LQ20" s="56">
        <v>28.64</v>
      </c>
      <c r="LR20" s="56">
        <v>0</v>
      </c>
      <c r="LS20" s="57">
        <v>0</v>
      </c>
      <c r="LT20" s="56">
        <v>0</v>
      </c>
      <c r="LU20" s="56">
        <v>0</v>
      </c>
      <c r="LV20" s="57">
        <v>0</v>
      </c>
      <c r="LW20" s="56">
        <v>0</v>
      </c>
      <c r="LX20" s="56">
        <v>0</v>
      </c>
      <c r="LY20" s="57">
        <v>0</v>
      </c>
      <c r="LZ20" s="56">
        <v>0</v>
      </c>
      <c r="MA20" s="56">
        <v>0</v>
      </c>
      <c r="MB20" s="57">
        <v>0</v>
      </c>
      <c r="MC20" s="56">
        <v>0</v>
      </c>
      <c r="MD20" s="56">
        <v>0</v>
      </c>
      <c r="ME20" s="57">
        <v>0</v>
      </c>
      <c r="MF20" s="56">
        <v>0</v>
      </c>
      <c r="MG20" s="56">
        <v>0</v>
      </c>
      <c r="MH20" s="57">
        <v>0</v>
      </c>
      <c r="MI20" s="56">
        <v>0</v>
      </c>
      <c r="MJ20" s="158"/>
      <c r="MK20" s="56">
        <v>42149.88</v>
      </c>
      <c r="ML20" s="57">
        <v>9.4600000000000009</v>
      </c>
      <c r="MM20" s="56">
        <v>7811.55</v>
      </c>
      <c r="MN20" s="56">
        <v>34070.86</v>
      </c>
      <c r="MO20" s="57">
        <v>10.48</v>
      </c>
      <c r="MP20" s="56">
        <v>6999.07</v>
      </c>
      <c r="MQ20" s="56">
        <v>520.53</v>
      </c>
      <c r="MR20" s="57">
        <v>42</v>
      </c>
      <c r="MS20" s="56">
        <v>428.51</v>
      </c>
      <c r="MT20" s="56">
        <v>617.97</v>
      </c>
      <c r="MU20" s="57">
        <v>26.25</v>
      </c>
      <c r="MV20" s="56">
        <v>317.95999999999998</v>
      </c>
      <c r="MW20" s="56">
        <v>2831.37</v>
      </c>
      <c r="MX20" s="57">
        <v>18.45</v>
      </c>
      <c r="MY20" s="56">
        <v>1024.07</v>
      </c>
      <c r="MZ20" s="56">
        <v>3866.4</v>
      </c>
      <c r="NA20" s="57">
        <v>19.36</v>
      </c>
      <c r="NB20" s="56">
        <v>1467.17</v>
      </c>
      <c r="NC20" s="56">
        <v>7316.78</v>
      </c>
      <c r="ND20" s="57">
        <v>14.98</v>
      </c>
      <c r="NE20" s="56">
        <v>2148.88</v>
      </c>
      <c r="NF20" s="56">
        <v>14391.18</v>
      </c>
      <c r="NG20" s="57">
        <v>12.83</v>
      </c>
      <c r="NH20" s="56">
        <v>3618.24</v>
      </c>
      <c r="NI20" s="56">
        <v>3135.09</v>
      </c>
      <c r="NJ20" s="57">
        <v>18.36</v>
      </c>
      <c r="NK20" s="56">
        <v>1128.0899999999999</v>
      </c>
      <c r="NL20" s="56">
        <v>1371.45</v>
      </c>
      <c r="NM20" s="57">
        <v>25.38</v>
      </c>
      <c r="NN20" s="56">
        <v>682.11</v>
      </c>
      <c r="NO20" s="56">
        <v>20.079999999999998</v>
      </c>
      <c r="NP20" s="57">
        <v>74.17</v>
      </c>
      <c r="NQ20" s="56">
        <v>29.19</v>
      </c>
      <c r="NR20" s="56">
        <v>0</v>
      </c>
      <c r="NS20" s="57">
        <v>0</v>
      </c>
      <c r="NT20" s="56">
        <v>0</v>
      </c>
      <c r="NU20" s="158"/>
      <c r="NV20" s="56">
        <v>7512.6</v>
      </c>
      <c r="NW20" s="57">
        <v>16.2</v>
      </c>
      <c r="NX20" s="56">
        <v>2386.0700000000002</v>
      </c>
      <c r="NY20" s="56">
        <v>196.92</v>
      </c>
      <c r="NZ20" s="57">
        <v>58.81</v>
      </c>
      <c r="OA20" s="56">
        <v>226.98</v>
      </c>
      <c r="OB20" s="56">
        <v>185.71</v>
      </c>
      <c r="OC20" s="57">
        <v>40.94</v>
      </c>
      <c r="OD20" s="56">
        <v>149.02000000000001</v>
      </c>
      <c r="OE20" s="56">
        <v>823.9</v>
      </c>
      <c r="OF20" s="57">
        <v>32.369999999999997</v>
      </c>
      <c r="OG20" s="56">
        <v>522.79</v>
      </c>
      <c r="OH20" s="56">
        <v>733.87</v>
      </c>
      <c r="OI20" s="57">
        <v>29.76</v>
      </c>
      <c r="OJ20" s="56">
        <v>428.1</v>
      </c>
      <c r="OK20" s="56">
        <v>773.01</v>
      </c>
      <c r="OL20" s="57">
        <v>30.99</v>
      </c>
      <c r="OM20" s="56">
        <v>469.5</v>
      </c>
      <c r="ON20" s="56">
        <v>3974.53</v>
      </c>
      <c r="OO20" s="57">
        <v>20.23</v>
      </c>
      <c r="OP20" s="56">
        <v>1576.04</v>
      </c>
      <c r="OQ20" s="56">
        <v>723.69</v>
      </c>
      <c r="OR20" s="57">
        <v>39.5</v>
      </c>
      <c r="OS20" s="56">
        <v>560.29999999999995</v>
      </c>
      <c r="OT20" s="56">
        <v>95.58</v>
      </c>
      <c r="OU20" s="57">
        <v>71.13</v>
      </c>
      <c r="OV20" s="56">
        <v>133.25</v>
      </c>
      <c r="OW20" s="56">
        <v>0</v>
      </c>
      <c r="OX20" s="57">
        <v>0</v>
      </c>
      <c r="OY20" s="56">
        <v>0</v>
      </c>
      <c r="OZ20" s="56">
        <v>5.39</v>
      </c>
      <c r="PA20" s="57">
        <v>96.18</v>
      </c>
      <c r="PB20" s="56">
        <v>10.16</v>
      </c>
      <c r="PC20" s="158"/>
      <c r="PD20" s="56">
        <v>51.3</v>
      </c>
      <c r="PE20" s="57">
        <v>84.51</v>
      </c>
      <c r="PF20" s="56">
        <v>84.97</v>
      </c>
      <c r="PG20" s="56">
        <v>0</v>
      </c>
      <c r="PH20" s="57">
        <v>0</v>
      </c>
      <c r="PI20" s="56">
        <v>0</v>
      </c>
      <c r="PJ20" s="56">
        <v>0</v>
      </c>
      <c r="PK20" s="57">
        <v>0</v>
      </c>
      <c r="PL20" s="56">
        <v>0</v>
      </c>
      <c r="PM20" s="56">
        <v>0</v>
      </c>
      <c r="PN20" s="57">
        <v>0</v>
      </c>
      <c r="PO20" s="56">
        <v>0</v>
      </c>
      <c r="PP20" s="56">
        <v>44.19</v>
      </c>
      <c r="PQ20" s="57">
        <v>97.14</v>
      </c>
      <c r="PR20" s="56">
        <v>84.13</v>
      </c>
      <c r="PS20" s="56">
        <v>0</v>
      </c>
      <c r="PT20" s="57">
        <v>0</v>
      </c>
      <c r="PU20" s="56">
        <v>0</v>
      </c>
      <c r="PV20" s="56">
        <v>7.11</v>
      </c>
      <c r="PW20" s="57">
        <v>97.14</v>
      </c>
      <c r="PX20" s="56">
        <v>13.54</v>
      </c>
      <c r="PY20" s="56">
        <v>0</v>
      </c>
      <c r="PZ20" s="57">
        <v>0</v>
      </c>
      <c r="QA20" s="56">
        <v>0</v>
      </c>
      <c r="QB20" s="56">
        <v>0</v>
      </c>
      <c r="QC20" s="57">
        <v>0</v>
      </c>
      <c r="QD20" s="56">
        <v>0</v>
      </c>
      <c r="QE20" s="56">
        <v>0</v>
      </c>
      <c r="QF20" s="57">
        <v>0</v>
      </c>
      <c r="QG20" s="56">
        <v>0</v>
      </c>
      <c r="QH20" s="56">
        <v>0</v>
      </c>
      <c r="QI20" s="57">
        <v>0</v>
      </c>
      <c r="QJ20" s="56">
        <v>0</v>
      </c>
      <c r="QK20" s="158"/>
      <c r="QL20" s="56">
        <v>254.63</v>
      </c>
      <c r="QM20" s="57">
        <v>57.07</v>
      </c>
      <c r="QN20" s="56">
        <v>284.79000000000002</v>
      </c>
      <c r="QO20" s="56">
        <v>0</v>
      </c>
      <c r="QP20" s="57">
        <v>0</v>
      </c>
      <c r="QQ20" s="56">
        <v>0</v>
      </c>
      <c r="QR20" s="56">
        <v>0</v>
      </c>
      <c r="QS20" s="57">
        <v>0</v>
      </c>
      <c r="QT20" s="56">
        <v>0</v>
      </c>
      <c r="QU20" s="56">
        <v>181.14</v>
      </c>
      <c r="QV20" s="57">
        <v>78.88</v>
      </c>
      <c r="QW20" s="56">
        <v>280.06</v>
      </c>
      <c r="QX20" s="56">
        <v>6.32</v>
      </c>
      <c r="QY20" s="57">
        <v>78.48</v>
      </c>
      <c r="QZ20" s="56">
        <v>9.7200000000000006</v>
      </c>
      <c r="RA20" s="56">
        <v>12.53</v>
      </c>
      <c r="RB20" s="57">
        <v>94.06</v>
      </c>
      <c r="RC20" s="56">
        <v>23.1</v>
      </c>
      <c r="RD20" s="56">
        <v>26.39</v>
      </c>
      <c r="RE20" s="57">
        <v>55.62</v>
      </c>
      <c r="RF20" s="56">
        <v>28.77</v>
      </c>
      <c r="RG20" s="56">
        <v>0</v>
      </c>
      <c r="RH20" s="57">
        <v>0</v>
      </c>
      <c r="RI20" s="56">
        <v>0</v>
      </c>
      <c r="RJ20" s="56">
        <v>28.25</v>
      </c>
      <c r="RK20" s="57">
        <v>97.14</v>
      </c>
      <c r="RL20" s="56">
        <v>53.79</v>
      </c>
      <c r="RM20" s="56">
        <v>0</v>
      </c>
      <c r="RN20" s="57">
        <v>0</v>
      </c>
      <c r="RO20" s="56">
        <v>0</v>
      </c>
      <c r="RP20" s="56">
        <v>0</v>
      </c>
      <c r="RQ20" s="57">
        <v>0</v>
      </c>
      <c r="RR20" s="56">
        <v>0</v>
      </c>
      <c r="RS20" s="158"/>
      <c r="RT20" s="56">
        <v>260.5</v>
      </c>
      <c r="RU20" s="57">
        <v>31.86</v>
      </c>
      <c r="RV20" s="56">
        <v>162.65</v>
      </c>
      <c r="RW20" s="56">
        <v>34.450000000000003</v>
      </c>
      <c r="RX20" s="57">
        <v>83.68</v>
      </c>
      <c r="RY20" s="56">
        <v>56.5</v>
      </c>
      <c r="RZ20" s="56">
        <v>0</v>
      </c>
      <c r="SA20" s="57">
        <v>0</v>
      </c>
      <c r="SB20" s="56">
        <v>0</v>
      </c>
      <c r="SC20" s="56">
        <v>13.26</v>
      </c>
      <c r="SD20" s="57">
        <v>68.06</v>
      </c>
      <c r="SE20" s="56">
        <v>17.68</v>
      </c>
      <c r="SF20" s="56">
        <v>0</v>
      </c>
      <c r="SG20" s="57">
        <v>0</v>
      </c>
      <c r="SH20" s="56">
        <v>0</v>
      </c>
      <c r="SI20" s="56">
        <v>49.48</v>
      </c>
      <c r="SJ20" s="57">
        <v>83.81</v>
      </c>
      <c r="SK20" s="56">
        <v>81.28</v>
      </c>
      <c r="SL20" s="56">
        <v>74.08</v>
      </c>
      <c r="SM20" s="57">
        <v>62.08</v>
      </c>
      <c r="SN20" s="56">
        <v>90.15</v>
      </c>
      <c r="SO20" s="56">
        <v>50.59</v>
      </c>
      <c r="SP20" s="57">
        <v>75.95</v>
      </c>
      <c r="SQ20" s="56">
        <v>75.31</v>
      </c>
      <c r="SR20" s="56">
        <v>38.64</v>
      </c>
      <c r="SS20" s="57">
        <v>71.510000000000005</v>
      </c>
      <c r="ST20" s="56">
        <v>54.16</v>
      </c>
      <c r="SU20" s="56">
        <v>0</v>
      </c>
      <c r="SV20" s="57">
        <v>0</v>
      </c>
      <c r="SW20" s="56">
        <v>0</v>
      </c>
      <c r="SX20" s="56">
        <v>0</v>
      </c>
      <c r="SY20" s="57">
        <v>0</v>
      </c>
      <c r="SZ20" s="59">
        <v>0</v>
      </c>
    </row>
    <row r="21" spans="1:520">
      <c r="A21" s="60">
        <v>63</v>
      </c>
      <c r="B21" s="49" t="s">
        <v>217</v>
      </c>
      <c r="C21" s="52">
        <v>2083.71</v>
      </c>
      <c r="D21" s="51">
        <v>13.91</v>
      </c>
      <c r="E21" s="50">
        <v>568.01</v>
      </c>
      <c r="F21" s="50">
        <v>1756.83</v>
      </c>
      <c r="G21" s="51">
        <v>15.25</v>
      </c>
      <c r="H21" s="50">
        <v>525.20000000000005</v>
      </c>
      <c r="I21" s="50">
        <v>62.26</v>
      </c>
      <c r="J21" s="51">
        <v>52.6</v>
      </c>
      <c r="K21" s="50">
        <v>64.19</v>
      </c>
      <c r="L21" s="50">
        <v>72.78</v>
      </c>
      <c r="M21" s="51">
        <v>48.04</v>
      </c>
      <c r="N21" s="50">
        <v>68.53</v>
      </c>
      <c r="O21" s="50">
        <v>419.97</v>
      </c>
      <c r="P21" s="51">
        <v>30.11</v>
      </c>
      <c r="Q21" s="50">
        <v>247.83</v>
      </c>
      <c r="R21" s="50">
        <v>308.20999999999998</v>
      </c>
      <c r="S21" s="51">
        <v>28.9</v>
      </c>
      <c r="T21" s="50">
        <v>174.58</v>
      </c>
      <c r="U21" s="50">
        <v>470.66</v>
      </c>
      <c r="V21" s="51">
        <v>24.32</v>
      </c>
      <c r="W21" s="50">
        <v>224.33</v>
      </c>
      <c r="X21" s="130">
        <v>361.41</v>
      </c>
      <c r="Y21" s="51">
        <v>30.03</v>
      </c>
      <c r="Z21" s="50">
        <v>212.74</v>
      </c>
      <c r="AA21" s="50">
        <v>60.2</v>
      </c>
      <c r="AB21" s="51">
        <v>69.45</v>
      </c>
      <c r="AC21" s="50">
        <v>81.95</v>
      </c>
      <c r="AD21" s="50">
        <v>1.35</v>
      </c>
      <c r="AE21" s="51">
        <v>91.48</v>
      </c>
      <c r="AF21" s="50">
        <v>2.42</v>
      </c>
      <c r="AG21" s="50">
        <v>0</v>
      </c>
      <c r="AH21" s="51">
        <v>0</v>
      </c>
      <c r="AI21" s="50">
        <v>0</v>
      </c>
      <c r="AJ21" s="50">
        <v>0</v>
      </c>
      <c r="AK21" s="51">
        <v>0</v>
      </c>
      <c r="AL21" s="50">
        <v>0</v>
      </c>
      <c r="AM21" s="157"/>
      <c r="AN21" s="50">
        <v>212.06</v>
      </c>
      <c r="AO21" s="51">
        <v>40.340000000000003</v>
      </c>
      <c r="AP21" s="50">
        <v>167.68</v>
      </c>
      <c r="AQ21" s="50">
        <v>16.04</v>
      </c>
      <c r="AR21" s="51">
        <v>97.31</v>
      </c>
      <c r="AS21" s="50">
        <v>30.59</v>
      </c>
      <c r="AT21" s="50">
        <v>10.43</v>
      </c>
      <c r="AU21" s="51">
        <v>97.31</v>
      </c>
      <c r="AV21" s="50">
        <v>19.89</v>
      </c>
      <c r="AW21" s="50">
        <v>106.76</v>
      </c>
      <c r="AX21" s="51">
        <v>58.25</v>
      </c>
      <c r="AY21" s="50">
        <v>121.88</v>
      </c>
      <c r="AZ21" s="50">
        <v>54.83</v>
      </c>
      <c r="BA21" s="51">
        <v>96.34</v>
      </c>
      <c r="BB21" s="50">
        <v>103.54</v>
      </c>
      <c r="BC21" s="50">
        <v>13.9</v>
      </c>
      <c r="BD21" s="51">
        <v>97.31</v>
      </c>
      <c r="BE21" s="50">
        <v>26.52</v>
      </c>
      <c r="BF21" s="130">
        <v>10.1</v>
      </c>
      <c r="BG21" s="51">
        <v>96.34</v>
      </c>
      <c r="BH21" s="50">
        <v>19.07</v>
      </c>
      <c r="BI21" s="50">
        <v>0</v>
      </c>
      <c r="BJ21" s="51">
        <v>0</v>
      </c>
      <c r="BK21" s="50">
        <v>0</v>
      </c>
      <c r="BL21" s="50">
        <v>0</v>
      </c>
      <c r="BM21" s="51">
        <v>0</v>
      </c>
      <c r="BN21" s="50">
        <v>0</v>
      </c>
      <c r="BO21" s="50">
        <v>0</v>
      </c>
      <c r="BP21" s="51">
        <v>0</v>
      </c>
      <c r="BQ21" s="50">
        <v>0</v>
      </c>
      <c r="BR21" s="50">
        <v>0</v>
      </c>
      <c r="BS21" s="51">
        <v>0</v>
      </c>
      <c r="BT21" s="50">
        <v>0</v>
      </c>
      <c r="BU21" s="157"/>
      <c r="BV21" s="50">
        <v>0.54</v>
      </c>
      <c r="BW21" s="51">
        <v>96.08</v>
      </c>
      <c r="BX21" s="50">
        <v>1.02</v>
      </c>
      <c r="BY21" s="50">
        <v>0</v>
      </c>
      <c r="BZ21" s="51">
        <v>0</v>
      </c>
      <c r="CA21" s="50">
        <v>0</v>
      </c>
      <c r="CB21" s="50">
        <v>0</v>
      </c>
      <c r="CC21" s="51">
        <v>0</v>
      </c>
      <c r="CD21" s="50">
        <v>0</v>
      </c>
      <c r="CE21" s="50">
        <v>0.54</v>
      </c>
      <c r="CF21" s="51">
        <v>96.08</v>
      </c>
      <c r="CG21" s="50">
        <v>1.02</v>
      </c>
      <c r="CH21" s="50">
        <v>0</v>
      </c>
      <c r="CI21" s="51">
        <v>0</v>
      </c>
      <c r="CJ21" s="50">
        <v>0</v>
      </c>
      <c r="CK21" s="50">
        <v>0</v>
      </c>
      <c r="CL21" s="51">
        <v>0</v>
      </c>
      <c r="CM21" s="50">
        <v>0</v>
      </c>
      <c r="CN21" s="130">
        <v>0</v>
      </c>
      <c r="CO21" s="51">
        <v>0</v>
      </c>
      <c r="CP21" s="50">
        <v>0</v>
      </c>
      <c r="CQ21" s="50">
        <v>0</v>
      </c>
      <c r="CR21" s="51">
        <v>0</v>
      </c>
      <c r="CS21" s="50">
        <v>0</v>
      </c>
      <c r="CT21" s="50">
        <v>0</v>
      </c>
      <c r="CU21" s="51">
        <v>0</v>
      </c>
      <c r="CV21" s="50">
        <v>0</v>
      </c>
      <c r="CW21" s="50">
        <v>0</v>
      </c>
      <c r="CX21" s="51">
        <v>0</v>
      </c>
      <c r="CY21" s="50">
        <v>0</v>
      </c>
      <c r="CZ21" s="50">
        <v>0</v>
      </c>
      <c r="DA21" s="51">
        <v>0</v>
      </c>
      <c r="DB21" s="50">
        <v>0</v>
      </c>
      <c r="DC21" s="157"/>
      <c r="DD21" s="50">
        <v>0</v>
      </c>
      <c r="DE21" s="51">
        <v>0</v>
      </c>
      <c r="DF21" s="50">
        <v>0</v>
      </c>
      <c r="DG21" s="50">
        <v>0</v>
      </c>
      <c r="DH21" s="51">
        <v>0</v>
      </c>
      <c r="DI21" s="50">
        <v>0</v>
      </c>
      <c r="DJ21" s="50">
        <v>0</v>
      </c>
      <c r="DK21" s="51">
        <v>0</v>
      </c>
      <c r="DL21" s="50">
        <v>0</v>
      </c>
      <c r="DM21" s="50">
        <v>0</v>
      </c>
      <c r="DN21" s="51">
        <v>0</v>
      </c>
      <c r="DO21" s="50">
        <v>0</v>
      </c>
      <c r="DP21" s="50">
        <v>0</v>
      </c>
      <c r="DQ21" s="51">
        <v>0</v>
      </c>
      <c r="DR21" s="50">
        <v>0</v>
      </c>
      <c r="DS21" s="50">
        <v>0</v>
      </c>
      <c r="DT21" s="51">
        <v>0</v>
      </c>
      <c r="DU21" s="50">
        <v>0</v>
      </c>
      <c r="DV21" s="130">
        <v>0</v>
      </c>
      <c r="DW21" s="51">
        <v>0</v>
      </c>
      <c r="DX21" s="50">
        <v>0</v>
      </c>
      <c r="DY21" s="50">
        <v>0</v>
      </c>
      <c r="DZ21" s="51">
        <v>0</v>
      </c>
      <c r="EA21" s="50">
        <v>0</v>
      </c>
      <c r="EB21" s="50">
        <v>0</v>
      </c>
      <c r="EC21" s="51">
        <v>0</v>
      </c>
      <c r="ED21" s="50">
        <v>0</v>
      </c>
      <c r="EE21" s="50">
        <v>0</v>
      </c>
      <c r="EF21" s="51">
        <v>0</v>
      </c>
      <c r="EG21" s="50">
        <v>0</v>
      </c>
      <c r="EH21" s="50">
        <v>0</v>
      </c>
      <c r="EI21" s="51">
        <v>0</v>
      </c>
      <c r="EJ21" s="50">
        <v>0</v>
      </c>
      <c r="EK21" s="157"/>
      <c r="EL21" s="50">
        <v>114.28</v>
      </c>
      <c r="EM21" s="51">
        <v>48.14</v>
      </c>
      <c r="EN21" s="50">
        <v>107.82</v>
      </c>
      <c r="EO21" s="50">
        <v>0</v>
      </c>
      <c r="EP21" s="51">
        <v>0</v>
      </c>
      <c r="EQ21" s="50">
        <v>0</v>
      </c>
      <c r="ER21" s="50">
        <v>41.41</v>
      </c>
      <c r="ES21" s="51">
        <v>80.42</v>
      </c>
      <c r="ET21" s="50">
        <v>65.27</v>
      </c>
      <c r="EU21" s="50">
        <v>0</v>
      </c>
      <c r="EV21" s="51">
        <v>0</v>
      </c>
      <c r="EW21" s="50">
        <v>0</v>
      </c>
      <c r="EX21" s="50">
        <v>0</v>
      </c>
      <c r="EY21" s="51">
        <v>0</v>
      </c>
      <c r="EZ21" s="50">
        <v>0</v>
      </c>
      <c r="FA21" s="50">
        <v>56.42</v>
      </c>
      <c r="FB21" s="51">
        <v>56.66</v>
      </c>
      <c r="FC21" s="50">
        <v>62.65</v>
      </c>
      <c r="FD21" s="130">
        <v>16.45</v>
      </c>
      <c r="FE21" s="51">
        <v>96.34</v>
      </c>
      <c r="FF21" s="50">
        <v>31.06</v>
      </c>
      <c r="FG21" s="50">
        <v>0</v>
      </c>
      <c r="FH21" s="51">
        <v>0</v>
      </c>
      <c r="FI21" s="50">
        <v>0</v>
      </c>
      <c r="FJ21" s="50">
        <v>0</v>
      </c>
      <c r="FK21" s="51">
        <v>0</v>
      </c>
      <c r="FL21" s="50">
        <v>0</v>
      </c>
      <c r="FM21" s="50">
        <v>0</v>
      </c>
      <c r="FN21" s="51">
        <v>0</v>
      </c>
      <c r="FO21" s="50">
        <v>0</v>
      </c>
      <c r="FP21" s="50">
        <v>0</v>
      </c>
      <c r="FQ21" s="51">
        <v>0</v>
      </c>
      <c r="FR21" s="50">
        <v>0</v>
      </c>
      <c r="FS21" s="157"/>
      <c r="FT21" s="50">
        <v>192.27</v>
      </c>
      <c r="FU21" s="51">
        <v>55.42</v>
      </c>
      <c r="FV21" s="50">
        <v>208.85</v>
      </c>
      <c r="FW21" s="50">
        <v>191.28</v>
      </c>
      <c r="FX21" s="51">
        <v>55.71</v>
      </c>
      <c r="FY21" s="50">
        <v>208.85</v>
      </c>
      <c r="FZ21" s="50">
        <v>0</v>
      </c>
      <c r="GA21" s="51">
        <v>0</v>
      </c>
      <c r="GB21" s="50">
        <v>0</v>
      </c>
      <c r="GC21" s="50">
        <v>0.98</v>
      </c>
      <c r="GD21" s="51">
        <v>0</v>
      </c>
      <c r="GE21" s="50">
        <v>0</v>
      </c>
      <c r="GF21" s="50">
        <v>13.69</v>
      </c>
      <c r="GG21" s="51">
        <v>96.34</v>
      </c>
      <c r="GH21" s="50">
        <v>25.84</v>
      </c>
      <c r="GI21" s="50">
        <v>39.31</v>
      </c>
      <c r="GJ21" s="51">
        <v>68.849999999999994</v>
      </c>
      <c r="GK21" s="50">
        <v>53.05</v>
      </c>
      <c r="GL21" s="50">
        <v>17.55</v>
      </c>
      <c r="GM21" s="51">
        <v>96.34</v>
      </c>
      <c r="GN21" s="50">
        <v>33.130000000000003</v>
      </c>
      <c r="GO21" s="130">
        <v>118.44</v>
      </c>
      <c r="GP21" s="51">
        <v>86.11</v>
      </c>
      <c r="GQ21" s="50">
        <v>199.9</v>
      </c>
      <c r="GR21" s="50">
        <v>1.31</v>
      </c>
      <c r="GS21" s="51">
        <v>0</v>
      </c>
      <c r="GT21" s="50">
        <v>0</v>
      </c>
      <c r="GU21" s="50">
        <v>0</v>
      </c>
      <c r="GV21" s="51">
        <v>0</v>
      </c>
      <c r="GW21" s="50">
        <v>0</v>
      </c>
      <c r="GX21" s="50">
        <v>0</v>
      </c>
      <c r="GY21" s="51">
        <v>0</v>
      </c>
      <c r="GZ21" s="50">
        <v>0</v>
      </c>
      <c r="HA21" s="50">
        <v>0</v>
      </c>
      <c r="HB21" s="51">
        <v>0</v>
      </c>
      <c r="HC21" s="50">
        <v>0</v>
      </c>
      <c r="HD21" s="157"/>
      <c r="HE21" s="50">
        <v>0.98</v>
      </c>
      <c r="HF21" s="51">
        <v>0</v>
      </c>
      <c r="HG21" s="50">
        <v>0</v>
      </c>
      <c r="HH21" s="50">
        <v>0</v>
      </c>
      <c r="HI21" s="51">
        <v>0</v>
      </c>
      <c r="HJ21" s="50">
        <v>0</v>
      </c>
      <c r="HK21" s="50">
        <v>0</v>
      </c>
      <c r="HL21" s="51">
        <v>0</v>
      </c>
      <c r="HM21" s="50">
        <v>0</v>
      </c>
      <c r="HN21" s="50">
        <v>0</v>
      </c>
      <c r="HO21" s="51">
        <v>0</v>
      </c>
      <c r="HP21" s="50">
        <v>0</v>
      </c>
      <c r="HQ21" s="50">
        <v>0</v>
      </c>
      <c r="HR21" s="51">
        <v>0</v>
      </c>
      <c r="HS21" s="50">
        <v>0</v>
      </c>
      <c r="HT21" s="50">
        <v>0</v>
      </c>
      <c r="HU21" s="51">
        <v>0</v>
      </c>
      <c r="HV21" s="50">
        <v>0</v>
      </c>
      <c r="HW21" s="130">
        <v>0.98</v>
      </c>
      <c r="HX21" s="51">
        <v>0</v>
      </c>
      <c r="HY21" s="50">
        <v>0</v>
      </c>
      <c r="HZ21" s="50">
        <v>0</v>
      </c>
      <c r="IA21" s="51">
        <v>0</v>
      </c>
      <c r="IB21" s="50">
        <v>0</v>
      </c>
      <c r="IC21" s="50">
        <v>0</v>
      </c>
      <c r="ID21" s="51">
        <v>0</v>
      </c>
      <c r="IE21" s="50">
        <v>0</v>
      </c>
      <c r="IF21" s="50">
        <v>0</v>
      </c>
      <c r="IG21" s="51">
        <v>0</v>
      </c>
      <c r="IH21" s="50">
        <v>0</v>
      </c>
      <c r="II21" s="50">
        <v>0</v>
      </c>
      <c r="IJ21" s="51">
        <v>0</v>
      </c>
      <c r="IK21" s="50">
        <v>0</v>
      </c>
      <c r="IL21" s="157"/>
      <c r="IM21" s="50">
        <v>0</v>
      </c>
      <c r="IN21" s="51">
        <v>0</v>
      </c>
      <c r="IO21" s="50">
        <v>0</v>
      </c>
      <c r="IP21" s="50">
        <v>0</v>
      </c>
      <c r="IQ21" s="51">
        <v>0</v>
      </c>
      <c r="IR21" s="50">
        <v>0</v>
      </c>
      <c r="IS21" s="50">
        <v>0</v>
      </c>
      <c r="IT21" s="51">
        <v>0</v>
      </c>
      <c r="IU21" s="50">
        <v>0</v>
      </c>
      <c r="IV21" s="50">
        <v>0</v>
      </c>
      <c r="IW21" s="51">
        <v>0</v>
      </c>
      <c r="IX21" s="50">
        <v>0</v>
      </c>
      <c r="IY21" s="50">
        <v>0</v>
      </c>
      <c r="IZ21" s="51">
        <v>0</v>
      </c>
      <c r="JA21" s="50">
        <v>0</v>
      </c>
      <c r="JB21" s="50">
        <v>0</v>
      </c>
      <c r="JC21" s="51">
        <v>0</v>
      </c>
      <c r="JD21" s="50">
        <v>0</v>
      </c>
      <c r="JE21" s="130">
        <v>0</v>
      </c>
      <c r="JF21" s="51">
        <v>0</v>
      </c>
      <c r="JG21" s="50">
        <v>0</v>
      </c>
      <c r="JH21" s="50">
        <v>0</v>
      </c>
      <c r="JI21" s="51">
        <v>0</v>
      </c>
      <c r="JJ21" s="50">
        <v>0</v>
      </c>
      <c r="JK21" s="50">
        <v>0</v>
      </c>
      <c r="JL21" s="51">
        <v>0</v>
      </c>
      <c r="JM21" s="50">
        <v>0</v>
      </c>
      <c r="JN21" s="50">
        <v>0</v>
      </c>
      <c r="JO21" s="51">
        <v>0</v>
      </c>
      <c r="JP21" s="50">
        <v>0</v>
      </c>
      <c r="JQ21" s="50">
        <v>0</v>
      </c>
      <c r="JR21" s="51">
        <v>0</v>
      </c>
      <c r="JS21" s="50">
        <v>0</v>
      </c>
      <c r="JT21" s="157"/>
      <c r="JU21" s="50">
        <v>0</v>
      </c>
      <c r="JV21" s="51">
        <v>0</v>
      </c>
      <c r="JW21" s="50">
        <v>0</v>
      </c>
      <c r="JX21" s="50">
        <v>0</v>
      </c>
      <c r="JY21" s="51">
        <v>0</v>
      </c>
      <c r="JZ21" s="50">
        <v>0</v>
      </c>
      <c r="KA21" s="50">
        <v>0</v>
      </c>
      <c r="KB21" s="51">
        <v>0</v>
      </c>
      <c r="KC21" s="50">
        <v>0</v>
      </c>
      <c r="KD21" s="50">
        <v>0</v>
      </c>
      <c r="KE21" s="51">
        <v>0</v>
      </c>
      <c r="KF21" s="50">
        <v>0</v>
      </c>
      <c r="KG21" s="50">
        <v>0</v>
      </c>
      <c r="KH21" s="51">
        <v>0</v>
      </c>
      <c r="KI21" s="50">
        <v>0</v>
      </c>
      <c r="KJ21" s="50">
        <v>0</v>
      </c>
      <c r="KK21" s="51">
        <v>0</v>
      </c>
      <c r="KL21" s="50">
        <v>0</v>
      </c>
      <c r="KM21" s="130">
        <v>0</v>
      </c>
      <c r="KN21" s="51">
        <v>0</v>
      </c>
      <c r="KO21" s="50">
        <v>0</v>
      </c>
      <c r="KP21" s="50">
        <v>0</v>
      </c>
      <c r="KQ21" s="51">
        <v>0</v>
      </c>
      <c r="KR21" s="50">
        <v>0</v>
      </c>
      <c r="KS21" s="50">
        <v>0</v>
      </c>
      <c r="KT21" s="51">
        <v>0</v>
      </c>
      <c r="KU21" s="50">
        <v>0</v>
      </c>
      <c r="KV21" s="50">
        <v>0</v>
      </c>
      <c r="KW21" s="51">
        <v>0</v>
      </c>
      <c r="KX21" s="50">
        <v>0</v>
      </c>
      <c r="KY21" s="50">
        <v>0</v>
      </c>
      <c r="KZ21" s="51">
        <v>0</v>
      </c>
      <c r="LA21" s="50">
        <v>0</v>
      </c>
      <c r="LB21" s="157"/>
      <c r="LC21" s="50">
        <v>0</v>
      </c>
      <c r="LD21" s="51">
        <v>0</v>
      </c>
      <c r="LE21" s="50">
        <v>0</v>
      </c>
      <c r="LF21" s="50">
        <v>0</v>
      </c>
      <c r="LG21" s="51">
        <v>0</v>
      </c>
      <c r="LH21" s="50">
        <v>0</v>
      </c>
      <c r="LI21" s="50">
        <v>0</v>
      </c>
      <c r="LJ21" s="51">
        <v>0</v>
      </c>
      <c r="LK21" s="50">
        <v>0</v>
      </c>
      <c r="LL21" s="50">
        <v>0</v>
      </c>
      <c r="LM21" s="51">
        <v>0</v>
      </c>
      <c r="LN21" s="50">
        <v>0</v>
      </c>
      <c r="LO21" s="50">
        <v>0</v>
      </c>
      <c r="LP21" s="51">
        <v>0</v>
      </c>
      <c r="LQ21" s="50">
        <v>0</v>
      </c>
      <c r="LR21" s="50">
        <v>0</v>
      </c>
      <c r="LS21" s="51">
        <v>0</v>
      </c>
      <c r="LT21" s="50">
        <v>0</v>
      </c>
      <c r="LU21" s="130">
        <v>0</v>
      </c>
      <c r="LV21" s="51">
        <v>0</v>
      </c>
      <c r="LW21" s="50">
        <v>0</v>
      </c>
      <c r="LX21" s="50">
        <v>0</v>
      </c>
      <c r="LY21" s="51">
        <v>0</v>
      </c>
      <c r="LZ21" s="50">
        <v>0</v>
      </c>
      <c r="MA21" s="50">
        <v>0</v>
      </c>
      <c r="MB21" s="51">
        <v>0</v>
      </c>
      <c r="MC21" s="50">
        <v>0</v>
      </c>
      <c r="MD21" s="50">
        <v>0</v>
      </c>
      <c r="ME21" s="51">
        <v>0</v>
      </c>
      <c r="MF21" s="50">
        <v>0</v>
      </c>
      <c r="MG21" s="50">
        <v>0</v>
      </c>
      <c r="MH21" s="51">
        <v>0</v>
      </c>
      <c r="MI21" s="50">
        <v>0</v>
      </c>
      <c r="MJ21" s="157"/>
      <c r="MK21" s="50">
        <v>7352.47</v>
      </c>
      <c r="ML21" s="51">
        <v>10.039999999999999</v>
      </c>
      <c r="MM21" s="50">
        <v>1447.55</v>
      </c>
      <c r="MN21" s="50">
        <v>5921.4</v>
      </c>
      <c r="MO21" s="51">
        <v>10.18</v>
      </c>
      <c r="MP21" s="50">
        <v>1181.28</v>
      </c>
      <c r="MQ21" s="50">
        <v>65.06</v>
      </c>
      <c r="MR21" s="51">
        <v>63.7</v>
      </c>
      <c r="MS21" s="50">
        <v>81.23</v>
      </c>
      <c r="MT21" s="50">
        <v>124.83</v>
      </c>
      <c r="MU21" s="51">
        <v>37.049999999999997</v>
      </c>
      <c r="MV21" s="50">
        <v>90.65</v>
      </c>
      <c r="MW21" s="50">
        <v>1512.06</v>
      </c>
      <c r="MX21" s="51">
        <v>18.47</v>
      </c>
      <c r="MY21" s="50">
        <v>547.41</v>
      </c>
      <c r="MZ21" s="50">
        <v>979.97</v>
      </c>
      <c r="NA21" s="51">
        <v>17.850000000000001</v>
      </c>
      <c r="NB21" s="50">
        <v>342.78</v>
      </c>
      <c r="NC21" s="50">
        <v>1259.1099999999999</v>
      </c>
      <c r="ND21" s="51">
        <v>17.260000000000002</v>
      </c>
      <c r="NE21" s="50">
        <v>425.97</v>
      </c>
      <c r="NF21" s="130">
        <v>1673.12</v>
      </c>
      <c r="NG21" s="51">
        <v>19.86</v>
      </c>
      <c r="NH21" s="50">
        <v>651.4</v>
      </c>
      <c r="NI21" s="50">
        <v>251.18</v>
      </c>
      <c r="NJ21" s="51">
        <v>36.65</v>
      </c>
      <c r="NK21" s="50">
        <v>180.41</v>
      </c>
      <c r="NL21" s="50">
        <v>55.44</v>
      </c>
      <c r="NM21" s="51">
        <v>49.57</v>
      </c>
      <c r="NN21" s="50">
        <v>53.86</v>
      </c>
      <c r="NO21" s="50">
        <v>0.62</v>
      </c>
      <c r="NP21" s="51">
        <v>97.33</v>
      </c>
      <c r="NQ21" s="50">
        <v>1.19</v>
      </c>
      <c r="NR21" s="50">
        <v>0</v>
      </c>
      <c r="NS21" s="51">
        <v>0</v>
      </c>
      <c r="NT21" s="50">
        <v>0</v>
      </c>
      <c r="NU21" s="157"/>
      <c r="NV21" s="50">
        <v>808.88</v>
      </c>
      <c r="NW21" s="51">
        <v>20.74</v>
      </c>
      <c r="NX21" s="50">
        <v>328.78</v>
      </c>
      <c r="NY21" s="50">
        <v>26.2</v>
      </c>
      <c r="NZ21" s="51">
        <v>56.03</v>
      </c>
      <c r="OA21" s="50">
        <v>28.77</v>
      </c>
      <c r="OB21" s="50">
        <v>0</v>
      </c>
      <c r="OC21" s="51">
        <v>0</v>
      </c>
      <c r="OD21" s="50">
        <v>0</v>
      </c>
      <c r="OE21" s="50">
        <v>201.91</v>
      </c>
      <c r="OF21" s="51">
        <v>43.89</v>
      </c>
      <c r="OG21" s="50">
        <v>173.7</v>
      </c>
      <c r="OH21" s="50">
        <v>85.14</v>
      </c>
      <c r="OI21" s="51">
        <v>43.85</v>
      </c>
      <c r="OJ21" s="50">
        <v>73.180000000000007</v>
      </c>
      <c r="OK21" s="50">
        <v>132.88999999999999</v>
      </c>
      <c r="OL21" s="51">
        <v>41.31</v>
      </c>
      <c r="OM21" s="50">
        <v>107.6</v>
      </c>
      <c r="ON21" s="130">
        <v>360.84</v>
      </c>
      <c r="OO21" s="51">
        <v>35.78</v>
      </c>
      <c r="OP21" s="50">
        <v>253.03</v>
      </c>
      <c r="OQ21" s="50">
        <v>1.34</v>
      </c>
      <c r="OR21" s="51">
        <v>2</v>
      </c>
      <c r="OS21" s="50">
        <v>0.05</v>
      </c>
      <c r="OT21" s="50">
        <v>0.56000000000000005</v>
      </c>
      <c r="OU21" s="51">
        <v>0</v>
      </c>
      <c r="OV21" s="50">
        <v>0</v>
      </c>
      <c r="OW21" s="50">
        <v>0</v>
      </c>
      <c r="OX21" s="51">
        <v>0</v>
      </c>
      <c r="OY21" s="50">
        <v>0</v>
      </c>
      <c r="OZ21" s="50">
        <v>0</v>
      </c>
      <c r="PA21" s="51">
        <v>0</v>
      </c>
      <c r="PB21" s="50">
        <v>0</v>
      </c>
      <c r="PC21" s="157"/>
      <c r="PD21" s="50">
        <v>1.35</v>
      </c>
      <c r="PE21" s="51">
        <v>96.08</v>
      </c>
      <c r="PF21" s="50">
        <v>2.54</v>
      </c>
      <c r="PG21" s="50">
        <v>0</v>
      </c>
      <c r="PH21" s="51">
        <v>0</v>
      </c>
      <c r="PI21" s="50">
        <v>0</v>
      </c>
      <c r="PJ21" s="50">
        <v>0</v>
      </c>
      <c r="PK21" s="51">
        <v>0</v>
      </c>
      <c r="PL21" s="50">
        <v>0</v>
      </c>
      <c r="PM21" s="50">
        <v>0</v>
      </c>
      <c r="PN21" s="51">
        <v>0</v>
      </c>
      <c r="PO21" s="50">
        <v>0</v>
      </c>
      <c r="PP21" s="50">
        <v>1.35</v>
      </c>
      <c r="PQ21" s="51">
        <v>96.08</v>
      </c>
      <c r="PR21" s="50">
        <v>2.54</v>
      </c>
      <c r="PS21" s="50">
        <v>0</v>
      </c>
      <c r="PT21" s="51">
        <v>0</v>
      </c>
      <c r="PU21" s="50">
        <v>0</v>
      </c>
      <c r="PV21" s="130">
        <v>0</v>
      </c>
      <c r="PW21" s="51">
        <v>0</v>
      </c>
      <c r="PX21" s="50">
        <v>0</v>
      </c>
      <c r="PY21" s="50">
        <v>0</v>
      </c>
      <c r="PZ21" s="51">
        <v>0</v>
      </c>
      <c r="QA21" s="50">
        <v>0</v>
      </c>
      <c r="QB21" s="50">
        <v>0</v>
      </c>
      <c r="QC21" s="51">
        <v>0</v>
      </c>
      <c r="QD21" s="50">
        <v>0</v>
      </c>
      <c r="QE21" s="50">
        <v>0</v>
      </c>
      <c r="QF21" s="51">
        <v>0</v>
      </c>
      <c r="QG21" s="50">
        <v>0</v>
      </c>
      <c r="QH21" s="50">
        <v>0</v>
      </c>
      <c r="QI21" s="51">
        <v>0</v>
      </c>
      <c r="QJ21" s="50">
        <v>0</v>
      </c>
      <c r="QK21" s="157"/>
      <c r="QL21" s="50">
        <v>0.15</v>
      </c>
      <c r="QM21" s="51">
        <v>96.34</v>
      </c>
      <c r="QN21" s="50">
        <v>0.28000000000000003</v>
      </c>
      <c r="QO21" s="50">
        <v>0</v>
      </c>
      <c r="QP21" s="51">
        <v>0</v>
      </c>
      <c r="QQ21" s="50">
        <v>0</v>
      </c>
      <c r="QR21" s="50">
        <v>0</v>
      </c>
      <c r="QS21" s="51">
        <v>0</v>
      </c>
      <c r="QT21" s="50">
        <v>0</v>
      </c>
      <c r="QU21" s="50">
        <v>0</v>
      </c>
      <c r="QV21" s="51">
        <v>0</v>
      </c>
      <c r="QW21" s="50">
        <v>0</v>
      </c>
      <c r="QX21" s="50">
        <v>0</v>
      </c>
      <c r="QY21" s="51">
        <v>0</v>
      </c>
      <c r="QZ21" s="50">
        <v>0</v>
      </c>
      <c r="RA21" s="50">
        <v>0</v>
      </c>
      <c r="RB21" s="51">
        <v>0</v>
      </c>
      <c r="RC21" s="50">
        <v>0</v>
      </c>
      <c r="RD21" s="130">
        <v>0</v>
      </c>
      <c r="RE21" s="51">
        <v>0</v>
      </c>
      <c r="RF21" s="50">
        <v>0</v>
      </c>
      <c r="RG21" s="50">
        <v>0</v>
      </c>
      <c r="RH21" s="51">
        <v>0</v>
      </c>
      <c r="RI21" s="50">
        <v>0</v>
      </c>
      <c r="RJ21" s="50">
        <v>0.15</v>
      </c>
      <c r="RK21" s="51">
        <v>96.34</v>
      </c>
      <c r="RL21" s="50">
        <v>0.28000000000000003</v>
      </c>
      <c r="RM21" s="50">
        <v>0</v>
      </c>
      <c r="RN21" s="51">
        <v>0</v>
      </c>
      <c r="RO21" s="50">
        <v>0</v>
      </c>
      <c r="RP21" s="50">
        <v>0</v>
      </c>
      <c r="RQ21" s="51">
        <v>0</v>
      </c>
      <c r="RR21" s="50">
        <v>0</v>
      </c>
      <c r="RS21" s="157"/>
      <c r="RT21" s="50">
        <v>620.69000000000005</v>
      </c>
      <c r="RU21" s="51">
        <v>49.89</v>
      </c>
      <c r="RV21" s="50">
        <v>606.91999999999996</v>
      </c>
      <c r="RW21" s="50">
        <v>0</v>
      </c>
      <c r="RX21" s="51">
        <v>0</v>
      </c>
      <c r="RY21" s="50">
        <v>0</v>
      </c>
      <c r="RZ21" s="50">
        <v>34.57</v>
      </c>
      <c r="SA21" s="51">
        <v>94.44</v>
      </c>
      <c r="SB21" s="50">
        <v>63.98</v>
      </c>
      <c r="SC21" s="50">
        <v>360.75</v>
      </c>
      <c r="SD21" s="51">
        <v>74.06</v>
      </c>
      <c r="SE21" s="50">
        <v>523.65</v>
      </c>
      <c r="SF21" s="50">
        <v>74.209999999999994</v>
      </c>
      <c r="SG21" s="51">
        <v>59.25</v>
      </c>
      <c r="SH21" s="50">
        <v>86.17</v>
      </c>
      <c r="SI21" s="50">
        <v>91.24</v>
      </c>
      <c r="SJ21" s="51">
        <v>55.89</v>
      </c>
      <c r="SK21" s="50">
        <v>99.95</v>
      </c>
      <c r="SL21" s="130">
        <v>54.94</v>
      </c>
      <c r="SM21" s="51">
        <v>55.15</v>
      </c>
      <c r="SN21" s="50">
        <v>59.39</v>
      </c>
      <c r="SO21" s="50">
        <v>0.69</v>
      </c>
      <c r="SP21" s="51">
        <v>75.010000000000005</v>
      </c>
      <c r="SQ21" s="50">
        <v>1.01</v>
      </c>
      <c r="SR21" s="50">
        <v>0</v>
      </c>
      <c r="SS21" s="51">
        <v>0</v>
      </c>
      <c r="ST21" s="50">
        <v>0</v>
      </c>
      <c r="SU21" s="50">
        <v>0</v>
      </c>
      <c r="SV21" s="51">
        <v>0</v>
      </c>
      <c r="SW21" s="50">
        <v>0</v>
      </c>
      <c r="SX21" s="50">
        <v>4.29</v>
      </c>
      <c r="SY21" s="51">
        <v>96.08</v>
      </c>
      <c r="SZ21" s="53">
        <v>8.08</v>
      </c>
    </row>
    <row r="22" spans="1:520">
      <c r="A22" s="54">
        <v>66</v>
      </c>
      <c r="B22" s="55" t="s">
        <v>218</v>
      </c>
      <c r="C22" s="58">
        <v>5164.5200000000004</v>
      </c>
      <c r="D22" s="57">
        <v>13.04</v>
      </c>
      <c r="E22" s="56">
        <v>1320.07</v>
      </c>
      <c r="F22" s="56">
        <v>4125.13</v>
      </c>
      <c r="G22" s="57">
        <v>9.7899999999999991</v>
      </c>
      <c r="H22" s="56">
        <v>791.17</v>
      </c>
      <c r="I22" s="56">
        <v>543.71</v>
      </c>
      <c r="J22" s="57">
        <v>27.51</v>
      </c>
      <c r="K22" s="56">
        <v>293.13</v>
      </c>
      <c r="L22" s="56">
        <v>742.88</v>
      </c>
      <c r="M22" s="57">
        <v>21.53</v>
      </c>
      <c r="N22" s="56">
        <v>313.48</v>
      </c>
      <c r="O22" s="56">
        <v>1602.44</v>
      </c>
      <c r="P22" s="57">
        <v>14.3</v>
      </c>
      <c r="Q22" s="56">
        <v>449.26</v>
      </c>
      <c r="R22" s="56">
        <v>413.27</v>
      </c>
      <c r="S22" s="57">
        <v>27.08</v>
      </c>
      <c r="T22" s="56">
        <v>219.31</v>
      </c>
      <c r="U22" s="56">
        <v>477.93</v>
      </c>
      <c r="V22" s="57">
        <v>31.68</v>
      </c>
      <c r="W22" s="56">
        <v>296.72000000000003</v>
      </c>
      <c r="X22" s="56">
        <v>310.63</v>
      </c>
      <c r="Y22" s="57">
        <v>31.71</v>
      </c>
      <c r="Z22" s="56">
        <v>193.08</v>
      </c>
      <c r="AA22" s="56">
        <v>9.1199999999999992</v>
      </c>
      <c r="AB22" s="57">
        <v>96.98</v>
      </c>
      <c r="AC22" s="56">
        <v>17.34</v>
      </c>
      <c r="AD22" s="56">
        <v>25.14</v>
      </c>
      <c r="AE22" s="57">
        <v>67.05</v>
      </c>
      <c r="AF22" s="56">
        <v>33.04</v>
      </c>
      <c r="AG22" s="56">
        <v>0</v>
      </c>
      <c r="AH22" s="57">
        <v>0</v>
      </c>
      <c r="AI22" s="56">
        <v>0</v>
      </c>
      <c r="AJ22" s="56">
        <v>0</v>
      </c>
      <c r="AK22" s="57">
        <v>0</v>
      </c>
      <c r="AL22" s="56">
        <v>0</v>
      </c>
      <c r="AM22" s="158"/>
      <c r="AN22" s="56">
        <v>859.16</v>
      </c>
      <c r="AO22" s="57">
        <v>57.21</v>
      </c>
      <c r="AP22" s="56">
        <v>963.44</v>
      </c>
      <c r="AQ22" s="56">
        <v>98.36</v>
      </c>
      <c r="AR22" s="57">
        <v>79.44</v>
      </c>
      <c r="AS22" s="56">
        <v>153.15</v>
      </c>
      <c r="AT22" s="56">
        <v>124.1</v>
      </c>
      <c r="AU22" s="57">
        <v>65.87</v>
      </c>
      <c r="AV22" s="56">
        <v>160.22999999999999</v>
      </c>
      <c r="AW22" s="56">
        <v>259.73</v>
      </c>
      <c r="AX22" s="57">
        <v>88.08</v>
      </c>
      <c r="AY22" s="56">
        <v>448.37</v>
      </c>
      <c r="AZ22" s="56">
        <v>141.88999999999999</v>
      </c>
      <c r="BA22" s="57">
        <v>73.94</v>
      </c>
      <c r="BB22" s="56">
        <v>205.63</v>
      </c>
      <c r="BC22" s="56">
        <v>177.34</v>
      </c>
      <c r="BD22" s="57">
        <v>47.34</v>
      </c>
      <c r="BE22" s="56">
        <v>164.55</v>
      </c>
      <c r="BF22" s="56">
        <v>57.73</v>
      </c>
      <c r="BG22" s="57">
        <v>61.93</v>
      </c>
      <c r="BH22" s="56">
        <v>70.069999999999993</v>
      </c>
      <c r="BI22" s="56">
        <v>0</v>
      </c>
      <c r="BJ22" s="57">
        <v>0</v>
      </c>
      <c r="BK22" s="56">
        <v>0</v>
      </c>
      <c r="BL22" s="56">
        <v>0</v>
      </c>
      <c r="BM22" s="57">
        <v>0</v>
      </c>
      <c r="BN22" s="56">
        <v>0</v>
      </c>
      <c r="BO22" s="56">
        <v>0</v>
      </c>
      <c r="BP22" s="57">
        <v>0</v>
      </c>
      <c r="BQ22" s="56">
        <v>0</v>
      </c>
      <c r="BR22" s="56">
        <v>0</v>
      </c>
      <c r="BS22" s="57">
        <v>0</v>
      </c>
      <c r="BT22" s="56">
        <v>0</v>
      </c>
      <c r="BU22" s="158"/>
      <c r="BV22" s="56">
        <v>0</v>
      </c>
      <c r="BW22" s="57">
        <v>0</v>
      </c>
      <c r="BX22" s="56">
        <v>0</v>
      </c>
      <c r="BY22" s="56">
        <v>0</v>
      </c>
      <c r="BZ22" s="57">
        <v>0</v>
      </c>
      <c r="CA22" s="56">
        <v>0</v>
      </c>
      <c r="CB22" s="56">
        <v>0</v>
      </c>
      <c r="CC22" s="57">
        <v>0</v>
      </c>
      <c r="CD22" s="56">
        <v>0</v>
      </c>
      <c r="CE22" s="56">
        <v>0</v>
      </c>
      <c r="CF22" s="57">
        <v>0</v>
      </c>
      <c r="CG22" s="56">
        <v>0</v>
      </c>
      <c r="CH22" s="56">
        <v>0</v>
      </c>
      <c r="CI22" s="57">
        <v>0</v>
      </c>
      <c r="CJ22" s="56">
        <v>0</v>
      </c>
      <c r="CK22" s="56">
        <v>0</v>
      </c>
      <c r="CL22" s="57">
        <v>0</v>
      </c>
      <c r="CM22" s="56">
        <v>0</v>
      </c>
      <c r="CN22" s="56">
        <v>0</v>
      </c>
      <c r="CO22" s="57">
        <v>0</v>
      </c>
      <c r="CP22" s="56">
        <v>0</v>
      </c>
      <c r="CQ22" s="56">
        <v>0</v>
      </c>
      <c r="CR22" s="57">
        <v>0</v>
      </c>
      <c r="CS22" s="56">
        <v>0</v>
      </c>
      <c r="CT22" s="56">
        <v>0</v>
      </c>
      <c r="CU22" s="57">
        <v>0</v>
      </c>
      <c r="CV22" s="56">
        <v>0</v>
      </c>
      <c r="CW22" s="56">
        <v>0</v>
      </c>
      <c r="CX22" s="57">
        <v>0</v>
      </c>
      <c r="CY22" s="56">
        <v>0</v>
      </c>
      <c r="CZ22" s="56">
        <v>0</v>
      </c>
      <c r="DA22" s="57">
        <v>0</v>
      </c>
      <c r="DB22" s="56">
        <v>0</v>
      </c>
      <c r="DC22" s="158"/>
      <c r="DD22" s="56">
        <v>16.23</v>
      </c>
      <c r="DE22" s="57">
        <v>97.09</v>
      </c>
      <c r="DF22" s="56">
        <v>30.88</v>
      </c>
      <c r="DG22" s="56">
        <v>0</v>
      </c>
      <c r="DH22" s="57">
        <v>0</v>
      </c>
      <c r="DI22" s="56">
        <v>0</v>
      </c>
      <c r="DJ22" s="56">
        <v>0</v>
      </c>
      <c r="DK22" s="57">
        <v>0</v>
      </c>
      <c r="DL22" s="56">
        <v>0</v>
      </c>
      <c r="DM22" s="56">
        <v>16.23</v>
      </c>
      <c r="DN22" s="57">
        <v>97.09</v>
      </c>
      <c r="DO22" s="56">
        <v>30.88</v>
      </c>
      <c r="DP22" s="56">
        <v>0</v>
      </c>
      <c r="DQ22" s="57">
        <v>0</v>
      </c>
      <c r="DR22" s="56">
        <v>0</v>
      </c>
      <c r="DS22" s="56">
        <v>0</v>
      </c>
      <c r="DT22" s="57">
        <v>0</v>
      </c>
      <c r="DU22" s="56">
        <v>0</v>
      </c>
      <c r="DV22" s="56">
        <v>0</v>
      </c>
      <c r="DW22" s="57">
        <v>0</v>
      </c>
      <c r="DX22" s="56">
        <v>0</v>
      </c>
      <c r="DY22" s="56">
        <v>0</v>
      </c>
      <c r="DZ22" s="57">
        <v>0</v>
      </c>
      <c r="EA22" s="56">
        <v>0</v>
      </c>
      <c r="EB22" s="56">
        <v>0</v>
      </c>
      <c r="EC22" s="57">
        <v>0</v>
      </c>
      <c r="ED22" s="56">
        <v>0</v>
      </c>
      <c r="EE22" s="56">
        <v>0</v>
      </c>
      <c r="EF22" s="57">
        <v>0</v>
      </c>
      <c r="EG22" s="56">
        <v>0</v>
      </c>
      <c r="EH22" s="56">
        <v>0</v>
      </c>
      <c r="EI22" s="57">
        <v>0</v>
      </c>
      <c r="EJ22" s="56">
        <v>0</v>
      </c>
      <c r="EK22" s="158"/>
      <c r="EL22" s="56">
        <v>164</v>
      </c>
      <c r="EM22" s="57">
        <v>36.909999999999997</v>
      </c>
      <c r="EN22" s="56">
        <v>118.64</v>
      </c>
      <c r="EO22" s="56">
        <v>0</v>
      </c>
      <c r="EP22" s="57">
        <v>0</v>
      </c>
      <c r="EQ22" s="56">
        <v>0</v>
      </c>
      <c r="ER22" s="56">
        <v>46.2</v>
      </c>
      <c r="ES22" s="57">
        <v>69.97</v>
      </c>
      <c r="ET22" s="56">
        <v>63.36</v>
      </c>
      <c r="EU22" s="56">
        <v>40.56</v>
      </c>
      <c r="EV22" s="57">
        <v>68.31</v>
      </c>
      <c r="EW22" s="56">
        <v>54.31</v>
      </c>
      <c r="EX22" s="56">
        <v>43.27</v>
      </c>
      <c r="EY22" s="57">
        <v>68.31</v>
      </c>
      <c r="EZ22" s="56">
        <v>57.93</v>
      </c>
      <c r="FA22" s="56">
        <v>33.97</v>
      </c>
      <c r="FB22" s="57">
        <v>96.81</v>
      </c>
      <c r="FC22" s="56">
        <v>64.459999999999994</v>
      </c>
      <c r="FD22" s="56">
        <v>0</v>
      </c>
      <c r="FE22" s="57">
        <v>0</v>
      </c>
      <c r="FF22" s="56">
        <v>0</v>
      </c>
      <c r="FG22" s="56">
        <v>0</v>
      </c>
      <c r="FH22" s="57">
        <v>0</v>
      </c>
      <c r="FI22" s="56">
        <v>0</v>
      </c>
      <c r="FJ22" s="56">
        <v>0</v>
      </c>
      <c r="FK22" s="57">
        <v>0</v>
      </c>
      <c r="FL22" s="56">
        <v>0</v>
      </c>
      <c r="FM22" s="56">
        <v>0</v>
      </c>
      <c r="FN22" s="57">
        <v>0</v>
      </c>
      <c r="FO22" s="56">
        <v>0</v>
      </c>
      <c r="FP22" s="56">
        <v>0</v>
      </c>
      <c r="FQ22" s="57">
        <v>0</v>
      </c>
      <c r="FR22" s="56">
        <v>0</v>
      </c>
      <c r="FS22" s="158"/>
      <c r="FT22" s="56">
        <v>396.48</v>
      </c>
      <c r="FU22" s="57">
        <v>23.99</v>
      </c>
      <c r="FV22" s="56">
        <v>186.41</v>
      </c>
      <c r="FW22" s="56">
        <v>395.56</v>
      </c>
      <c r="FX22" s="57">
        <v>24.04</v>
      </c>
      <c r="FY22" s="56">
        <v>186.41</v>
      </c>
      <c r="FZ22" s="56">
        <v>64.680000000000007</v>
      </c>
      <c r="GA22" s="57">
        <v>56.99</v>
      </c>
      <c r="GB22" s="56">
        <v>72.25</v>
      </c>
      <c r="GC22" s="56">
        <v>34.450000000000003</v>
      </c>
      <c r="GD22" s="57">
        <v>95.26</v>
      </c>
      <c r="GE22" s="56">
        <v>64.319999999999993</v>
      </c>
      <c r="GF22" s="56">
        <v>73.430000000000007</v>
      </c>
      <c r="GG22" s="57">
        <v>57.73</v>
      </c>
      <c r="GH22" s="56">
        <v>83.09</v>
      </c>
      <c r="GI22" s="56">
        <v>78.239999999999995</v>
      </c>
      <c r="GJ22" s="57">
        <v>66.39</v>
      </c>
      <c r="GK22" s="56">
        <v>101.8</v>
      </c>
      <c r="GL22" s="56">
        <v>105.54</v>
      </c>
      <c r="GM22" s="57">
        <v>43.97</v>
      </c>
      <c r="GN22" s="56">
        <v>90.95</v>
      </c>
      <c r="GO22" s="56">
        <v>38.76</v>
      </c>
      <c r="GP22" s="57">
        <v>69.23</v>
      </c>
      <c r="GQ22" s="56">
        <v>52.6</v>
      </c>
      <c r="GR22" s="56">
        <v>0</v>
      </c>
      <c r="GS22" s="57">
        <v>0</v>
      </c>
      <c r="GT22" s="56">
        <v>0</v>
      </c>
      <c r="GU22" s="56">
        <v>0.46</v>
      </c>
      <c r="GV22" s="57">
        <v>0</v>
      </c>
      <c r="GW22" s="56">
        <v>0</v>
      </c>
      <c r="GX22" s="56">
        <v>0</v>
      </c>
      <c r="GY22" s="57">
        <v>0</v>
      </c>
      <c r="GZ22" s="56">
        <v>0</v>
      </c>
      <c r="HA22" s="56">
        <v>0</v>
      </c>
      <c r="HB22" s="57">
        <v>0</v>
      </c>
      <c r="HC22" s="56">
        <v>0</v>
      </c>
      <c r="HD22" s="158"/>
      <c r="HE22" s="56">
        <v>0.93</v>
      </c>
      <c r="HF22" s="57">
        <v>0</v>
      </c>
      <c r="HG22" s="56">
        <v>0</v>
      </c>
      <c r="HH22" s="56">
        <v>0</v>
      </c>
      <c r="HI22" s="57">
        <v>0</v>
      </c>
      <c r="HJ22" s="56">
        <v>0</v>
      </c>
      <c r="HK22" s="56">
        <v>0</v>
      </c>
      <c r="HL22" s="57">
        <v>0</v>
      </c>
      <c r="HM22" s="56">
        <v>0</v>
      </c>
      <c r="HN22" s="56">
        <v>0</v>
      </c>
      <c r="HO22" s="57">
        <v>0</v>
      </c>
      <c r="HP22" s="56">
        <v>0</v>
      </c>
      <c r="HQ22" s="56">
        <v>0</v>
      </c>
      <c r="HR22" s="57">
        <v>0</v>
      </c>
      <c r="HS22" s="56">
        <v>0</v>
      </c>
      <c r="HT22" s="56">
        <v>0</v>
      </c>
      <c r="HU22" s="57">
        <v>0</v>
      </c>
      <c r="HV22" s="56">
        <v>0</v>
      </c>
      <c r="HW22" s="56">
        <v>0.93</v>
      </c>
      <c r="HX22" s="57">
        <v>0</v>
      </c>
      <c r="HY22" s="56">
        <v>0</v>
      </c>
      <c r="HZ22" s="56">
        <v>0</v>
      </c>
      <c r="IA22" s="57">
        <v>0</v>
      </c>
      <c r="IB22" s="56">
        <v>0</v>
      </c>
      <c r="IC22" s="56">
        <v>0</v>
      </c>
      <c r="ID22" s="57">
        <v>0</v>
      </c>
      <c r="IE22" s="56">
        <v>0</v>
      </c>
      <c r="IF22" s="56">
        <v>0</v>
      </c>
      <c r="IG22" s="57">
        <v>0</v>
      </c>
      <c r="IH22" s="56">
        <v>0</v>
      </c>
      <c r="II22" s="56">
        <v>0</v>
      </c>
      <c r="IJ22" s="57">
        <v>0</v>
      </c>
      <c r="IK22" s="56">
        <v>0</v>
      </c>
      <c r="IL22" s="158"/>
      <c r="IM22" s="56">
        <v>0</v>
      </c>
      <c r="IN22" s="57">
        <v>0</v>
      </c>
      <c r="IO22" s="56">
        <v>0</v>
      </c>
      <c r="IP22" s="56">
        <v>0</v>
      </c>
      <c r="IQ22" s="57">
        <v>0</v>
      </c>
      <c r="IR22" s="56">
        <v>0</v>
      </c>
      <c r="IS22" s="56">
        <v>0</v>
      </c>
      <c r="IT22" s="57">
        <v>0</v>
      </c>
      <c r="IU22" s="56">
        <v>0</v>
      </c>
      <c r="IV22" s="56">
        <v>0</v>
      </c>
      <c r="IW22" s="57">
        <v>0</v>
      </c>
      <c r="IX22" s="56">
        <v>0</v>
      </c>
      <c r="IY22" s="56">
        <v>0</v>
      </c>
      <c r="IZ22" s="57">
        <v>0</v>
      </c>
      <c r="JA22" s="56">
        <v>0</v>
      </c>
      <c r="JB22" s="56">
        <v>0</v>
      </c>
      <c r="JC22" s="57">
        <v>0</v>
      </c>
      <c r="JD22" s="56">
        <v>0</v>
      </c>
      <c r="JE22" s="56">
        <v>0</v>
      </c>
      <c r="JF22" s="57">
        <v>0</v>
      </c>
      <c r="JG22" s="56">
        <v>0</v>
      </c>
      <c r="JH22" s="56">
        <v>0</v>
      </c>
      <c r="JI22" s="57">
        <v>0</v>
      </c>
      <c r="JJ22" s="56">
        <v>0</v>
      </c>
      <c r="JK22" s="56">
        <v>0</v>
      </c>
      <c r="JL22" s="57">
        <v>0</v>
      </c>
      <c r="JM22" s="56">
        <v>0</v>
      </c>
      <c r="JN22" s="56">
        <v>0</v>
      </c>
      <c r="JO22" s="57">
        <v>0</v>
      </c>
      <c r="JP22" s="56">
        <v>0</v>
      </c>
      <c r="JQ22" s="56">
        <v>0</v>
      </c>
      <c r="JR22" s="57">
        <v>0</v>
      </c>
      <c r="JS22" s="56">
        <v>0</v>
      </c>
      <c r="JT22" s="158"/>
      <c r="JU22" s="56">
        <v>0</v>
      </c>
      <c r="JV22" s="57">
        <v>0</v>
      </c>
      <c r="JW22" s="56">
        <v>0</v>
      </c>
      <c r="JX22" s="56">
        <v>0</v>
      </c>
      <c r="JY22" s="57">
        <v>0</v>
      </c>
      <c r="JZ22" s="56">
        <v>0</v>
      </c>
      <c r="KA22" s="56">
        <v>0</v>
      </c>
      <c r="KB22" s="57">
        <v>0</v>
      </c>
      <c r="KC22" s="56">
        <v>0</v>
      </c>
      <c r="KD22" s="56">
        <v>0</v>
      </c>
      <c r="KE22" s="57">
        <v>0</v>
      </c>
      <c r="KF22" s="56">
        <v>0</v>
      </c>
      <c r="KG22" s="56">
        <v>0</v>
      </c>
      <c r="KH22" s="57">
        <v>0</v>
      </c>
      <c r="KI22" s="56">
        <v>0</v>
      </c>
      <c r="KJ22" s="56">
        <v>0</v>
      </c>
      <c r="KK22" s="57">
        <v>0</v>
      </c>
      <c r="KL22" s="56">
        <v>0</v>
      </c>
      <c r="KM22" s="56">
        <v>0</v>
      </c>
      <c r="KN22" s="57">
        <v>0</v>
      </c>
      <c r="KO22" s="56">
        <v>0</v>
      </c>
      <c r="KP22" s="56">
        <v>0</v>
      </c>
      <c r="KQ22" s="57">
        <v>0</v>
      </c>
      <c r="KR22" s="56">
        <v>0</v>
      </c>
      <c r="KS22" s="56">
        <v>0</v>
      </c>
      <c r="KT22" s="57">
        <v>0</v>
      </c>
      <c r="KU22" s="56">
        <v>0</v>
      </c>
      <c r="KV22" s="56">
        <v>0</v>
      </c>
      <c r="KW22" s="57">
        <v>0</v>
      </c>
      <c r="KX22" s="56">
        <v>0</v>
      </c>
      <c r="KY22" s="56">
        <v>0</v>
      </c>
      <c r="KZ22" s="57">
        <v>0</v>
      </c>
      <c r="LA22" s="56">
        <v>0</v>
      </c>
      <c r="LB22" s="158"/>
      <c r="LC22" s="56">
        <v>0</v>
      </c>
      <c r="LD22" s="57">
        <v>0</v>
      </c>
      <c r="LE22" s="56">
        <v>0</v>
      </c>
      <c r="LF22" s="56">
        <v>0</v>
      </c>
      <c r="LG22" s="57">
        <v>0</v>
      </c>
      <c r="LH22" s="56">
        <v>0</v>
      </c>
      <c r="LI22" s="56">
        <v>0</v>
      </c>
      <c r="LJ22" s="57">
        <v>0</v>
      </c>
      <c r="LK22" s="56">
        <v>0</v>
      </c>
      <c r="LL22" s="56">
        <v>0</v>
      </c>
      <c r="LM22" s="57">
        <v>0</v>
      </c>
      <c r="LN22" s="56">
        <v>0</v>
      </c>
      <c r="LO22" s="56">
        <v>0</v>
      </c>
      <c r="LP22" s="57">
        <v>0</v>
      </c>
      <c r="LQ22" s="56">
        <v>0</v>
      </c>
      <c r="LR22" s="56">
        <v>0</v>
      </c>
      <c r="LS22" s="57">
        <v>0</v>
      </c>
      <c r="LT22" s="56">
        <v>0</v>
      </c>
      <c r="LU22" s="56">
        <v>0</v>
      </c>
      <c r="LV22" s="57">
        <v>0</v>
      </c>
      <c r="LW22" s="56">
        <v>0</v>
      </c>
      <c r="LX22" s="56">
        <v>0</v>
      </c>
      <c r="LY22" s="57">
        <v>0</v>
      </c>
      <c r="LZ22" s="56">
        <v>0</v>
      </c>
      <c r="MA22" s="56">
        <v>0</v>
      </c>
      <c r="MB22" s="57">
        <v>0</v>
      </c>
      <c r="MC22" s="56">
        <v>0</v>
      </c>
      <c r="MD22" s="56">
        <v>0</v>
      </c>
      <c r="ME22" s="57">
        <v>0</v>
      </c>
      <c r="MF22" s="56">
        <v>0</v>
      </c>
      <c r="MG22" s="56">
        <v>0</v>
      </c>
      <c r="MH22" s="57">
        <v>0</v>
      </c>
      <c r="MI22" s="56">
        <v>0</v>
      </c>
      <c r="MJ22" s="158"/>
      <c r="MK22" s="56">
        <v>22721.9</v>
      </c>
      <c r="ML22" s="57">
        <v>6.76</v>
      </c>
      <c r="MM22" s="56">
        <v>3008.87</v>
      </c>
      <c r="MN22" s="56">
        <v>18602.66</v>
      </c>
      <c r="MO22" s="57">
        <v>5.44</v>
      </c>
      <c r="MP22" s="56">
        <v>1983.69</v>
      </c>
      <c r="MQ22" s="56">
        <v>1637.49</v>
      </c>
      <c r="MR22" s="57">
        <v>18.21</v>
      </c>
      <c r="MS22" s="56">
        <v>584.29999999999995</v>
      </c>
      <c r="MT22" s="56">
        <v>2445.5300000000002</v>
      </c>
      <c r="MU22" s="57">
        <v>15.17</v>
      </c>
      <c r="MV22" s="56">
        <v>727.01</v>
      </c>
      <c r="MW22" s="56">
        <v>5852.59</v>
      </c>
      <c r="MX22" s="57">
        <v>8.65</v>
      </c>
      <c r="MY22" s="56">
        <v>992.58</v>
      </c>
      <c r="MZ22" s="56">
        <v>3343.02</v>
      </c>
      <c r="NA22" s="57">
        <v>11.54</v>
      </c>
      <c r="NB22" s="56">
        <v>756.08</v>
      </c>
      <c r="NC22" s="56">
        <v>3168.78</v>
      </c>
      <c r="ND22" s="57">
        <v>12.59</v>
      </c>
      <c r="NE22" s="56">
        <v>781.85</v>
      </c>
      <c r="NF22" s="56">
        <v>2026.32</v>
      </c>
      <c r="NG22" s="57">
        <v>13.92</v>
      </c>
      <c r="NH22" s="56">
        <v>552.75</v>
      </c>
      <c r="NI22" s="56">
        <v>91.28</v>
      </c>
      <c r="NJ22" s="57">
        <v>44.76</v>
      </c>
      <c r="NK22" s="56">
        <v>80.09</v>
      </c>
      <c r="NL22" s="56">
        <v>37.630000000000003</v>
      </c>
      <c r="NM22" s="57">
        <v>49.52</v>
      </c>
      <c r="NN22" s="56">
        <v>36.53</v>
      </c>
      <c r="NO22" s="56">
        <v>0</v>
      </c>
      <c r="NP22" s="57">
        <v>0</v>
      </c>
      <c r="NQ22" s="56">
        <v>0</v>
      </c>
      <c r="NR22" s="56">
        <v>0</v>
      </c>
      <c r="NS22" s="57">
        <v>0</v>
      </c>
      <c r="NT22" s="56">
        <v>0</v>
      </c>
      <c r="NU22" s="158"/>
      <c r="NV22" s="56">
        <v>2475.87</v>
      </c>
      <c r="NW22" s="57">
        <v>33.729999999999997</v>
      </c>
      <c r="NX22" s="56">
        <v>1637.01</v>
      </c>
      <c r="NY22" s="56">
        <v>643.98</v>
      </c>
      <c r="NZ22" s="57">
        <v>71.430000000000007</v>
      </c>
      <c r="OA22" s="56">
        <v>901.58</v>
      </c>
      <c r="OB22" s="56">
        <v>242.79</v>
      </c>
      <c r="OC22" s="57">
        <v>46.94</v>
      </c>
      <c r="OD22" s="56">
        <v>223.36</v>
      </c>
      <c r="OE22" s="56">
        <v>556.27</v>
      </c>
      <c r="OF22" s="57">
        <v>26.29</v>
      </c>
      <c r="OG22" s="56">
        <v>286.64</v>
      </c>
      <c r="OH22" s="56">
        <v>522.32000000000005</v>
      </c>
      <c r="OI22" s="57">
        <v>43.13</v>
      </c>
      <c r="OJ22" s="56">
        <v>441.52</v>
      </c>
      <c r="OK22" s="56">
        <v>337.26</v>
      </c>
      <c r="OL22" s="57">
        <v>31.15</v>
      </c>
      <c r="OM22" s="56">
        <v>205.92</v>
      </c>
      <c r="ON22" s="56">
        <v>103.59</v>
      </c>
      <c r="OO22" s="57">
        <v>36.19</v>
      </c>
      <c r="OP22" s="56">
        <v>73.48</v>
      </c>
      <c r="OQ22" s="56">
        <v>31.53</v>
      </c>
      <c r="OR22" s="57">
        <v>52.51</v>
      </c>
      <c r="OS22" s="56">
        <v>32.46</v>
      </c>
      <c r="OT22" s="56">
        <v>38.130000000000003</v>
      </c>
      <c r="OU22" s="57">
        <v>80.75</v>
      </c>
      <c r="OV22" s="56">
        <v>60.35</v>
      </c>
      <c r="OW22" s="56">
        <v>0</v>
      </c>
      <c r="OX22" s="57">
        <v>0</v>
      </c>
      <c r="OY22" s="56">
        <v>0</v>
      </c>
      <c r="OZ22" s="56">
        <v>0</v>
      </c>
      <c r="PA22" s="57">
        <v>0</v>
      </c>
      <c r="PB22" s="56">
        <v>0</v>
      </c>
      <c r="PC22" s="158"/>
      <c r="PD22" s="56">
        <v>116.5</v>
      </c>
      <c r="PE22" s="57">
        <v>59.47</v>
      </c>
      <c r="PF22" s="56">
        <v>135.79</v>
      </c>
      <c r="PG22" s="56">
        <v>0</v>
      </c>
      <c r="PH22" s="57">
        <v>0</v>
      </c>
      <c r="PI22" s="56">
        <v>0</v>
      </c>
      <c r="PJ22" s="56">
        <v>20.28</v>
      </c>
      <c r="PK22" s="57">
        <v>97.09</v>
      </c>
      <c r="PL22" s="56">
        <v>38.590000000000003</v>
      </c>
      <c r="PM22" s="56">
        <v>56.34</v>
      </c>
      <c r="PN22" s="57">
        <v>97.09</v>
      </c>
      <c r="PO22" s="56">
        <v>107.21</v>
      </c>
      <c r="PP22" s="56">
        <v>0</v>
      </c>
      <c r="PQ22" s="57">
        <v>0</v>
      </c>
      <c r="PR22" s="56">
        <v>0</v>
      </c>
      <c r="PS22" s="56">
        <v>20.6</v>
      </c>
      <c r="PT22" s="57">
        <v>97.09</v>
      </c>
      <c r="PU22" s="56">
        <v>39.19</v>
      </c>
      <c r="PV22" s="56">
        <v>19.28</v>
      </c>
      <c r="PW22" s="57">
        <v>90.95</v>
      </c>
      <c r="PX22" s="56">
        <v>34.369999999999997</v>
      </c>
      <c r="PY22" s="56">
        <v>0</v>
      </c>
      <c r="PZ22" s="57">
        <v>0</v>
      </c>
      <c r="QA22" s="56">
        <v>0</v>
      </c>
      <c r="QB22" s="56">
        <v>0</v>
      </c>
      <c r="QC22" s="57">
        <v>0</v>
      </c>
      <c r="QD22" s="56">
        <v>0</v>
      </c>
      <c r="QE22" s="56">
        <v>0</v>
      </c>
      <c r="QF22" s="57">
        <v>0</v>
      </c>
      <c r="QG22" s="56">
        <v>0</v>
      </c>
      <c r="QH22" s="56">
        <v>0</v>
      </c>
      <c r="QI22" s="57">
        <v>0</v>
      </c>
      <c r="QJ22" s="56">
        <v>0</v>
      </c>
      <c r="QK22" s="158"/>
      <c r="QL22" s="56">
        <v>38.76</v>
      </c>
      <c r="QM22" s="57">
        <v>69.23</v>
      </c>
      <c r="QN22" s="56">
        <v>52.6</v>
      </c>
      <c r="QO22" s="56">
        <v>0</v>
      </c>
      <c r="QP22" s="57">
        <v>0</v>
      </c>
      <c r="QQ22" s="56">
        <v>0</v>
      </c>
      <c r="QR22" s="56">
        <v>0</v>
      </c>
      <c r="QS22" s="57">
        <v>0</v>
      </c>
      <c r="QT22" s="56">
        <v>0</v>
      </c>
      <c r="QU22" s="56">
        <v>0</v>
      </c>
      <c r="QV22" s="57">
        <v>0</v>
      </c>
      <c r="QW22" s="56">
        <v>0</v>
      </c>
      <c r="QX22" s="56">
        <v>0</v>
      </c>
      <c r="QY22" s="57">
        <v>0</v>
      </c>
      <c r="QZ22" s="56">
        <v>0</v>
      </c>
      <c r="RA22" s="56">
        <v>0</v>
      </c>
      <c r="RB22" s="57">
        <v>0</v>
      </c>
      <c r="RC22" s="56">
        <v>0</v>
      </c>
      <c r="RD22" s="56">
        <v>38.76</v>
      </c>
      <c r="RE22" s="57">
        <v>69.23</v>
      </c>
      <c r="RF22" s="56">
        <v>52.6</v>
      </c>
      <c r="RG22" s="56">
        <v>0</v>
      </c>
      <c r="RH22" s="57">
        <v>0</v>
      </c>
      <c r="RI22" s="56">
        <v>0</v>
      </c>
      <c r="RJ22" s="56">
        <v>0</v>
      </c>
      <c r="RK22" s="57">
        <v>0</v>
      </c>
      <c r="RL22" s="56">
        <v>0</v>
      </c>
      <c r="RM22" s="56">
        <v>0</v>
      </c>
      <c r="RN22" s="57">
        <v>0</v>
      </c>
      <c r="RO22" s="56">
        <v>0</v>
      </c>
      <c r="RP22" s="56">
        <v>0</v>
      </c>
      <c r="RQ22" s="57">
        <v>0</v>
      </c>
      <c r="RR22" s="56">
        <v>0</v>
      </c>
      <c r="RS22" s="158"/>
      <c r="RT22" s="56">
        <v>1488.11</v>
      </c>
      <c r="RU22" s="57">
        <v>17.53</v>
      </c>
      <c r="RV22" s="56">
        <v>511.24</v>
      </c>
      <c r="RW22" s="56">
        <v>66.16</v>
      </c>
      <c r="RX22" s="57">
        <v>56.53</v>
      </c>
      <c r="RY22" s="56">
        <v>73.3</v>
      </c>
      <c r="RZ22" s="56">
        <v>61.13</v>
      </c>
      <c r="SA22" s="57">
        <v>58.36</v>
      </c>
      <c r="SB22" s="56">
        <v>69.92</v>
      </c>
      <c r="SC22" s="56">
        <v>661.71</v>
      </c>
      <c r="SD22" s="57">
        <v>23.01</v>
      </c>
      <c r="SE22" s="56">
        <v>298.37</v>
      </c>
      <c r="SF22" s="56">
        <v>300.95</v>
      </c>
      <c r="SG22" s="57">
        <v>31.08</v>
      </c>
      <c r="SH22" s="56">
        <v>183.31</v>
      </c>
      <c r="SI22" s="56">
        <v>254.39</v>
      </c>
      <c r="SJ22" s="57">
        <v>33.47</v>
      </c>
      <c r="SK22" s="56">
        <v>166.89</v>
      </c>
      <c r="SL22" s="56">
        <v>135.74</v>
      </c>
      <c r="SM22" s="57">
        <v>38.92</v>
      </c>
      <c r="SN22" s="56">
        <v>103.56</v>
      </c>
      <c r="SO22" s="56">
        <v>0.86</v>
      </c>
      <c r="SP22" s="57">
        <v>97.09</v>
      </c>
      <c r="SQ22" s="56">
        <v>1.63</v>
      </c>
      <c r="SR22" s="56">
        <v>7.17</v>
      </c>
      <c r="SS22" s="57">
        <v>96.98</v>
      </c>
      <c r="ST22" s="56">
        <v>13.62</v>
      </c>
      <c r="SU22" s="56">
        <v>0.01</v>
      </c>
      <c r="SV22" s="57">
        <v>85.28</v>
      </c>
      <c r="SW22" s="56">
        <v>0.01</v>
      </c>
      <c r="SX22" s="56">
        <v>0</v>
      </c>
      <c r="SY22" s="57">
        <v>0</v>
      </c>
      <c r="SZ22" s="59">
        <v>0</v>
      </c>
    </row>
    <row r="23" spans="1:520">
      <c r="A23" s="60">
        <v>68</v>
      </c>
      <c r="B23" s="49" t="s">
        <v>219</v>
      </c>
      <c r="C23" s="52">
        <v>31218.49</v>
      </c>
      <c r="D23" s="51">
        <v>10.039999999999999</v>
      </c>
      <c r="E23" s="50">
        <v>6144.19</v>
      </c>
      <c r="F23" s="50">
        <v>22923.62</v>
      </c>
      <c r="G23" s="51">
        <v>12.48</v>
      </c>
      <c r="H23" s="50">
        <v>5605.54</v>
      </c>
      <c r="I23" s="50">
        <v>56.67</v>
      </c>
      <c r="J23" s="51">
        <v>95.22</v>
      </c>
      <c r="K23" s="50">
        <v>105.77</v>
      </c>
      <c r="L23" s="50">
        <v>738.42</v>
      </c>
      <c r="M23" s="51">
        <v>49.84</v>
      </c>
      <c r="N23" s="50">
        <v>721.31</v>
      </c>
      <c r="O23" s="50">
        <v>4253.7299999999996</v>
      </c>
      <c r="P23" s="51">
        <v>24.74</v>
      </c>
      <c r="Q23" s="50">
        <v>2062.2399999999998</v>
      </c>
      <c r="R23" s="50">
        <v>3735.89</v>
      </c>
      <c r="S23" s="51">
        <v>28.49</v>
      </c>
      <c r="T23" s="50">
        <v>2085.87</v>
      </c>
      <c r="U23" s="50">
        <v>7001.92</v>
      </c>
      <c r="V23" s="51">
        <v>20.7</v>
      </c>
      <c r="W23" s="50">
        <v>2841.4</v>
      </c>
      <c r="X23" s="130">
        <v>5866.09</v>
      </c>
      <c r="Y23" s="51">
        <v>12.4</v>
      </c>
      <c r="Z23" s="50">
        <v>1425.16</v>
      </c>
      <c r="AA23" s="50">
        <v>787.52</v>
      </c>
      <c r="AB23" s="51">
        <v>30.12</v>
      </c>
      <c r="AC23" s="50">
        <v>464.88</v>
      </c>
      <c r="AD23" s="50">
        <v>462.7</v>
      </c>
      <c r="AE23" s="51">
        <v>29.55</v>
      </c>
      <c r="AF23" s="50">
        <v>267.95</v>
      </c>
      <c r="AG23" s="50">
        <v>20.69</v>
      </c>
      <c r="AH23" s="51">
        <v>63.18</v>
      </c>
      <c r="AI23" s="50">
        <v>25.62</v>
      </c>
      <c r="AJ23" s="50">
        <v>0</v>
      </c>
      <c r="AK23" s="51">
        <v>0</v>
      </c>
      <c r="AL23" s="50">
        <v>0</v>
      </c>
      <c r="AM23" s="157"/>
      <c r="AN23" s="50">
        <v>7641.76</v>
      </c>
      <c r="AO23" s="51">
        <v>14.34</v>
      </c>
      <c r="AP23" s="50">
        <v>2148.0500000000002</v>
      </c>
      <c r="AQ23" s="50">
        <v>281.33</v>
      </c>
      <c r="AR23" s="51">
        <v>57.15</v>
      </c>
      <c r="AS23" s="50">
        <v>315.16000000000003</v>
      </c>
      <c r="AT23" s="50">
        <v>77.540000000000006</v>
      </c>
      <c r="AU23" s="51">
        <v>72.08</v>
      </c>
      <c r="AV23" s="50">
        <v>109.55</v>
      </c>
      <c r="AW23" s="50">
        <v>1117.67</v>
      </c>
      <c r="AX23" s="51">
        <v>28.84</v>
      </c>
      <c r="AY23" s="50">
        <v>631.75</v>
      </c>
      <c r="AZ23" s="50">
        <v>963.88</v>
      </c>
      <c r="BA23" s="51">
        <v>35.18</v>
      </c>
      <c r="BB23" s="50">
        <v>664.65</v>
      </c>
      <c r="BC23" s="50">
        <v>1819.94</v>
      </c>
      <c r="BD23" s="51">
        <v>22.89</v>
      </c>
      <c r="BE23" s="50">
        <v>816.56</v>
      </c>
      <c r="BF23" s="130">
        <v>2722.14</v>
      </c>
      <c r="BG23" s="51">
        <v>21.02</v>
      </c>
      <c r="BH23" s="50">
        <v>1121.54</v>
      </c>
      <c r="BI23" s="50">
        <v>363.19</v>
      </c>
      <c r="BJ23" s="51">
        <v>34.619999999999997</v>
      </c>
      <c r="BK23" s="50">
        <v>246.43</v>
      </c>
      <c r="BL23" s="50">
        <v>296.06</v>
      </c>
      <c r="BM23" s="51">
        <v>40.18</v>
      </c>
      <c r="BN23" s="50">
        <v>233.14</v>
      </c>
      <c r="BO23" s="50">
        <v>0</v>
      </c>
      <c r="BP23" s="51">
        <v>0</v>
      </c>
      <c r="BQ23" s="50">
        <v>0</v>
      </c>
      <c r="BR23" s="50">
        <v>0</v>
      </c>
      <c r="BS23" s="51">
        <v>0</v>
      </c>
      <c r="BT23" s="50">
        <v>0</v>
      </c>
      <c r="BU23" s="157"/>
      <c r="BV23" s="50">
        <v>0</v>
      </c>
      <c r="BW23" s="51">
        <v>0</v>
      </c>
      <c r="BX23" s="50">
        <v>0</v>
      </c>
      <c r="BY23" s="50">
        <v>0</v>
      </c>
      <c r="BZ23" s="51">
        <v>0</v>
      </c>
      <c r="CA23" s="50">
        <v>0</v>
      </c>
      <c r="CB23" s="50">
        <v>0</v>
      </c>
      <c r="CC23" s="51">
        <v>0</v>
      </c>
      <c r="CD23" s="50">
        <v>0</v>
      </c>
      <c r="CE23" s="50">
        <v>0</v>
      </c>
      <c r="CF23" s="51">
        <v>0</v>
      </c>
      <c r="CG23" s="50">
        <v>0</v>
      </c>
      <c r="CH23" s="50">
        <v>0</v>
      </c>
      <c r="CI23" s="51">
        <v>0</v>
      </c>
      <c r="CJ23" s="50">
        <v>0</v>
      </c>
      <c r="CK23" s="50">
        <v>0</v>
      </c>
      <c r="CL23" s="51">
        <v>0</v>
      </c>
      <c r="CM23" s="50">
        <v>0</v>
      </c>
      <c r="CN23" s="130">
        <v>0</v>
      </c>
      <c r="CO23" s="51">
        <v>0</v>
      </c>
      <c r="CP23" s="50">
        <v>0</v>
      </c>
      <c r="CQ23" s="50">
        <v>0</v>
      </c>
      <c r="CR23" s="51">
        <v>0</v>
      </c>
      <c r="CS23" s="50">
        <v>0</v>
      </c>
      <c r="CT23" s="50">
        <v>0</v>
      </c>
      <c r="CU23" s="51">
        <v>0</v>
      </c>
      <c r="CV23" s="50">
        <v>0</v>
      </c>
      <c r="CW23" s="50">
        <v>0</v>
      </c>
      <c r="CX23" s="51">
        <v>0</v>
      </c>
      <c r="CY23" s="50">
        <v>0</v>
      </c>
      <c r="CZ23" s="50">
        <v>0</v>
      </c>
      <c r="DA23" s="51">
        <v>0</v>
      </c>
      <c r="DB23" s="50">
        <v>0</v>
      </c>
      <c r="DC23" s="157"/>
      <c r="DD23" s="50">
        <v>107.74</v>
      </c>
      <c r="DE23" s="51">
        <v>98.02</v>
      </c>
      <c r="DF23" s="50">
        <v>206.98</v>
      </c>
      <c r="DG23" s="50">
        <v>0</v>
      </c>
      <c r="DH23" s="51">
        <v>0</v>
      </c>
      <c r="DI23" s="50">
        <v>0</v>
      </c>
      <c r="DJ23" s="50">
        <v>0</v>
      </c>
      <c r="DK23" s="51">
        <v>0</v>
      </c>
      <c r="DL23" s="50">
        <v>0</v>
      </c>
      <c r="DM23" s="50">
        <v>107.74</v>
      </c>
      <c r="DN23" s="51">
        <v>98.02</v>
      </c>
      <c r="DO23" s="50">
        <v>206.98</v>
      </c>
      <c r="DP23" s="50">
        <v>0</v>
      </c>
      <c r="DQ23" s="51">
        <v>0</v>
      </c>
      <c r="DR23" s="50">
        <v>0</v>
      </c>
      <c r="DS23" s="50">
        <v>0</v>
      </c>
      <c r="DT23" s="51">
        <v>0</v>
      </c>
      <c r="DU23" s="50">
        <v>0</v>
      </c>
      <c r="DV23" s="130">
        <v>0</v>
      </c>
      <c r="DW23" s="51">
        <v>0</v>
      </c>
      <c r="DX23" s="50">
        <v>0</v>
      </c>
      <c r="DY23" s="50">
        <v>0</v>
      </c>
      <c r="DZ23" s="51">
        <v>0</v>
      </c>
      <c r="EA23" s="50">
        <v>0</v>
      </c>
      <c r="EB23" s="50">
        <v>0</v>
      </c>
      <c r="EC23" s="51">
        <v>0</v>
      </c>
      <c r="ED23" s="50">
        <v>0</v>
      </c>
      <c r="EE23" s="50">
        <v>0</v>
      </c>
      <c r="EF23" s="51">
        <v>0</v>
      </c>
      <c r="EG23" s="50">
        <v>0</v>
      </c>
      <c r="EH23" s="50">
        <v>0</v>
      </c>
      <c r="EI23" s="51">
        <v>0</v>
      </c>
      <c r="EJ23" s="50">
        <v>0</v>
      </c>
      <c r="EK23" s="157"/>
      <c r="EL23" s="50">
        <v>545.37</v>
      </c>
      <c r="EM23" s="51">
        <v>29.85</v>
      </c>
      <c r="EN23" s="50">
        <v>319.13</v>
      </c>
      <c r="EO23" s="50">
        <v>0</v>
      </c>
      <c r="EP23" s="51">
        <v>0</v>
      </c>
      <c r="EQ23" s="50">
        <v>0</v>
      </c>
      <c r="ER23" s="50">
        <v>0</v>
      </c>
      <c r="ES23" s="51">
        <v>0</v>
      </c>
      <c r="ET23" s="50">
        <v>0</v>
      </c>
      <c r="EU23" s="50">
        <v>0</v>
      </c>
      <c r="EV23" s="51">
        <v>0</v>
      </c>
      <c r="EW23" s="50">
        <v>0</v>
      </c>
      <c r="EX23" s="50">
        <v>227.01</v>
      </c>
      <c r="EY23" s="51">
        <v>52.93</v>
      </c>
      <c r="EZ23" s="50">
        <v>235.49</v>
      </c>
      <c r="FA23" s="50">
        <v>62.51</v>
      </c>
      <c r="FB23" s="51">
        <v>69.25</v>
      </c>
      <c r="FC23" s="50">
        <v>84.85</v>
      </c>
      <c r="FD23" s="130">
        <v>219.32</v>
      </c>
      <c r="FE23" s="51">
        <v>41.79</v>
      </c>
      <c r="FF23" s="50">
        <v>179.64</v>
      </c>
      <c r="FG23" s="50">
        <v>18.170000000000002</v>
      </c>
      <c r="FH23" s="51">
        <v>67.819999999999993</v>
      </c>
      <c r="FI23" s="50">
        <v>24.15</v>
      </c>
      <c r="FJ23" s="50">
        <v>17.82</v>
      </c>
      <c r="FK23" s="51">
        <v>67.5</v>
      </c>
      <c r="FL23" s="50">
        <v>23.57</v>
      </c>
      <c r="FM23" s="50">
        <v>0.54</v>
      </c>
      <c r="FN23" s="51">
        <v>93.52</v>
      </c>
      <c r="FO23" s="50">
        <v>0.99</v>
      </c>
      <c r="FP23" s="50">
        <v>0</v>
      </c>
      <c r="FQ23" s="51">
        <v>0</v>
      </c>
      <c r="FR23" s="50">
        <v>0</v>
      </c>
      <c r="FS23" s="157"/>
      <c r="FT23" s="50">
        <v>4277.59</v>
      </c>
      <c r="FU23" s="51">
        <v>20.53</v>
      </c>
      <c r="FV23" s="50">
        <v>1720.91</v>
      </c>
      <c r="FW23" s="50">
        <v>2658.68</v>
      </c>
      <c r="FX23" s="51">
        <v>27.07</v>
      </c>
      <c r="FY23" s="50">
        <v>1410.63</v>
      </c>
      <c r="FZ23" s="50">
        <v>0</v>
      </c>
      <c r="GA23" s="51">
        <v>0</v>
      </c>
      <c r="GB23" s="50">
        <v>0</v>
      </c>
      <c r="GC23" s="50">
        <v>0</v>
      </c>
      <c r="GD23" s="51">
        <v>0</v>
      </c>
      <c r="GE23" s="50">
        <v>0</v>
      </c>
      <c r="GF23" s="50">
        <v>647.29</v>
      </c>
      <c r="GG23" s="51">
        <v>56.83</v>
      </c>
      <c r="GH23" s="50">
        <v>720.99</v>
      </c>
      <c r="GI23" s="50">
        <v>220.71</v>
      </c>
      <c r="GJ23" s="51">
        <v>49.47</v>
      </c>
      <c r="GK23" s="50">
        <v>214.02</v>
      </c>
      <c r="GL23" s="50">
        <v>456.89</v>
      </c>
      <c r="GM23" s="51">
        <v>65.95</v>
      </c>
      <c r="GN23" s="50">
        <v>590.63</v>
      </c>
      <c r="GO23" s="130">
        <v>1147.52</v>
      </c>
      <c r="GP23" s="51">
        <v>29.97</v>
      </c>
      <c r="GQ23" s="50">
        <v>674.04</v>
      </c>
      <c r="GR23" s="50">
        <v>88.54</v>
      </c>
      <c r="GS23" s="51">
        <v>57.13</v>
      </c>
      <c r="GT23" s="50">
        <v>99.14</v>
      </c>
      <c r="GU23" s="50">
        <v>71.19</v>
      </c>
      <c r="GV23" s="51">
        <v>74.47</v>
      </c>
      <c r="GW23" s="50">
        <v>103.92</v>
      </c>
      <c r="GX23" s="50">
        <v>12.78</v>
      </c>
      <c r="GY23" s="51">
        <v>94.95</v>
      </c>
      <c r="GZ23" s="50">
        <v>23.78</v>
      </c>
      <c r="HA23" s="50">
        <v>13.75</v>
      </c>
      <c r="HB23" s="51">
        <v>94.65</v>
      </c>
      <c r="HC23" s="50">
        <v>25.52</v>
      </c>
      <c r="HD23" s="157"/>
      <c r="HE23" s="50">
        <v>1587.71</v>
      </c>
      <c r="HF23" s="51">
        <v>32.119999999999997</v>
      </c>
      <c r="HG23" s="50">
        <v>999.61</v>
      </c>
      <c r="HH23" s="50">
        <v>0</v>
      </c>
      <c r="HI23" s="51">
        <v>0</v>
      </c>
      <c r="HJ23" s="50">
        <v>0</v>
      </c>
      <c r="HK23" s="50">
        <v>47.89</v>
      </c>
      <c r="HL23" s="51">
        <v>97.33</v>
      </c>
      <c r="HM23" s="50">
        <v>91.35</v>
      </c>
      <c r="HN23" s="50">
        <v>403.34</v>
      </c>
      <c r="HO23" s="51">
        <v>69.5</v>
      </c>
      <c r="HP23" s="50">
        <v>549.39</v>
      </c>
      <c r="HQ23" s="50">
        <v>110.93</v>
      </c>
      <c r="HR23" s="51">
        <v>54.21</v>
      </c>
      <c r="HS23" s="50">
        <v>117.87</v>
      </c>
      <c r="HT23" s="50">
        <v>688.56</v>
      </c>
      <c r="HU23" s="51">
        <v>55.22</v>
      </c>
      <c r="HV23" s="50">
        <v>745.26</v>
      </c>
      <c r="HW23" s="130">
        <v>298.20999999999998</v>
      </c>
      <c r="HX23" s="51">
        <v>40.4</v>
      </c>
      <c r="HY23" s="50">
        <v>236.12</v>
      </c>
      <c r="HZ23" s="50">
        <v>36.68</v>
      </c>
      <c r="IA23" s="51">
        <v>94.65</v>
      </c>
      <c r="IB23" s="50">
        <v>68.040000000000006</v>
      </c>
      <c r="IC23" s="50">
        <v>2.11</v>
      </c>
      <c r="ID23" s="51">
        <v>0</v>
      </c>
      <c r="IE23" s="50">
        <v>0</v>
      </c>
      <c r="IF23" s="50">
        <v>0</v>
      </c>
      <c r="IG23" s="51">
        <v>0</v>
      </c>
      <c r="IH23" s="50">
        <v>0</v>
      </c>
      <c r="II23" s="50">
        <v>0</v>
      </c>
      <c r="IJ23" s="51">
        <v>0</v>
      </c>
      <c r="IK23" s="50">
        <v>0</v>
      </c>
      <c r="IL23" s="157"/>
      <c r="IM23" s="50">
        <v>0</v>
      </c>
      <c r="IN23" s="51">
        <v>0</v>
      </c>
      <c r="IO23" s="50">
        <v>0</v>
      </c>
      <c r="IP23" s="50">
        <v>0</v>
      </c>
      <c r="IQ23" s="51">
        <v>0</v>
      </c>
      <c r="IR23" s="50">
        <v>0</v>
      </c>
      <c r="IS23" s="50">
        <v>0</v>
      </c>
      <c r="IT23" s="51">
        <v>0</v>
      </c>
      <c r="IU23" s="50">
        <v>0</v>
      </c>
      <c r="IV23" s="50">
        <v>0</v>
      </c>
      <c r="IW23" s="51">
        <v>0</v>
      </c>
      <c r="IX23" s="50">
        <v>0</v>
      </c>
      <c r="IY23" s="50">
        <v>0</v>
      </c>
      <c r="IZ23" s="51">
        <v>0</v>
      </c>
      <c r="JA23" s="50">
        <v>0</v>
      </c>
      <c r="JB23" s="50">
        <v>0</v>
      </c>
      <c r="JC23" s="51">
        <v>0</v>
      </c>
      <c r="JD23" s="50">
        <v>0</v>
      </c>
      <c r="JE23" s="130">
        <v>0</v>
      </c>
      <c r="JF23" s="51">
        <v>0</v>
      </c>
      <c r="JG23" s="50">
        <v>0</v>
      </c>
      <c r="JH23" s="50">
        <v>0</v>
      </c>
      <c r="JI23" s="51">
        <v>0</v>
      </c>
      <c r="JJ23" s="50">
        <v>0</v>
      </c>
      <c r="JK23" s="50">
        <v>0</v>
      </c>
      <c r="JL23" s="51">
        <v>0</v>
      </c>
      <c r="JM23" s="50">
        <v>0</v>
      </c>
      <c r="JN23" s="50">
        <v>0</v>
      </c>
      <c r="JO23" s="51">
        <v>0</v>
      </c>
      <c r="JP23" s="50">
        <v>0</v>
      </c>
      <c r="JQ23" s="50">
        <v>0</v>
      </c>
      <c r="JR23" s="51">
        <v>0</v>
      </c>
      <c r="JS23" s="50">
        <v>0</v>
      </c>
      <c r="JT23" s="157"/>
      <c r="JU23" s="50">
        <v>0</v>
      </c>
      <c r="JV23" s="51">
        <v>0</v>
      </c>
      <c r="JW23" s="50">
        <v>0</v>
      </c>
      <c r="JX23" s="50">
        <v>0</v>
      </c>
      <c r="JY23" s="51">
        <v>0</v>
      </c>
      <c r="JZ23" s="50">
        <v>0</v>
      </c>
      <c r="KA23" s="50">
        <v>0</v>
      </c>
      <c r="KB23" s="51">
        <v>0</v>
      </c>
      <c r="KC23" s="50">
        <v>0</v>
      </c>
      <c r="KD23" s="50">
        <v>0</v>
      </c>
      <c r="KE23" s="51">
        <v>0</v>
      </c>
      <c r="KF23" s="50">
        <v>0</v>
      </c>
      <c r="KG23" s="50">
        <v>0</v>
      </c>
      <c r="KH23" s="51">
        <v>0</v>
      </c>
      <c r="KI23" s="50">
        <v>0</v>
      </c>
      <c r="KJ23" s="50">
        <v>0</v>
      </c>
      <c r="KK23" s="51">
        <v>0</v>
      </c>
      <c r="KL23" s="50">
        <v>0</v>
      </c>
      <c r="KM23" s="130">
        <v>0</v>
      </c>
      <c r="KN23" s="51">
        <v>0</v>
      </c>
      <c r="KO23" s="50">
        <v>0</v>
      </c>
      <c r="KP23" s="50">
        <v>0</v>
      </c>
      <c r="KQ23" s="51">
        <v>0</v>
      </c>
      <c r="KR23" s="50">
        <v>0</v>
      </c>
      <c r="KS23" s="50">
        <v>0</v>
      </c>
      <c r="KT23" s="51">
        <v>0</v>
      </c>
      <c r="KU23" s="50">
        <v>0</v>
      </c>
      <c r="KV23" s="50">
        <v>0</v>
      </c>
      <c r="KW23" s="51">
        <v>0</v>
      </c>
      <c r="KX23" s="50">
        <v>0</v>
      </c>
      <c r="KY23" s="50">
        <v>0</v>
      </c>
      <c r="KZ23" s="51">
        <v>0</v>
      </c>
      <c r="LA23" s="50">
        <v>0</v>
      </c>
      <c r="LB23" s="157"/>
      <c r="LC23" s="50">
        <v>31.2</v>
      </c>
      <c r="LD23" s="51">
        <v>98.19</v>
      </c>
      <c r="LE23" s="50">
        <v>60.04</v>
      </c>
      <c r="LF23" s="50">
        <v>0</v>
      </c>
      <c r="LG23" s="51">
        <v>0</v>
      </c>
      <c r="LH23" s="50">
        <v>0</v>
      </c>
      <c r="LI23" s="50">
        <v>0</v>
      </c>
      <c r="LJ23" s="51">
        <v>0</v>
      </c>
      <c r="LK23" s="50">
        <v>0</v>
      </c>
      <c r="LL23" s="50">
        <v>0</v>
      </c>
      <c r="LM23" s="51">
        <v>0</v>
      </c>
      <c r="LN23" s="50">
        <v>0</v>
      </c>
      <c r="LO23" s="50">
        <v>0</v>
      </c>
      <c r="LP23" s="51">
        <v>0</v>
      </c>
      <c r="LQ23" s="50">
        <v>0</v>
      </c>
      <c r="LR23" s="50">
        <v>0</v>
      </c>
      <c r="LS23" s="51">
        <v>0</v>
      </c>
      <c r="LT23" s="50">
        <v>0</v>
      </c>
      <c r="LU23" s="130">
        <v>31.2</v>
      </c>
      <c r="LV23" s="51">
        <v>98.19</v>
      </c>
      <c r="LW23" s="50">
        <v>60.04</v>
      </c>
      <c r="LX23" s="50">
        <v>0</v>
      </c>
      <c r="LY23" s="51">
        <v>0</v>
      </c>
      <c r="LZ23" s="50">
        <v>0</v>
      </c>
      <c r="MA23" s="50">
        <v>0</v>
      </c>
      <c r="MB23" s="51">
        <v>0</v>
      </c>
      <c r="MC23" s="50">
        <v>0</v>
      </c>
      <c r="MD23" s="50">
        <v>0</v>
      </c>
      <c r="ME23" s="51">
        <v>0</v>
      </c>
      <c r="MF23" s="50">
        <v>0</v>
      </c>
      <c r="MG23" s="50">
        <v>0</v>
      </c>
      <c r="MH23" s="51">
        <v>0</v>
      </c>
      <c r="MI23" s="50">
        <v>0</v>
      </c>
      <c r="MJ23" s="157"/>
      <c r="MK23" s="50">
        <v>69757.22</v>
      </c>
      <c r="ML23" s="51">
        <v>7.07</v>
      </c>
      <c r="MM23" s="50">
        <v>9670.27</v>
      </c>
      <c r="MN23" s="50">
        <v>50885.29</v>
      </c>
      <c r="MO23" s="51">
        <v>8.4700000000000006</v>
      </c>
      <c r="MP23" s="50">
        <v>8444.65</v>
      </c>
      <c r="MQ23" s="50">
        <v>0.99</v>
      </c>
      <c r="MR23" s="51">
        <v>0</v>
      </c>
      <c r="MS23" s="50">
        <v>0</v>
      </c>
      <c r="MT23" s="50">
        <v>880.11</v>
      </c>
      <c r="MU23" s="51">
        <v>35.409999999999997</v>
      </c>
      <c r="MV23" s="50">
        <v>610.9</v>
      </c>
      <c r="MW23" s="50">
        <v>7955.7</v>
      </c>
      <c r="MX23" s="51">
        <v>15.41</v>
      </c>
      <c r="MY23" s="50">
        <v>2403.5300000000002</v>
      </c>
      <c r="MZ23" s="50">
        <v>6724.4</v>
      </c>
      <c r="NA23" s="51">
        <v>18.54</v>
      </c>
      <c r="NB23" s="50">
        <v>2444.02</v>
      </c>
      <c r="NC23" s="50">
        <v>12719.47</v>
      </c>
      <c r="ND23" s="51">
        <v>12.74</v>
      </c>
      <c r="NE23" s="50">
        <v>3176.77</v>
      </c>
      <c r="NF23" s="130">
        <v>16998.88</v>
      </c>
      <c r="NG23" s="51">
        <v>10.050000000000001</v>
      </c>
      <c r="NH23" s="50">
        <v>3348.75</v>
      </c>
      <c r="NI23" s="50">
        <v>3339.87</v>
      </c>
      <c r="NJ23" s="51">
        <v>15.69</v>
      </c>
      <c r="NK23" s="50">
        <v>1027.2</v>
      </c>
      <c r="NL23" s="50">
        <v>2056.2399999999998</v>
      </c>
      <c r="NM23" s="51">
        <v>12.08</v>
      </c>
      <c r="NN23" s="50">
        <v>486.84</v>
      </c>
      <c r="NO23" s="50">
        <v>156.19</v>
      </c>
      <c r="NP23" s="51">
        <v>29.7</v>
      </c>
      <c r="NQ23" s="50">
        <v>90.91</v>
      </c>
      <c r="NR23" s="50">
        <v>53.44</v>
      </c>
      <c r="NS23" s="51">
        <v>42.85</v>
      </c>
      <c r="NT23" s="50">
        <v>44.88</v>
      </c>
      <c r="NU23" s="157"/>
      <c r="NV23" s="50">
        <v>15393.63</v>
      </c>
      <c r="NW23" s="51">
        <v>11.66</v>
      </c>
      <c r="NX23" s="50">
        <v>3516.94</v>
      </c>
      <c r="NY23" s="50">
        <v>161.79</v>
      </c>
      <c r="NZ23" s="51">
        <v>84.71</v>
      </c>
      <c r="OA23" s="50">
        <v>268.62</v>
      </c>
      <c r="OB23" s="50">
        <v>547.91999999999996</v>
      </c>
      <c r="OC23" s="51">
        <v>68.48</v>
      </c>
      <c r="OD23" s="50">
        <v>735.43</v>
      </c>
      <c r="OE23" s="50">
        <v>2487.35</v>
      </c>
      <c r="OF23" s="51">
        <v>24.97</v>
      </c>
      <c r="OG23" s="50">
        <v>1217.3</v>
      </c>
      <c r="OH23" s="50">
        <v>1871.96</v>
      </c>
      <c r="OI23" s="51">
        <v>24.83</v>
      </c>
      <c r="OJ23" s="50">
        <v>910.87</v>
      </c>
      <c r="OK23" s="50">
        <v>3060.05</v>
      </c>
      <c r="OL23" s="51">
        <v>20.420000000000002</v>
      </c>
      <c r="OM23" s="50">
        <v>1224.67</v>
      </c>
      <c r="ON23" s="130">
        <v>5396.57</v>
      </c>
      <c r="OO23" s="51">
        <v>14.06</v>
      </c>
      <c r="OP23" s="50">
        <v>1487.28</v>
      </c>
      <c r="OQ23" s="50">
        <v>1424.76</v>
      </c>
      <c r="OR23" s="51">
        <v>23.24</v>
      </c>
      <c r="OS23" s="50">
        <v>648.94000000000005</v>
      </c>
      <c r="OT23" s="50">
        <v>379.79</v>
      </c>
      <c r="OU23" s="51">
        <v>28.83</v>
      </c>
      <c r="OV23" s="50">
        <v>214.63</v>
      </c>
      <c r="OW23" s="50">
        <v>23.12</v>
      </c>
      <c r="OX23" s="51">
        <v>66.2</v>
      </c>
      <c r="OY23" s="50">
        <v>30</v>
      </c>
      <c r="OZ23" s="50">
        <v>40.340000000000003</v>
      </c>
      <c r="PA23" s="51">
        <v>54.85</v>
      </c>
      <c r="PB23" s="50">
        <v>43.37</v>
      </c>
      <c r="PC23" s="157"/>
      <c r="PD23" s="50">
        <v>13.67</v>
      </c>
      <c r="PE23" s="51">
        <v>94.7</v>
      </c>
      <c r="PF23" s="50">
        <v>25.38</v>
      </c>
      <c r="PG23" s="50">
        <v>0</v>
      </c>
      <c r="PH23" s="51">
        <v>0</v>
      </c>
      <c r="PI23" s="50">
        <v>0</v>
      </c>
      <c r="PJ23" s="50">
        <v>0</v>
      </c>
      <c r="PK23" s="51">
        <v>0</v>
      </c>
      <c r="PL23" s="50">
        <v>0</v>
      </c>
      <c r="PM23" s="50">
        <v>0</v>
      </c>
      <c r="PN23" s="51">
        <v>0</v>
      </c>
      <c r="PO23" s="50">
        <v>0</v>
      </c>
      <c r="PP23" s="50">
        <v>13.3</v>
      </c>
      <c r="PQ23" s="51">
        <v>97.33</v>
      </c>
      <c r="PR23" s="50">
        <v>25.38</v>
      </c>
      <c r="PS23" s="50">
        <v>0</v>
      </c>
      <c r="PT23" s="51">
        <v>0</v>
      </c>
      <c r="PU23" s="50">
        <v>0</v>
      </c>
      <c r="PV23" s="130">
        <v>0.37</v>
      </c>
      <c r="PW23" s="51">
        <v>0</v>
      </c>
      <c r="PX23" s="50">
        <v>0</v>
      </c>
      <c r="PY23" s="50">
        <v>0</v>
      </c>
      <c r="PZ23" s="51">
        <v>0</v>
      </c>
      <c r="QA23" s="50">
        <v>0</v>
      </c>
      <c r="QB23" s="50">
        <v>0</v>
      </c>
      <c r="QC23" s="51">
        <v>0</v>
      </c>
      <c r="QD23" s="50">
        <v>0</v>
      </c>
      <c r="QE23" s="50">
        <v>0</v>
      </c>
      <c r="QF23" s="51">
        <v>0</v>
      </c>
      <c r="QG23" s="50">
        <v>0</v>
      </c>
      <c r="QH23" s="50">
        <v>0</v>
      </c>
      <c r="QI23" s="51">
        <v>0</v>
      </c>
      <c r="QJ23" s="50">
        <v>0</v>
      </c>
      <c r="QK23" s="157"/>
      <c r="QL23" s="50">
        <v>188.3</v>
      </c>
      <c r="QM23" s="51">
        <v>72.02</v>
      </c>
      <c r="QN23" s="50">
        <v>265.81</v>
      </c>
      <c r="QO23" s="50">
        <v>0</v>
      </c>
      <c r="QP23" s="51">
        <v>0</v>
      </c>
      <c r="QQ23" s="50">
        <v>0</v>
      </c>
      <c r="QR23" s="50">
        <v>0</v>
      </c>
      <c r="QS23" s="51">
        <v>0</v>
      </c>
      <c r="QT23" s="50">
        <v>0</v>
      </c>
      <c r="QU23" s="50">
        <v>0</v>
      </c>
      <c r="QV23" s="51">
        <v>0</v>
      </c>
      <c r="QW23" s="50">
        <v>0</v>
      </c>
      <c r="QX23" s="50">
        <v>0</v>
      </c>
      <c r="QY23" s="51">
        <v>0</v>
      </c>
      <c r="QZ23" s="50">
        <v>0</v>
      </c>
      <c r="RA23" s="50">
        <v>135.46</v>
      </c>
      <c r="RB23" s="51">
        <v>96.95</v>
      </c>
      <c r="RC23" s="50">
        <v>257.39999999999998</v>
      </c>
      <c r="RD23" s="130">
        <v>22.75</v>
      </c>
      <c r="RE23" s="51">
        <v>73.61</v>
      </c>
      <c r="RF23" s="50">
        <v>32.82</v>
      </c>
      <c r="RG23" s="50">
        <v>30.09</v>
      </c>
      <c r="RH23" s="51">
        <v>97.75</v>
      </c>
      <c r="RI23" s="50">
        <v>57.64</v>
      </c>
      <c r="RJ23" s="50">
        <v>0</v>
      </c>
      <c r="RK23" s="51">
        <v>0</v>
      </c>
      <c r="RL23" s="50">
        <v>0</v>
      </c>
      <c r="RM23" s="50">
        <v>0</v>
      </c>
      <c r="RN23" s="51">
        <v>0</v>
      </c>
      <c r="RO23" s="50">
        <v>0</v>
      </c>
      <c r="RP23" s="50">
        <v>0</v>
      </c>
      <c r="RQ23" s="51">
        <v>0</v>
      </c>
      <c r="RR23" s="50">
        <v>0</v>
      </c>
      <c r="RS23" s="157"/>
      <c r="RT23" s="50">
        <v>3276.34</v>
      </c>
      <c r="RU23" s="51">
        <v>20.149999999999999</v>
      </c>
      <c r="RV23" s="50">
        <v>1294.1199999999999</v>
      </c>
      <c r="RW23" s="50">
        <v>0</v>
      </c>
      <c r="RX23" s="51">
        <v>0</v>
      </c>
      <c r="RY23" s="50">
        <v>0</v>
      </c>
      <c r="RZ23" s="50">
        <v>0</v>
      </c>
      <c r="SA23" s="51">
        <v>0</v>
      </c>
      <c r="SB23" s="50">
        <v>0</v>
      </c>
      <c r="SC23" s="50">
        <v>711.78</v>
      </c>
      <c r="SD23" s="51">
        <v>52.58</v>
      </c>
      <c r="SE23" s="50">
        <v>733.54</v>
      </c>
      <c r="SF23" s="50">
        <v>202.35</v>
      </c>
      <c r="SG23" s="51">
        <v>62.07</v>
      </c>
      <c r="SH23" s="50">
        <v>246.16</v>
      </c>
      <c r="SI23" s="50">
        <v>485.01</v>
      </c>
      <c r="SJ23" s="51">
        <v>38.340000000000003</v>
      </c>
      <c r="SK23" s="50">
        <v>364.49</v>
      </c>
      <c r="SL23" s="130">
        <v>1421.72</v>
      </c>
      <c r="SM23" s="51">
        <v>27.26</v>
      </c>
      <c r="SN23" s="50">
        <v>759.65</v>
      </c>
      <c r="SO23" s="50">
        <v>250.8</v>
      </c>
      <c r="SP23" s="51">
        <v>45.99</v>
      </c>
      <c r="SQ23" s="50">
        <v>226.09</v>
      </c>
      <c r="SR23" s="50">
        <v>170.56</v>
      </c>
      <c r="SS23" s="51">
        <v>38.65</v>
      </c>
      <c r="ST23" s="50">
        <v>129.19</v>
      </c>
      <c r="SU23" s="50">
        <v>34.11</v>
      </c>
      <c r="SV23" s="51">
        <v>79.11</v>
      </c>
      <c r="SW23" s="50">
        <v>52.9</v>
      </c>
      <c r="SX23" s="50">
        <v>0.01</v>
      </c>
      <c r="SY23" s="51">
        <v>74</v>
      </c>
      <c r="SZ23" s="53">
        <v>0.02</v>
      </c>
    </row>
    <row r="24" spans="1:520">
      <c r="A24" s="61">
        <v>73</v>
      </c>
      <c r="B24" s="62" t="s">
        <v>220</v>
      </c>
      <c r="C24" s="63">
        <v>20955.7</v>
      </c>
      <c r="D24" s="64">
        <v>10.09</v>
      </c>
      <c r="E24" s="65">
        <v>4142.3500000000004</v>
      </c>
      <c r="F24" s="65">
        <v>17973.099999999999</v>
      </c>
      <c r="G24" s="64">
        <v>11.14</v>
      </c>
      <c r="H24" s="65">
        <v>3924.71</v>
      </c>
      <c r="I24" s="65">
        <v>1293.6099999999999</v>
      </c>
      <c r="J24" s="64">
        <v>45.34</v>
      </c>
      <c r="K24" s="65">
        <v>1149.6500000000001</v>
      </c>
      <c r="L24" s="65">
        <v>1057.6199999999999</v>
      </c>
      <c r="M24" s="64">
        <v>26.21</v>
      </c>
      <c r="N24" s="65">
        <v>543.30999999999995</v>
      </c>
      <c r="O24" s="65">
        <v>6566.25</v>
      </c>
      <c r="P24" s="64">
        <v>18.2</v>
      </c>
      <c r="Q24" s="65">
        <v>2341.9299999999998</v>
      </c>
      <c r="R24" s="65">
        <v>2601.5700000000002</v>
      </c>
      <c r="S24" s="64">
        <v>19.54</v>
      </c>
      <c r="T24" s="65">
        <v>996.49</v>
      </c>
      <c r="U24" s="65">
        <v>3411.42</v>
      </c>
      <c r="V24" s="64">
        <v>16.440000000000001</v>
      </c>
      <c r="W24" s="65">
        <v>1099.33</v>
      </c>
      <c r="X24" s="160">
        <v>2695.86</v>
      </c>
      <c r="Y24" s="64">
        <v>17.12</v>
      </c>
      <c r="Z24" s="65">
        <v>904.36</v>
      </c>
      <c r="AA24" s="65">
        <v>284.19</v>
      </c>
      <c r="AB24" s="64">
        <v>43.11</v>
      </c>
      <c r="AC24" s="65">
        <v>240.15</v>
      </c>
      <c r="AD24" s="65">
        <v>61.19</v>
      </c>
      <c r="AE24" s="64">
        <v>64.709999999999994</v>
      </c>
      <c r="AF24" s="65">
        <v>77.61</v>
      </c>
      <c r="AG24" s="65">
        <v>1.4</v>
      </c>
      <c r="AH24" s="64">
        <v>90.75</v>
      </c>
      <c r="AI24" s="65">
        <v>2.4900000000000002</v>
      </c>
      <c r="AJ24" s="65">
        <v>0</v>
      </c>
      <c r="AK24" s="64">
        <v>0</v>
      </c>
      <c r="AL24" s="65">
        <v>0</v>
      </c>
      <c r="AM24" s="159"/>
      <c r="AN24" s="65">
        <v>2325.75</v>
      </c>
      <c r="AO24" s="64">
        <v>19.09</v>
      </c>
      <c r="AP24" s="65">
        <v>870.3</v>
      </c>
      <c r="AQ24" s="65">
        <v>83.35</v>
      </c>
      <c r="AR24" s="64">
        <v>50.85</v>
      </c>
      <c r="AS24" s="65">
        <v>83.07</v>
      </c>
      <c r="AT24" s="65">
        <v>117.75</v>
      </c>
      <c r="AU24" s="64">
        <v>66.36</v>
      </c>
      <c r="AV24" s="65">
        <v>153.16</v>
      </c>
      <c r="AW24" s="65">
        <v>831.64</v>
      </c>
      <c r="AX24" s="64">
        <v>28.9</v>
      </c>
      <c r="AY24" s="65">
        <v>471.09</v>
      </c>
      <c r="AZ24" s="65">
        <v>282.76</v>
      </c>
      <c r="BA24" s="64">
        <v>40.270000000000003</v>
      </c>
      <c r="BB24" s="65">
        <v>223.18</v>
      </c>
      <c r="BC24" s="65">
        <v>715.4</v>
      </c>
      <c r="BD24" s="64">
        <v>42.78</v>
      </c>
      <c r="BE24" s="65">
        <v>599.79</v>
      </c>
      <c r="BF24" s="160">
        <v>223.58</v>
      </c>
      <c r="BG24" s="64">
        <v>39.96</v>
      </c>
      <c r="BH24" s="65">
        <v>175.12</v>
      </c>
      <c r="BI24" s="65">
        <v>71.27</v>
      </c>
      <c r="BJ24" s="64">
        <v>72.08</v>
      </c>
      <c r="BK24" s="65">
        <v>100.68</v>
      </c>
      <c r="BL24" s="65">
        <v>0</v>
      </c>
      <c r="BM24" s="64">
        <v>0</v>
      </c>
      <c r="BN24" s="65">
        <v>0</v>
      </c>
      <c r="BO24" s="65">
        <v>0</v>
      </c>
      <c r="BP24" s="64">
        <v>0</v>
      </c>
      <c r="BQ24" s="65">
        <v>0</v>
      </c>
      <c r="BR24" s="65">
        <v>0</v>
      </c>
      <c r="BS24" s="64">
        <v>0</v>
      </c>
      <c r="BT24" s="65">
        <v>0</v>
      </c>
      <c r="BU24" s="159"/>
      <c r="BV24" s="65">
        <v>60</v>
      </c>
      <c r="BW24" s="64">
        <v>69.25</v>
      </c>
      <c r="BX24" s="65">
        <v>81.44</v>
      </c>
      <c r="BY24" s="65">
        <v>0</v>
      </c>
      <c r="BZ24" s="64">
        <v>0</v>
      </c>
      <c r="CA24" s="65">
        <v>0</v>
      </c>
      <c r="CB24" s="65">
        <v>13.45</v>
      </c>
      <c r="CC24" s="64">
        <v>98.22</v>
      </c>
      <c r="CD24" s="65">
        <v>25.9</v>
      </c>
      <c r="CE24" s="65">
        <v>33.090000000000003</v>
      </c>
      <c r="CF24" s="64">
        <v>96.88</v>
      </c>
      <c r="CG24" s="65">
        <v>62.83</v>
      </c>
      <c r="CH24" s="65">
        <v>13.45</v>
      </c>
      <c r="CI24" s="64">
        <v>98.22</v>
      </c>
      <c r="CJ24" s="65">
        <v>25.9</v>
      </c>
      <c r="CK24" s="65">
        <v>0</v>
      </c>
      <c r="CL24" s="64">
        <v>0</v>
      </c>
      <c r="CM24" s="65">
        <v>0</v>
      </c>
      <c r="CN24" s="160">
        <v>0</v>
      </c>
      <c r="CO24" s="64">
        <v>0</v>
      </c>
      <c r="CP24" s="65">
        <v>0</v>
      </c>
      <c r="CQ24" s="65">
        <v>0</v>
      </c>
      <c r="CR24" s="64">
        <v>0</v>
      </c>
      <c r="CS24" s="65">
        <v>0</v>
      </c>
      <c r="CT24" s="65">
        <v>0</v>
      </c>
      <c r="CU24" s="64">
        <v>0</v>
      </c>
      <c r="CV24" s="65">
        <v>0</v>
      </c>
      <c r="CW24" s="65">
        <v>0</v>
      </c>
      <c r="CX24" s="64">
        <v>0</v>
      </c>
      <c r="CY24" s="65">
        <v>0</v>
      </c>
      <c r="CZ24" s="65">
        <v>0</v>
      </c>
      <c r="DA24" s="64">
        <v>0</v>
      </c>
      <c r="DB24" s="65">
        <v>0</v>
      </c>
      <c r="DC24" s="159"/>
      <c r="DD24" s="65">
        <v>86.44</v>
      </c>
      <c r="DE24" s="64">
        <v>69.010000000000005</v>
      </c>
      <c r="DF24" s="65">
        <v>116.92</v>
      </c>
      <c r="DG24" s="65">
        <v>0</v>
      </c>
      <c r="DH24" s="64">
        <v>0</v>
      </c>
      <c r="DI24" s="65">
        <v>0</v>
      </c>
      <c r="DJ24" s="65">
        <v>0</v>
      </c>
      <c r="DK24" s="64">
        <v>0</v>
      </c>
      <c r="DL24" s="65">
        <v>0</v>
      </c>
      <c r="DM24" s="65">
        <v>0</v>
      </c>
      <c r="DN24" s="64">
        <v>0</v>
      </c>
      <c r="DO24" s="65">
        <v>0</v>
      </c>
      <c r="DP24" s="65">
        <v>0</v>
      </c>
      <c r="DQ24" s="64">
        <v>0</v>
      </c>
      <c r="DR24" s="65">
        <v>0</v>
      </c>
      <c r="DS24" s="65">
        <v>29.36</v>
      </c>
      <c r="DT24" s="64">
        <v>73.8</v>
      </c>
      <c r="DU24" s="65">
        <v>42.47</v>
      </c>
      <c r="DV24" s="160">
        <v>56.64</v>
      </c>
      <c r="DW24" s="64">
        <v>98.13</v>
      </c>
      <c r="DX24" s="65">
        <v>108.94</v>
      </c>
      <c r="DY24" s="65">
        <v>0</v>
      </c>
      <c r="DZ24" s="64">
        <v>0</v>
      </c>
      <c r="EA24" s="65">
        <v>0</v>
      </c>
      <c r="EB24" s="65">
        <v>0.44</v>
      </c>
      <c r="EC24" s="64">
        <v>98.21</v>
      </c>
      <c r="ED24" s="65">
        <v>0.84</v>
      </c>
      <c r="EE24" s="65">
        <v>0</v>
      </c>
      <c r="EF24" s="64">
        <v>0</v>
      </c>
      <c r="EG24" s="65">
        <v>0</v>
      </c>
      <c r="EH24" s="65">
        <v>0</v>
      </c>
      <c r="EI24" s="64">
        <v>0</v>
      </c>
      <c r="EJ24" s="65">
        <v>0</v>
      </c>
      <c r="EK24" s="159"/>
      <c r="EL24" s="65">
        <v>510.4</v>
      </c>
      <c r="EM24" s="64">
        <v>34.07</v>
      </c>
      <c r="EN24" s="65">
        <v>340.84</v>
      </c>
      <c r="EO24" s="65">
        <v>38.630000000000003</v>
      </c>
      <c r="EP24" s="64">
        <v>97.6</v>
      </c>
      <c r="EQ24" s="65">
        <v>73.900000000000006</v>
      </c>
      <c r="ER24" s="65">
        <v>166.31</v>
      </c>
      <c r="ES24" s="64">
        <v>88.42</v>
      </c>
      <c r="ET24" s="65">
        <v>288.20999999999998</v>
      </c>
      <c r="EU24" s="65">
        <v>184.23</v>
      </c>
      <c r="EV24" s="64">
        <v>38.58</v>
      </c>
      <c r="EW24" s="65">
        <v>139.31</v>
      </c>
      <c r="EX24" s="65">
        <v>33.090000000000003</v>
      </c>
      <c r="EY24" s="64">
        <v>96.88</v>
      </c>
      <c r="EZ24" s="65">
        <v>62.83</v>
      </c>
      <c r="FA24" s="65">
        <v>60.57</v>
      </c>
      <c r="FB24" s="64">
        <v>59.9</v>
      </c>
      <c r="FC24" s="65">
        <v>71.12</v>
      </c>
      <c r="FD24" s="160">
        <v>27.57</v>
      </c>
      <c r="FE24" s="64">
        <v>96.88</v>
      </c>
      <c r="FF24" s="65">
        <v>52.36</v>
      </c>
      <c r="FG24" s="65">
        <v>0</v>
      </c>
      <c r="FH24" s="64">
        <v>0</v>
      </c>
      <c r="FI24" s="65">
        <v>0</v>
      </c>
      <c r="FJ24" s="65">
        <v>0</v>
      </c>
      <c r="FK24" s="64">
        <v>0</v>
      </c>
      <c r="FL24" s="65">
        <v>0</v>
      </c>
      <c r="FM24" s="65">
        <v>0</v>
      </c>
      <c r="FN24" s="64">
        <v>0</v>
      </c>
      <c r="FO24" s="65">
        <v>0</v>
      </c>
      <c r="FP24" s="65">
        <v>0</v>
      </c>
      <c r="FQ24" s="64">
        <v>0</v>
      </c>
      <c r="FR24" s="65">
        <v>0</v>
      </c>
      <c r="FS24" s="159"/>
      <c r="FT24" s="65">
        <v>9989.1200000000008</v>
      </c>
      <c r="FU24" s="64">
        <v>14.58</v>
      </c>
      <c r="FV24" s="65">
        <v>2854.47</v>
      </c>
      <c r="FW24" s="65">
        <v>8064.05</v>
      </c>
      <c r="FX24" s="64">
        <v>16.13</v>
      </c>
      <c r="FY24" s="65">
        <v>2550.13</v>
      </c>
      <c r="FZ24" s="65">
        <v>0</v>
      </c>
      <c r="GA24" s="64">
        <v>0</v>
      </c>
      <c r="GB24" s="65">
        <v>0</v>
      </c>
      <c r="GC24" s="65">
        <v>227.38</v>
      </c>
      <c r="GD24" s="64">
        <v>76.12</v>
      </c>
      <c r="GE24" s="65">
        <v>339.21</v>
      </c>
      <c r="GF24" s="65">
        <v>1266.8599999999999</v>
      </c>
      <c r="GG24" s="64">
        <v>30.88</v>
      </c>
      <c r="GH24" s="65">
        <v>766.79</v>
      </c>
      <c r="GI24" s="65">
        <v>1663.2</v>
      </c>
      <c r="GJ24" s="64">
        <v>23.41</v>
      </c>
      <c r="GK24" s="65">
        <v>763.16</v>
      </c>
      <c r="GL24" s="65">
        <v>2899.92</v>
      </c>
      <c r="GM24" s="64">
        <v>20.2</v>
      </c>
      <c r="GN24" s="65">
        <v>1147.8800000000001</v>
      </c>
      <c r="GO24" s="160">
        <v>1909.85</v>
      </c>
      <c r="GP24" s="64">
        <v>42.8</v>
      </c>
      <c r="GQ24" s="65">
        <v>1602.22</v>
      </c>
      <c r="GR24" s="65">
        <v>87.24</v>
      </c>
      <c r="GS24" s="64">
        <v>80.459999999999994</v>
      </c>
      <c r="GT24" s="65">
        <v>137.57</v>
      </c>
      <c r="GU24" s="65">
        <v>9.6</v>
      </c>
      <c r="GV24" s="64">
        <v>77.930000000000007</v>
      </c>
      <c r="GW24" s="65">
        <v>14.67</v>
      </c>
      <c r="GX24" s="65">
        <v>0</v>
      </c>
      <c r="GY24" s="64">
        <v>0</v>
      </c>
      <c r="GZ24" s="65">
        <v>0</v>
      </c>
      <c r="HA24" s="65">
        <v>0</v>
      </c>
      <c r="HB24" s="64">
        <v>0</v>
      </c>
      <c r="HC24" s="65">
        <v>0</v>
      </c>
      <c r="HD24" s="159"/>
      <c r="HE24" s="65">
        <v>1888.39</v>
      </c>
      <c r="HF24" s="64">
        <v>20.27</v>
      </c>
      <c r="HG24" s="65">
        <v>750.12</v>
      </c>
      <c r="HH24" s="65">
        <v>0</v>
      </c>
      <c r="HI24" s="64">
        <v>0</v>
      </c>
      <c r="HJ24" s="65">
        <v>0</v>
      </c>
      <c r="HK24" s="65">
        <v>99.84</v>
      </c>
      <c r="HL24" s="64">
        <v>69.02</v>
      </c>
      <c r="HM24" s="65">
        <v>135.06</v>
      </c>
      <c r="HN24" s="65">
        <v>632.20000000000005</v>
      </c>
      <c r="HO24" s="64">
        <v>32.770000000000003</v>
      </c>
      <c r="HP24" s="65">
        <v>406.11</v>
      </c>
      <c r="HQ24" s="65">
        <v>493.34</v>
      </c>
      <c r="HR24" s="64">
        <v>36.39</v>
      </c>
      <c r="HS24" s="65">
        <v>351.91</v>
      </c>
      <c r="HT24" s="65">
        <v>339.51</v>
      </c>
      <c r="HU24" s="64">
        <v>41.86</v>
      </c>
      <c r="HV24" s="65">
        <v>278.54000000000002</v>
      </c>
      <c r="HW24" s="160">
        <v>240.58</v>
      </c>
      <c r="HX24" s="64">
        <v>38.119999999999997</v>
      </c>
      <c r="HY24" s="65">
        <v>179.76</v>
      </c>
      <c r="HZ24" s="65">
        <v>82.92</v>
      </c>
      <c r="IA24" s="64">
        <v>98.53</v>
      </c>
      <c r="IB24" s="65">
        <v>160.13999999999999</v>
      </c>
      <c r="IC24" s="65">
        <v>0</v>
      </c>
      <c r="ID24" s="64">
        <v>0</v>
      </c>
      <c r="IE24" s="65">
        <v>0</v>
      </c>
      <c r="IF24" s="65">
        <v>0</v>
      </c>
      <c r="IG24" s="64">
        <v>0</v>
      </c>
      <c r="IH24" s="65">
        <v>0</v>
      </c>
      <c r="II24" s="65">
        <v>0</v>
      </c>
      <c r="IJ24" s="64">
        <v>0</v>
      </c>
      <c r="IK24" s="65">
        <v>0</v>
      </c>
      <c r="IL24" s="159"/>
      <c r="IM24" s="65">
        <v>0</v>
      </c>
      <c r="IN24" s="64">
        <v>0</v>
      </c>
      <c r="IO24" s="65">
        <v>0</v>
      </c>
      <c r="IP24" s="65">
        <v>0</v>
      </c>
      <c r="IQ24" s="64">
        <v>0</v>
      </c>
      <c r="IR24" s="65">
        <v>0</v>
      </c>
      <c r="IS24" s="65">
        <v>0</v>
      </c>
      <c r="IT24" s="64">
        <v>0</v>
      </c>
      <c r="IU24" s="65">
        <v>0</v>
      </c>
      <c r="IV24" s="65">
        <v>0</v>
      </c>
      <c r="IW24" s="64">
        <v>0</v>
      </c>
      <c r="IX24" s="65">
        <v>0</v>
      </c>
      <c r="IY24" s="65">
        <v>0</v>
      </c>
      <c r="IZ24" s="64">
        <v>0</v>
      </c>
      <c r="JA24" s="65">
        <v>0</v>
      </c>
      <c r="JB24" s="65">
        <v>0</v>
      </c>
      <c r="JC24" s="64">
        <v>0</v>
      </c>
      <c r="JD24" s="65">
        <v>0</v>
      </c>
      <c r="JE24" s="160">
        <v>0</v>
      </c>
      <c r="JF24" s="64">
        <v>0</v>
      </c>
      <c r="JG24" s="65">
        <v>0</v>
      </c>
      <c r="JH24" s="65">
        <v>0</v>
      </c>
      <c r="JI24" s="64">
        <v>0</v>
      </c>
      <c r="JJ24" s="65">
        <v>0</v>
      </c>
      <c r="JK24" s="65">
        <v>0</v>
      </c>
      <c r="JL24" s="64">
        <v>0</v>
      </c>
      <c r="JM24" s="65">
        <v>0</v>
      </c>
      <c r="JN24" s="65">
        <v>0</v>
      </c>
      <c r="JO24" s="64">
        <v>0</v>
      </c>
      <c r="JP24" s="65">
        <v>0</v>
      </c>
      <c r="JQ24" s="65">
        <v>0</v>
      </c>
      <c r="JR24" s="64">
        <v>0</v>
      </c>
      <c r="JS24" s="65">
        <v>0</v>
      </c>
      <c r="JT24" s="159"/>
      <c r="JU24" s="65">
        <v>0</v>
      </c>
      <c r="JV24" s="64">
        <v>0</v>
      </c>
      <c r="JW24" s="65">
        <v>0</v>
      </c>
      <c r="JX24" s="65">
        <v>0</v>
      </c>
      <c r="JY24" s="64">
        <v>0</v>
      </c>
      <c r="JZ24" s="65">
        <v>0</v>
      </c>
      <c r="KA24" s="65">
        <v>0</v>
      </c>
      <c r="KB24" s="64">
        <v>0</v>
      </c>
      <c r="KC24" s="65">
        <v>0</v>
      </c>
      <c r="KD24" s="65">
        <v>0</v>
      </c>
      <c r="KE24" s="64">
        <v>0</v>
      </c>
      <c r="KF24" s="65">
        <v>0</v>
      </c>
      <c r="KG24" s="65">
        <v>0</v>
      </c>
      <c r="KH24" s="64">
        <v>0</v>
      </c>
      <c r="KI24" s="65">
        <v>0</v>
      </c>
      <c r="KJ24" s="65">
        <v>0</v>
      </c>
      <c r="KK24" s="64">
        <v>0</v>
      </c>
      <c r="KL24" s="65">
        <v>0</v>
      </c>
      <c r="KM24" s="160">
        <v>0</v>
      </c>
      <c r="KN24" s="64">
        <v>0</v>
      </c>
      <c r="KO24" s="65">
        <v>0</v>
      </c>
      <c r="KP24" s="65">
        <v>0</v>
      </c>
      <c r="KQ24" s="64">
        <v>0</v>
      </c>
      <c r="KR24" s="65">
        <v>0</v>
      </c>
      <c r="KS24" s="65">
        <v>0</v>
      </c>
      <c r="KT24" s="64">
        <v>0</v>
      </c>
      <c r="KU24" s="65">
        <v>0</v>
      </c>
      <c r="KV24" s="65">
        <v>0</v>
      </c>
      <c r="KW24" s="64">
        <v>0</v>
      </c>
      <c r="KX24" s="65">
        <v>0</v>
      </c>
      <c r="KY24" s="65">
        <v>0</v>
      </c>
      <c r="KZ24" s="64">
        <v>0</v>
      </c>
      <c r="LA24" s="65">
        <v>0</v>
      </c>
      <c r="LB24" s="159"/>
      <c r="LC24" s="65">
        <v>36.68</v>
      </c>
      <c r="LD24" s="64">
        <v>79.06</v>
      </c>
      <c r="LE24" s="65">
        <v>56.84</v>
      </c>
      <c r="LF24" s="65">
        <v>0</v>
      </c>
      <c r="LG24" s="64">
        <v>0</v>
      </c>
      <c r="LH24" s="65">
        <v>0</v>
      </c>
      <c r="LI24" s="65">
        <v>0</v>
      </c>
      <c r="LJ24" s="64">
        <v>0</v>
      </c>
      <c r="LK24" s="65">
        <v>0</v>
      </c>
      <c r="LL24" s="65">
        <v>28.62</v>
      </c>
      <c r="LM24" s="64">
        <v>97.6</v>
      </c>
      <c r="LN24" s="65">
        <v>54.74</v>
      </c>
      <c r="LO24" s="65">
        <v>0</v>
      </c>
      <c r="LP24" s="64">
        <v>0</v>
      </c>
      <c r="LQ24" s="65">
        <v>0</v>
      </c>
      <c r="LR24" s="65">
        <v>8.07</v>
      </c>
      <c r="LS24" s="64">
        <v>96.88</v>
      </c>
      <c r="LT24" s="65">
        <v>15.32</v>
      </c>
      <c r="LU24" s="160">
        <v>0</v>
      </c>
      <c r="LV24" s="64">
        <v>0</v>
      </c>
      <c r="LW24" s="65">
        <v>0</v>
      </c>
      <c r="LX24" s="65">
        <v>0</v>
      </c>
      <c r="LY24" s="64">
        <v>0</v>
      </c>
      <c r="LZ24" s="65">
        <v>0</v>
      </c>
      <c r="MA24" s="65">
        <v>0</v>
      </c>
      <c r="MB24" s="64">
        <v>0</v>
      </c>
      <c r="MC24" s="65">
        <v>0</v>
      </c>
      <c r="MD24" s="65">
        <v>0</v>
      </c>
      <c r="ME24" s="64">
        <v>0</v>
      </c>
      <c r="MF24" s="65">
        <v>0</v>
      </c>
      <c r="MG24" s="65">
        <v>0</v>
      </c>
      <c r="MH24" s="64">
        <v>0</v>
      </c>
      <c r="MI24" s="65">
        <v>0</v>
      </c>
      <c r="MJ24" s="159"/>
      <c r="MK24" s="65">
        <v>81794.75</v>
      </c>
      <c r="ML24" s="64">
        <v>7.56</v>
      </c>
      <c r="MM24" s="65">
        <v>12127.76</v>
      </c>
      <c r="MN24" s="65">
        <v>63743.98</v>
      </c>
      <c r="MO24" s="64">
        <v>8.4499999999999993</v>
      </c>
      <c r="MP24" s="65">
        <v>10562.45</v>
      </c>
      <c r="MQ24" s="65">
        <v>2087.15</v>
      </c>
      <c r="MR24" s="64">
        <v>53.19</v>
      </c>
      <c r="MS24" s="65">
        <v>2176</v>
      </c>
      <c r="MT24" s="65">
        <v>3671.14</v>
      </c>
      <c r="MU24" s="64">
        <v>25.43</v>
      </c>
      <c r="MV24" s="65">
        <v>1829.66</v>
      </c>
      <c r="MW24" s="65">
        <v>14221.72</v>
      </c>
      <c r="MX24" s="64">
        <v>13.08</v>
      </c>
      <c r="MY24" s="65">
        <v>3646.6</v>
      </c>
      <c r="MZ24" s="65">
        <v>12380.02</v>
      </c>
      <c r="NA24" s="64">
        <v>13.47</v>
      </c>
      <c r="NB24" s="65">
        <v>3267.9</v>
      </c>
      <c r="NC24" s="65">
        <v>13579.25</v>
      </c>
      <c r="ND24" s="64">
        <v>10.49</v>
      </c>
      <c r="NE24" s="65">
        <v>2792.6</v>
      </c>
      <c r="NF24" s="160">
        <v>13542.85</v>
      </c>
      <c r="NG24" s="64">
        <v>12.68</v>
      </c>
      <c r="NH24" s="65">
        <v>3366.02</v>
      </c>
      <c r="NI24" s="65">
        <v>2601.77</v>
      </c>
      <c r="NJ24" s="64">
        <v>17.28</v>
      </c>
      <c r="NK24" s="65">
        <v>881.18</v>
      </c>
      <c r="NL24" s="65">
        <v>1608.62</v>
      </c>
      <c r="NM24" s="64">
        <v>27.07</v>
      </c>
      <c r="NN24" s="65">
        <v>853.39</v>
      </c>
      <c r="NO24" s="65">
        <v>34.61</v>
      </c>
      <c r="NP24" s="64">
        <v>70.25</v>
      </c>
      <c r="NQ24" s="65">
        <v>47.65</v>
      </c>
      <c r="NR24" s="65">
        <v>16.87</v>
      </c>
      <c r="NS24" s="64">
        <v>99.29</v>
      </c>
      <c r="NT24" s="65">
        <v>32.83</v>
      </c>
      <c r="NU24" s="159"/>
      <c r="NV24" s="65">
        <v>13621.96</v>
      </c>
      <c r="NW24" s="64">
        <v>11.18</v>
      </c>
      <c r="NX24" s="65">
        <v>2984.24</v>
      </c>
      <c r="NY24" s="65">
        <v>283.44</v>
      </c>
      <c r="NZ24" s="64">
        <v>36.33</v>
      </c>
      <c r="OA24" s="65">
        <v>201.82</v>
      </c>
      <c r="OB24" s="65">
        <v>1127.8499999999999</v>
      </c>
      <c r="OC24" s="64">
        <v>30.71</v>
      </c>
      <c r="OD24" s="65">
        <v>678.95</v>
      </c>
      <c r="OE24" s="65">
        <v>3827</v>
      </c>
      <c r="OF24" s="64">
        <v>17.68</v>
      </c>
      <c r="OG24" s="65">
        <v>1326.13</v>
      </c>
      <c r="OH24" s="65">
        <v>2936.82</v>
      </c>
      <c r="OI24" s="64">
        <v>21.86</v>
      </c>
      <c r="OJ24" s="65">
        <v>1258.08</v>
      </c>
      <c r="OK24" s="65">
        <v>2056.67</v>
      </c>
      <c r="OL24" s="64">
        <v>17.02</v>
      </c>
      <c r="OM24" s="65">
        <v>685.9</v>
      </c>
      <c r="ON24" s="160">
        <v>2373.69</v>
      </c>
      <c r="OO24" s="64">
        <v>20.36</v>
      </c>
      <c r="OP24" s="65">
        <v>947.09</v>
      </c>
      <c r="OQ24" s="65">
        <v>829.9</v>
      </c>
      <c r="OR24" s="64">
        <v>35.32</v>
      </c>
      <c r="OS24" s="65">
        <v>574.57000000000005</v>
      </c>
      <c r="OT24" s="65">
        <v>182.88</v>
      </c>
      <c r="OU24" s="64">
        <v>48.1</v>
      </c>
      <c r="OV24" s="65">
        <v>172.4</v>
      </c>
      <c r="OW24" s="65">
        <v>0</v>
      </c>
      <c r="OX24" s="64">
        <v>0</v>
      </c>
      <c r="OY24" s="65">
        <v>0</v>
      </c>
      <c r="OZ24" s="65">
        <v>3.72</v>
      </c>
      <c r="PA24" s="64">
        <v>98.22</v>
      </c>
      <c r="PB24" s="65">
        <v>7.16</v>
      </c>
      <c r="PC24" s="159"/>
      <c r="PD24" s="65">
        <v>107.39</v>
      </c>
      <c r="PE24" s="64">
        <v>75.89</v>
      </c>
      <c r="PF24" s="65">
        <v>159.74</v>
      </c>
      <c r="PG24" s="65">
        <v>30.27</v>
      </c>
      <c r="PH24" s="64">
        <v>98.22</v>
      </c>
      <c r="PI24" s="65">
        <v>58.28</v>
      </c>
      <c r="PJ24" s="65">
        <v>13.45</v>
      </c>
      <c r="PK24" s="64">
        <v>98.22</v>
      </c>
      <c r="PL24" s="65">
        <v>25.9</v>
      </c>
      <c r="PM24" s="65">
        <v>26.91</v>
      </c>
      <c r="PN24" s="64">
        <v>98.22</v>
      </c>
      <c r="PO24" s="65">
        <v>51.8</v>
      </c>
      <c r="PP24" s="65">
        <v>0</v>
      </c>
      <c r="PQ24" s="64">
        <v>0</v>
      </c>
      <c r="PR24" s="65">
        <v>0</v>
      </c>
      <c r="PS24" s="65">
        <v>10.09</v>
      </c>
      <c r="PT24" s="64">
        <v>98.22</v>
      </c>
      <c r="PU24" s="65">
        <v>19.43</v>
      </c>
      <c r="PV24" s="160">
        <v>10.09</v>
      </c>
      <c r="PW24" s="64">
        <v>98.16</v>
      </c>
      <c r="PX24" s="65">
        <v>19.41</v>
      </c>
      <c r="PY24" s="65">
        <v>0</v>
      </c>
      <c r="PZ24" s="64">
        <v>0</v>
      </c>
      <c r="QA24" s="65">
        <v>0</v>
      </c>
      <c r="QB24" s="65">
        <v>16.54</v>
      </c>
      <c r="QC24" s="64">
        <v>96.88</v>
      </c>
      <c r="QD24" s="65">
        <v>31.42</v>
      </c>
      <c r="QE24" s="65">
        <v>0.03</v>
      </c>
      <c r="QF24" s="64">
        <v>0</v>
      </c>
      <c r="QG24" s="65">
        <v>0</v>
      </c>
      <c r="QH24" s="65">
        <v>0</v>
      </c>
      <c r="QI24" s="64">
        <v>0</v>
      </c>
      <c r="QJ24" s="65">
        <v>0</v>
      </c>
      <c r="QK24" s="159"/>
      <c r="QL24" s="65">
        <v>314.3</v>
      </c>
      <c r="QM24" s="64">
        <v>40.520000000000003</v>
      </c>
      <c r="QN24" s="65">
        <v>249.6</v>
      </c>
      <c r="QO24" s="65">
        <v>0</v>
      </c>
      <c r="QP24" s="64">
        <v>0</v>
      </c>
      <c r="QQ24" s="65">
        <v>0</v>
      </c>
      <c r="QR24" s="65">
        <v>91.82</v>
      </c>
      <c r="QS24" s="64">
        <v>99.34</v>
      </c>
      <c r="QT24" s="65">
        <v>178.76</v>
      </c>
      <c r="QU24" s="65">
        <v>13.45</v>
      </c>
      <c r="QV24" s="64">
        <v>98.22</v>
      </c>
      <c r="QW24" s="65">
        <v>25.9</v>
      </c>
      <c r="QX24" s="65">
        <v>35.200000000000003</v>
      </c>
      <c r="QY24" s="64">
        <v>71.930000000000007</v>
      </c>
      <c r="QZ24" s="65">
        <v>49.62</v>
      </c>
      <c r="RA24" s="65">
        <v>36.4</v>
      </c>
      <c r="RB24" s="64">
        <v>76.03</v>
      </c>
      <c r="RC24" s="65">
        <v>54.25</v>
      </c>
      <c r="RD24" s="160">
        <v>137.43</v>
      </c>
      <c r="RE24" s="64">
        <v>62.4</v>
      </c>
      <c r="RF24" s="65">
        <v>168.08</v>
      </c>
      <c r="RG24" s="65">
        <v>0</v>
      </c>
      <c r="RH24" s="64">
        <v>0</v>
      </c>
      <c r="RI24" s="65">
        <v>0</v>
      </c>
      <c r="RJ24" s="65">
        <v>0</v>
      </c>
      <c r="RK24" s="64">
        <v>0</v>
      </c>
      <c r="RL24" s="65">
        <v>0</v>
      </c>
      <c r="RM24" s="65">
        <v>0</v>
      </c>
      <c r="RN24" s="64">
        <v>0</v>
      </c>
      <c r="RO24" s="65">
        <v>0</v>
      </c>
      <c r="RP24" s="65">
        <v>0</v>
      </c>
      <c r="RQ24" s="64">
        <v>0</v>
      </c>
      <c r="RR24" s="65">
        <v>0</v>
      </c>
      <c r="RS24" s="159"/>
      <c r="RT24" s="65">
        <v>4007.12</v>
      </c>
      <c r="RU24" s="64">
        <v>21.23</v>
      </c>
      <c r="RV24" s="65">
        <v>1667.4</v>
      </c>
      <c r="RW24" s="65">
        <v>132.5</v>
      </c>
      <c r="RX24" s="64">
        <v>95.54</v>
      </c>
      <c r="RY24" s="65">
        <v>248.1</v>
      </c>
      <c r="RZ24" s="65">
        <v>278.72000000000003</v>
      </c>
      <c r="SA24" s="64">
        <v>68.41</v>
      </c>
      <c r="SB24" s="65">
        <v>373.7</v>
      </c>
      <c r="SC24" s="65">
        <v>1001.42</v>
      </c>
      <c r="SD24" s="64">
        <v>30.87</v>
      </c>
      <c r="SE24" s="65">
        <v>605.98</v>
      </c>
      <c r="SF24" s="65">
        <v>408.57</v>
      </c>
      <c r="SG24" s="64">
        <v>49.64</v>
      </c>
      <c r="SH24" s="65">
        <v>397.53</v>
      </c>
      <c r="SI24" s="65">
        <v>694.84</v>
      </c>
      <c r="SJ24" s="64">
        <v>29.25</v>
      </c>
      <c r="SK24" s="65">
        <v>398.3</v>
      </c>
      <c r="SL24" s="160">
        <v>1020.76</v>
      </c>
      <c r="SM24" s="64">
        <v>36.340000000000003</v>
      </c>
      <c r="SN24" s="65">
        <v>726.96</v>
      </c>
      <c r="SO24" s="65">
        <v>369.24</v>
      </c>
      <c r="SP24" s="64">
        <v>83.2</v>
      </c>
      <c r="SQ24" s="65">
        <v>602.1</v>
      </c>
      <c r="SR24" s="65">
        <v>101.06</v>
      </c>
      <c r="SS24" s="64">
        <v>67.760000000000005</v>
      </c>
      <c r="ST24" s="65">
        <v>134.22</v>
      </c>
      <c r="SU24" s="65">
        <v>0</v>
      </c>
      <c r="SV24" s="64">
        <v>0</v>
      </c>
      <c r="SW24" s="65">
        <v>0</v>
      </c>
      <c r="SX24" s="65">
        <v>0</v>
      </c>
      <c r="SY24" s="64">
        <v>0</v>
      </c>
      <c r="SZ24" s="66">
        <v>0</v>
      </c>
    </row>
    <row r="25" spans="1:520" s="250" customFormat="1">
      <c r="A25" s="67"/>
      <c r="B25" s="68" t="s">
        <v>221</v>
      </c>
      <c r="C25" s="198">
        <v>21164.01</v>
      </c>
      <c r="D25" s="44">
        <v>5.91</v>
      </c>
      <c r="E25" s="69">
        <v>2451.6999999999998</v>
      </c>
      <c r="F25" s="69">
        <v>18936.509999999998</v>
      </c>
      <c r="G25" s="44">
        <v>6.31</v>
      </c>
      <c r="H25" s="69">
        <v>2343.58</v>
      </c>
      <c r="I25" s="69">
        <v>542.29</v>
      </c>
      <c r="J25" s="44">
        <v>33.9</v>
      </c>
      <c r="K25" s="69">
        <v>360.32</v>
      </c>
      <c r="L25" s="69">
        <v>795.93</v>
      </c>
      <c r="M25" s="44">
        <v>33.479999999999997</v>
      </c>
      <c r="N25" s="69">
        <v>522.33000000000004</v>
      </c>
      <c r="O25" s="69">
        <v>2662.52</v>
      </c>
      <c r="P25" s="44">
        <v>18.18</v>
      </c>
      <c r="Q25" s="69">
        <v>948.79</v>
      </c>
      <c r="R25" s="69">
        <v>1963.73</v>
      </c>
      <c r="S25" s="44">
        <v>14.1</v>
      </c>
      <c r="T25" s="69">
        <v>542.63</v>
      </c>
      <c r="U25" s="69">
        <v>3055.81</v>
      </c>
      <c r="V25" s="44">
        <v>11.67</v>
      </c>
      <c r="W25" s="69">
        <v>699.21</v>
      </c>
      <c r="X25" s="43">
        <v>6525.02</v>
      </c>
      <c r="Y25" s="44">
        <v>10.07</v>
      </c>
      <c r="Z25" s="69">
        <v>1288.17</v>
      </c>
      <c r="AA25" s="69">
        <v>1569.86</v>
      </c>
      <c r="AB25" s="44">
        <v>20.13</v>
      </c>
      <c r="AC25" s="69">
        <v>619.27</v>
      </c>
      <c r="AD25" s="69">
        <v>1712.02</v>
      </c>
      <c r="AE25" s="44">
        <v>20.399999999999999</v>
      </c>
      <c r="AF25" s="69">
        <v>684.45</v>
      </c>
      <c r="AG25" s="69">
        <v>102.98</v>
      </c>
      <c r="AH25" s="44">
        <v>57.86</v>
      </c>
      <c r="AI25" s="69">
        <v>116.79</v>
      </c>
      <c r="AJ25" s="69">
        <v>6.33</v>
      </c>
      <c r="AK25" s="44">
        <v>43.04</v>
      </c>
      <c r="AL25" s="69">
        <v>5.34</v>
      </c>
      <c r="AM25" s="113"/>
      <c r="AN25" s="69">
        <v>1810.06</v>
      </c>
      <c r="AO25" s="44">
        <v>15.95</v>
      </c>
      <c r="AP25" s="69">
        <v>565.78</v>
      </c>
      <c r="AQ25" s="69">
        <v>57.09</v>
      </c>
      <c r="AR25" s="44">
        <v>50.46</v>
      </c>
      <c r="AS25" s="69">
        <v>56.46</v>
      </c>
      <c r="AT25" s="69">
        <v>111.9</v>
      </c>
      <c r="AU25" s="44">
        <v>37.44</v>
      </c>
      <c r="AV25" s="69">
        <v>82.11</v>
      </c>
      <c r="AW25" s="69">
        <v>447.16</v>
      </c>
      <c r="AX25" s="44">
        <v>34.85</v>
      </c>
      <c r="AY25" s="69">
        <v>305.42</v>
      </c>
      <c r="AZ25" s="69">
        <v>182.49</v>
      </c>
      <c r="BA25" s="44">
        <v>31.3</v>
      </c>
      <c r="BB25" s="69">
        <v>111.97</v>
      </c>
      <c r="BC25" s="69">
        <v>455</v>
      </c>
      <c r="BD25" s="44">
        <v>32.86</v>
      </c>
      <c r="BE25" s="69">
        <v>293.02</v>
      </c>
      <c r="BF25" s="43">
        <v>368.64</v>
      </c>
      <c r="BG25" s="44">
        <v>29.35</v>
      </c>
      <c r="BH25" s="69">
        <v>212.07</v>
      </c>
      <c r="BI25" s="69">
        <v>124.64</v>
      </c>
      <c r="BJ25" s="44">
        <v>59.85</v>
      </c>
      <c r="BK25" s="69">
        <v>146.19999999999999</v>
      </c>
      <c r="BL25" s="69">
        <v>63.16</v>
      </c>
      <c r="BM25" s="44">
        <v>66.040000000000006</v>
      </c>
      <c r="BN25" s="69">
        <v>81.760000000000005</v>
      </c>
      <c r="BO25" s="69">
        <v>0</v>
      </c>
      <c r="BP25" s="44">
        <v>0</v>
      </c>
      <c r="BQ25" s="69">
        <v>0</v>
      </c>
      <c r="BR25" s="69">
        <v>0</v>
      </c>
      <c r="BS25" s="44">
        <v>0</v>
      </c>
      <c r="BT25" s="69">
        <v>0</v>
      </c>
      <c r="BU25" s="113"/>
      <c r="BV25" s="69">
        <v>138.01</v>
      </c>
      <c r="BW25" s="44">
        <v>35.56</v>
      </c>
      <c r="BX25" s="69">
        <v>96.18</v>
      </c>
      <c r="BY25" s="69">
        <v>0</v>
      </c>
      <c r="BZ25" s="44">
        <v>0</v>
      </c>
      <c r="CA25" s="69">
        <v>0</v>
      </c>
      <c r="CB25" s="69">
        <v>11.22</v>
      </c>
      <c r="CC25" s="44">
        <v>97.36</v>
      </c>
      <c r="CD25" s="69">
        <v>21.41</v>
      </c>
      <c r="CE25" s="69">
        <v>32.28</v>
      </c>
      <c r="CF25" s="44">
        <v>67.22</v>
      </c>
      <c r="CG25" s="69">
        <v>42.53</v>
      </c>
      <c r="CH25" s="69">
        <v>28.35</v>
      </c>
      <c r="CI25" s="44">
        <v>68.27</v>
      </c>
      <c r="CJ25" s="69">
        <v>37.93</v>
      </c>
      <c r="CK25" s="69">
        <v>0</v>
      </c>
      <c r="CL25" s="44">
        <v>0</v>
      </c>
      <c r="CM25" s="69">
        <v>0</v>
      </c>
      <c r="CN25" s="43">
        <v>36.450000000000003</v>
      </c>
      <c r="CO25" s="44">
        <v>65.2</v>
      </c>
      <c r="CP25" s="69">
        <v>46.58</v>
      </c>
      <c r="CQ25" s="69">
        <v>0</v>
      </c>
      <c r="CR25" s="44">
        <v>0</v>
      </c>
      <c r="CS25" s="69">
        <v>0</v>
      </c>
      <c r="CT25" s="69">
        <v>0</v>
      </c>
      <c r="CU25" s="44">
        <v>0</v>
      </c>
      <c r="CV25" s="69">
        <v>0</v>
      </c>
      <c r="CW25" s="69">
        <v>22.62</v>
      </c>
      <c r="CX25" s="44">
        <v>68.599999999999994</v>
      </c>
      <c r="CY25" s="69">
        <v>30.41</v>
      </c>
      <c r="CZ25" s="69">
        <v>7.1</v>
      </c>
      <c r="DA25" s="44">
        <v>30.41</v>
      </c>
      <c r="DB25" s="69">
        <v>4.2300000000000004</v>
      </c>
      <c r="DC25" s="113"/>
      <c r="DD25" s="69">
        <v>40.08</v>
      </c>
      <c r="DE25" s="44">
        <v>69.64</v>
      </c>
      <c r="DF25" s="69">
        <v>54.7</v>
      </c>
      <c r="DG25" s="69">
        <v>0</v>
      </c>
      <c r="DH25" s="44">
        <v>0</v>
      </c>
      <c r="DI25" s="69">
        <v>0</v>
      </c>
      <c r="DJ25" s="69">
        <v>9.4499999999999993</v>
      </c>
      <c r="DK25" s="44">
        <v>92.96</v>
      </c>
      <c r="DL25" s="69">
        <v>17.21</v>
      </c>
      <c r="DM25" s="69">
        <v>0</v>
      </c>
      <c r="DN25" s="44">
        <v>0</v>
      </c>
      <c r="DO25" s="69">
        <v>0</v>
      </c>
      <c r="DP25" s="69">
        <v>0</v>
      </c>
      <c r="DQ25" s="44">
        <v>0</v>
      </c>
      <c r="DR25" s="69">
        <v>0</v>
      </c>
      <c r="DS25" s="69">
        <v>0</v>
      </c>
      <c r="DT25" s="44">
        <v>0</v>
      </c>
      <c r="DU25" s="69">
        <v>0</v>
      </c>
      <c r="DV25" s="43">
        <v>0</v>
      </c>
      <c r="DW25" s="44">
        <v>0</v>
      </c>
      <c r="DX25" s="69">
        <v>0</v>
      </c>
      <c r="DY25" s="69">
        <v>17.100000000000001</v>
      </c>
      <c r="DZ25" s="44">
        <v>79.38</v>
      </c>
      <c r="EA25" s="69">
        <v>26.61</v>
      </c>
      <c r="EB25" s="69">
        <v>13.53</v>
      </c>
      <c r="EC25" s="44">
        <v>97.08</v>
      </c>
      <c r="ED25" s="69">
        <v>25.74</v>
      </c>
      <c r="EE25" s="69">
        <v>0</v>
      </c>
      <c r="EF25" s="44">
        <v>0</v>
      </c>
      <c r="EG25" s="69">
        <v>0</v>
      </c>
      <c r="EH25" s="69">
        <v>0</v>
      </c>
      <c r="EI25" s="44">
        <v>0</v>
      </c>
      <c r="EJ25" s="69">
        <v>0</v>
      </c>
      <c r="EK25" s="113"/>
      <c r="EL25" s="69">
        <v>239.35</v>
      </c>
      <c r="EM25" s="44">
        <v>46.07</v>
      </c>
      <c r="EN25" s="69">
        <v>216.14</v>
      </c>
      <c r="EO25" s="69">
        <v>0</v>
      </c>
      <c r="EP25" s="44">
        <v>0</v>
      </c>
      <c r="EQ25" s="69">
        <v>0</v>
      </c>
      <c r="ER25" s="69">
        <v>9.4499999999999993</v>
      </c>
      <c r="ES25" s="44">
        <v>92.96</v>
      </c>
      <c r="ET25" s="69">
        <v>17.21</v>
      </c>
      <c r="EU25" s="69">
        <v>27.55</v>
      </c>
      <c r="EV25" s="44">
        <v>67.819999999999993</v>
      </c>
      <c r="EW25" s="69">
        <v>36.619999999999997</v>
      </c>
      <c r="EX25" s="69">
        <v>0</v>
      </c>
      <c r="EY25" s="44">
        <v>0</v>
      </c>
      <c r="EZ25" s="69">
        <v>0</v>
      </c>
      <c r="FA25" s="69">
        <v>26.34</v>
      </c>
      <c r="FB25" s="44">
        <v>97.36</v>
      </c>
      <c r="FC25" s="69">
        <v>50.26</v>
      </c>
      <c r="FD25" s="43">
        <v>158.1</v>
      </c>
      <c r="FE25" s="44">
        <v>65.599999999999994</v>
      </c>
      <c r="FF25" s="69">
        <v>203.27</v>
      </c>
      <c r="FG25" s="69">
        <v>6.63</v>
      </c>
      <c r="FH25" s="44">
        <v>59.71</v>
      </c>
      <c r="FI25" s="69">
        <v>7.76</v>
      </c>
      <c r="FJ25" s="69">
        <v>11.29</v>
      </c>
      <c r="FK25" s="44">
        <v>94.72</v>
      </c>
      <c r="FL25" s="69">
        <v>20.96</v>
      </c>
      <c r="FM25" s="69">
        <v>0</v>
      </c>
      <c r="FN25" s="44">
        <v>0</v>
      </c>
      <c r="FO25" s="69">
        <v>0</v>
      </c>
      <c r="FP25" s="69">
        <v>0</v>
      </c>
      <c r="FQ25" s="44">
        <v>0</v>
      </c>
      <c r="FR25" s="69">
        <v>0</v>
      </c>
      <c r="FS25" s="113"/>
      <c r="FT25" s="69">
        <v>8998.43</v>
      </c>
      <c r="FU25" s="44">
        <v>20.440000000000001</v>
      </c>
      <c r="FV25" s="69">
        <v>3605.08</v>
      </c>
      <c r="FW25" s="69">
        <v>7226.75</v>
      </c>
      <c r="FX25" s="44">
        <v>24.34</v>
      </c>
      <c r="FY25" s="69">
        <v>3447.86</v>
      </c>
      <c r="FZ25" s="69">
        <v>284.17</v>
      </c>
      <c r="GA25" s="44">
        <v>66.78</v>
      </c>
      <c r="GB25" s="69">
        <v>371.92</v>
      </c>
      <c r="GC25" s="69">
        <v>92.76</v>
      </c>
      <c r="GD25" s="44">
        <v>39.93</v>
      </c>
      <c r="GE25" s="69">
        <v>72.59</v>
      </c>
      <c r="GF25" s="69">
        <v>1881.3</v>
      </c>
      <c r="GG25" s="44">
        <v>53.96</v>
      </c>
      <c r="GH25" s="69">
        <v>1989.51</v>
      </c>
      <c r="GI25" s="69">
        <v>953.42</v>
      </c>
      <c r="GJ25" s="44">
        <v>22.52</v>
      </c>
      <c r="GK25" s="69">
        <v>420.81</v>
      </c>
      <c r="GL25" s="69">
        <v>2237.6999999999998</v>
      </c>
      <c r="GM25" s="44">
        <v>60.55</v>
      </c>
      <c r="GN25" s="69">
        <v>2655.62</v>
      </c>
      <c r="GO25" s="43">
        <v>1303.22</v>
      </c>
      <c r="GP25" s="44">
        <v>16.91</v>
      </c>
      <c r="GQ25" s="69">
        <v>431.9</v>
      </c>
      <c r="GR25" s="69">
        <v>250.98</v>
      </c>
      <c r="GS25" s="44">
        <v>33.299999999999997</v>
      </c>
      <c r="GT25" s="69">
        <v>163.83000000000001</v>
      </c>
      <c r="GU25" s="69">
        <v>219.56</v>
      </c>
      <c r="GV25" s="44">
        <v>37.85</v>
      </c>
      <c r="GW25" s="69">
        <v>162.87</v>
      </c>
      <c r="GX25" s="69">
        <v>1</v>
      </c>
      <c r="GY25" s="44">
        <v>0</v>
      </c>
      <c r="GZ25" s="69">
        <v>0</v>
      </c>
      <c r="HA25" s="69">
        <v>2.63</v>
      </c>
      <c r="HB25" s="44">
        <v>58.05</v>
      </c>
      <c r="HC25" s="69">
        <v>2.99</v>
      </c>
      <c r="HD25" s="113"/>
      <c r="HE25" s="69">
        <v>1541.85</v>
      </c>
      <c r="HF25" s="44">
        <v>21.89</v>
      </c>
      <c r="HG25" s="69">
        <v>661.53</v>
      </c>
      <c r="HH25" s="69">
        <v>98.08</v>
      </c>
      <c r="HI25" s="44">
        <v>51.78</v>
      </c>
      <c r="HJ25" s="69">
        <v>99.54</v>
      </c>
      <c r="HK25" s="69">
        <v>145.94</v>
      </c>
      <c r="HL25" s="44">
        <v>54.3</v>
      </c>
      <c r="HM25" s="69">
        <v>155.33000000000001</v>
      </c>
      <c r="HN25" s="69">
        <v>531.07000000000005</v>
      </c>
      <c r="HO25" s="44">
        <v>29.4</v>
      </c>
      <c r="HP25" s="69">
        <v>306.05</v>
      </c>
      <c r="HQ25" s="69">
        <v>189.76</v>
      </c>
      <c r="HR25" s="44">
        <v>48.25</v>
      </c>
      <c r="HS25" s="69">
        <v>179.47</v>
      </c>
      <c r="HT25" s="69">
        <v>385.88</v>
      </c>
      <c r="HU25" s="44">
        <v>35.31</v>
      </c>
      <c r="HV25" s="69">
        <v>267.08999999999997</v>
      </c>
      <c r="HW25" s="43">
        <v>179.54</v>
      </c>
      <c r="HX25" s="44">
        <v>47.33</v>
      </c>
      <c r="HY25" s="69">
        <v>166.54</v>
      </c>
      <c r="HZ25" s="69">
        <v>11.22</v>
      </c>
      <c r="IA25" s="44">
        <v>97.36</v>
      </c>
      <c r="IB25" s="69">
        <v>21.41</v>
      </c>
      <c r="IC25" s="69">
        <v>0</v>
      </c>
      <c r="ID25" s="44">
        <v>0</v>
      </c>
      <c r="IE25" s="69">
        <v>0</v>
      </c>
      <c r="IF25" s="69">
        <v>0</v>
      </c>
      <c r="IG25" s="44">
        <v>0</v>
      </c>
      <c r="IH25" s="69">
        <v>0</v>
      </c>
      <c r="II25" s="69">
        <v>0.37</v>
      </c>
      <c r="IJ25" s="44">
        <v>0</v>
      </c>
      <c r="IK25" s="69">
        <v>0</v>
      </c>
      <c r="IL25" s="113"/>
      <c r="IM25" s="69">
        <v>166.85</v>
      </c>
      <c r="IN25" s="44">
        <v>69.97</v>
      </c>
      <c r="IO25" s="69">
        <v>228.81</v>
      </c>
      <c r="IP25" s="69">
        <v>0</v>
      </c>
      <c r="IQ25" s="44">
        <v>0</v>
      </c>
      <c r="IR25" s="69">
        <v>0</v>
      </c>
      <c r="IS25" s="69">
        <v>0</v>
      </c>
      <c r="IT25" s="44">
        <v>0</v>
      </c>
      <c r="IU25" s="69">
        <v>0</v>
      </c>
      <c r="IV25" s="69">
        <v>14.96</v>
      </c>
      <c r="IW25" s="44">
        <v>97.36</v>
      </c>
      <c r="IX25" s="69">
        <v>28.54</v>
      </c>
      <c r="IY25" s="69">
        <v>0</v>
      </c>
      <c r="IZ25" s="44">
        <v>0</v>
      </c>
      <c r="JA25" s="69">
        <v>0</v>
      </c>
      <c r="JB25" s="69">
        <v>32.049999999999997</v>
      </c>
      <c r="JC25" s="44">
        <v>97.36</v>
      </c>
      <c r="JD25" s="69">
        <v>61.16</v>
      </c>
      <c r="JE25" s="43">
        <v>119.84</v>
      </c>
      <c r="JF25" s="44">
        <v>89.61</v>
      </c>
      <c r="JG25" s="69">
        <v>210.49</v>
      </c>
      <c r="JH25" s="69">
        <v>0</v>
      </c>
      <c r="JI25" s="44">
        <v>0</v>
      </c>
      <c r="JJ25" s="69">
        <v>0</v>
      </c>
      <c r="JK25" s="69">
        <v>0</v>
      </c>
      <c r="JL25" s="44">
        <v>0</v>
      </c>
      <c r="JM25" s="69">
        <v>0</v>
      </c>
      <c r="JN25" s="69">
        <v>0</v>
      </c>
      <c r="JO25" s="44">
        <v>0</v>
      </c>
      <c r="JP25" s="69">
        <v>0</v>
      </c>
      <c r="JQ25" s="69">
        <v>0</v>
      </c>
      <c r="JR25" s="44">
        <v>0</v>
      </c>
      <c r="JS25" s="69">
        <v>0</v>
      </c>
      <c r="JT25" s="113"/>
      <c r="JU25" s="69">
        <v>38.25</v>
      </c>
      <c r="JV25" s="44">
        <v>98.87</v>
      </c>
      <c r="JW25" s="69">
        <v>74.11</v>
      </c>
      <c r="JX25" s="69">
        <v>38.25</v>
      </c>
      <c r="JY25" s="44">
        <v>98.87</v>
      </c>
      <c r="JZ25" s="69">
        <v>74.11</v>
      </c>
      <c r="KA25" s="69">
        <v>0</v>
      </c>
      <c r="KB25" s="44">
        <v>0</v>
      </c>
      <c r="KC25" s="69">
        <v>0</v>
      </c>
      <c r="KD25" s="69">
        <v>0</v>
      </c>
      <c r="KE25" s="44">
        <v>0</v>
      </c>
      <c r="KF25" s="69">
        <v>0</v>
      </c>
      <c r="KG25" s="69">
        <v>0</v>
      </c>
      <c r="KH25" s="44">
        <v>0</v>
      </c>
      <c r="KI25" s="69">
        <v>0</v>
      </c>
      <c r="KJ25" s="69">
        <v>0</v>
      </c>
      <c r="KK25" s="44">
        <v>0</v>
      </c>
      <c r="KL25" s="69">
        <v>0</v>
      </c>
      <c r="KM25" s="43">
        <v>0</v>
      </c>
      <c r="KN25" s="44">
        <v>0</v>
      </c>
      <c r="KO25" s="69">
        <v>0</v>
      </c>
      <c r="KP25" s="69">
        <v>0</v>
      </c>
      <c r="KQ25" s="44">
        <v>0</v>
      </c>
      <c r="KR25" s="69">
        <v>0</v>
      </c>
      <c r="KS25" s="69">
        <v>0</v>
      </c>
      <c r="KT25" s="44">
        <v>0</v>
      </c>
      <c r="KU25" s="69">
        <v>0</v>
      </c>
      <c r="KV25" s="69">
        <v>0</v>
      </c>
      <c r="KW25" s="44">
        <v>0</v>
      </c>
      <c r="KX25" s="69">
        <v>0</v>
      </c>
      <c r="KY25" s="69">
        <v>0</v>
      </c>
      <c r="KZ25" s="44">
        <v>0</v>
      </c>
      <c r="LA25" s="69">
        <v>0</v>
      </c>
      <c r="LB25" s="113"/>
      <c r="LC25" s="69">
        <v>24.73</v>
      </c>
      <c r="LD25" s="44">
        <v>93.52</v>
      </c>
      <c r="LE25" s="69">
        <v>45.33</v>
      </c>
      <c r="LF25" s="69">
        <v>0</v>
      </c>
      <c r="LG25" s="44">
        <v>0</v>
      </c>
      <c r="LH25" s="69">
        <v>0</v>
      </c>
      <c r="LI25" s="69">
        <v>0</v>
      </c>
      <c r="LJ25" s="44">
        <v>0</v>
      </c>
      <c r="LK25" s="69">
        <v>0</v>
      </c>
      <c r="LL25" s="69">
        <v>0.98</v>
      </c>
      <c r="LM25" s="44">
        <v>0</v>
      </c>
      <c r="LN25" s="69">
        <v>0</v>
      </c>
      <c r="LO25" s="69">
        <v>0</v>
      </c>
      <c r="LP25" s="44">
        <v>0</v>
      </c>
      <c r="LQ25" s="69">
        <v>0</v>
      </c>
      <c r="LR25" s="69">
        <v>0</v>
      </c>
      <c r="LS25" s="44">
        <v>0</v>
      </c>
      <c r="LT25" s="69">
        <v>0</v>
      </c>
      <c r="LU25" s="43">
        <v>23.76</v>
      </c>
      <c r="LV25" s="44">
        <v>97.36</v>
      </c>
      <c r="LW25" s="69">
        <v>45.33</v>
      </c>
      <c r="LX25" s="69">
        <v>0</v>
      </c>
      <c r="LY25" s="44">
        <v>0</v>
      </c>
      <c r="LZ25" s="69">
        <v>0</v>
      </c>
      <c r="MA25" s="69">
        <v>0</v>
      </c>
      <c r="MB25" s="44">
        <v>0</v>
      </c>
      <c r="MC25" s="69">
        <v>0</v>
      </c>
      <c r="MD25" s="69">
        <v>0</v>
      </c>
      <c r="ME25" s="44">
        <v>0</v>
      </c>
      <c r="MF25" s="69">
        <v>0</v>
      </c>
      <c r="MG25" s="69">
        <v>0</v>
      </c>
      <c r="MH25" s="44">
        <v>0</v>
      </c>
      <c r="MI25" s="69">
        <v>0</v>
      </c>
      <c r="MJ25" s="113"/>
      <c r="MK25" s="69">
        <v>127312.57</v>
      </c>
      <c r="ML25" s="44">
        <v>5.93</v>
      </c>
      <c r="MM25" s="69">
        <v>14807.79</v>
      </c>
      <c r="MN25" s="69">
        <v>107360.08</v>
      </c>
      <c r="MO25" s="44">
        <v>6.52</v>
      </c>
      <c r="MP25" s="69">
        <v>13712.28</v>
      </c>
      <c r="MQ25" s="69">
        <v>957.92</v>
      </c>
      <c r="MR25" s="44">
        <v>46.53</v>
      </c>
      <c r="MS25" s="69">
        <v>873.61</v>
      </c>
      <c r="MT25" s="69">
        <v>1353.12</v>
      </c>
      <c r="MU25" s="44">
        <v>15.97</v>
      </c>
      <c r="MV25" s="69">
        <v>423.54</v>
      </c>
      <c r="MW25" s="69">
        <v>11721.43</v>
      </c>
      <c r="MX25" s="44">
        <v>11.87</v>
      </c>
      <c r="MY25" s="69">
        <v>2727.74</v>
      </c>
      <c r="MZ25" s="69">
        <v>9343.0400000000009</v>
      </c>
      <c r="NA25" s="44">
        <v>11.33</v>
      </c>
      <c r="NB25" s="69">
        <v>2075.54</v>
      </c>
      <c r="NC25" s="69">
        <v>18476.650000000001</v>
      </c>
      <c r="ND25" s="44">
        <v>9.68</v>
      </c>
      <c r="NE25" s="69">
        <v>3505.36</v>
      </c>
      <c r="NF25" s="43">
        <v>41310.25</v>
      </c>
      <c r="NG25" s="44">
        <v>9.8000000000000007</v>
      </c>
      <c r="NH25" s="69">
        <v>7933.07</v>
      </c>
      <c r="NI25" s="69">
        <v>11344.85</v>
      </c>
      <c r="NJ25" s="44">
        <v>16.43</v>
      </c>
      <c r="NK25" s="69">
        <v>3654.41</v>
      </c>
      <c r="NL25" s="69">
        <v>11893.22</v>
      </c>
      <c r="NM25" s="44">
        <v>10.17</v>
      </c>
      <c r="NN25" s="69">
        <v>2370.6999999999998</v>
      </c>
      <c r="NO25" s="69">
        <v>725.56</v>
      </c>
      <c r="NP25" s="44">
        <v>21.03</v>
      </c>
      <c r="NQ25" s="69">
        <v>299.08</v>
      </c>
      <c r="NR25" s="69">
        <v>234.04</v>
      </c>
      <c r="NS25" s="44">
        <v>25.87</v>
      </c>
      <c r="NT25" s="69">
        <v>118.67</v>
      </c>
      <c r="NU25" s="113"/>
      <c r="NV25" s="69">
        <v>15472.05</v>
      </c>
      <c r="NW25" s="44">
        <v>7.07</v>
      </c>
      <c r="NX25" s="69">
        <v>2142.59</v>
      </c>
      <c r="NY25" s="69">
        <v>264.06</v>
      </c>
      <c r="NZ25" s="44">
        <v>38.44</v>
      </c>
      <c r="OA25" s="69">
        <v>198.94</v>
      </c>
      <c r="OB25" s="69">
        <v>481.86</v>
      </c>
      <c r="OC25" s="44">
        <v>25.2</v>
      </c>
      <c r="OD25" s="69">
        <v>237.99</v>
      </c>
      <c r="OE25" s="69">
        <v>2396.7800000000002</v>
      </c>
      <c r="OF25" s="44">
        <v>13.62</v>
      </c>
      <c r="OG25" s="69">
        <v>639.98</v>
      </c>
      <c r="OH25" s="69">
        <v>2220.4899999999998</v>
      </c>
      <c r="OI25" s="44">
        <v>13.22</v>
      </c>
      <c r="OJ25" s="69">
        <v>575.49</v>
      </c>
      <c r="OK25" s="69">
        <v>3513.06</v>
      </c>
      <c r="OL25" s="44">
        <v>12.64</v>
      </c>
      <c r="OM25" s="69">
        <v>870.16</v>
      </c>
      <c r="ON25" s="43">
        <v>4451.8900000000003</v>
      </c>
      <c r="OO25" s="44">
        <v>13.23</v>
      </c>
      <c r="OP25" s="69">
        <v>1154.71</v>
      </c>
      <c r="OQ25" s="69">
        <v>1159.8399999999999</v>
      </c>
      <c r="OR25" s="44">
        <v>26.69</v>
      </c>
      <c r="OS25" s="69">
        <v>606.66999999999996</v>
      </c>
      <c r="OT25" s="69">
        <v>971.73</v>
      </c>
      <c r="OU25" s="44">
        <v>21.29</v>
      </c>
      <c r="OV25" s="69">
        <v>405.48</v>
      </c>
      <c r="OW25" s="69">
        <v>12.34</v>
      </c>
      <c r="OX25" s="44">
        <v>71.150000000000006</v>
      </c>
      <c r="OY25" s="69">
        <v>17.21</v>
      </c>
      <c r="OZ25" s="69">
        <v>0</v>
      </c>
      <c r="PA25" s="44">
        <v>0</v>
      </c>
      <c r="PB25" s="69">
        <v>0</v>
      </c>
      <c r="PC25" s="113"/>
      <c r="PD25" s="69">
        <v>1502.75</v>
      </c>
      <c r="PE25" s="44">
        <v>24.44</v>
      </c>
      <c r="PF25" s="69">
        <v>719.93</v>
      </c>
      <c r="PG25" s="69">
        <v>0</v>
      </c>
      <c r="PH25" s="44">
        <v>0</v>
      </c>
      <c r="PI25" s="69">
        <v>0</v>
      </c>
      <c r="PJ25" s="69">
        <v>22.44</v>
      </c>
      <c r="PK25" s="44">
        <v>97.36</v>
      </c>
      <c r="PL25" s="69">
        <v>42.81</v>
      </c>
      <c r="PM25" s="69">
        <v>182.75</v>
      </c>
      <c r="PN25" s="44">
        <v>68.900000000000006</v>
      </c>
      <c r="PO25" s="69">
        <v>246.8</v>
      </c>
      <c r="PP25" s="69">
        <v>107.18</v>
      </c>
      <c r="PQ25" s="44">
        <v>68.5</v>
      </c>
      <c r="PR25" s="69">
        <v>143.88999999999999</v>
      </c>
      <c r="PS25" s="69">
        <v>175.21</v>
      </c>
      <c r="PT25" s="44">
        <v>43.73</v>
      </c>
      <c r="PU25" s="69">
        <v>150.16</v>
      </c>
      <c r="PV25" s="43">
        <v>367.19</v>
      </c>
      <c r="PW25" s="44">
        <v>45.16</v>
      </c>
      <c r="PX25" s="69">
        <v>325.02999999999997</v>
      </c>
      <c r="PY25" s="69">
        <v>2.95</v>
      </c>
      <c r="PZ25" s="44">
        <v>0</v>
      </c>
      <c r="QA25" s="69">
        <v>0</v>
      </c>
      <c r="QB25" s="69">
        <v>549.1</v>
      </c>
      <c r="QC25" s="44">
        <v>43.89</v>
      </c>
      <c r="QD25" s="69">
        <v>472.36</v>
      </c>
      <c r="QE25" s="69">
        <v>74.98</v>
      </c>
      <c r="QF25" s="44">
        <v>48.01</v>
      </c>
      <c r="QG25" s="69">
        <v>70.56</v>
      </c>
      <c r="QH25" s="69">
        <v>20.95</v>
      </c>
      <c r="QI25" s="44">
        <v>52.79</v>
      </c>
      <c r="QJ25" s="69">
        <v>21.68</v>
      </c>
      <c r="QK25" s="113"/>
      <c r="QL25" s="69">
        <v>412.08</v>
      </c>
      <c r="QM25" s="44">
        <v>35.57</v>
      </c>
      <c r="QN25" s="69">
        <v>287.32</v>
      </c>
      <c r="QO25" s="69">
        <v>58.35</v>
      </c>
      <c r="QP25" s="44">
        <v>65.650000000000006</v>
      </c>
      <c r="QQ25" s="69">
        <v>75.08</v>
      </c>
      <c r="QR25" s="69">
        <v>9.4499999999999993</v>
      </c>
      <c r="QS25" s="44">
        <v>92.96</v>
      </c>
      <c r="QT25" s="69">
        <v>17.21</v>
      </c>
      <c r="QU25" s="69">
        <v>30.18</v>
      </c>
      <c r="QV25" s="44">
        <v>68.75</v>
      </c>
      <c r="QW25" s="69">
        <v>40.659999999999997</v>
      </c>
      <c r="QX25" s="69">
        <v>0</v>
      </c>
      <c r="QY25" s="44">
        <v>0</v>
      </c>
      <c r="QZ25" s="69">
        <v>0</v>
      </c>
      <c r="RA25" s="69">
        <v>134.94</v>
      </c>
      <c r="RB25" s="44">
        <v>70.95</v>
      </c>
      <c r="RC25" s="69">
        <v>187.66</v>
      </c>
      <c r="RD25" s="43">
        <v>134.18</v>
      </c>
      <c r="RE25" s="44">
        <v>49.37</v>
      </c>
      <c r="RF25" s="69">
        <v>129.83000000000001</v>
      </c>
      <c r="RG25" s="69">
        <v>4.41</v>
      </c>
      <c r="RH25" s="44">
        <v>95.74</v>
      </c>
      <c r="RI25" s="69">
        <v>8.27</v>
      </c>
      <c r="RJ25" s="69">
        <v>40.58</v>
      </c>
      <c r="RK25" s="44">
        <v>97.08</v>
      </c>
      <c r="RL25" s="69">
        <v>77.22</v>
      </c>
      <c r="RM25" s="69">
        <v>0</v>
      </c>
      <c r="RN25" s="44">
        <v>0</v>
      </c>
      <c r="RO25" s="69">
        <v>0</v>
      </c>
      <c r="RP25" s="69">
        <v>0</v>
      </c>
      <c r="RQ25" s="44">
        <v>0</v>
      </c>
      <c r="RR25" s="69">
        <v>0</v>
      </c>
      <c r="RS25" s="113"/>
      <c r="RT25" s="69">
        <v>2565.6</v>
      </c>
      <c r="RU25" s="44">
        <v>39.799999999999997</v>
      </c>
      <c r="RV25" s="69">
        <v>2001.56</v>
      </c>
      <c r="RW25" s="69">
        <v>22.44</v>
      </c>
      <c r="RX25" s="44">
        <v>97.36</v>
      </c>
      <c r="RY25" s="69">
        <v>42.81</v>
      </c>
      <c r="RZ25" s="69">
        <v>18.89</v>
      </c>
      <c r="SA25" s="44">
        <v>65.569999999999993</v>
      </c>
      <c r="SB25" s="69">
        <v>24.28</v>
      </c>
      <c r="SC25" s="69">
        <v>197</v>
      </c>
      <c r="SD25" s="44">
        <v>49.25</v>
      </c>
      <c r="SE25" s="69">
        <v>190.17</v>
      </c>
      <c r="SF25" s="69">
        <v>26.78</v>
      </c>
      <c r="SG25" s="44">
        <v>65.680000000000007</v>
      </c>
      <c r="SH25" s="69">
        <v>34.479999999999997</v>
      </c>
      <c r="SI25" s="69">
        <v>318.14999999999998</v>
      </c>
      <c r="SJ25" s="44">
        <v>32.090000000000003</v>
      </c>
      <c r="SK25" s="69">
        <v>200.09</v>
      </c>
      <c r="SL25" s="43">
        <v>1405.41</v>
      </c>
      <c r="SM25" s="44">
        <v>71.11</v>
      </c>
      <c r="SN25" s="69">
        <v>1958.9</v>
      </c>
      <c r="SO25" s="69">
        <v>140.75</v>
      </c>
      <c r="SP25" s="44">
        <v>35.4</v>
      </c>
      <c r="SQ25" s="69">
        <v>97.67</v>
      </c>
      <c r="SR25" s="69">
        <v>300.67</v>
      </c>
      <c r="SS25" s="44">
        <v>41.28</v>
      </c>
      <c r="ST25" s="69">
        <v>243.26</v>
      </c>
      <c r="SU25" s="69">
        <v>67.66</v>
      </c>
      <c r="SV25" s="44">
        <v>63.27</v>
      </c>
      <c r="SW25" s="69">
        <v>83.91</v>
      </c>
      <c r="SX25" s="69">
        <v>67.849999999999994</v>
      </c>
      <c r="SY25" s="44">
        <v>82.99</v>
      </c>
      <c r="SZ25" s="71">
        <v>110.37</v>
      </c>
    </row>
    <row r="26" spans="1:520">
      <c r="A26" s="48" t="s">
        <v>222</v>
      </c>
      <c r="B26" s="72" t="s">
        <v>223</v>
      </c>
      <c r="C26" s="199">
        <v>1056.78</v>
      </c>
      <c r="D26" s="51">
        <v>27.66</v>
      </c>
      <c r="E26" s="73">
        <v>572.88</v>
      </c>
      <c r="F26" s="73">
        <v>996.6</v>
      </c>
      <c r="G26" s="51">
        <v>29.08</v>
      </c>
      <c r="H26" s="73">
        <v>568.13</v>
      </c>
      <c r="I26" s="73">
        <v>86.55</v>
      </c>
      <c r="J26" s="51">
        <v>97.77</v>
      </c>
      <c r="K26" s="73">
        <v>165.86</v>
      </c>
      <c r="L26" s="73">
        <v>43.28</v>
      </c>
      <c r="M26" s="51">
        <v>97.77</v>
      </c>
      <c r="N26" s="73">
        <v>82.93</v>
      </c>
      <c r="O26" s="73">
        <v>430.22</v>
      </c>
      <c r="P26" s="51">
        <v>64.2</v>
      </c>
      <c r="Q26" s="73">
        <v>541.38</v>
      </c>
      <c r="R26" s="73">
        <v>151.74</v>
      </c>
      <c r="S26" s="51">
        <v>40.450000000000003</v>
      </c>
      <c r="T26" s="73">
        <v>120.31</v>
      </c>
      <c r="U26" s="73">
        <v>164.95</v>
      </c>
      <c r="V26" s="51">
        <v>44.29</v>
      </c>
      <c r="W26" s="73">
        <v>143.18</v>
      </c>
      <c r="X26" s="130">
        <v>76.55</v>
      </c>
      <c r="Y26" s="51">
        <v>40.36</v>
      </c>
      <c r="Z26" s="73">
        <v>60.56</v>
      </c>
      <c r="AA26" s="73">
        <v>12.9</v>
      </c>
      <c r="AB26" s="51">
        <v>97.71</v>
      </c>
      <c r="AC26" s="73">
        <v>24.7</v>
      </c>
      <c r="AD26" s="73">
        <v>30.41</v>
      </c>
      <c r="AE26" s="51">
        <v>68.099999999999994</v>
      </c>
      <c r="AF26" s="73">
        <v>40.590000000000003</v>
      </c>
      <c r="AG26" s="73">
        <v>0</v>
      </c>
      <c r="AH26" s="51">
        <v>0</v>
      </c>
      <c r="AI26" s="73">
        <v>0</v>
      </c>
      <c r="AJ26" s="73">
        <v>0</v>
      </c>
      <c r="AK26" s="51">
        <v>0</v>
      </c>
      <c r="AL26" s="73">
        <v>0</v>
      </c>
      <c r="AM26" s="161"/>
      <c r="AN26" s="73">
        <v>60.18</v>
      </c>
      <c r="AO26" s="51">
        <v>56.44</v>
      </c>
      <c r="AP26" s="73">
        <v>66.569999999999993</v>
      </c>
      <c r="AQ26" s="73">
        <v>0</v>
      </c>
      <c r="AR26" s="51">
        <v>0</v>
      </c>
      <c r="AS26" s="73">
        <v>0</v>
      </c>
      <c r="AT26" s="73">
        <v>0</v>
      </c>
      <c r="AU26" s="51">
        <v>0</v>
      </c>
      <c r="AV26" s="73">
        <v>0</v>
      </c>
      <c r="AW26" s="73">
        <v>17.21</v>
      </c>
      <c r="AX26" s="51">
        <v>70.56</v>
      </c>
      <c r="AY26" s="73">
        <v>23.8</v>
      </c>
      <c r="AZ26" s="73">
        <v>36.340000000000003</v>
      </c>
      <c r="BA26" s="51">
        <v>74.5</v>
      </c>
      <c r="BB26" s="73">
        <v>53.06</v>
      </c>
      <c r="BC26" s="73">
        <v>0</v>
      </c>
      <c r="BD26" s="51">
        <v>0</v>
      </c>
      <c r="BE26" s="73">
        <v>0</v>
      </c>
      <c r="BF26" s="130">
        <v>6.63</v>
      </c>
      <c r="BG26" s="51">
        <v>97.71</v>
      </c>
      <c r="BH26" s="73">
        <v>12.71</v>
      </c>
      <c r="BI26" s="73">
        <v>0</v>
      </c>
      <c r="BJ26" s="51">
        <v>0</v>
      </c>
      <c r="BK26" s="73">
        <v>0</v>
      </c>
      <c r="BL26" s="73">
        <v>0</v>
      </c>
      <c r="BM26" s="51">
        <v>0</v>
      </c>
      <c r="BN26" s="73">
        <v>0</v>
      </c>
      <c r="BO26" s="73">
        <v>0</v>
      </c>
      <c r="BP26" s="51">
        <v>0</v>
      </c>
      <c r="BQ26" s="73">
        <v>0</v>
      </c>
      <c r="BR26" s="73">
        <v>0</v>
      </c>
      <c r="BS26" s="51">
        <v>0</v>
      </c>
      <c r="BT26" s="73">
        <v>0</v>
      </c>
      <c r="BU26" s="161"/>
      <c r="BV26" s="73">
        <v>0</v>
      </c>
      <c r="BW26" s="51">
        <v>0</v>
      </c>
      <c r="BX26" s="73">
        <v>0</v>
      </c>
      <c r="BY26" s="73">
        <v>0</v>
      </c>
      <c r="BZ26" s="51">
        <v>0</v>
      </c>
      <c r="CA26" s="73">
        <v>0</v>
      </c>
      <c r="CB26" s="73">
        <v>0</v>
      </c>
      <c r="CC26" s="51">
        <v>0</v>
      </c>
      <c r="CD26" s="73">
        <v>0</v>
      </c>
      <c r="CE26" s="73">
        <v>0</v>
      </c>
      <c r="CF26" s="51">
        <v>0</v>
      </c>
      <c r="CG26" s="73">
        <v>0</v>
      </c>
      <c r="CH26" s="73">
        <v>0</v>
      </c>
      <c r="CI26" s="51">
        <v>0</v>
      </c>
      <c r="CJ26" s="73">
        <v>0</v>
      </c>
      <c r="CK26" s="73">
        <v>0</v>
      </c>
      <c r="CL26" s="51">
        <v>0</v>
      </c>
      <c r="CM26" s="73">
        <v>0</v>
      </c>
      <c r="CN26" s="130">
        <v>0</v>
      </c>
      <c r="CO26" s="51">
        <v>0</v>
      </c>
      <c r="CP26" s="73">
        <v>0</v>
      </c>
      <c r="CQ26" s="73">
        <v>0</v>
      </c>
      <c r="CR26" s="51">
        <v>0</v>
      </c>
      <c r="CS26" s="73">
        <v>0</v>
      </c>
      <c r="CT26" s="73">
        <v>0</v>
      </c>
      <c r="CU26" s="51">
        <v>0</v>
      </c>
      <c r="CV26" s="73">
        <v>0</v>
      </c>
      <c r="CW26" s="73">
        <v>0</v>
      </c>
      <c r="CX26" s="51">
        <v>0</v>
      </c>
      <c r="CY26" s="73">
        <v>0</v>
      </c>
      <c r="CZ26" s="73">
        <v>0</v>
      </c>
      <c r="DA26" s="51">
        <v>0</v>
      </c>
      <c r="DB26" s="73">
        <v>0</v>
      </c>
      <c r="DC26" s="161"/>
      <c r="DD26" s="73">
        <v>0</v>
      </c>
      <c r="DE26" s="51">
        <v>0</v>
      </c>
      <c r="DF26" s="73">
        <v>0</v>
      </c>
      <c r="DG26" s="73">
        <v>0</v>
      </c>
      <c r="DH26" s="51">
        <v>0</v>
      </c>
      <c r="DI26" s="73">
        <v>0</v>
      </c>
      <c r="DJ26" s="73">
        <v>0</v>
      </c>
      <c r="DK26" s="51">
        <v>0</v>
      </c>
      <c r="DL26" s="73">
        <v>0</v>
      </c>
      <c r="DM26" s="73">
        <v>0</v>
      </c>
      <c r="DN26" s="51">
        <v>0</v>
      </c>
      <c r="DO26" s="73">
        <v>0</v>
      </c>
      <c r="DP26" s="73">
        <v>0</v>
      </c>
      <c r="DQ26" s="51">
        <v>0</v>
      </c>
      <c r="DR26" s="73">
        <v>0</v>
      </c>
      <c r="DS26" s="73">
        <v>0</v>
      </c>
      <c r="DT26" s="51">
        <v>0</v>
      </c>
      <c r="DU26" s="73">
        <v>0</v>
      </c>
      <c r="DV26" s="130">
        <v>0</v>
      </c>
      <c r="DW26" s="51">
        <v>0</v>
      </c>
      <c r="DX26" s="73">
        <v>0</v>
      </c>
      <c r="DY26" s="73">
        <v>0</v>
      </c>
      <c r="DZ26" s="51">
        <v>0</v>
      </c>
      <c r="EA26" s="73">
        <v>0</v>
      </c>
      <c r="EB26" s="73">
        <v>0</v>
      </c>
      <c r="EC26" s="51">
        <v>0</v>
      </c>
      <c r="ED26" s="73">
        <v>0</v>
      </c>
      <c r="EE26" s="73">
        <v>0</v>
      </c>
      <c r="EF26" s="51">
        <v>0</v>
      </c>
      <c r="EG26" s="73">
        <v>0</v>
      </c>
      <c r="EH26" s="73">
        <v>0</v>
      </c>
      <c r="EI26" s="51">
        <v>0</v>
      </c>
      <c r="EJ26" s="73">
        <v>0</v>
      </c>
      <c r="EK26" s="161"/>
      <c r="EL26" s="73">
        <v>0</v>
      </c>
      <c r="EM26" s="51">
        <v>0</v>
      </c>
      <c r="EN26" s="73">
        <v>0</v>
      </c>
      <c r="EO26" s="73">
        <v>0</v>
      </c>
      <c r="EP26" s="51">
        <v>0</v>
      </c>
      <c r="EQ26" s="73">
        <v>0</v>
      </c>
      <c r="ER26" s="73">
        <v>0</v>
      </c>
      <c r="ES26" s="51">
        <v>0</v>
      </c>
      <c r="ET26" s="73">
        <v>0</v>
      </c>
      <c r="EU26" s="73">
        <v>0</v>
      </c>
      <c r="EV26" s="51">
        <v>0</v>
      </c>
      <c r="EW26" s="73">
        <v>0</v>
      </c>
      <c r="EX26" s="73">
        <v>0</v>
      </c>
      <c r="EY26" s="51">
        <v>0</v>
      </c>
      <c r="EZ26" s="73">
        <v>0</v>
      </c>
      <c r="FA26" s="73">
        <v>0</v>
      </c>
      <c r="FB26" s="51">
        <v>0</v>
      </c>
      <c r="FC26" s="73">
        <v>0</v>
      </c>
      <c r="FD26" s="130">
        <v>0</v>
      </c>
      <c r="FE26" s="51">
        <v>0</v>
      </c>
      <c r="FF26" s="73">
        <v>0</v>
      </c>
      <c r="FG26" s="73">
        <v>0</v>
      </c>
      <c r="FH26" s="51">
        <v>0</v>
      </c>
      <c r="FI26" s="73">
        <v>0</v>
      </c>
      <c r="FJ26" s="73">
        <v>0</v>
      </c>
      <c r="FK26" s="51">
        <v>0</v>
      </c>
      <c r="FL26" s="73">
        <v>0</v>
      </c>
      <c r="FM26" s="73">
        <v>0</v>
      </c>
      <c r="FN26" s="51">
        <v>0</v>
      </c>
      <c r="FO26" s="73">
        <v>0</v>
      </c>
      <c r="FP26" s="73">
        <v>0</v>
      </c>
      <c r="FQ26" s="51">
        <v>0</v>
      </c>
      <c r="FR26" s="73">
        <v>0</v>
      </c>
      <c r="FS26" s="161"/>
      <c r="FT26" s="73">
        <v>228.27</v>
      </c>
      <c r="FU26" s="51">
        <v>75.17</v>
      </c>
      <c r="FV26" s="73">
        <v>336.31</v>
      </c>
      <c r="FW26" s="73">
        <v>224.92</v>
      </c>
      <c r="FX26" s="51">
        <v>76.23</v>
      </c>
      <c r="FY26" s="73">
        <v>336.04</v>
      </c>
      <c r="FZ26" s="73">
        <v>173.11</v>
      </c>
      <c r="GA26" s="51">
        <v>97.77</v>
      </c>
      <c r="GB26" s="73">
        <v>331.72</v>
      </c>
      <c r="GC26" s="73">
        <v>0</v>
      </c>
      <c r="GD26" s="51">
        <v>0</v>
      </c>
      <c r="GE26" s="73">
        <v>0</v>
      </c>
      <c r="GF26" s="73">
        <v>22.53</v>
      </c>
      <c r="GG26" s="51">
        <v>68.95</v>
      </c>
      <c r="GH26" s="73">
        <v>30.45</v>
      </c>
      <c r="GI26" s="73">
        <v>20.81</v>
      </c>
      <c r="GJ26" s="51">
        <v>72.650000000000006</v>
      </c>
      <c r="GK26" s="73">
        <v>29.63</v>
      </c>
      <c r="GL26" s="73">
        <v>0</v>
      </c>
      <c r="GM26" s="51">
        <v>0</v>
      </c>
      <c r="GN26" s="73">
        <v>0</v>
      </c>
      <c r="GO26" s="130">
        <v>8.4700000000000006</v>
      </c>
      <c r="GP26" s="51">
        <v>96.65</v>
      </c>
      <c r="GQ26" s="73">
        <v>16.05</v>
      </c>
      <c r="GR26" s="73">
        <v>0</v>
      </c>
      <c r="GS26" s="51">
        <v>0</v>
      </c>
      <c r="GT26" s="73">
        <v>0</v>
      </c>
      <c r="GU26" s="73">
        <v>0</v>
      </c>
      <c r="GV26" s="51">
        <v>0</v>
      </c>
      <c r="GW26" s="73">
        <v>0</v>
      </c>
      <c r="GX26" s="73">
        <v>0</v>
      </c>
      <c r="GY26" s="51">
        <v>0</v>
      </c>
      <c r="GZ26" s="73">
        <v>0</v>
      </c>
      <c r="HA26" s="73">
        <v>0</v>
      </c>
      <c r="HB26" s="51">
        <v>0</v>
      </c>
      <c r="HC26" s="73">
        <v>0</v>
      </c>
      <c r="HD26" s="161"/>
      <c r="HE26" s="73">
        <v>3.35</v>
      </c>
      <c r="HF26" s="51">
        <v>97.3</v>
      </c>
      <c r="HG26" s="73">
        <v>6.38</v>
      </c>
      <c r="HH26" s="73">
        <v>0</v>
      </c>
      <c r="HI26" s="51">
        <v>0</v>
      </c>
      <c r="HJ26" s="73">
        <v>0</v>
      </c>
      <c r="HK26" s="73">
        <v>3.35</v>
      </c>
      <c r="HL26" s="51">
        <v>97.3</v>
      </c>
      <c r="HM26" s="73">
        <v>6.38</v>
      </c>
      <c r="HN26" s="73">
        <v>0</v>
      </c>
      <c r="HO26" s="51">
        <v>0</v>
      </c>
      <c r="HP26" s="73">
        <v>0</v>
      </c>
      <c r="HQ26" s="73">
        <v>0</v>
      </c>
      <c r="HR26" s="51">
        <v>0</v>
      </c>
      <c r="HS26" s="73">
        <v>0</v>
      </c>
      <c r="HT26" s="73">
        <v>0</v>
      </c>
      <c r="HU26" s="51">
        <v>0</v>
      </c>
      <c r="HV26" s="73">
        <v>0</v>
      </c>
      <c r="HW26" s="130">
        <v>0</v>
      </c>
      <c r="HX26" s="51">
        <v>0</v>
      </c>
      <c r="HY26" s="73">
        <v>0</v>
      </c>
      <c r="HZ26" s="73">
        <v>0</v>
      </c>
      <c r="IA26" s="51">
        <v>0</v>
      </c>
      <c r="IB26" s="73">
        <v>0</v>
      </c>
      <c r="IC26" s="73">
        <v>0</v>
      </c>
      <c r="ID26" s="51">
        <v>0</v>
      </c>
      <c r="IE26" s="73">
        <v>0</v>
      </c>
      <c r="IF26" s="73">
        <v>0</v>
      </c>
      <c r="IG26" s="51">
        <v>0</v>
      </c>
      <c r="IH26" s="73">
        <v>0</v>
      </c>
      <c r="II26" s="73">
        <v>0</v>
      </c>
      <c r="IJ26" s="51">
        <v>0</v>
      </c>
      <c r="IK26" s="73">
        <v>0</v>
      </c>
      <c r="IL26" s="161"/>
      <c r="IM26" s="73">
        <v>0</v>
      </c>
      <c r="IN26" s="51">
        <v>0</v>
      </c>
      <c r="IO26" s="73">
        <v>0</v>
      </c>
      <c r="IP26" s="73">
        <v>0</v>
      </c>
      <c r="IQ26" s="51">
        <v>0</v>
      </c>
      <c r="IR26" s="73">
        <v>0</v>
      </c>
      <c r="IS26" s="73">
        <v>0</v>
      </c>
      <c r="IT26" s="51">
        <v>0</v>
      </c>
      <c r="IU26" s="73">
        <v>0</v>
      </c>
      <c r="IV26" s="73">
        <v>0</v>
      </c>
      <c r="IW26" s="51">
        <v>0</v>
      </c>
      <c r="IX26" s="73">
        <v>0</v>
      </c>
      <c r="IY26" s="73">
        <v>0</v>
      </c>
      <c r="IZ26" s="51">
        <v>0</v>
      </c>
      <c r="JA26" s="73">
        <v>0</v>
      </c>
      <c r="JB26" s="73">
        <v>0</v>
      </c>
      <c r="JC26" s="51">
        <v>0</v>
      </c>
      <c r="JD26" s="73">
        <v>0</v>
      </c>
      <c r="JE26" s="130">
        <v>0</v>
      </c>
      <c r="JF26" s="51">
        <v>0</v>
      </c>
      <c r="JG26" s="73">
        <v>0</v>
      </c>
      <c r="JH26" s="73">
        <v>0</v>
      </c>
      <c r="JI26" s="51">
        <v>0</v>
      </c>
      <c r="JJ26" s="73">
        <v>0</v>
      </c>
      <c r="JK26" s="73">
        <v>0</v>
      </c>
      <c r="JL26" s="51">
        <v>0</v>
      </c>
      <c r="JM26" s="73">
        <v>0</v>
      </c>
      <c r="JN26" s="73">
        <v>0</v>
      </c>
      <c r="JO26" s="51">
        <v>0</v>
      </c>
      <c r="JP26" s="73">
        <v>0</v>
      </c>
      <c r="JQ26" s="73">
        <v>0</v>
      </c>
      <c r="JR26" s="51">
        <v>0</v>
      </c>
      <c r="JS26" s="73">
        <v>0</v>
      </c>
      <c r="JT26" s="161"/>
      <c r="JU26" s="73">
        <v>0</v>
      </c>
      <c r="JV26" s="51">
        <v>0</v>
      </c>
      <c r="JW26" s="73">
        <v>0</v>
      </c>
      <c r="JX26" s="73">
        <v>0</v>
      </c>
      <c r="JY26" s="51">
        <v>0</v>
      </c>
      <c r="JZ26" s="73">
        <v>0</v>
      </c>
      <c r="KA26" s="73">
        <v>0</v>
      </c>
      <c r="KB26" s="51">
        <v>0</v>
      </c>
      <c r="KC26" s="73">
        <v>0</v>
      </c>
      <c r="KD26" s="73">
        <v>0</v>
      </c>
      <c r="KE26" s="51">
        <v>0</v>
      </c>
      <c r="KF26" s="73">
        <v>0</v>
      </c>
      <c r="KG26" s="73">
        <v>0</v>
      </c>
      <c r="KH26" s="51">
        <v>0</v>
      </c>
      <c r="KI26" s="73">
        <v>0</v>
      </c>
      <c r="KJ26" s="73">
        <v>0</v>
      </c>
      <c r="KK26" s="51">
        <v>0</v>
      </c>
      <c r="KL26" s="73">
        <v>0</v>
      </c>
      <c r="KM26" s="130">
        <v>0</v>
      </c>
      <c r="KN26" s="51">
        <v>0</v>
      </c>
      <c r="KO26" s="73">
        <v>0</v>
      </c>
      <c r="KP26" s="73">
        <v>0</v>
      </c>
      <c r="KQ26" s="51">
        <v>0</v>
      </c>
      <c r="KR26" s="73">
        <v>0</v>
      </c>
      <c r="KS26" s="73">
        <v>0</v>
      </c>
      <c r="KT26" s="51">
        <v>0</v>
      </c>
      <c r="KU26" s="73">
        <v>0</v>
      </c>
      <c r="KV26" s="73">
        <v>0</v>
      </c>
      <c r="KW26" s="51">
        <v>0</v>
      </c>
      <c r="KX26" s="73">
        <v>0</v>
      </c>
      <c r="KY26" s="73">
        <v>0</v>
      </c>
      <c r="KZ26" s="51">
        <v>0</v>
      </c>
      <c r="LA26" s="73">
        <v>0</v>
      </c>
      <c r="LB26" s="161"/>
      <c r="LC26" s="73">
        <v>0</v>
      </c>
      <c r="LD26" s="51">
        <v>0</v>
      </c>
      <c r="LE26" s="73">
        <v>0</v>
      </c>
      <c r="LF26" s="73">
        <v>0</v>
      </c>
      <c r="LG26" s="51">
        <v>0</v>
      </c>
      <c r="LH26" s="73">
        <v>0</v>
      </c>
      <c r="LI26" s="73">
        <v>0</v>
      </c>
      <c r="LJ26" s="51">
        <v>0</v>
      </c>
      <c r="LK26" s="73">
        <v>0</v>
      </c>
      <c r="LL26" s="73">
        <v>0</v>
      </c>
      <c r="LM26" s="51">
        <v>0</v>
      </c>
      <c r="LN26" s="73">
        <v>0</v>
      </c>
      <c r="LO26" s="73">
        <v>0</v>
      </c>
      <c r="LP26" s="51">
        <v>0</v>
      </c>
      <c r="LQ26" s="73">
        <v>0</v>
      </c>
      <c r="LR26" s="73">
        <v>0</v>
      </c>
      <c r="LS26" s="51">
        <v>0</v>
      </c>
      <c r="LT26" s="73">
        <v>0</v>
      </c>
      <c r="LU26" s="130">
        <v>0</v>
      </c>
      <c r="LV26" s="51">
        <v>0</v>
      </c>
      <c r="LW26" s="73">
        <v>0</v>
      </c>
      <c r="LX26" s="73">
        <v>0</v>
      </c>
      <c r="LY26" s="51">
        <v>0</v>
      </c>
      <c r="LZ26" s="73">
        <v>0</v>
      </c>
      <c r="MA26" s="73">
        <v>0</v>
      </c>
      <c r="MB26" s="51">
        <v>0</v>
      </c>
      <c r="MC26" s="73">
        <v>0</v>
      </c>
      <c r="MD26" s="73">
        <v>0</v>
      </c>
      <c r="ME26" s="51">
        <v>0</v>
      </c>
      <c r="MF26" s="73">
        <v>0</v>
      </c>
      <c r="MG26" s="73">
        <v>0</v>
      </c>
      <c r="MH26" s="51">
        <v>0</v>
      </c>
      <c r="MI26" s="73">
        <v>0</v>
      </c>
      <c r="MJ26" s="161"/>
      <c r="MK26" s="73">
        <v>5639.3</v>
      </c>
      <c r="ML26" s="51">
        <v>10.66</v>
      </c>
      <c r="MM26" s="73">
        <v>1177.73</v>
      </c>
      <c r="MN26" s="73">
        <v>4562.07</v>
      </c>
      <c r="MO26" s="51">
        <v>11.87</v>
      </c>
      <c r="MP26" s="73">
        <v>1061.3399999999999</v>
      </c>
      <c r="MQ26" s="73">
        <v>432.76</v>
      </c>
      <c r="MR26" s="51">
        <v>97.77</v>
      </c>
      <c r="MS26" s="73">
        <v>829.29</v>
      </c>
      <c r="MT26" s="73">
        <v>28.03</v>
      </c>
      <c r="MU26" s="51">
        <v>58.44</v>
      </c>
      <c r="MV26" s="73">
        <v>32.11</v>
      </c>
      <c r="MW26" s="73">
        <v>496.94</v>
      </c>
      <c r="MX26" s="51">
        <v>37.17</v>
      </c>
      <c r="MY26" s="73">
        <v>362.07</v>
      </c>
      <c r="MZ26" s="73">
        <v>492.9</v>
      </c>
      <c r="NA26" s="51">
        <v>24.72</v>
      </c>
      <c r="NB26" s="73">
        <v>238.82</v>
      </c>
      <c r="NC26" s="73">
        <v>1248.4000000000001</v>
      </c>
      <c r="ND26" s="51">
        <v>25.83</v>
      </c>
      <c r="NE26" s="73">
        <v>632.08000000000004</v>
      </c>
      <c r="NF26" s="130">
        <v>1497.94</v>
      </c>
      <c r="NG26" s="51">
        <v>21.59</v>
      </c>
      <c r="NH26" s="73">
        <v>633.83000000000004</v>
      </c>
      <c r="NI26" s="73">
        <v>187.54</v>
      </c>
      <c r="NJ26" s="51">
        <v>38.47</v>
      </c>
      <c r="NK26" s="73">
        <v>141.38999999999999</v>
      </c>
      <c r="NL26" s="73">
        <v>169.38</v>
      </c>
      <c r="NM26" s="51">
        <v>39.19</v>
      </c>
      <c r="NN26" s="73">
        <v>130.1</v>
      </c>
      <c r="NO26" s="73">
        <v>8.17</v>
      </c>
      <c r="NP26" s="51">
        <v>97.71</v>
      </c>
      <c r="NQ26" s="73">
        <v>15.65</v>
      </c>
      <c r="NR26" s="73">
        <v>0</v>
      </c>
      <c r="NS26" s="51">
        <v>0</v>
      </c>
      <c r="NT26" s="73">
        <v>0</v>
      </c>
      <c r="NU26" s="161"/>
      <c r="NV26" s="73">
        <v>1046.92</v>
      </c>
      <c r="NW26" s="51">
        <v>17.64</v>
      </c>
      <c r="NX26" s="73">
        <v>362.03</v>
      </c>
      <c r="NY26" s="73">
        <v>86.55</v>
      </c>
      <c r="NZ26" s="51">
        <v>97.77</v>
      </c>
      <c r="OA26" s="73">
        <v>165.86</v>
      </c>
      <c r="OB26" s="73">
        <v>25.82</v>
      </c>
      <c r="OC26" s="51">
        <v>74.75</v>
      </c>
      <c r="OD26" s="73">
        <v>37.83</v>
      </c>
      <c r="OE26" s="73">
        <v>209.69</v>
      </c>
      <c r="OF26" s="51">
        <v>47.71</v>
      </c>
      <c r="OG26" s="73">
        <v>196.07</v>
      </c>
      <c r="OH26" s="73">
        <v>167.78</v>
      </c>
      <c r="OI26" s="51">
        <v>45.08</v>
      </c>
      <c r="OJ26" s="73">
        <v>148.26</v>
      </c>
      <c r="OK26" s="73">
        <v>251.97</v>
      </c>
      <c r="OL26" s="51">
        <v>31.95</v>
      </c>
      <c r="OM26" s="73">
        <v>157.80000000000001</v>
      </c>
      <c r="ON26" s="130">
        <v>200.36</v>
      </c>
      <c r="OO26" s="51">
        <v>30.53</v>
      </c>
      <c r="OP26" s="73">
        <v>119.9</v>
      </c>
      <c r="OQ26" s="73">
        <v>84.5</v>
      </c>
      <c r="OR26" s="51">
        <v>53.1</v>
      </c>
      <c r="OS26" s="73">
        <v>87.95</v>
      </c>
      <c r="OT26" s="73">
        <v>20.239999999999998</v>
      </c>
      <c r="OU26" s="51">
        <v>75.150000000000006</v>
      </c>
      <c r="OV26" s="73">
        <v>29.81</v>
      </c>
      <c r="OW26" s="73">
        <v>0</v>
      </c>
      <c r="OX26" s="51">
        <v>0</v>
      </c>
      <c r="OY26" s="73">
        <v>0</v>
      </c>
      <c r="OZ26" s="73">
        <v>0</v>
      </c>
      <c r="PA26" s="51">
        <v>0</v>
      </c>
      <c r="PB26" s="73">
        <v>0</v>
      </c>
      <c r="PC26" s="161"/>
      <c r="PD26" s="73">
        <v>0</v>
      </c>
      <c r="PE26" s="51">
        <v>0</v>
      </c>
      <c r="PF26" s="73">
        <v>0</v>
      </c>
      <c r="PG26" s="73">
        <v>0</v>
      </c>
      <c r="PH26" s="51">
        <v>0</v>
      </c>
      <c r="PI26" s="73">
        <v>0</v>
      </c>
      <c r="PJ26" s="73">
        <v>0</v>
      </c>
      <c r="PK26" s="51">
        <v>0</v>
      </c>
      <c r="PL26" s="73">
        <v>0</v>
      </c>
      <c r="PM26" s="73">
        <v>0</v>
      </c>
      <c r="PN26" s="51">
        <v>0</v>
      </c>
      <c r="PO26" s="73">
        <v>0</v>
      </c>
      <c r="PP26" s="73">
        <v>0</v>
      </c>
      <c r="PQ26" s="51">
        <v>0</v>
      </c>
      <c r="PR26" s="73">
        <v>0</v>
      </c>
      <c r="PS26" s="73">
        <v>0</v>
      </c>
      <c r="PT26" s="51">
        <v>0</v>
      </c>
      <c r="PU26" s="73">
        <v>0</v>
      </c>
      <c r="PV26" s="130">
        <v>0</v>
      </c>
      <c r="PW26" s="51">
        <v>0</v>
      </c>
      <c r="PX26" s="73">
        <v>0</v>
      </c>
      <c r="PY26" s="73">
        <v>0</v>
      </c>
      <c r="PZ26" s="51">
        <v>0</v>
      </c>
      <c r="QA26" s="73">
        <v>0</v>
      </c>
      <c r="QB26" s="73">
        <v>0</v>
      </c>
      <c r="QC26" s="51">
        <v>0</v>
      </c>
      <c r="QD26" s="73">
        <v>0</v>
      </c>
      <c r="QE26" s="73">
        <v>0</v>
      </c>
      <c r="QF26" s="51">
        <v>0</v>
      </c>
      <c r="QG26" s="73">
        <v>0</v>
      </c>
      <c r="QH26" s="73">
        <v>0</v>
      </c>
      <c r="QI26" s="51">
        <v>0</v>
      </c>
      <c r="QJ26" s="73">
        <v>0</v>
      </c>
      <c r="QK26" s="161"/>
      <c r="QL26" s="73">
        <v>22.11</v>
      </c>
      <c r="QM26" s="51">
        <v>97.71</v>
      </c>
      <c r="QN26" s="73">
        <v>42.35</v>
      </c>
      <c r="QO26" s="73">
        <v>0</v>
      </c>
      <c r="QP26" s="51">
        <v>0</v>
      </c>
      <c r="QQ26" s="73">
        <v>0</v>
      </c>
      <c r="QR26" s="73">
        <v>0</v>
      </c>
      <c r="QS26" s="51">
        <v>0</v>
      </c>
      <c r="QT26" s="73">
        <v>0</v>
      </c>
      <c r="QU26" s="73">
        <v>0</v>
      </c>
      <c r="QV26" s="51">
        <v>0</v>
      </c>
      <c r="QW26" s="73">
        <v>0</v>
      </c>
      <c r="QX26" s="73">
        <v>0</v>
      </c>
      <c r="QY26" s="51">
        <v>0</v>
      </c>
      <c r="QZ26" s="73">
        <v>0</v>
      </c>
      <c r="RA26" s="73">
        <v>0</v>
      </c>
      <c r="RB26" s="51">
        <v>0</v>
      </c>
      <c r="RC26" s="73">
        <v>0</v>
      </c>
      <c r="RD26" s="130">
        <v>22.11</v>
      </c>
      <c r="RE26" s="51">
        <v>97.71</v>
      </c>
      <c r="RF26" s="73">
        <v>42.35</v>
      </c>
      <c r="RG26" s="73">
        <v>0</v>
      </c>
      <c r="RH26" s="51">
        <v>0</v>
      </c>
      <c r="RI26" s="73">
        <v>0</v>
      </c>
      <c r="RJ26" s="73">
        <v>0</v>
      </c>
      <c r="RK26" s="51">
        <v>0</v>
      </c>
      <c r="RL26" s="73">
        <v>0</v>
      </c>
      <c r="RM26" s="73">
        <v>0</v>
      </c>
      <c r="RN26" s="51">
        <v>0</v>
      </c>
      <c r="RO26" s="73">
        <v>0</v>
      </c>
      <c r="RP26" s="73">
        <v>0</v>
      </c>
      <c r="RQ26" s="51">
        <v>0</v>
      </c>
      <c r="RR26" s="73">
        <v>0</v>
      </c>
      <c r="RS26" s="161"/>
      <c r="RT26" s="73">
        <v>8.1999999999999993</v>
      </c>
      <c r="RU26" s="51">
        <v>97.3</v>
      </c>
      <c r="RV26" s="73">
        <v>15.63</v>
      </c>
      <c r="RW26" s="73">
        <v>0</v>
      </c>
      <c r="RX26" s="51">
        <v>0</v>
      </c>
      <c r="RY26" s="73">
        <v>0</v>
      </c>
      <c r="RZ26" s="73">
        <v>0</v>
      </c>
      <c r="SA26" s="51">
        <v>0</v>
      </c>
      <c r="SB26" s="73">
        <v>0</v>
      </c>
      <c r="SC26" s="73">
        <v>8.1999999999999993</v>
      </c>
      <c r="SD26" s="51">
        <v>97.3</v>
      </c>
      <c r="SE26" s="73">
        <v>15.63</v>
      </c>
      <c r="SF26" s="73">
        <v>0</v>
      </c>
      <c r="SG26" s="51">
        <v>0</v>
      </c>
      <c r="SH26" s="73">
        <v>0</v>
      </c>
      <c r="SI26" s="73">
        <v>0</v>
      </c>
      <c r="SJ26" s="51">
        <v>0</v>
      </c>
      <c r="SK26" s="73">
        <v>0</v>
      </c>
      <c r="SL26" s="130">
        <v>0</v>
      </c>
      <c r="SM26" s="51">
        <v>0</v>
      </c>
      <c r="SN26" s="73">
        <v>0</v>
      </c>
      <c r="SO26" s="73">
        <v>0</v>
      </c>
      <c r="SP26" s="51">
        <v>0</v>
      </c>
      <c r="SQ26" s="73">
        <v>0</v>
      </c>
      <c r="SR26" s="73">
        <v>0</v>
      </c>
      <c r="SS26" s="51">
        <v>0</v>
      </c>
      <c r="ST26" s="73">
        <v>0</v>
      </c>
      <c r="SU26" s="73">
        <v>0</v>
      </c>
      <c r="SV26" s="51">
        <v>0</v>
      </c>
      <c r="SW26" s="73">
        <v>0</v>
      </c>
      <c r="SX26" s="73">
        <v>0</v>
      </c>
      <c r="SY26" s="51">
        <v>0</v>
      </c>
      <c r="SZ26" s="75">
        <v>0</v>
      </c>
    </row>
    <row r="27" spans="1:520">
      <c r="A27" s="76">
        <v>88</v>
      </c>
      <c r="B27" s="77" t="s">
        <v>224</v>
      </c>
      <c r="C27" s="79">
        <v>5.03</v>
      </c>
      <c r="D27" s="57">
        <v>75</v>
      </c>
      <c r="E27" s="78">
        <v>7.39</v>
      </c>
      <c r="F27" s="78">
        <v>0</v>
      </c>
      <c r="G27" s="57">
        <v>0</v>
      </c>
      <c r="H27" s="78">
        <v>0</v>
      </c>
      <c r="I27" s="78">
        <v>0</v>
      </c>
      <c r="J27" s="57">
        <v>0</v>
      </c>
      <c r="K27" s="78">
        <v>0</v>
      </c>
      <c r="L27" s="78">
        <v>0</v>
      </c>
      <c r="M27" s="57">
        <v>0</v>
      </c>
      <c r="N27" s="78">
        <v>0</v>
      </c>
      <c r="O27" s="78">
        <v>0</v>
      </c>
      <c r="P27" s="57">
        <v>0</v>
      </c>
      <c r="Q27" s="78">
        <v>0</v>
      </c>
      <c r="R27" s="78">
        <v>0</v>
      </c>
      <c r="S27" s="57">
        <v>0</v>
      </c>
      <c r="T27" s="78">
        <v>0</v>
      </c>
      <c r="U27" s="78">
        <v>0</v>
      </c>
      <c r="V27" s="57">
        <v>0</v>
      </c>
      <c r="W27" s="78">
        <v>0</v>
      </c>
      <c r="X27" s="56">
        <v>0</v>
      </c>
      <c r="Y27" s="57">
        <v>0</v>
      </c>
      <c r="Z27" s="78">
        <v>0</v>
      </c>
      <c r="AA27" s="78">
        <v>0</v>
      </c>
      <c r="AB27" s="57">
        <v>0</v>
      </c>
      <c r="AC27" s="78">
        <v>0</v>
      </c>
      <c r="AD27" s="78">
        <v>0</v>
      </c>
      <c r="AE27" s="57">
        <v>0</v>
      </c>
      <c r="AF27" s="78">
        <v>0</v>
      </c>
      <c r="AG27" s="78">
        <v>0</v>
      </c>
      <c r="AH27" s="57">
        <v>0</v>
      </c>
      <c r="AI27" s="78">
        <v>0</v>
      </c>
      <c r="AJ27" s="78">
        <v>0</v>
      </c>
      <c r="AK27" s="57">
        <v>0</v>
      </c>
      <c r="AL27" s="78">
        <v>0</v>
      </c>
      <c r="AM27" s="161"/>
      <c r="AN27" s="78">
        <v>5.03</v>
      </c>
      <c r="AO27" s="57">
        <v>75</v>
      </c>
      <c r="AP27" s="78">
        <v>7.39</v>
      </c>
      <c r="AQ27" s="78">
        <v>0</v>
      </c>
      <c r="AR27" s="57">
        <v>0</v>
      </c>
      <c r="AS27" s="78">
        <v>0</v>
      </c>
      <c r="AT27" s="78">
        <v>5.03</v>
      </c>
      <c r="AU27" s="57">
        <v>75</v>
      </c>
      <c r="AV27" s="78">
        <v>7.39</v>
      </c>
      <c r="AW27" s="78">
        <v>0</v>
      </c>
      <c r="AX27" s="57">
        <v>0</v>
      </c>
      <c r="AY27" s="78">
        <v>0</v>
      </c>
      <c r="AZ27" s="78">
        <v>0</v>
      </c>
      <c r="BA27" s="57">
        <v>0</v>
      </c>
      <c r="BB27" s="78">
        <v>0</v>
      </c>
      <c r="BC27" s="78">
        <v>0</v>
      </c>
      <c r="BD27" s="57">
        <v>0</v>
      </c>
      <c r="BE27" s="78">
        <v>0</v>
      </c>
      <c r="BF27" s="56">
        <v>0</v>
      </c>
      <c r="BG27" s="57">
        <v>0</v>
      </c>
      <c r="BH27" s="78">
        <v>0</v>
      </c>
      <c r="BI27" s="78">
        <v>0</v>
      </c>
      <c r="BJ27" s="57">
        <v>0</v>
      </c>
      <c r="BK27" s="78">
        <v>0</v>
      </c>
      <c r="BL27" s="78">
        <v>0</v>
      </c>
      <c r="BM27" s="57">
        <v>0</v>
      </c>
      <c r="BN27" s="78">
        <v>0</v>
      </c>
      <c r="BO27" s="78">
        <v>0</v>
      </c>
      <c r="BP27" s="57">
        <v>0</v>
      </c>
      <c r="BQ27" s="78">
        <v>0</v>
      </c>
      <c r="BR27" s="78">
        <v>0</v>
      </c>
      <c r="BS27" s="57">
        <v>0</v>
      </c>
      <c r="BT27" s="78">
        <v>0</v>
      </c>
      <c r="BU27" s="161"/>
      <c r="BV27" s="78">
        <v>0</v>
      </c>
      <c r="BW27" s="57">
        <v>0</v>
      </c>
      <c r="BX27" s="78">
        <v>0</v>
      </c>
      <c r="BY27" s="78">
        <v>0</v>
      </c>
      <c r="BZ27" s="57">
        <v>0</v>
      </c>
      <c r="CA27" s="78">
        <v>0</v>
      </c>
      <c r="CB27" s="78">
        <v>0</v>
      </c>
      <c r="CC27" s="57">
        <v>0</v>
      </c>
      <c r="CD27" s="78">
        <v>0</v>
      </c>
      <c r="CE27" s="78">
        <v>0</v>
      </c>
      <c r="CF27" s="57">
        <v>0</v>
      </c>
      <c r="CG27" s="78">
        <v>0</v>
      </c>
      <c r="CH27" s="78">
        <v>0</v>
      </c>
      <c r="CI27" s="57">
        <v>0</v>
      </c>
      <c r="CJ27" s="78">
        <v>0</v>
      </c>
      <c r="CK27" s="78">
        <v>0</v>
      </c>
      <c r="CL27" s="57">
        <v>0</v>
      </c>
      <c r="CM27" s="78">
        <v>0</v>
      </c>
      <c r="CN27" s="56">
        <v>0</v>
      </c>
      <c r="CO27" s="57">
        <v>0</v>
      </c>
      <c r="CP27" s="78">
        <v>0</v>
      </c>
      <c r="CQ27" s="78">
        <v>0</v>
      </c>
      <c r="CR27" s="57">
        <v>0</v>
      </c>
      <c r="CS27" s="78">
        <v>0</v>
      </c>
      <c r="CT27" s="78">
        <v>0</v>
      </c>
      <c r="CU27" s="57">
        <v>0</v>
      </c>
      <c r="CV27" s="78">
        <v>0</v>
      </c>
      <c r="CW27" s="78">
        <v>0</v>
      </c>
      <c r="CX27" s="57">
        <v>0</v>
      </c>
      <c r="CY27" s="78">
        <v>0</v>
      </c>
      <c r="CZ27" s="78">
        <v>0</v>
      </c>
      <c r="DA27" s="57">
        <v>0</v>
      </c>
      <c r="DB27" s="78">
        <v>0</v>
      </c>
      <c r="DC27" s="161"/>
      <c r="DD27" s="78">
        <v>0</v>
      </c>
      <c r="DE27" s="57">
        <v>0</v>
      </c>
      <c r="DF27" s="78">
        <v>0</v>
      </c>
      <c r="DG27" s="78">
        <v>0</v>
      </c>
      <c r="DH27" s="57">
        <v>0</v>
      </c>
      <c r="DI27" s="78">
        <v>0</v>
      </c>
      <c r="DJ27" s="78">
        <v>0</v>
      </c>
      <c r="DK27" s="57">
        <v>0</v>
      </c>
      <c r="DL27" s="78">
        <v>0</v>
      </c>
      <c r="DM27" s="78">
        <v>0</v>
      </c>
      <c r="DN27" s="57">
        <v>0</v>
      </c>
      <c r="DO27" s="78">
        <v>0</v>
      </c>
      <c r="DP27" s="78">
        <v>0</v>
      </c>
      <c r="DQ27" s="57">
        <v>0</v>
      </c>
      <c r="DR27" s="78">
        <v>0</v>
      </c>
      <c r="DS27" s="78">
        <v>0</v>
      </c>
      <c r="DT27" s="57">
        <v>0</v>
      </c>
      <c r="DU27" s="78">
        <v>0</v>
      </c>
      <c r="DV27" s="56">
        <v>0</v>
      </c>
      <c r="DW27" s="57">
        <v>0</v>
      </c>
      <c r="DX27" s="78">
        <v>0</v>
      </c>
      <c r="DY27" s="78">
        <v>0</v>
      </c>
      <c r="DZ27" s="57">
        <v>0</v>
      </c>
      <c r="EA27" s="78">
        <v>0</v>
      </c>
      <c r="EB27" s="78">
        <v>0</v>
      </c>
      <c r="EC27" s="57">
        <v>0</v>
      </c>
      <c r="ED27" s="78">
        <v>0</v>
      </c>
      <c r="EE27" s="78">
        <v>0</v>
      </c>
      <c r="EF27" s="57">
        <v>0</v>
      </c>
      <c r="EG27" s="78">
        <v>0</v>
      </c>
      <c r="EH27" s="78">
        <v>0</v>
      </c>
      <c r="EI27" s="57">
        <v>0</v>
      </c>
      <c r="EJ27" s="78">
        <v>0</v>
      </c>
      <c r="EK27" s="161"/>
      <c r="EL27" s="78">
        <v>0</v>
      </c>
      <c r="EM27" s="57">
        <v>0</v>
      </c>
      <c r="EN27" s="78">
        <v>0</v>
      </c>
      <c r="EO27" s="78">
        <v>0</v>
      </c>
      <c r="EP27" s="57">
        <v>0</v>
      </c>
      <c r="EQ27" s="78">
        <v>0</v>
      </c>
      <c r="ER27" s="78">
        <v>0</v>
      </c>
      <c r="ES27" s="57">
        <v>0</v>
      </c>
      <c r="ET27" s="78">
        <v>0</v>
      </c>
      <c r="EU27" s="78">
        <v>0</v>
      </c>
      <c r="EV27" s="57">
        <v>0</v>
      </c>
      <c r="EW27" s="78">
        <v>0</v>
      </c>
      <c r="EX27" s="78">
        <v>0</v>
      </c>
      <c r="EY27" s="57">
        <v>0</v>
      </c>
      <c r="EZ27" s="78">
        <v>0</v>
      </c>
      <c r="FA27" s="78">
        <v>0</v>
      </c>
      <c r="FB27" s="57">
        <v>0</v>
      </c>
      <c r="FC27" s="78">
        <v>0</v>
      </c>
      <c r="FD27" s="56">
        <v>0</v>
      </c>
      <c r="FE27" s="57">
        <v>0</v>
      </c>
      <c r="FF27" s="78">
        <v>0</v>
      </c>
      <c r="FG27" s="78">
        <v>0</v>
      </c>
      <c r="FH27" s="57">
        <v>0</v>
      </c>
      <c r="FI27" s="78">
        <v>0</v>
      </c>
      <c r="FJ27" s="78">
        <v>0</v>
      </c>
      <c r="FK27" s="57">
        <v>0</v>
      </c>
      <c r="FL27" s="78">
        <v>0</v>
      </c>
      <c r="FM27" s="78">
        <v>0</v>
      </c>
      <c r="FN27" s="57">
        <v>0</v>
      </c>
      <c r="FO27" s="78">
        <v>0</v>
      </c>
      <c r="FP27" s="78">
        <v>0</v>
      </c>
      <c r="FQ27" s="57">
        <v>0</v>
      </c>
      <c r="FR27" s="78">
        <v>0</v>
      </c>
      <c r="FS27" s="161"/>
      <c r="FT27" s="78">
        <v>0</v>
      </c>
      <c r="FU27" s="57">
        <v>0</v>
      </c>
      <c r="FV27" s="78">
        <v>0</v>
      </c>
      <c r="FW27" s="78">
        <v>0</v>
      </c>
      <c r="FX27" s="57">
        <v>0</v>
      </c>
      <c r="FY27" s="78">
        <v>0</v>
      </c>
      <c r="FZ27" s="78">
        <v>0</v>
      </c>
      <c r="GA27" s="57">
        <v>0</v>
      </c>
      <c r="GB27" s="78">
        <v>0</v>
      </c>
      <c r="GC27" s="78">
        <v>0</v>
      </c>
      <c r="GD27" s="57">
        <v>0</v>
      </c>
      <c r="GE27" s="78">
        <v>0</v>
      </c>
      <c r="GF27" s="78">
        <v>0</v>
      </c>
      <c r="GG27" s="57">
        <v>0</v>
      </c>
      <c r="GH27" s="78">
        <v>0</v>
      </c>
      <c r="GI27" s="78">
        <v>0</v>
      </c>
      <c r="GJ27" s="57">
        <v>0</v>
      </c>
      <c r="GK27" s="78">
        <v>0</v>
      </c>
      <c r="GL27" s="78">
        <v>0</v>
      </c>
      <c r="GM27" s="57">
        <v>0</v>
      </c>
      <c r="GN27" s="78">
        <v>0</v>
      </c>
      <c r="GO27" s="56">
        <v>0</v>
      </c>
      <c r="GP27" s="57">
        <v>0</v>
      </c>
      <c r="GQ27" s="78">
        <v>0</v>
      </c>
      <c r="GR27" s="78">
        <v>0</v>
      </c>
      <c r="GS27" s="57">
        <v>0</v>
      </c>
      <c r="GT27" s="78">
        <v>0</v>
      </c>
      <c r="GU27" s="78">
        <v>0</v>
      </c>
      <c r="GV27" s="57">
        <v>0</v>
      </c>
      <c r="GW27" s="78">
        <v>0</v>
      </c>
      <c r="GX27" s="78">
        <v>0</v>
      </c>
      <c r="GY27" s="57">
        <v>0</v>
      </c>
      <c r="GZ27" s="78">
        <v>0</v>
      </c>
      <c r="HA27" s="78">
        <v>0</v>
      </c>
      <c r="HB27" s="57">
        <v>0</v>
      </c>
      <c r="HC27" s="78">
        <v>0</v>
      </c>
      <c r="HD27" s="161"/>
      <c r="HE27" s="78">
        <v>0</v>
      </c>
      <c r="HF27" s="57">
        <v>0</v>
      </c>
      <c r="HG27" s="78">
        <v>0</v>
      </c>
      <c r="HH27" s="78">
        <v>0</v>
      </c>
      <c r="HI27" s="57">
        <v>0</v>
      </c>
      <c r="HJ27" s="78">
        <v>0</v>
      </c>
      <c r="HK27" s="78">
        <v>0</v>
      </c>
      <c r="HL27" s="57">
        <v>0</v>
      </c>
      <c r="HM27" s="78">
        <v>0</v>
      </c>
      <c r="HN27" s="78">
        <v>0</v>
      </c>
      <c r="HO27" s="57">
        <v>0</v>
      </c>
      <c r="HP27" s="78">
        <v>0</v>
      </c>
      <c r="HQ27" s="78">
        <v>0</v>
      </c>
      <c r="HR27" s="57">
        <v>0</v>
      </c>
      <c r="HS27" s="78">
        <v>0</v>
      </c>
      <c r="HT27" s="78">
        <v>0</v>
      </c>
      <c r="HU27" s="57">
        <v>0</v>
      </c>
      <c r="HV27" s="78">
        <v>0</v>
      </c>
      <c r="HW27" s="56">
        <v>0</v>
      </c>
      <c r="HX27" s="57">
        <v>0</v>
      </c>
      <c r="HY27" s="78">
        <v>0</v>
      </c>
      <c r="HZ27" s="78">
        <v>0</v>
      </c>
      <c r="IA27" s="57">
        <v>0</v>
      </c>
      <c r="IB27" s="78">
        <v>0</v>
      </c>
      <c r="IC27" s="78">
        <v>0</v>
      </c>
      <c r="ID27" s="57">
        <v>0</v>
      </c>
      <c r="IE27" s="78">
        <v>0</v>
      </c>
      <c r="IF27" s="78">
        <v>0</v>
      </c>
      <c r="IG27" s="57">
        <v>0</v>
      </c>
      <c r="IH27" s="78">
        <v>0</v>
      </c>
      <c r="II27" s="78">
        <v>0</v>
      </c>
      <c r="IJ27" s="57">
        <v>0</v>
      </c>
      <c r="IK27" s="78">
        <v>0</v>
      </c>
      <c r="IL27" s="161"/>
      <c r="IM27" s="78">
        <v>0</v>
      </c>
      <c r="IN27" s="57">
        <v>0</v>
      </c>
      <c r="IO27" s="78">
        <v>0</v>
      </c>
      <c r="IP27" s="78">
        <v>0</v>
      </c>
      <c r="IQ27" s="57">
        <v>0</v>
      </c>
      <c r="IR27" s="78">
        <v>0</v>
      </c>
      <c r="IS27" s="78">
        <v>0</v>
      </c>
      <c r="IT27" s="57">
        <v>0</v>
      </c>
      <c r="IU27" s="78">
        <v>0</v>
      </c>
      <c r="IV27" s="78">
        <v>0</v>
      </c>
      <c r="IW27" s="57">
        <v>0</v>
      </c>
      <c r="IX27" s="78">
        <v>0</v>
      </c>
      <c r="IY27" s="78">
        <v>0</v>
      </c>
      <c r="IZ27" s="57">
        <v>0</v>
      </c>
      <c r="JA27" s="78">
        <v>0</v>
      </c>
      <c r="JB27" s="78">
        <v>0</v>
      </c>
      <c r="JC27" s="57">
        <v>0</v>
      </c>
      <c r="JD27" s="78">
        <v>0</v>
      </c>
      <c r="JE27" s="56">
        <v>0</v>
      </c>
      <c r="JF27" s="57">
        <v>0</v>
      </c>
      <c r="JG27" s="78">
        <v>0</v>
      </c>
      <c r="JH27" s="78">
        <v>0</v>
      </c>
      <c r="JI27" s="57">
        <v>0</v>
      </c>
      <c r="JJ27" s="78">
        <v>0</v>
      </c>
      <c r="JK27" s="78">
        <v>0</v>
      </c>
      <c r="JL27" s="57">
        <v>0</v>
      </c>
      <c r="JM27" s="78">
        <v>0</v>
      </c>
      <c r="JN27" s="78">
        <v>0</v>
      </c>
      <c r="JO27" s="57">
        <v>0</v>
      </c>
      <c r="JP27" s="78">
        <v>0</v>
      </c>
      <c r="JQ27" s="78">
        <v>0</v>
      </c>
      <c r="JR27" s="57">
        <v>0</v>
      </c>
      <c r="JS27" s="78">
        <v>0</v>
      </c>
      <c r="JT27" s="161"/>
      <c r="JU27" s="78">
        <v>0</v>
      </c>
      <c r="JV27" s="57">
        <v>0</v>
      </c>
      <c r="JW27" s="78">
        <v>0</v>
      </c>
      <c r="JX27" s="78">
        <v>0</v>
      </c>
      <c r="JY27" s="57">
        <v>0</v>
      </c>
      <c r="JZ27" s="78">
        <v>0</v>
      </c>
      <c r="KA27" s="78">
        <v>0</v>
      </c>
      <c r="KB27" s="57">
        <v>0</v>
      </c>
      <c r="KC27" s="78">
        <v>0</v>
      </c>
      <c r="KD27" s="78">
        <v>0</v>
      </c>
      <c r="KE27" s="57">
        <v>0</v>
      </c>
      <c r="KF27" s="78">
        <v>0</v>
      </c>
      <c r="KG27" s="78">
        <v>0</v>
      </c>
      <c r="KH27" s="57">
        <v>0</v>
      </c>
      <c r="KI27" s="78">
        <v>0</v>
      </c>
      <c r="KJ27" s="78">
        <v>0</v>
      </c>
      <c r="KK27" s="57">
        <v>0</v>
      </c>
      <c r="KL27" s="78">
        <v>0</v>
      </c>
      <c r="KM27" s="56">
        <v>0</v>
      </c>
      <c r="KN27" s="57">
        <v>0</v>
      </c>
      <c r="KO27" s="78">
        <v>0</v>
      </c>
      <c r="KP27" s="78">
        <v>0</v>
      </c>
      <c r="KQ27" s="57">
        <v>0</v>
      </c>
      <c r="KR27" s="78">
        <v>0</v>
      </c>
      <c r="KS27" s="78">
        <v>0</v>
      </c>
      <c r="KT27" s="57">
        <v>0</v>
      </c>
      <c r="KU27" s="78">
        <v>0</v>
      </c>
      <c r="KV27" s="78">
        <v>0</v>
      </c>
      <c r="KW27" s="57">
        <v>0</v>
      </c>
      <c r="KX27" s="78">
        <v>0</v>
      </c>
      <c r="KY27" s="78">
        <v>0</v>
      </c>
      <c r="KZ27" s="57">
        <v>0</v>
      </c>
      <c r="LA27" s="78">
        <v>0</v>
      </c>
      <c r="LB27" s="161"/>
      <c r="LC27" s="78">
        <v>0</v>
      </c>
      <c r="LD27" s="57">
        <v>0</v>
      </c>
      <c r="LE27" s="78">
        <v>0</v>
      </c>
      <c r="LF27" s="78">
        <v>0</v>
      </c>
      <c r="LG27" s="57">
        <v>0</v>
      </c>
      <c r="LH27" s="78">
        <v>0</v>
      </c>
      <c r="LI27" s="78">
        <v>0</v>
      </c>
      <c r="LJ27" s="57">
        <v>0</v>
      </c>
      <c r="LK27" s="78">
        <v>0</v>
      </c>
      <c r="LL27" s="78">
        <v>0</v>
      </c>
      <c r="LM27" s="57">
        <v>0</v>
      </c>
      <c r="LN27" s="78">
        <v>0</v>
      </c>
      <c r="LO27" s="78">
        <v>0</v>
      </c>
      <c r="LP27" s="57">
        <v>0</v>
      </c>
      <c r="LQ27" s="78">
        <v>0</v>
      </c>
      <c r="LR27" s="78">
        <v>0</v>
      </c>
      <c r="LS27" s="57">
        <v>0</v>
      </c>
      <c r="LT27" s="78">
        <v>0</v>
      </c>
      <c r="LU27" s="56">
        <v>0</v>
      </c>
      <c r="LV27" s="57">
        <v>0</v>
      </c>
      <c r="LW27" s="78">
        <v>0</v>
      </c>
      <c r="LX27" s="78">
        <v>0</v>
      </c>
      <c r="LY27" s="57">
        <v>0</v>
      </c>
      <c r="LZ27" s="78">
        <v>0</v>
      </c>
      <c r="MA27" s="78">
        <v>0</v>
      </c>
      <c r="MB27" s="57">
        <v>0</v>
      </c>
      <c r="MC27" s="78">
        <v>0</v>
      </c>
      <c r="MD27" s="78">
        <v>0</v>
      </c>
      <c r="ME27" s="57">
        <v>0</v>
      </c>
      <c r="MF27" s="78">
        <v>0</v>
      </c>
      <c r="MG27" s="78">
        <v>0</v>
      </c>
      <c r="MH27" s="57">
        <v>0</v>
      </c>
      <c r="MI27" s="78">
        <v>0</v>
      </c>
      <c r="MJ27" s="161"/>
      <c r="MK27" s="78">
        <v>92.36</v>
      </c>
      <c r="ML27" s="57">
        <v>24.33</v>
      </c>
      <c r="MM27" s="78">
        <v>44.05</v>
      </c>
      <c r="MN27" s="78">
        <v>4.25</v>
      </c>
      <c r="MO27" s="57">
        <v>63.25</v>
      </c>
      <c r="MP27" s="78">
        <v>5.27</v>
      </c>
      <c r="MQ27" s="78">
        <v>0</v>
      </c>
      <c r="MR27" s="57">
        <v>0</v>
      </c>
      <c r="MS27" s="78">
        <v>0</v>
      </c>
      <c r="MT27" s="78">
        <v>4.25</v>
      </c>
      <c r="MU27" s="57">
        <v>63.25</v>
      </c>
      <c r="MV27" s="78">
        <v>5.27</v>
      </c>
      <c r="MW27" s="78">
        <v>0</v>
      </c>
      <c r="MX27" s="57">
        <v>0</v>
      </c>
      <c r="MY27" s="78">
        <v>0</v>
      </c>
      <c r="MZ27" s="78">
        <v>0</v>
      </c>
      <c r="NA27" s="57">
        <v>0</v>
      </c>
      <c r="NB27" s="78">
        <v>0</v>
      </c>
      <c r="NC27" s="78">
        <v>0</v>
      </c>
      <c r="ND27" s="57">
        <v>0</v>
      </c>
      <c r="NE27" s="78">
        <v>0</v>
      </c>
      <c r="NF27" s="56">
        <v>0</v>
      </c>
      <c r="NG27" s="57">
        <v>0</v>
      </c>
      <c r="NH27" s="78">
        <v>0</v>
      </c>
      <c r="NI27" s="78">
        <v>0</v>
      </c>
      <c r="NJ27" s="57">
        <v>0</v>
      </c>
      <c r="NK27" s="78">
        <v>0</v>
      </c>
      <c r="NL27" s="78">
        <v>0</v>
      </c>
      <c r="NM27" s="57">
        <v>0</v>
      </c>
      <c r="NN27" s="78">
        <v>0</v>
      </c>
      <c r="NO27" s="78">
        <v>0</v>
      </c>
      <c r="NP27" s="57">
        <v>0</v>
      </c>
      <c r="NQ27" s="78">
        <v>0</v>
      </c>
      <c r="NR27" s="78">
        <v>0</v>
      </c>
      <c r="NS27" s="57">
        <v>0</v>
      </c>
      <c r="NT27" s="78">
        <v>0</v>
      </c>
      <c r="NU27" s="161"/>
      <c r="NV27" s="78">
        <v>78.05</v>
      </c>
      <c r="NW27" s="57">
        <v>26.55</v>
      </c>
      <c r="NX27" s="78">
        <v>40.619999999999997</v>
      </c>
      <c r="NY27" s="78">
        <v>1.68</v>
      </c>
      <c r="NZ27" s="57">
        <v>75</v>
      </c>
      <c r="OA27" s="78">
        <v>2.46</v>
      </c>
      <c r="OB27" s="78">
        <v>0</v>
      </c>
      <c r="OC27" s="57">
        <v>0</v>
      </c>
      <c r="OD27" s="78">
        <v>0</v>
      </c>
      <c r="OE27" s="78">
        <v>48.32</v>
      </c>
      <c r="OF27" s="57">
        <v>36.89</v>
      </c>
      <c r="OG27" s="78">
        <v>34.94</v>
      </c>
      <c r="OH27" s="78">
        <v>11.3</v>
      </c>
      <c r="OI27" s="57">
        <v>47.94</v>
      </c>
      <c r="OJ27" s="78">
        <v>10.61</v>
      </c>
      <c r="OK27" s="78">
        <v>10.050000000000001</v>
      </c>
      <c r="OL27" s="57">
        <v>75</v>
      </c>
      <c r="OM27" s="78">
        <v>14.78</v>
      </c>
      <c r="ON27" s="56">
        <v>6.7</v>
      </c>
      <c r="OO27" s="57">
        <v>75</v>
      </c>
      <c r="OP27" s="78">
        <v>9.85</v>
      </c>
      <c r="OQ27" s="78">
        <v>0</v>
      </c>
      <c r="OR27" s="57">
        <v>0</v>
      </c>
      <c r="OS27" s="78">
        <v>0</v>
      </c>
      <c r="OT27" s="78">
        <v>0</v>
      </c>
      <c r="OU27" s="57">
        <v>0</v>
      </c>
      <c r="OV27" s="78">
        <v>0</v>
      </c>
      <c r="OW27" s="78">
        <v>0</v>
      </c>
      <c r="OX27" s="57">
        <v>0</v>
      </c>
      <c r="OY27" s="78">
        <v>0</v>
      </c>
      <c r="OZ27" s="78">
        <v>0</v>
      </c>
      <c r="PA27" s="57">
        <v>0</v>
      </c>
      <c r="PB27" s="78">
        <v>0</v>
      </c>
      <c r="PC27" s="161"/>
      <c r="PD27" s="78">
        <v>0</v>
      </c>
      <c r="PE27" s="57">
        <v>0</v>
      </c>
      <c r="PF27" s="78">
        <v>0</v>
      </c>
      <c r="PG27" s="78">
        <v>0</v>
      </c>
      <c r="PH27" s="57">
        <v>0</v>
      </c>
      <c r="PI27" s="78">
        <v>0</v>
      </c>
      <c r="PJ27" s="78">
        <v>0</v>
      </c>
      <c r="PK27" s="57">
        <v>0</v>
      </c>
      <c r="PL27" s="78">
        <v>0</v>
      </c>
      <c r="PM27" s="78">
        <v>0</v>
      </c>
      <c r="PN27" s="57">
        <v>0</v>
      </c>
      <c r="PO27" s="78">
        <v>0</v>
      </c>
      <c r="PP27" s="78">
        <v>0</v>
      </c>
      <c r="PQ27" s="57">
        <v>0</v>
      </c>
      <c r="PR27" s="78">
        <v>0</v>
      </c>
      <c r="PS27" s="78">
        <v>0</v>
      </c>
      <c r="PT27" s="57">
        <v>0</v>
      </c>
      <c r="PU27" s="78">
        <v>0</v>
      </c>
      <c r="PV27" s="56">
        <v>0</v>
      </c>
      <c r="PW27" s="57">
        <v>0</v>
      </c>
      <c r="PX27" s="78">
        <v>0</v>
      </c>
      <c r="PY27" s="78">
        <v>0</v>
      </c>
      <c r="PZ27" s="57">
        <v>0</v>
      </c>
      <c r="QA27" s="78">
        <v>0</v>
      </c>
      <c r="QB27" s="78">
        <v>0</v>
      </c>
      <c r="QC27" s="57">
        <v>0</v>
      </c>
      <c r="QD27" s="78">
        <v>0</v>
      </c>
      <c r="QE27" s="78">
        <v>0</v>
      </c>
      <c r="QF27" s="57">
        <v>0</v>
      </c>
      <c r="QG27" s="78">
        <v>0</v>
      </c>
      <c r="QH27" s="78">
        <v>0</v>
      </c>
      <c r="QI27" s="57">
        <v>0</v>
      </c>
      <c r="QJ27" s="78">
        <v>0</v>
      </c>
      <c r="QK27" s="161"/>
      <c r="QL27" s="78">
        <v>0</v>
      </c>
      <c r="QM27" s="57">
        <v>0</v>
      </c>
      <c r="QN27" s="78">
        <v>0</v>
      </c>
      <c r="QO27" s="78">
        <v>0</v>
      </c>
      <c r="QP27" s="57">
        <v>0</v>
      </c>
      <c r="QQ27" s="78">
        <v>0</v>
      </c>
      <c r="QR27" s="78">
        <v>0</v>
      </c>
      <c r="QS27" s="57">
        <v>0</v>
      </c>
      <c r="QT27" s="78">
        <v>0</v>
      </c>
      <c r="QU27" s="78">
        <v>0</v>
      </c>
      <c r="QV27" s="57">
        <v>0</v>
      </c>
      <c r="QW27" s="78">
        <v>0</v>
      </c>
      <c r="QX27" s="78">
        <v>0</v>
      </c>
      <c r="QY27" s="57">
        <v>0</v>
      </c>
      <c r="QZ27" s="78">
        <v>0</v>
      </c>
      <c r="RA27" s="78">
        <v>0</v>
      </c>
      <c r="RB27" s="57">
        <v>0</v>
      </c>
      <c r="RC27" s="78">
        <v>0</v>
      </c>
      <c r="RD27" s="56">
        <v>0</v>
      </c>
      <c r="RE27" s="57">
        <v>0</v>
      </c>
      <c r="RF27" s="78">
        <v>0</v>
      </c>
      <c r="RG27" s="78">
        <v>0</v>
      </c>
      <c r="RH27" s="57">
        <v>0</v>
      </c>
      <c r="RI27" s="78">
        <v>0</v>
      </c>
      <c r="RJ27" s="78">
        <v>0</v>
      </c>
      <c r="RK27" s="57">
        <v>0</v>
      </c>
      <c r="RL27" s="78">
        <v>0</v>
      </c>
      <c r="RM27" s="78">
        <v>0</v>
      </c>
      <c r="RN27" s="57">
        <v>0</v>
      </c>
      <c r="RO27" s="78">
        <v>0</v>
      </c>
      <c r="RP27" s="78">
        <v>0</v>
      </c>
      <c r="RQ27" s="57">
        <v>0</v>
      </c>
      <c r="RR27" s="78">
        <v>0</v>
      </c>
      <c r="RS27" s="161"/>
      <c r="RT27" s="78">
        <v>10.050000000000001</v>
      </c>
      <c r="RU27" s="57">
        <v>75</v>
      </c>
      <c r="RV27" s="78">
        <v>14.78</v>
      </c>
      <c r="RW27" s="78">
        <v>0</v>
      </c>
      <c r="RX27" s="57">
        <v>0</v>
      </c>
      <c r="RY27" s="78">
        <v>0</v>
      </c>
      <c r="RZ27" s="78">
        <v>0</v>
      </c>
      <c r="SA27" s="57">
        <v>0</v>
      </c>
      <c r="SB27" s="78">
        <v>0</v>
      </c>
      <c r="SC27" s="78">
        <v>0</v>
      </c>
      <c r="SD27" s="57">
        <v>0</v>
      </c>
      <c r="SE27" s="78">
        <v>0</v>
      </c>
      <c r="SF27" s="78">
        <v>0</v>
      </c>
      <c r="SG27" s="57">
        <v>0</v>
      </c>
      <c r="SH27" s="78">
        <v>0</v>
      </c>
      <c r="SI27" s="78">
        <v>10.050000000000001</v>
      </c>
      <c r="SJ27" s="57">
        <v>75</v>
      </c>
      <c r="SK27" s="78">
        <v>14.78</v>
      </c>
      <c r="SL27" s="56">
        <v>0</v>
      </c>
      <c r="SM27" s="57">
        <v>0</v>
      </c>
      <c r="SN27" s="78">
        <v>0</v>
      </c>
      <c r="SO27" s="78">
        <v>0</v>
      </c>
      <c r="SP27" s="57">
        <v>0</v>
      </c>
      <c r="SQ27" s="78">
        <v>0</v>
      </c>
      <c r="SR27" s="78">
        <v>0</v>
      </c>
      <c r="SS27" s="57">
        <v>0</v>
      </c>
      <c r="ST27" s="78">
        <v>0</v>
      </c>
      <c r="SU27" s="78">
        <v>0</v>
      </c>
      <c r="SV27" s="57">
        <v>0</v>
      </c>
      <c r="SW27" s="78">
        <v>0</v>
      </c>
      <c r="SX27" s="78">
        <v>0</v>
      </c>
      <c r="SY27" s="57">
        <v>0</v>
      </c>
      <c r="SZ27" s="80">
        <v>0</v>
      </c>
    </row>
    <row r="28" spans="1:520">
      <c r="A28" s="60">
        <v>13</v>
      </c>
      <c r="B28" s="72" t="s">
        <v>225</v>
      </c>
      <c r="C28" s="74">
        <v>1678.6</v>
      </c>
      <c r="D28" s="51">
        <v>19.89</v>
      </c>
      <c r="E28" s="73">
        <v>654.29</v>
      </c>
      <c r="F28" s="73">
        <v>1484.69</v>
      </c>
      <c r="G28" s="51">
        <v>19.14</v>
      </c>
      <c r="H28" s="73">
        <v>557.11</v>
      </c>
      <c r="I28" s="73">
        <v>3.04</v>
      </c>
      <c r="J28" s="51">
        <v>97.08</v>
      </c>
      <c r="K28" s="73">
        <v>5.79</v>
      </c>
      <c r="L28" s="73">
        <v>5.84</v>
      </c>
      <c r="M28" s="51">
        <v>98.37</v>
      </c>
      <c r="N28" s="73">
        <v>11.27</v>
      </c>
      <c r="O28" s="73">
        <v>35.51</v>
      </c>
      <c r="P28" s="51">
        <v>68.650000000000006</v>
      </c>
      <c r="Q28" s="73">
        <v>47.78</v>
      </c>
      <c r="R28" s="73">
        <v>116.21</v>
      </c>
      <c r="S28" s="51">
        <v>73.67</v>
      </c>
      <c r="T28" s="73">
        <v>167.8</v>
      </c>
      <c r="U28" s="73">
        <v>345.61</v>
      </c>
      <c r="V28" s="51">
        <v>45.38</v>
      </c>
      <c r="W28" s="73">
        <v>307.44</v>
      </c>
      <c r="X28" s="130">
        <v>721.35</v>
      </c>
      <c r="Y28" s="51">
        <v>26.42</v>
      </c>
      <c r="Z28" s="73">
        <v>373.5</v>
      </c>
      <c r="AA28" s="73">
        <v>137.05000000000001</v>
      </c>
      <c r="AB28" s="51">
        <v>53.23</v>
      </c>
      <c r="AC28" s="73">
        <v>142.99</v>
      </c>
      <c r="AD28" s="73">
        <v>120.07</v>
      </c>
      <c r="AE28" s="51">
        <v>73.39</v>
      </c>
      <c r="AF28" s="73">
        <v>172.71</v>
      </c>
      <c r="AG28" s="73">
        <v>0</v>
      </c>
      <c r="AH28" s="51">
        <v>0</v>
      </c>
      <c r="AI28" s="73">
        <v>0</v>
      </c>
      <c r="AJ28" s="73">
        <v>0</v>
      </c>
      <c r="AK28" s="51">
        <v>0</v>
      </c>
      <c r="AL28" s="73">
        <v>0</v>
      </c>
      <c r="AM28" s="161"/>
      <c r="AN28" s="73">
        <v>166.86</v>
      </c>
      <c r="AO28" s="51">
        <v>77.33</v>
      </c>
      <c r="AP28" s="73">
        <v>252.9</v>
      </c>
      <c r="AQ28" s="73">
        <v>0</v>
      </c>
      <c r="AR28" s="51">
        <v>0</v>
      </c>
      <c r="AS28" s="73">
        <v>0</v>
      </c>
      <c r="AT28" s="73">
        <v>0</v>
      </c>
      <c r="AU28" s="51">
        <v>0</v>
      </c>
      <c r="AV28" s="73">
        <v>0</v>
      </c>
      <c r="AW28" s="73">
        <v>126.27</v>
      </c>
      <c r="AX28" s="51">
        <v>99.2</v>
      </c>
      <c r="AY28" s="73">
        <v>245.52</v>
      </c>
      <c r="AZ28" s="73">
        <v>0</v>
      </c>
      <c r="BA28" s="51">
        <v>0</v>
      </c>
      <c r="BB28" s="73">
        <v>0</v>
      </c>
      <c r="BC28" s="73">
        <v>0</v>
      </c>
      <c r="BD28" s="51">
        <v>0</v>
      </c>
      <c r="BE28" s="73">
        <v>0</v>
      </c>
      <c r="BF28" s="130">
        <v>40.58</v>
      </c>
      <c r="BG28" s="51">
        <v>76.27</v>
      </c>
      <c r="BH28" s="73">
        <v>60.67</v>
      </c>
      <c r="BI28" s="73">
        <v>0</v>
      </c>
      <c r="BJ28" s="51">
        <v>0</v>
      </c>
      <c r="BK28" s="73">
        <v>0</v>
      </c>
      <c r="BL28" s="73">
        <v>0</v>
      </c>
      <c r="BM28" s="51">
        <v>0</v>
      </c>
      <c r="BN28" s="73">
        <v>0</v>
      </c>
      <c r="BO28" s="73">
        <v>0</v>
      </c>
      <c r="BP28" s="51">
        <v>0</v>
      </c>
      <c r="BQ28" s="73">
        <v>0</v>
      </c>
      <c r="BR28" s="73">
        <v>0</v>
      </c>
      <c r="BS28" s="51">
        <v>0</v>
      </c>
      <c r="BT28" s="73">
        <v>0</v>
      </c>
      <c r="BU28" s="161"/>
      <c r="BV28" s="73">
        <v>0</v>
      </c>
      <c r="BW28" s="51">
        <v>0</v>
      </c>
      <c r="BX28" s="73">
        <v>0</v>
      </c>
      <c r="BY28" s="73">
        <v>0</v>
      </c>
      <c r="BZ28" s="51">
        <v>0</v>
      </c>
      <c r="CA28" s="73">
        <v>0</v>
      </c>
      <c r="CB28" s="73">
        <v>0</v>
      </c>
      <c r="CC28" s="51">
        <v>0</v>
      </c>
      <c r="CD28" s="73">
        <v>0</v>
      </c>
      <c r="CE28" s="73">
        <v>0</v>
      </c>
      <c r="CF28" s="51">
        <v>0</v>
      </c>
      <c r="CG28" s="73">
        <v>0</v>
      </c>
      <c r="CH28" s="73">
        <v>0</v>
      </c>
      <c r="CI28" s="51">
        <v>0</v>
      </c>
      <c r="CJ28" s="73">
        <v>0</v>
      </c>
      <c r="CK28" s="73">
        <v>0</v>
      </c>
      <c r="CL28" s="51">
        <v>0</v>
      </c>
      <c r="CM28" s="73">
        <v>0</v>
      </c>
      <c r="CN28" s="130">
        <v>0</v>
      </c>
      <c r="CO28" s="51">
        <v>0</v>
      </c>
      <c r="CP28" s="73">
        <v>0</v>
      </c>
      <c r="CQ28" s="73">
        <v>0</v>
      </c>
      <c r="CR28" s="51">
        <v>0</v>
      </c>
      <c r="CS28" s="73">
        <v>0</v>
      </c>
      <c r="CT28" s="73">
        <v>0</v>
      </c>
      <c r="CU28" s="51">
        <v>0</v>
      </c>
      <c r="CV28" s="73">
        <v>0</v>
      </c>
      <c r="CW28" s="73">
        <v>0</v>
      </c>
      <c r="CX28" s="51">
        <v>0</v>
      </c>
      <c r="CY28" s="73">
        <v>0</v>
      </c>
      <c r="CZ28" s="73">
        <v>0</v>
      </c>
      <c r="DA28" s="51">
        <v>0</v>
      </c>
      <c r="DB28" s="73">
        <v>0</v>
      </c>
      <c r="DC28" s="161"/>
      <c r="DD28" s="73">
        <v>27.06</v>
      </c>
      <c r="DE28" s="51">
        <v>97.08</v>
      </c>
      <c r="DF28" s="73">
        <v>51.48</v>
      </c>
      <c r="DG28" s="73">
        <v>0</v>
      </c>
      <c r="DH28" s="51">
        <v>0</v>
      </c>
      <c r="DI28" s="73">
        <v>0</v>
      </c>
      <c r="DJ28" s="73">
        <v>0</v>
      </c>
      <c r="DK28" s="51">
        <v>0</v>
      </c>
      <c r="DL28" s="73">
        <v>0</v>
      </c>
      <c r="DM28" s="73">
        <v>0</v>
      </c>
      <c r="DN28" s="51">
        <v>0</v>
      </c>
      <c r="DO28" s="73">
        <v>0</v>
      </c>
      <c r="DP28" s="73">
        <v>0</v>
      </c>
      <c r="DQ28" s="51">
        <v>0</v>
      </c>
      <c r="DR28" s="73">
        <v>0</v>
      </c>
      <c r="DS28" s="73">
        <v>0</v>
      </c>
      <c r="DT28" s="51">
        <v>0</v>
      </c>
      <c r="DU28" s="73">
        <v>0</v>
      </c>
      <c r="DV28" s="130">
        <v>0</v>
      </c>
      <c r="DW28" s="51">
        <v>0</v>
      </c>
      <c r="DX28" s="73">
        <v>0</v>
      </c>
      <c r="DY28" s="73">
        <v>13.53</v>
      </c>
      <c r="DZ28" s="51">
        <v>97.08</v>
      </c>
      <c r="EA28" s="73">
        <v>25.74</v>
      </c>
      <c r="EB28" s="73">
        <v>13.53</v>
      </c>
      <c r="EC28" s="51">
        <v>97.08</v>
      </c>
      <c r="ED28" s="73">
        <v>25.74</v>
      </c>
      <c r="EE28" s="73">
        <v>0</v>
      </c>
      <c r="EF28" s="51">
        <v>0</v>
      </c>
      <c r="EG28" s="73">
        <v>0</v>
      </c>
      <c r="EH28" s="73">
        <v>0</v>
      </c>
      <c r="EI28" s="51">
        <v>0</v>
      </c>
      <c r="EJ28" s="73">
        <v>0</v>
      </c>
      <c r="EK28" s="161"/>
      <c r="EL28" s="73">
        <v>0</v>
      </c>
      <c r="EM28" s="51">
        <v>0</v>
      </c>
      <c r="EN28" s="73">
        <v>0</v>
      </c>
      <c r="EO28" s="73">
        <v>0</v>
      </c>
      <c r="EP28" s="51">
        <v>0</v>
      </c>
      <c r="EQ28" s="73">
        <v>0</v>
      </c>
      <c r="ER28" s="73">
        <v>0</v>
      </c>
      <c r="ES28" s="51">
        <v>0</v>
      </c>
      <c r="ET28" s="73">
        <v>0</v>
      </c>
      <c r="EU28" s="73">
        <v>0</v>
      </c>
      <c r="EV28" s="51">
        <v>0</v>
      </c>
      <c r="EW28" s="73">
        <v>0</v>
      </c>
      <c r="EX28" s="73">
        <v>0</v>
      </c>
      <c r="EY28" s="51">
        <v>0</v>
      </c>
      <c r="EZ28" s="73">
        <v>0</v>
      </c>
      <c r="FA28" s="73">
        <v>0</v>
      </c>
      <c r="FB28" s="51">
        <v>0</v>
      </c>
      <c r="FC28" s="73">
        <v>0</v>
      </c>
      <c r="FD28" s="130">
        <v>0</v>
      </c>
      <c r="FE28" s="51">
        <v>0</v>
      </c>
      <c r="FF28" s="73">
        <v>0</v>
      </c>
      <c r="FG28" s="73">
        <v>0</v>
      </c>
      <c r="FH28" s="51">
        <v>0</v>
      </c>
      <c r="FI28" s="73">
        <v>0</v>
      </c>
      <c r="FJ28" s="73">
        <v>0</v>
      </c>
      <c r="FK28" s="51">
        <v>0</v>
      </c>
      <c r="FL28" s="73">
        <v>0</v>
      </c>
      <c r="FM28" s="73">
        <v>0</v>
      </c>
      <c r="FN28" s="51">
        <v>0</v>
      </c>
      <c r="FO28" s="73">
        <v>0</v>
      </c>
      <c r="FP28" s="73">
        <v>0</v>
      </c>
      <c r="FQ28" s="51">
        <v>0</v>
      </c>
      <c r="FR28" s="73">
        <v>0</v>
      </c>
      <c r="FS28" s="161"/>
      <c r="FT28" s="73">
        <v>346.3</v>
      </c>
      <c r="FU28" s="51">
        <v>29.07</v>
      </c>
      <c r="FV28" s="73">
        <v>197.32</v>
      </c>
      <c r="FW28" s="73">
        <v>267.22000000000003</v>
      </c>
      <c r="FX28" s="51">
        <v>27.25</v>
      </c>
      <c r="FY28" s="73">
        <v>142.72999999999999</v>
      </c>
      <c r="FZ28" s="73">
        <v>0</v>
      </c>
      <c r="GA28" s="51">
        <v>0</v>
      </c>
      <c r="GB28" s="73">
        <v>0</v>
      </c>
      <c r="GC28" s="73">
        <v>0</v>
      </c>
      <c r="GD28" s="51">
        <v>0</v>
      </c>
      <c r="GE28" s="73">
        <v>0</v>
      </c>
      <c r="GF28" s="73">
        <v>0</v>
      </c>
      <c r="GG28" s="51">
        <v>0</v>
      </c>
      <c r="GH28" s="73">
        <v>0</v>
      </c>
      <c r="GI28" s="73">
        <v>13.53</v>
      </c>
      <c r="GJ28" s="51">
        <v>97.08</v>
      </c>
      <c r="GK28" s="73">
        <v>25.74</v>
      </c>
      <c r="GL28" s="73">
        <v>72.69</v>
      </c>
      <c r="GM28" s="51">
        <v>59.13</v>
      </c>
      <c r="GN28" s="73">
        <v>84.25</v>
      </c>
      <c r="GO28" s="130">
        <v>143.46</v>
      </c>
      <c r="GP28" s="51">
        <v>37.53</v>
      </c>
      <c r="GQ28" s="73">
        <v>105.52</v>
      </c>
      <c r="GR28" s="73">
        <v>25.34</v>
      </c>
      <c r="GS28" s="51">
        <v>69.22</v>
      </c>
      <c r="GT28" s="73">
        <v>34.380000000000003</v>
      </c>
      <c r="GU28" s="73">
        <v>12.2</v>
      </c>
      <c r="GV28" s="51">
        <v>95.3</v>
      </c>
      <c r="GW28" s="73">
        <v>22.79</v>
      </c>
      <c r="GX28" s="73">
        <v>0</v>
      </c>
      <c r="GY28" s="51">
        <v>0</v>
      </c>
      <c r="GZ28" s="73">
        <v>0</v>
      </c>
      <c r="HA28" s="73">
        <v>0</v>
      </c>
      <c r="HB28" s="51">
        <v>0</v>
      </c>
      <c r="HC28" s="73">
        <v>0</v>
      </c>
      <c r="HD28" s="161"/>
      <c r="HE28" s="73">
        <v>78.11</v>
      </c>
      <c r="HF28" s="51">
        <v>85.5</v>
      </c>
      <c r="HG28" s="73">
        <v>130.9</v>
      </c>
      <c r="HH28" s="73">
        <v>0</v>
      </c>
      <c r="HI28" s="51">
        <v>0</v>
      </c>
      <c r="HJ28" s="73">
        <v>0</v>
      </c>
      <c r="HK28" s="73">
        <v>0</v>
      </c>
      <c r="HL28" s="51">
        <v>0</v>
      </c>
      <c r="HM28" s="73">
        <v>0</v>
      </c>
      <c r="HN28" s="73">
        <v>0</v>
      </c>
      <c r="HO28" s="51">
        <v>0</v>
      </c>
      <c r="HP28" s="73">
        <v>0</v>
      </c>
      <c r="HQ28" s="73">
        <v>0</v>
      </c>
      <c r="HR28" s="51">
        <v>0</v>
      </c>
      <c r="HS28" s="73">
        <v>0</v>
      </c>
      <c r="HT28" s="73">
        <v>11.81</v>
      </c>
      <c r="HU28" s="51">
        <v>98.44</v>
      </c>
      <c r="HV28" s="73">
        <v>22.79</v>
      </c>
      <c r="HW28" s="130">
        <v>66.290000000000006</v>
      </c>
      <c r="HX28" s="51">
        <v>99.2</v>
      </c>
      <c r="HY28" s="73">
        <v>128.9</v>
      </c>
      <c r="HZ28" s="73">
        <v>0</v>
      </c>
      <c r="IA28" s="51">
        <v>0</v>
      </c>
      <c r="IB28" s="73">
        <v>0</v>
      </c>
      <c r="IC28" s="73">
        <v>0</v>
      </c>
      <c r="ID28" s="51">
        <v>0</v>
      </c>
      <c r="IE28" s="73">
        <v>0</v>
      </c>
      <c r="IF28" s="73">
        <v>0</v>
      </c>
      <c r="IG28" s="51">
        <v>0</v>
      </c>
      <c r="IH28" s="73">
        <v>0</v>
      </c>
      <c r="II28" s="73">
        <v>0</v>
      </c>
      <c r="IJ28" s="51">
        <v>0</v>
      </c>
      <c r="IK28" s="73">
        <v>0</v>
      </c>
      <c r="IL28" s="161"/>
      <c r="IM28" s="73">
        <v>0</v>
      </c>
      <c r="IN28" s="51">
        <v>0</v>
      </c>
      <c r="IO28" s="73">
        <v>0</v>
      </c>
      <c r="IP28" s="73">
        <v>0</v>
      </c>
      <c r="IQ28" s="51">
        <v>0</v>
      </c>
      <c r="IR28" s="73">
        <v>0</v>
      </c>
      <c r="IS28" s="73">
        <v>0</v>
      </c>
      <c r="IT28" s="51">
        <v>0</v>
      </c>
      <c r="IU28" s="73">
        <v>0</v>
      </c>
      <c r="IV28" s="73">
        <v>0</v>
      </c>
      <c r="IW28" s="51">
        <v>0</v>
      </c>
      <c r="IX28" s="73">
        <v>0</v>
      </c>
      <c r="IY28" s="73">
        <v>0</v>
      </c>
      <c r="IZ28" s="51">
        <v>0</v>
      </c>
      <c r="JA28" s="73">
        <v>0</v>
      </c>
      <c r="JB28" s="73">
        <v>0</v>
      </c>
      <c r="JC28" s="51">
        <v>0</v>
      </c>
      <c r="JD28" s="73">
        <v>0</v>
      </c>
      <c r="JE28" s="130">
        <v>0</v>
      </c>
      <c r="JF28" s="51">
        <v>0</v>
      </c>
      <c r="JG28" s="73">
        <v>0</v>
      </c>
      <c r="JH28" s="73">
        <v>0</v>
      </c>
      <c r="JI28" s="51">
        <v>0</v>
      </c>
      <c r="JJ28" s="73">
        <v>0</v>
      </c>
      <c r="JK28" s="73">
        <v>0</v>
      </c>
      <c r="JL28" s="51">
        <v>0</v>
      </c>
      <c r="JM28" s="73">
        <v>0</v>
      </c>
      <c r="JN28" s="73">
        <v>0</v>
      </c>
      <c r="JO28" s="51">
        <v>0</v>
      </c>
      <c r="JP28" s="73">
        <v>0</v>
      </c>
      <c r="JQ28" s="73">
        <v>0</v>
      </c>
      <c r="JR28" s="51">
        <v>0</v>
      </c>
      <c r="JS28" s="73">
        <v>0</v>
      </c>
      <c r="JT28" s="161"/>
      <c r="JU28" s="73">
        <v>0</v>
      </c>
      <c r="JV28" s="51">
        <v>0</v>
      </c>
      <c r="JW28" s="73">
        <v>0</v>
      </c>
      <c r="JX28" s="73">
        <v>0</v>
      </c>
      <c r="JY28" s="51">
        <v>0</v>
      </c>
      <c r="JZ28" s="73">
        <v>0</v>
      </c>
      <c r="KA28" s="73">
        <v>0</v>
      </c>
      <c r="KB28" s="51">
        <v>0</v>
      </c>
      <c r="KC28" s="73">
        <v>0</v>
      </c>
      <c r="KD28" s="73">
        <v>0</v>
      </c>
      <c r="KE28" s="51">
        <v>0</v>
      </c>
      <c r="KF28" s="73">
        <v>0</v>
      </c>
      <c r="KG28" s="73">
        <v>0</v>
      </c>
      <c r="KH28" s="51">
        <v>0</v>
      </c>
      <c r="KI28" s="73">
        <v>0</v>
      </c>
      <c r="KJ28" s="73">
        <v>0</v>
      </c>
      <c r="KK28" s="51">
        <v>0</v>
      </c>
      <c r="KL28" s="73">
        <v>0</v>
      </c>
      <c r="KM28" s="130">
        <v>0</v>
      </c>
      <c r="KN28" s="51">
        <v>0</v>
      </c>
      <c r="KO28" s="73">
        <v>0</v>
      </c>
      <c r="KP28" s="73">
        <v>0</v>
      </c>
      <c r="KQ28" s="51">
        <v>0</v>
      </c>
      <c r="KR28" s="73">
        <v>0</v>
      </c>
      <c r="KS28" s="73">
        <v>0</v>
      </c>
      <c r="KT28" s="51">
        <v>0</v>
      </c>
      <c r="KU28" s="73">
        <v>0</v>
      </c>
      <c r="KV28" s="73">
        <v>0</v>
      </c>
      <c r="KW28" s="51">
        <v>0</v>
      </c>
      <c r="KX28" s="73">
        <v>0</v>
      </c>
      <c r="KY28" s="73">
        <v>0</v>
      </c>
      <c r="KZ28" s="51">
        <v>0</v>
      </c>
      <c r="LA28" s="73">
        <v>0</v>
      </c>
      <c r="LB28" s="161"/>
      <c r="LC28" s="73">
        <v>0.98</v>
      </c>
      <c r="LD28" s="51">
        <v>0</v>
      </c>
      <c r="LE28" s="73">
        <v>0</v>
      </c>
      <c r="LF28" s="73">
        <v>0</v>
      </c>
      <c r="LG28" s="51">
        <v>0</v>
      </c>
      <c r="LH28" s="73">
        <v>0</v>
      </c>
      <c r="LI28" s="73">
        <v>0</v>
      </c>
      <c r="LJ28" s="51">
        <v>0</v>
      </c>
      <c r="LK28" s="73">
        <v>0</v>
      </c>
      <c r="LL28" s="73">
        <v>0.98</v>
      </c>
      <c r="LM28" s="51">
        <v>0</v>
      </c>
      <c r="LN28" s="73">
        <v>0</v>
      </c>
      <c r="LO28" s="73">
        <v>0</v>
      </c>
      <c r="LP28" s="51">
        <v>0</v>
      </c>
      <c r="LQ28" s="73">
        <v>0</v>
      </c>
      <c r="LR28" s="73">
        <v>0</v>
      </c>
      <c r="LS28" s="51">
        <v>0</v>
      </c>
      <c r="LT28" s="73">
        <v>0</v>
      </c>
      <c r="LU28" s="130">
        <v>0</v>
      </c>
      <c r="LV28" s="51">
        <v>0</v>
      </c>
      <c r="LW28" s="73">
        <v>0</v>
      </c>
      <c r="LX28" s="73">
        <v>0</v>
      </c>
      <c r="LY28" s="51">
        <v>0</v>
      </c>
      <c r="LZ28" s="73">
        <v>0</v>
      </c>
      <c r="MA28" s="73">
        <v>0</v>
      </c>
      <c r="MB28" s="51">
        <v>0</v>
      </c>
      <c r="MC28" s="73">
        <v>0</v>
      </c>
      <c r="MD28" s="73">
        <v>0</v>
      </c>
      <c r="ME28" s="51">
        <v>0</v>
      </c>
      <c r="MF28" s="73">
        <v>0</v>
      </c>
      <c r="MG28" s="73">
        <v>0</v>
      </c>
      <c r="MH28" s="51">
        <v>0</v>
      </c>
      <c r="MI28" s="73">
        <v>0</v>
      </c>
      <c r="MJ28" s="161"/>
      <c r="MK28" s="73">
        <v>14093.31</v>
      </c>
      <c r="ML28" s="51">
        <v>9.77</v>
      </c>
      <c r="MM28" s="73">
        <v>2698.99</v>
      </c>
      <c r="MN28" s="73">
        <v>11865.64</v>
      </c>
      <c r="MO28" s="51">
        <v>10.58</v>
      </c>
      <c r="MP28" s="73">
        <v>2460.77</v>
      </c>
      <c r="MQ28" s="73">
        <v>0</v>
      </c>
      <c r="MR28" s="51">
        <v>0</v>
      </c>
      <c r="MS28" s="73">
        <v>0</v>
      </c>
      <c r="MT28" s="73">
        <v>48.71</v>
      </c>
      <c r="MU28" s="51">
        <v>50.39</v>
      </c>
      <c r="MV28" s="73">
        <v>48.11</v>
      </c>
      <c r="MW28" s="73">
        <v>567.79999999999995</v>
      </c>
      <c r="MX28" s="51">
        <v>36.19</v>
      </c>
      <c r="MY28" s="73">
        <v>402.77</v>
      </c>
      <c r="MZ28" s="73">
        <v>702.11</v>
      </c>
      <c r="NA28" s="51">
        <v>26.62</v>
      </c>
      <c r="NB28" s="73">
        <v>366.37</v>
      </c>
      <c r="NC28" s="73">
        <v>2112.7600000000002</v>
      </c>
      <c r="ND28" s="51">
        <v>21.5</v>
      </c>
      <c r="NE28" s="73">
        <v>890.45</v>
      </c>
      <c r="NF28" s="130">
        <v>5329.75</v>
      </c>
      <c r="NG28" s="51">
        <v>15.19</v>
      </c>
      <c r="NH28" s="73">
        <v>1587.03</v>
      </c>
      <c r="NI28" s="73">
        <v>1367.41</v>
      </c>
      <c r="NJ28" s="51">
        <v>20.3</v>
      </c>
      <c r="NK28" s="73">
        <v>544.04</v>
      </c>
      <c r="NL28" s="73">
        <v>1574.52</v>
      </c>
      <c r="NM28" s="51">
        <v>24.11</v>
      </c>
      <c r="NN28" s="73">
        <v>743.92</v>
      </c>
      <c r="NO28" s="73">
        <v>140.49</v>
      </c>
      <c r="NP28" s="51">
        <v>61.69</v>
      </c>
      <c r="NQ28" s="73">
        <v>169.88</v>
      </c>
      <c r="NR28" s="73">
        <v>22.1</v>
      </c>
      <c r="NS28" s="51">
        <v>89.13</v>
      </c>
      <c r="NT28" s="73">
        <v>38.61</v>
      </c>
      <c r="NU28" s="161"/>
      <c r="NV28" s="73">
        <v>1767.32</v>
      </c>
      <c r="NW28" s="51">
        <v>23.39</v>
      </c>
      <c r="NX28" s="73">
        <v>810.12</v>
      </c>
      <c r="NY28" s="73">
        <v>0</v>
      </c>
      <c r="NZ28" s="51">
        <v>0</v>
      </c>
      <c r="OA28" s="73">
        <v>0</v>
      </c>
      <c r="OB28" s="73">
        <v>0</v>
      </c>
      <c r="OC28" s="51">
        <v>0</v>
      </c>
      <c r="OD28" s="73">
        <v>0</v>
      </c>
      <c r="OE28" s="73">
        <v>126.27</v>
      </c>
      <c r="OF28" s="51">
        <v>99.2</v>
      </c>
      <c r="OG28" s="73">
        <v>245.52</v>
      </c>
      <c r="OH28" s="73">
        <v>53.72</v>
      </c>
      <c r="OI28" s="51">
        <v>48.73</v>
      </c>
      <c r="OJ28" s="73">
        <v>51.3</v>
      </c>
      <c r="OK28" s="73">
        <v>307</v>
      </c>
      <c r="OL28" s="51">
        <v>48.13</v>
      </c>
      <c r="OM28" s="73">
        <v>289.64</v>
      </c>
      <c r="ON28" s="130">
        <v>739.65</v>
      </c>
      <c r="OO28" s="51">
        <v>26.23</v>
      </c>
      <c r="OP28" s="73">
        <v>380.27</v>
      </c>
      <c r="OQ28" s="73">
        <v>452.12</v>
      </c>
      <c r="OR28" s="51">
        <v>57.48</v>
      </c>
      <c r="OS28" s="73">
        <v>509.36</v>
      </c>
      <c r="OT28" s="73">
        <v>88.56</v>
      </c>
      <c r="OU28" s="51">
        <v>61.52</v>
      </c>
      <c r="OV28" s="73">
        <v>106.78</v>
      </c>
      <c r="OW28" s="73">
        <v>0</v>
      </c>
      <c r="OX28" s="51">
        <v>0</v>
      </c>
      <c r="OY28" s="73">
        <v>0</v>
      </c>
      <c r="OZ28" s="73">
        <v>0</v>
      </c>
      <c r="PA28" s="51">
        <v>0</v>
      </c>
      <c r="PB28" s="73">
        <v>0</v>
      </c>
      <c r="PC28" s="161"/>
      <c r="PD28" s="73">
        <v>10.15</v>
      </c>
      <c r="PE28" s="51">
        <v>97.08</v>
      </c>
      <c r="PF28" s="73">
        <v>19.309999999999999</v>
      </c>
      <c r="PG28" s="73">
        <v>0</v>
      </c>
      <c r="PH28" s="51">
        <v>0</v>
      </c>
      <c r="PI28" s="73">
        <v>0</v>
      </c>
      <c r="PJ28" s="73">
        <v>0</v>
      </c>
      <c r="PK28" s="51">
        <v>0</v>
      </c>
      <c r="PL28" s="73">
        <v>0</v>
      </c>
      <c r="PM28" s="73">
        <v>0</v>
      </c>
      <c r="PN28" s="51">
        <v>0</v>
      </c>
      <c r="PO28" s="73">
        <v>0</v>
      </c>
      <c r="PP28" s="73">
        <v>0</v>
      </c>
      <c r="PQ28" s="51">
        <v>0</v>
      </c>
      <c r="PR28" s="73">
        <v>0</v>
      </c>
      <c r="PS28" s="73">
        <v>0</v>
      </c>
      <c r="PT28" s="51">
        <v>0</v>
      </c>
      <c r="PU28" s="73">
        <v>0</v>
      </c>
      <c r="PV28" s="130">
        <v>10.15</v>
      </c>
      <c r="PW28" s="51">
        <v>97.08</v>
      </c>
      <c r="PX28" s="73">
        <v>19.309999999999999</v>
      </c>
      <c r="PY28" s="73">
        <v>0</v>
      </c>
      <c r="PZ28" s="51">
        <v>0</v>
      </c>
      <c r="QA28" s="73">
        <v>0</v>
      </c>
      <c r="QB28" s="73">
        <v>0</v>
      </c>
      <c r="QC28" s="51">
        <v>0</v>
      </c>
      <c r="QD28" s="73">
        <v>0</v>
      </c>
      <c r="QE28" s="73">
        <v>0</v>
      </c>
      <c r="QF28" s="51">
        <v>0</v>
      </c>
      <c r="QG28" s="73">
        <v>0</v>
      </c>
      <c r="QH28" s="73">
        <v>0</v>
      </c>
      <c r="QI28" s="51">
        <v>0</v>
      </c>
      <c r="QJ28" s="73">
        <v>0</v>
      </c>
      <c r="QK28" s="161"/>
      <c r="QL28" s="73">
        <v>190.5</v>
      </c>
      <c r="QM28" s="51">
        <v>55.93</v>
      </c>
      <c r="QN28" s="73">
        <v>208.84</v>
      </c>
      <c r="QO28" s="73">
        <v>43.39</v>
      </c>
      <c r="QP28" s="51">
        <v>81.650000000000006</v>
      </c>
      <c r="QQ28" s="73">
        <v>69.44</v>
      </c>
      <c r="QR28" s="73">
        <v>0</v>
      </c>
      <c r="QS28" s="51">
        <v>0</v>
      </c>
      <c r="QT28" s="73">
        <v>0</v>
      </c>
      <c r="QU28" s="73">
        <v>15.22</v>
      </c>
      <c r="QV28" s="51">
        <v>97.08</v>
      </c>
      <c r="QW28" s="73">
        <v>28.96</v>
      </c>
      <c r="QX28" s="73">
        <v>0</v>
      </c>
      <c r="QY28" s="51">
        <v>0</v>
      </c>
      <c r="QZ28" s="73">
        <v>0</v>
      </c>
      <c r="RA28" s="73">
        <v>50.73</v>
      </c>
      <c r="RB28" s="51">
        <v>97.08</v>
      </c>
      <c r="RC28" s="73">
        <v>96.53</v>
      </c>
      <c r="RD28" s="130">
        <v>40.58</v>
      </c>
      <c r="RE28" s="51">
        <v>97.08</v>
      </c>
      <c r="RF28" s="73">
        <v>77.22</v>
      </c>
      <c r="RG28" s="73">
        <v>0</v>
      </c>
      <c r="RH28" s="51">
        <v>0</v>
      </c>
      <c r="RI28" s="73">
        <v>0</v>
      </c>
      <c r="RJ28" s="73">
        <v>40.58</v>
      </c>
      <c r="RK28" s="51">
        <v>97.08</v>
      </c>
      <c r="RL28" s="73">
        <v>77.22</v>
      </c>
      <c r="RM28" s="73">
        <v>0</v>
      </c>
      <c r="RN28" s="51">
        <v>0</v>
      </c>
      <c r="RO28" s="73">
        <v>0</v>
      </c>
      <c r="RP28" s="73">
        <v>0</v>
      </c>
      <c r="RQ28" s="51">
        <v>0</v>
      </c>
      <c r="RR28" s="73">
        <v>0</v>
      </c>
      <c r="RS28" s="161"/>
      <c r="RT28" s="73">
        <v>259.7</v>
      </c>
      <c r="RU28" s="51">
        <v>45.95</v>
      </c>
      <c r="RV28" s="73">
        <v>233.92</v>
      </c>
      <c r="RW28" s="73">
        <v>0</v>
      </c>
      <c r="RX28" s="51">
        <v>0</v>
      </c>
      <c r="RY28" s="73">
        <v>0</v>
      </c>
      <c r="RZ28" s="73">
        <v>0</v>
      </c>
      <c r="SA28" s="51">
        <v>0</v>
      </c>
      <c r="SB28" s="73">
        <v>0</v>
      </c>
      <c r="SC28" s="73">
        <v>0</v>
      </c>
      <c r="SD28" s="51">
        <v>0</v>
      </c>
      <c r="SE28" s="73">
        <v>0</v>
      </c>
      <c r="SF28" s="73">
        <v>0</v>
      </c>
      <c r="SG28" s="51">
        <v>0</v>
      </c>
      <c r="SH28" s="73">
        <v>0</v>
      </c>
      <c r="SI28" s="73">
        <v>0</v>
      </c>
      <c r="SJ28" s="51">
        <v>0</v>
      </c>
      <c r="SK28" s="73">
        <v>0</v>
      </c>
      <c r="SL28" s="130">
        <v>75.150000000000006</v>
      </c>
      <c r="SM28" s="51">
        <v>61.47</v>
      </c>
      <c r="SN28" s="73">
        <v>90.54</v>
      </c>
      <c r="SO28" s="73">
        <v>0</v>
      </c>
      <c r="SP28" s="51">
        <v>0</v>
      </c>
      <c r="SQ28" s="73">
        <v>0</v>
      </c>
      <c r="SR28" s="73">
        <v>90.17</v>
      </c>
      <c r="SS28" s="51">
        <v>98.46</v>
      </c>
      <c r="ST28" s="73">
        <v>174.01</v>
      </c>
      <c r="SU28" s="73">
        <v>38.72</v>
      </c>
      <c r="SV28" s="51">
        <v>99.2</v>
      </c>
      <c r="SW28" s="73">
        <v>75.28</v>
      </c>
      <c r="SX28" s="73">
        <v>55.67</v>
      </c>
      <c r="SY28" s="51">
        <v>99.2</v>
      </c>
      <c r="SZ28" s="75">
        <v>108.23</v>
      </c>
    </row>
    <row r="29" spans="1:520">
      <c r="A29" s="76">
        <v>20</v>
      </c>
      <c r="B29" s="77" t="s">
        <v>226</v>
      </c>
      <c r="C29" s="79">
        <v>2924.89</v>
      </c>
      <c r="D29" s="57">
        <v>14.7</v>
      </c>
      <c r="E29" s="78">
        <v>842.49</v>
      </c>
      <c r="F29" s="78">
        <v>2646.49</v>
      </c>
      <c r="G29" s="57">
        <v>15.16</v>
      </c>
      <c r="H29" s="78">
        <v>786.45</v>
      </c>
      <c r="I29" s="78">
        <v>0</v>
      </c>
      <c r="J29" s="57">
        <v>0</v>
      </c>
      <c r="K29" s="78">
        <v>0</v>
      </c>
      <c r="L29" s="78">
        <v>0</v>
      </c>
      <c r="M29" s="57">
        <v>0</v>
      </c>
      <c r="N29" s="78">
        <v>0</v>
      </c>
      <c r="O29" s="78">
        <v>60.54</v>
      </c>
      <c r="P29" s="57">
        <v>94.24</v>
      </c>
      <c r="Q29" s="78">
        <v>111.82</v>
      </c>
      <c r="R29" s="78">
        <v>57.64</v>
      </c>
      <c r="S29" s="57">
        <v>92.58</v>
      </c>
      <c r="T29" s="78">
        <v>104.59</v>
      </c>
      <c r="U29" s="78">
        <v>84.32</v>
      </c>
      <c r="V29" s="57">
        <v>71.849999999999994</v>
      </c>
      <c r="W29" s="78">
        <v>118.75</v>
      </c>
      <c r="X29" s="56">
        <v>1107.8699999999999</v>
      </c>
      <c r="Y29" s="57">
        <v>22.04</v>
      </c>
      <c r="Z29" s="78">
        <v>478.64</v>
      </c>
      <c r="AA29" s="78">
        <v>342.94</v>
      </c>
      <c r="AB29" s="57">
        <v>42.16</v>
      </c>
      <c r="AC29" s="78">
        <v>283.39</v>
      </c>
      <c r="AD29" s="78">
        <v>930.78</v>
      </c>
      <c r="AE29" s="57">
        <v>30.35</v>
      </c>
      <c r="AF29" s="78">
        <v>553.65</v>
      </c>
      <c r="AG29" s="78">
        <v>57.82</v>
      </c>
      <c r="AH29" s="57">
        <v>97.06</v>
      </c>
      <c r="AI29" s="78">
        <v>110</v>
      </c>
      <c r="AJ29" s="78">
        <v>4.58</v>
      </c>
      <c r="AK29" s="57">
        <v>55.15</v>
      </c>
      <c r="AL29" s="78">
        <v>4.95</v>
      </c>
      <c r="AM29" s="161"/>
      <c r="AN29" s="78">
        <v>225.77</v>
      </c>
      <c r="AO29" s="57">
        <v>45.32</v>
      </c>
      <c r="AP29" s="78">
        <v>200.57</v>
      </c>
      <c r="AQ29" s="78">
        <v>0</v>
      </c>
      <c r="AR29" s="57">
        <v>0</v>
      </c>
      <c r="AS29" s="78">
        <v>0</v>
      </c>
      <c r="AT29" s="78">
        <v>0</v>
      </c>
      <c r="AU29" s="57">
        <v>0</v>
      </c>
      <c r="AV29" s="78">
        <v>0</v>
      </c>
      <c r="AW29" s="78">
        <v>0</v>
      </c>
      <c r="AX29" s="57">
        <v>0</v>
      </c>
      <c r="AY29" s="78">
        <v>0</v>
      </c>
      <c r="AZ29" s="78">
        <v>0</v>
      </c>
      <c r="BA29" s="57">
        <v>0</v>
      </c>
      <c r="BB29" s="78">
        <v>0</v>
      </c>
      <c r="BC29" s="78">
        <v>0</v>
      </c>
      <c r="BD29" s="57">
        <v>0</v>
      </c>
      <c r="BE29" s="78">
        <v>0</v>
      </c>
      <c r="BF29" s="56">
        <v>105.86</v>
      </c>
      <c r="BG29" s="57">
        <v>67.2</v>
      </c>
      <c r="BH29" s="78">
        <v>139.43</v>
      </c>
      <c r="BI29" s="78">
        <v>119.91</v>
      </c>
      <c r="BJ29" s="57">
        <v>62.1</v>
      </c>
      <c r="BK29" s="78">
        <v>145.94999999999999</v>
      </c>
      <c r="BL29" s="78">
        <v>0</v>
      </c>
      <c r="BM29" s="57">
        <v>0</v>
      </c>
      <c r="BN29" s="78">
        <v>0</v>
      </c>
      <c r="BO29" s="78">
        <v>0</v>
      </c>
      <c r="BP29" s="57">
        <v>0</v>
      </c>
      <c r="BQ29" s="78">
        <v>0</v>
      </c>
      <c r="BR29" s="78">
        <v>0</v>
      </c>
      <c r="BS29" s="57">
        <v>0</v>
      </c>
      <c r="BT29" s="78">
        <v>0</v>
      </c>
      <c r="BU29" s="161"/>
      <c r="BV29" s="78">
        <v>0.01</v>
      </c>
      <c r="BW29" s="57">
        <v>91.29</v>
      </c>
      <c r="BX29" s="78">
        <v>0.03</v>
      </c>
      <c r="BY29" s="78">
        <v>0</v>
      </c>
      <c r="BZ29" s="57">
        <v>0</v>
      </c>
      <c r="CA29" s="78">
        <v>0</v>
      </c>
      <c r="CB29" s="78">
        <v>0</v>
      </c>
      <c r="CC29" s="57">
        <v>0</v>
      </c>
      <c r="CD29" s="78">
        <v>0</v>
      </c>
      <c r="CE29" s="78">
        <v>0</v>
      </c>
      <c r="CF29" s="57">
        <v>0</v>
      </c>
      <c r="CG29" s="78">
        <v>0</v>
      </c>
      <c r="CH29" s="78">
        <v>0</v>
      </c>
      <c r="CI29" s="57">
        <v>0</v>
      </c>
      <c r="CJ29" s="78">
        <v>0</v>
      </c>
      <c r="CK29" s="78">
        <v>0</v>
      </c>
      <c r="CL29" s="57">
        <v>0</v>
      </c>
      <c r="CM29" s="78">
        <v>0</v>
      </c>
      <c r="CN29" s="56">
        <v>0</v>
      </c>
      <c r="CO29" s="57">
        <v>0</v>
      </c>
      <c r="CP29" s="78">
        <v>0</v>
      </c>
      <c r="CQ29" s="78">
        <v>0</v>
      </c>
      <c r="CR29" s="57">
        <v>0</v>
      </c>
      <c r="CS29" s="78">
        <v>0</v>
      </c>
      <c r="CT29" s="78">
        <v>0</v>
      </c>
      <c r="CU29" s="57">
        <v>0</v>
      </c>
      <c r="CV29" s="78">
        <v>0</v>
      </c>
      <c r="CW29" s="78">
        <v>0</v>
      </c>
      <c r="CX29" s="57">
        <v>0</v>
      </c>
      <c r="CY29" s="78">
        <v>0</v>
      </c>
      <c r="CZ29" s="78">
        <v>0.01</v>
      </c>
      <c r="DA29" s="57">
        <v>91.29</v>
      </c>
      <c r="DB29" s="78">
        <v>0.03</v>
      </c>
      <c r="DC29" s="161"/>
      <c r="DD29" s="78">
        <v>0</v>
      </c>
      <c r="DE29" s="57">
        <v>0</v>
      </c>
      <c r="DF29" s="78">
        <v>0</v>
      </c>
      <c r="DG29" s="78">
        <v>0</v>
      </c>
      <c r="DH29" s="57">
        <v>0</v>
      </c>
      <c r="DI29" s="78">
        <v>0</v>
      </c>
      <c r="DJ29" s="78">
        <v>0</v>
      </c>
      <c r="DK29" s="57">
        <v>0</v>
      </c>
      <c r="DL29" s="78">
        <v>0</v>
      </c>
      <c r="DM29" s="78">
        <v>0</v>
      </c>
      <c r="DN29" s="57">
        <v>0</v>
      </c>
      <c r="DO29" s="78">
        <v>0</v>
      </c>
      <c r="DP29" s="78">
        <v>0</v>
      </c>
      <c r="DQ29" s="57">
        <v>0</v>
      </c>
      <c r="DR29" s="78">
        <v>0</v>
      </c>
      <c r="DS29" s="78">
        <v>0</v>
      </c>
      <c r="DT29" s="57">
        <v>0</v>
      </c>
      <c r="DU29" s="78">
        <v>0</v>
      </c>
      <c r="DV29" s="56">
        <v>0</v>
      </c>
      <c r="DW29" s="57">
        <v>0</v>
      </c>
      <c r="DX29" s="78">
        <v>0</v>
      </c>
      <c r="DY29" s="78">
        <v>0</v>
      </c>
      <c r="DZ29" s="57">
        <v>0</v>
      </c>
      <c r="EA29" s="78">
        <v>0</v>
      </c>
      <c r="EB29" s="78">
        <v>0</v>
      </c>
      <c r="EC29" s="57">
        <v>0</v>
      </c>
      <c r="ED29" s="78">
        <v>0</v>
      </c>
      <c r="EE29" s="78">
        <v>0</v>
      </c>
      <c r="EF29" s="57">
        <v>0</v>
      </c>
      <c r="EG29" s="78">
        <v>0</v>
      </c>
      <c r="EH29" s="78">
        <v>0</v>
      </c>
      <c r="EI29" s="57">
        <v>0</v>
      </c>
      <c r="EJ29" s="78">
        <v>0</v>
      </c>
      <c r="EK29" s="161"/>
      <c r="EL29" s="78">
        <v>52.61</v>
      </c>
      <c r="EM29" s="57">
        <v>74.03</v>
      </c>
      <c r="EN29" s="78">
        <v>76.34</v>
      </c>
      <c r="EO29" s="78">
        <v>0</v>
      </c>
      <c r="EP29" s="57">
        <v>0</v>
      </c>
      <c r="EQ29" s="78">
        <v>0</v>
      </c>
      <c r="ER29" s="78">
        <v>0</v>
      </c>
      <c r="ES29" s="57">
        <v>0</v>
      </c>
      <c r="ET29" s="78">
        <v>0</v>
      </c>
      <c r="EU29" s="78">
        <v>0</v>
      </c>
      <c r="EV29" s="57">
        <v>0</v>
      </c>
      <c r="EW29" s="78">
        <v>0</v>
      </c>
      <c r="EX29" s="78">
        <v>0</v>
      </c>
      <c r="EY29" s="57">
        <v>0</v>
      </c>
      <c r="EZ29" s="78">
        <v>0</v>
      </c>
      <c r="FA29" s="78">
        <v>0</v>
      </c>
      <c r="FB29" s="57">
        <v>0</v>
      </c>
      <c r="FC29" s="78">
        <v>0</v>
      </c>
      <c r="FD29" s="56">
        <v>38</v>
      </c>
      <c r="FE29" s="57">
        <v>98.47</v>
      </c>
      <c r="FF29" s="78">
        <v>73.34</v>
      </c>
      <c r="FG29" s="78">
        <v>3.32</v>
      </c>
      <c r="FH29" s="57">
        <v>75.08</v>
      </c>
      <c r="FI29" s="78">
        <v>4.8899999999999997</v>
      </c>
      <c r="FJ29" s="78">
        <v>11.29</v>
      </c>
      <c r="FK29" s="57">
        <v>94.72</v>
      </c>
      <c r="FL29" s="78">
        <v>20.96</v>
      </c>
      <c r="FM29" s="78">
        <v>0</v>
      </c>
      <c r="FN29" s="57">
        <v>0</v>
      </c>
      <c r="FO29" s="78">
        <v>0</v>
      </c>
      <c r="FP29" s="78">
        <v>0</v>
      </c>
      <c r="FQ29" s="57">
        <v>0</v>
      </c>
      <c r="FR29" s="78">
        <v>0</v>
      </c>
      <c r="FS29" s="161"/>
      <c r="FT29" s="78">
        <v>114.19</v>
      </c>
      <c r="FU29" s="57">
        <v>52.1</v>
      </c>
      <c r="FV29" s="78">
        <v>116.6</v>
      </c>
      <c r="FW29" s="78">
        <v>114.19</v>
      </c>
      <c r="FX29" s="57">
        <v>52.1</v>
      </c>
      <c r="FY29" s="78">
        <v>116.6</v>
      </c>
      <c r="FZ29" s="78">
        <v>0</v>
      </c>
      <c r="GA29" s="57">
        <v>0</v>
      </c>
      <c r="GB29" s="78">
        <v>0</v>
      </c>
      <c r="GC29" s="78">
        <v>0</v>
      </c>
      <c r="GD29" s="57">
        <v>0</v>
      </c>
      <c r="GE29" s="78">
        <v>0</v>
      </c>
      <c r="GF29" s="78">
        <v>0</v>
      </c>
      <c r="GG29" s="57">
        <v>0</v>
      </c>
      <c r="GH29" s="78">
        <v>0</v>
      </c>
      <c r="GI29" s="78">
        <v>0</v>
      </c>
      <c r="GJ29" s="57">
        <v>0</v>
      </c>
      <c r="GK29" s="78">
        <v>0</v>
      </c>
      <c r="GL29" s="78">
        <v>0</v>
      </c>
      <c r="GM29" s="57">
        <v>0</v>
      </c>
      <c r="GN29" s="78">
        <v>0</v>
      </c>
      <c r="GO29" s="56">
        <v>55.19</v>
      </c>
      <c r="GP29" s="57">
        <v>61.46</v>
      </c>
      <c r="GQ29" s="78">
        <v>66.489999999999995</v>
      </c>
      <c r="GR29" s="78">
        <v>0</v>
      </c>
      <c r="GS29" s="57">
        <v>0</v>
      </c>
      <c r="GT29" s="78">
        <v>0</v>
      </c>
      <c r="GU29" s="78">
        <v>58.01</v>
      </c>
      <c r="GV29" s="57">
        <v>84.44</v>
      </c>
      <c r="GW29" s="78">
        <v>96.01</v>
      </c>
      <c r="GX29" s="78">
        <v>0</v>
      </c>
      <c r="GY29" s="57">
        <v>0</v>
      </c>
      <c r="GZ29" s="78">
        <v>0</v>
      </c>
      <c r="HA29" s="78">
        <v>0.99</v>
      </c>
      <c r="HB29" s="57">
        <v>0</v>
      </c>
      <c r="HC29" s="78">
        <v>0</v>
      </c>
      <c r="HD29" s="161"/>
      <c r="HE29" s="78">
        <v>0</v>
      </c>
      <c r="HF29" s="57">
        <v>0</v>
      </c>
      <c r="HG29" s="78">
        <v>0</v>
      </c>
      <c r="HH29" s="78">
        <v>0</v>
      </c>
      <c r="HI29" s="57">
        <v>0</v>
      </c>
      <c r="HJ29" s="78">
        <v>0</v>
      </c>
      <c r="HK29" s="78">
        <v>0</v>
      </c>
      <c r="HL29" s="57">
        <v>0</v>
      </c>
      <c r="HM29" s="78">
        <v>0</v>
      </c>
      <c r="HN29" s="78">
        <v>0</v>
      </c>
      <c r="HO29" s="57">
        <v>0</v>
      </c>
      <c r="HP29" s="78">
        <v>0</v>
      </c>
      <c r="HQ29" s="78">
        <v>0</v>
      </c>
      <c r="HR29" s="57">
        <v>0</v>
      </c>
      <c r="HS29" s="78">
        <v>0</v>
      </c>
      <c r="HT29" s="78">
        <v>0</v>
      </c>
      <c r="HU29" s="57">
        <v>0</v>
      </c>
      <c r="HV29" s="78">
        <v>0</v>
      </c>
      <c r="HW29" s="56">
        <v>0</v>
      </c>
      <c r="HX29" s="57">
        <v>0</v>
      </c>
      <c r="HY29" s="78">
        <v>0</v>
      </c>
      <c r="HZ29" s="78">
        <v>0</v>
      </c>
      <c r="IA29" s="57">
        <v>0</v>
      </c>
      <c r="IB29" s="78">
        <v>0</v>
      </c>
      <c r="IC29" s="78">
        <v>0</v>
      </c>
      <c r="ID29" s="57">
        <v>0</v>
      </c>
      <c r="IE29" s="78">
        <v>0</v>
      </c>
      <c r="IF29" s="78">
        <v>0</v>
      </c>
      <c r="IG29" s="57">
        <v>0</v>
      </c>
      <c r="IH29" s="78">
        <v>0</v>
      </c>
      <c r="II29" s="78">
        <v>0</v>
      </c>
      <c r="IJ29" s="57">
        <v>0</v>
      </c>
      <c r="IK29" s="78">
        <v>0</v>
      </c>
      <c r="IL29" s="161"/>
      <c r="IM29" s="78">
        <v>0</v>
      </c>
      <c r="IN29" s="57">
        <v>0</v>
      </c>
      <c r="IO29" s="78">
        <v>0</v>
      </c>
      <c r="IP29" s="78">
        <v>0</v>
      </c>
      <c r="IQ29" s="57">
        <v>0</v>
      </c>
      <c r="IR29" s="78">
        <v>0</v>
      </c>
      <c r="IS29" s="78">
        <v>0</v>
      </c>
      <c r="IT29" s="57">
        <v>0</v>
      </c>
      <c r="IU29" s="78">
        <v>0</v>
      </c>
      <c r="IV29" s="78">
        <v>0</v>
      </c>
      <c r="IW29" s="57">
        <v>0</v>
      </c>
      <c r="IX29" s="78">
        <v>0</v>
      </c>
      <c r="IY29" s="78">
        <v>0</v>
      </c>
      <c r="IZ29" s="57">
        <v>0</v>
      </c>
      <c r="JA29" s="78">
        <v>0</v>
      </c>
      <c r="JB29" s="78">
        <v>0</v>
      </c>
      <c r="JC29" s="57">
        <v>0</v>
      </c>
      <c r="JD29" s="78">
        <v>0</v>
      </c>
      <c r="JE29" s="56">
        <v>0</v>
      </c>
      <c r="JF29" s="57">
        <v>0</v>
      </c>
      <c r="JG29" s="78">
        <v>0</v>
      </c>
      <c r="JH29" s="78">
        <v>0</v>
      </c>
      <c r="JI29" s="57">
        <v>0</v>
      </c>
      <c r="JJ29" s="78">
        <v>0</v>
      </c>
      <c r="JK29" s="78">
        <v>0</v>
      </c>
      <c r="JL29" s="57">
        <v>0</v>
      </c>
      <c r="JM29" s="78">
        <v>0</v>
      </c>
      <c r="JN29" s="78">
        <v>0</v>
      </c>
      <c r="JO29" s="57">
        <v>0</v>
      </c>
      <c r="JP29" s="78">
        <v>0</v>
      </c>
      <c r="JQ29" s="78">
        <v>0</v>
      </c>
      <c r="JR29" s="57">
        <v>0</v>
      </c>
      <c r="JS29" s="78">
        <v>0</v>
      </c>
      <c r="JT29" s="161"/>
      <c r="JU29" s="78">
        <v>0</v>
      </c>
      <c r="JV29" s="57">
        <v>0</v>
      </c>
      <c r="JW29" s="78">
        <v>0</v>
      </c>
      <c r="JX29" s="78">
        <v>0</v>
      </c>
      <c r="JY29" s="57">
        <v>0</v>
      </c>
      <c r="JZ29" s="78">
        <v>0</v>
      </c>
      <c r="KA29" s="78">
        <v>0</v>
      </c>
      <c r="KB29" s="57">
        <v>0</v>
      </c>
      <c r="KC29" s="78">
        <v>0</v>
      </c>
      <c r="KD29" s="78">
        <v>0</v>
      </c>
      <c r="KE29" s="57">
        <v>0</v>
      </c>
      <c r="KF29" s="78">
        <v>0</v>
      </c>
      <c r="KG29" s="78">
        <v>0</v>
      </c>
      <c r="KH29" s="57">
        <v>0</v>
      </c>
      <c r="KI29" s="78">
        <v>0</v>
      </c>
      <c r="KJ29" s="78">
        <v>0</v>
      </c>
      <c r="KK29" s="57">
        <v>0</v>
      </c>
      <c r="KL29" s="78">
        <v>0</v>
      </c>
      <c r="KM29" s="56">
        <v>0</v>
      </c>
      <c r="KN29" s="57">
        <v>0</v>
      </c>
      <c r="KO29" s="78">
        <v>0</v>
      </c>
      <c r="KP29" s="78">
        <v>0</v>
      </c>
      <c r="KQ29" s="57">
        <v>0</v>
      </c>
      <c r="KR29" s="78">
        <v>0</v>
      </c>
      <c r="KS29" s="78">
        <v>0</v>
      </c>
      <c r="KT29" s="57">
        <v>0</v>
      </c>
      <c r="KU29" s="78">
        <v>0</v>
      </c>
      <c r="KV29" s="78">
        <v>0</v>
      </c>
      <c r="KW29" s="57">
        <v>0</v>
      </c>
      <c r="KX29" s="78">
        <v>0</v>
      </c>
      <c r="KY29" s="78">
        <v>0</v>
      </c>
      <c r="KZ29" s="57">
        <v>0</v>
      </c>
      <c r="LA29" s="78">
        <v>0</v>
      </c>
      <c r="LB29" s="161"/>
      <c r="LC29" s="78">
        <v>0</v>
      </c>
      <c r="LD29" s="57">
        <v>0</v>
      </c>
      <c r="LE29" s="78">
        <v>0</v>
      </c>
      <c r="LF29" s="78">
        <v>0</v>
      </c>
      <c r="LG29" s="57">
        <v>0</v>
      </c>
      <c r="LH29" s="78">
        <v>0</v>
      </c>
      <c r="LI29" s="78">
        <v>0</v>
      </c>
      <c r="LJ29" s="57">
        <v>0</v>
      </c>
      <c r="LK29" s="78">
        <v>0</v>
      </c>
      <c r="LL29" s="78">
        <v>0</v>
      </c>
      <c r="LM29" s="57">
        <v>0</v>
      </c>
      <c r="LN29" s="78">
        <v>0</v>
      </c>
      <c r="LO29" s="78">
        <v>0</v>
      </c>
      <c r="LP29" s="57">
        <v>0</v>
      </c>
      <c r="LQ29" s="78">
        <v>0</v>
      </c>
      <c r="LR29" s="78">
        <v>0</v>
      </c>
      <c r="LS29" s="57">
        <v>0</v>
      </c>
      <c r="LT29" s="78">
        <v>0</v>
      </c>
      <c r="LU29" s="56">
        <v>0</v>
      </c>
      <c r="LV29" s="57">
        <v>0</v>
      </c>
      <c r="LW29" s="78">
        <v>0</v>
      </c>
      <c r="LX29" s="78">
        <v>0</v>
      </c>
      <c r="LY29" s="57">
        <v>0</v>
      </c>
      <c r="LZ29" s="78">
        <v>0</v>
      </c>
      <c r="MA29" s="78">
        <v>0</v>
      </c>
      <c r="MB29" s="57">
        <v>0</v>
      </c>
      <c r="MC29" s="78">
        <v>0</v>
      </c>
      <c r="MD29" s="78">
        <v>0</v>
      </c>
      <c r="ME29" s="57">
        <v>0</v>
      </c>
      <c r="MF29" s="78">
        <v>0</v>
      </c>
      <c r="MG29" s="78">
        <v>0</v>
      </c>
      <c r="MH29" s="57">
        <v>0</v>
      </c>
      <c r="MI29" s="78">
        <v>0</v>
      </c>
      <c r="MJ29" s="161"/>
      <c r="MK29" s="78">
        <v>13347.05</v>
      </c>
      <c r="ML29" s="57">
        <v>11.38</v>
      </c>
      <c r="MM29" s="78">
        <v>2976.35</v>
      </c>
      <c r="MN29" s="78">
        <v>11708.02</v>
      </c>
      <c r="MO29" s="57">
        <v>12.1</v>
      </c>
      <c r="MP29" s="78">
        <v>2776.6</v>
      </c>
      <c r="MQ29" s="78">
        <v>0</v>
      </c>
      <c r="MR29" s="57">
        <v>0</v>
      </c>
      <c r="MS29" s="78">
        <v>0</v>
      </c>
      <c r="MT29" s="78">
        <v>0</v>
      </c>
      <c r="MU29" s="57">
        <v>0</v>
      </c>
      <c r="MV29" s="78">
        <v>0</v>
      </c>
      <c r="MW29" s="78">
        <v>165.38</v>
      </c>
      <c r="MX29" s="57">
        <v>71.73</v>
      </c>
      <c r="MY29" s="78">
        <v>232.51</v>
      </c>
      <c r="MZ29" s="78">
        <v>63.21</v>
      </c>
      <c r="NA29" s="57">
        <v>52.42</v>
      </c>
      <c r="NB29" s="78">
        <v>64.94</v>
      </c>
      <c r="NC29" s="78">
        <v>534.6</v>
      </c>
      <c r="ND29" s="57">
        <v>26.58</v>
      </c>
      <c r="NE29" s="78">
        <v>278.5</v>
      </c>
      <c r="NF29" s="56">
        <v>4964.6099999999997</v>
      </c>
      <c r="NG29" s="57">
        <v>21.06</v>
      </c>
      <c r="NH29" s="78">
        <v>2049.21</v>
      </c>
      <c r="NI29" s="78">
        <v>2355.64</v>
      </c>
      <c r="NJ29" s="57">
        <v>23.07</v>
      </c>
      <c r="NK29" s="78">
        <v>1064.97</v>
      </c>
      <c r="NL29" s="78">
        <v>3367.14</v>
      </c>
      <c r="NM29" s="57">
        <v>12.99</v>
      </c>
      <c r="NN29" s="78">
        <v>857.22</v>
      </c>
      <c r="NO29" s="78">
        <v>210.46</v>
      </c>
      <c r="NP29" s="57">
        <v>36.880000000000003</v>
      </c>
      <c r="NQ29" s="78">
        <v>152.13</v>
      </c>
      <c r="NR29" s="78">
        <v>46.99</v>
      </c>
      <c r="NS29" s="57">
        <v>48.98</v>
      </c>
      <c r="NT29" s="78">
        <v>45.11</v>
      </c>
      <c r="NU29" s="161"/>
      <c r="NV29" s="78">
        <v>1408.13</v>
      </c>
      <c r="NW29" s="57">
        <v>30.69</v>
      </c>
      <c r="NX29" s="78">
        <v>846.96</v>
      </c>
      <c r="NY29" s="78">
        <v>0</v>
      </c>
      <c r="NZ29" s="57">
        <v>0</v>
      </c>
      <c r="OA29" s="78">
        <v>0</v>
      </c>
      <c r="OB29" s="78">
        <v>0</v>
      </c>
      <c r="OC29" s="57">
        <v>0</v>
      </c>
      <c r="OD29" s="78">
        <v>0</v>
      </c>
      <c r="OE29" s="78">
        <v>19.11</v>
      </c>
      <c r="OF29" s="57">
        <v>54.75</v>
      </c>
      <c r="OG29" s="78">
        <v>20.51</v>
      </c>
      <c r="OH29" s="78">
        <v>6.86</v>
      </c>
      <c r="OI29" s="57">
        <v>90.95</v>
      </c>
      <c r="OJ29" s="78">
        <v>12.23</v>
      </c>
      <c r="OK29" s="78">
        <v>50.26</v>
      </c>
      <c r="OL29" s="57">
        <v>67.47</v>
      </c>
      <c r="OM29" s="78">
        <v>66.47</v>
      </c>
      <c r="ON29" s="56">
        <v>1002.12</v>
      </c>
      <c r="OO29" s="57">
        <v>41.23</v>
      </c>
      <c r="OP29" s="78">
        <v>809.84</v>
      </c>
      <c r="OQ29" s="78">
        <v>56.13</v>
      </c>
      <c r="OR29" s="57">
        <v>81.94</v>
      </c>
      <c r="OS29" s="78">
        <v>90.15</v>
      </c>
      <c r="OT29" s="78">
        <v>273.64</v>
      </c>
      <c r="OU29" s="57">
        <v>35.24</v>
      </c>
      <c r="OV29" s="78">
        <v>189.03</v>
      </c>
      <c r="OW29" s="78">
        <v>0</v>
      </c>
      <c r="OX29" s="57">
        <v>0</v>
      </c>
      <c r="OY29" s="78">
        <v>0</v>
      </c>
      <c r="OZ29" s="78">
        <v>0</v>
      </c>
      <c r="PA29" s="57">
        <v>0</v>
      </c>
      <c r="PB29" s="78">
        <v>0</v>
      </c>
      <c r="PC29" s="161"/>
      <c r="PD29" s="78">
        <v>0</v>
      </c>
      <c r="PE29" s="57">
        <v>0</v>
      </c>
      <c r="PF29" s="78">
        <v>0</v>
      </c>
      <c r="PG29" s="78">
        <v>0</v>
      </c>
      <c r="PH29" s="57">
        <v>0</v>
      </c>
      <c r="PI29" s="78">
        <v>0</v>
      </c>
      <c r="PJ29" s="78">
        <v>0</v>
      </c>
      <c r="PK29" s="57">
        <v>0</v>
      </c>
      <c r="PL29" s="78">
        <v>0</v>
      </c>
      <c r="PM29" s="78">
        <v>0</v>
      </c>
      <c r="PN29" s="57">
        <v>0</v>
      </c>
      <c r="PO29" s="78">
        <v>0</v>
      </c>
      <c r="PP29" s="78">
        <v>0</v>
      </c>
      <c r="PQ29" s="57">
        <v>0</v>
      </c>
      <c r="PR29" s="78">
        <v>0</v>
      </c>
      <c r="PS29" s="78">
        <v>0</v>
      </c>
      <c r="PT29" s="57">
        <v>0</v>
      </c>
      <c r="PU29" s="78">
        <v>0</v>
      </c>
      <c r="PV29" s="56">
        <v>0</v>
      </c>
      <c r="PW29" s="57">
        <v>0</v>
      </c>
      <c r="PX29" s="78">
        <v>0</v>
      </c>
      <c r="PY29" s="78">
        <v>0</v>
      </c>
      <c r="PZ29" s="57">
        <v>0</v>
      </c>
      <c r="QA29" s="78">
        <v>0</v>
      </c>
      <c r="QB29" s="78">
        <v>0</v>
      </c>
      <c r="QC29" s="57">
        <v>0</v>
      </c>
      <c r="QD29" s="78">
        <v>0</v>
      </c>
      <c r="QE29" s="78">
        <v>0</v>
      </c>
      <c r="QF29" s="57">
        <v>0</v>
      </c>
      <c r="QG29" s="78">
        <v>0</v>
      </c>
      <c r="QH29" s="78">
        <v>0</v>
      </c>
      <c r="QI29" s="57">
        <v>0</v>
      </c>
      <c r="QJ29" s="78">
        <v>0</v>
      </c>
      <c r="QK29" s="161"/>
      <c r="QL29" s="78">
        <v>8.7100000000000009</v>
      </c>
      <c r="QM29" s="57">
        <v>74.75</v>
      </c>
      <c r="QN29" s="78">
        <v>12.76</v>
      </c>
      <c r="QO29" s="78">
        <v>0</v>
      </c>
      <c r="QP29" s="57">
        <v>0</v>
      </c>
      <c r="QQ29" s="78">
        <v>0</v>
      </c>
      <c r="QR29" s="78">
        <v>0</v>
      </c>
      <c r="QS29" s="57">
        <v>0</v>
      </c>
      <c r="QT29" s="78">
        <v>0</v>
      </c>
      <c r="QU29" s="78">
        <v>0</v>
      </c>
      <c r="QV29" s="57">
        <v>0</v>
      </c>
      <c r="QW29" s="78">
        <v>0</v>
      </c>
      <c r="QX29" s="78">
        <v>0</v>
      </c>
      <c r="QY29" s="57">
        <v>0</v>
      </c>
      <c r="QZ29" s="78">
        <v>0</v>
      </c>
      <c r="RA29" s="78">
        <v>0</v>
      </c>
      <c r="RB29" s="57">
        <v>0</v>
      </c>
      <c r="RC29" s="78">
        <v>0</v>
      </c>
      <c r="RD29" s="56">
        <v>8.7100000000000009</v>
      </c>
      <c r="RE29" s="57">
        <v>74.75</v>
      </c>
      <c r="RF29" s="78">
        <v>12.76</v>
      </c>
      <c r="RG29" s="78">
        <v>0</v>
      </c>
      <c r="RH29" s="57">
        <v>0</v>
      </c>
      <c r="RI29" s="78">
        <v>0</v>
      </c>
      <c r="RJ29" s="78">
        <v>0</v>
      </c>
      <c r="RK29" s="57">
        <v>0</v>
      </c>
      <c r="RL29" s="78">
        <v>0</v>
      </c>
      <c r="RM29" s="78">
        <v>0</v>
      </c>
      <c r="RN29" s="57">
        <v>0</v>
      </c>
      <c r="RO29" s="78">
        <v>0</v>
      </c>
      <c r="RP29" s="78">
        <v>0</v>
      </c>
      <c r="RQ29" s="57">
        <v>0</v>
      </c>
      <c r="RR29" s="78">
        <v>0</v>
      </c>
      <c r="RS29" s="161"/>
      <c r="RT29" s="78">
        <v>222.19</v>
      </c>
      <c r="RU29" s="57">
        <v>46.82</v>
      </c>
      <c r="RV29" s="78">
        <v>203.91</v>
      </c>
      <c r="RW29" s="78">
        <v>0</v>
      </c>
      <c r="RX29" s="57">
        <v>0</v>
      </c>
      <c r="RY29" s="78">
        <v>0</v>
      </c>
      <c r="RZ29" s="78">
        <v>0</v>
      </c>
      <c r="SA29" s="57">
        <v>0</v>
      </c>
      <c r="SB29" s="78">
        <v>0</v>
      </c>
      <c r="SC29" s="78">
        <v>0</v>
      </c>
      <c r="SD29" s="57">
        <v>0</v>
      </c>
      <c r="SE29" s="78">
        <v>0</v>
      </c>
      <c r="SF29" s="78">
        <v>0</v>
      </c>
      <c r="SG29" s="57">
        <v>0</v>
      </c>
      <c r="SH29" s="78">
        <v>0</v>
      </c>
      <c r="SI29" s="78">
        <v>0</v>
      </c>
      <c r="SJ29" s="57">
        <v>0</v>
      </c>
      <c r="SK29" s="78">
        <v>0</v>
      </c>
      <c r="SL29" s="56">
        <v>62.27</v>
      </c>
      <c r="SM29" s="57">
        <v>96.18</v>
      </c>
      <c r="SN29" s="78">
        <v>117.38</v>
      </c>
      <c r="SO29" s="78">
        <v>19.440000000000001</v>
      </c>
      <c r="SP29" s="57">
        <v>94.24</v>
      </c>
      <c r="SQ29" s="78">
        <v>35.909999999999997</v>
      </c>
      <c r="SR29" s="78">
        <v>110.98</v>
      </c>
      <c r="SS29" s="57">
        <v>65.510000000000005</v>
      </c>
      <c r="ST29" s="78">
        <v>142.49</v>
      </c>
      <c r="SU29" s="78">
        <v>17.309999999999999</v>
      </c>
      <c r="SV29" s="57">
        <v>95.92</v>
      </c>
      <c r="SW29" s="78">
        <v>32.54</v>
      </c>
      <c r="SX29" s="78">
        <v>12.19</v>
      </c>
      <c r="SY29" s="57">
        <v>90.49</v>
      </c>
      <c r="SZ29" s="80">
        <v>21.62</v>
      </c>
    </row>
    <row r="30" spans="1:520">
      <c r="A30" s="60">
        <v>23</v>
      </c>
      <c r="B30" s="72" t="s">
        <v>227</v>
      </c>
      <c r="C30" s="74">
        <v>9966.86</v>
      </c>
      <c r="D30" s="51">
        <v>9.4499999999999993</v>
      </c>
      <c r="E30" s="73">
        <v>1846.42</v>
      </c>
      <c r="F30" s="73">
        <v>9104.36</v>
      </c>
      <c r="G30" s="51">
        <v>10.01</v>
      </c>
      <c r="H30" s="73">
        <v>1785.87</v>
      </c>
      <c r="I30" s="73">
        <v>445.61</v>
      </c>
      <c r="J30" s="51">
        <v>36.590000000000003</v>
      </c>
      <c r="K30" s="73">
        <v>319.56</v>
      </c>
      <c r="L30" s="73">
        <v>620.5</v>
      </c>
      <c r="M30" s="51">
        <v>41.72</v>
      </c>
      <c r="N30" s="73">
        <v>507.4</v>
      </c>
      <c r="O30" s="73">
        <v>1421.71</v>
      </c>
      <c r="P30" s="51">
        <v>18.010000000000002</v>
      </c>
      <c r="Q30" s="73">
        <v>501.91</v>
      </c>
      <c r="R30" s="73">
        <v>957.24</v>
      </c>
      <c r="S30" s="51">
        <v>21.31</v>
      </c>
      <c r="T30" s="73">
        <v>399.73</v>
      </c>
      <c r="U30" s="73">
        <v>1602.45</v>
      </c>
      <c r="V30" s="51">
        <v>16.34</v>
      </c>
      <c r="W30" s="73">
        <v>513.22</v>
      </c>
      <c r="X30" s="130">
        <v>3073.14</v>
      </c>
      <c r="Y30" s="51">
        <v>17.2</v>
      </c>
      <c r="Z30" s="73">
        <v>1036.17</v>
      </c>
      <c r="AA30" s="73">
        <v>588.64</v>
      </c>
      <c r="AB30" s="51">
        <v>26.64</v>
      </c>
      <c r="AC30" s="73">
        <v>307.36</v>
      </c>
      <c r="AD30" s="73">
        <v>383.85</v>
      </c>
      <c r="AE30" s="51">
        <v>42.05</v>
      </c>
      <c r="AF30" s="73">
        <v>316.38</v>
      </c>
      <c r="AG30" s="73">
        <v>11.22</v>
      </c>
      <c r="AH30" s="51">
        <v>97.36</v>
      </c>
      <c r="AI30" s="73">
        <v>21.41</v>
      </c>
      <c r="AJ30" s="73">
        <v>0</v>
      </c>
      <c r="AK30" s="51">
        <v>0</v>
      </c>
      <c r="AL30" s="73">
        <v>0</v>
      </c>
      <c r="AM30" s="161"/>
      <c r="AN30" s="73">
        <v>745.08</v>
      </c>
      <c r="AO30" s="51">
        <v>26.09</v>
      </c>
      <c r="AP30" s="73">
        <v>380.95</v>
      </c>
      <c r="AQ30" s="73">
        <v>50</v>
      </c>
      <c r="AR30" s="51">
        <v>56.08</v>
      </c>
      <c r="AS30" s="73">
        <v>54.96</v>
      </c>
      <c r="AT30" s="73">
        <v>55.62</v>
      </c>
      <c r="AU30" s="51">
        <v>61.19</v>
      </c>
      <c r="AV30" s="73">
        <v>66.709999999999994</v>
      </c>
      <c r="AW30" s="73">
        <v>106.85</v>
      </c>
      <c r="AX30" s="51">
        <v>46.52</v>
      </c>
      <c r="AY30" s="73">
        <v>97.43</v>
      </c>
      <c r="AZ30" s="73">
        <v>114.03</v>
      </c>
      <c r="BA30" s="51">
        <v>39.93</v>
      </c>
      <c r="BB30" s="73">
        <v>89.24</v>
      </c>
      <c r="BC30" s="73">
        <v>331.22</v>
      </c>
      <c r="BD30" s="51">
        <v>43</v>
      </c>
      <c r="BE30" s="73">
        <v>279.14999999999998</v>
      </c>
      <c r="BF30" s="130">
        <v>87.36</v>
      </c>
      <c r="BG30" s="51">
        <v>68.62</v>
      </c>
      <c r="BH30" s="73">
        <v>117.5</v>
      </c>
      <c r="BI30" s="73">
        <v>0</v>
      </c>
      <c r="BJ30" s="51">
        <v>0</v>
      </c>
      <c r="BK30" s="73">
        <v>0</v>
      </c>
      <c r="BL30" s="73">
        <v>0</v>
      </c>
      <c r="BM30" s="51">
        <v>0</v>
      </c>
      <c r="BN30" s="73">
        <v>0</v>
      </c>
      <c r="BO30" s="73">
        <v>0</v>
      </c>
      <c r="BP30" s="51">
        <v>0</v>
      </c>
      <c r="BQ30" s="73">
        <v>0</v>
      </c>
      <c r="BR30" s="73">
        <v>0</v>
      </c>
      <c r="BS30" s="51">
        <v>0</v>
      </c>
      <c r="BT30" s="73">
        <v>0</v>
      </c>
      <c r="BU30" s="161"/>
      <c r="BV30" s="73">
        <v>76.12</v>
      </c>
      <c r="BW30" s="51">
        <v>55.41</v>
      </c>
      <c r="BX30" s="73">
        <v>82.66</v>
      </c>
      <c r="BY30" s="73">
        <v>0</v>
      </c>
      <c r="BZ30" s="51">
        <v>0</v>
      </c>
      <c r="CA30" s="73">
        <v>0</v>
      </c>
      <c r="CB30" s="73">
        <v>11.22</v>
      </c>
      <c r="CC30" s="51">
        <v>97.36</v>
      </c>
      <c r="CD30" s="73">
        <v>21.41</v>
      </c>
      <c r="CE30" s="73">
        <v>13.39</v>
      </c>
      <c r="CF30" s="51">
        <v>95.18</v>
      </c>
      <c r="CG30" s="73">
        <v>24.98</v>
      </c>
      <c r="CH30" s="73">
        <v>28.35</v>
      </c>
      <c r="CI30" s="51">
        <v>68.27</v>
      </c>
      <c r="CJ30" s="73">
        <v>37.93</v>
      </c>
      <c r="CK30" s="73">
        <v>0</v>
      </c>
      <c r="CL30" s="51">
        <v>0</v>
      </c>
      <c r="CM30" s="73">
        <v>0</v>
      </c>
      <c r="CN30" s="130">
        <v>23.16</v>
      </c>
      <c r="CO30" s="51">
        <v>94.53</v>
      </c>
      <c r="CP30" s="73">
        <v>42.91</v>
      </c>
      <c r="CQ30" s="73">
        <v>0</v>
      </c>
      <c r="CR30" s="51">
        <v>0</v>
      </c>
      <c r="CS30" s="73">
        <v>0</v>
      </c>
      <c r="CT30" s="73">
        <v>0</v>
      </c>
      <c r="CU30" s="51">
        <v>0</v>
      </c>
      <c r="CV30" s="73">
        <v>0</v>
      </c>
      <c r="CW30" s="73">
        <v>0</v>
      </c>
      <c r="CX30" s="51">
        <v>0</v>
      </c>
      <c r="CY30" s="73">
        <v>0</v>
      </c>
      <c r="CZ30" s="73">
        <v>0</v>
      </c>
      <c r="DA30" s="51">
        <v>0</v>
      </c>
      <c r="DB30" s="73">
        <v>0</v>
      </c>
      <c r="DC30" s="161"/>
      <c r="DD30" s="73">
        <v>0</v>
      </c>
      <c r="DE30" s="51">
        <v>0</v>
      </c>
      <c r="DF30" s="73">
        <v>0</v>
      </c>
      <c r="DG30" s="73">
        <v>0</v>
      </c>
      <c r="DH30" s="51">
        <v>0</v>
      </c>
      <c r="DI30" s="73">
        <v>0</v>
      </c>
      <c r="DJ30" s="73">
        <v>0</v>
      </c>
      <c r="DK30" s="51">
        <v>0</v>
      </c>
      <c r="DL30" s="73">
        <v>0</v>
      </c>
      <c r="DM30" s="73">
        <v>0</v>
      </c>
      <c r="DN30" s="51">
        <v>0</v>
      </c>
      <c r="DO30" s="73">
        <v>0</v>
      </c>
      <c r="DP30" s="73">
        <v>0</v>
      </c>
      <c r="DQ30" s="51">
        <v>0</v>
      </c>
      <c r="DR30" s="73">
        <v>0</v>
      </c>
      <c r="DS30" s="73">
        <v>0</v>
      </c>
      <c r="DT30" s="51">
        <v>0</v>
      </c>
      <c r="DU30" s="73">
        <v>0</v>
      </c>
      <c r="DV30" s="130">
        <v>0</v>
      </c>
      <c r="DW30" s="51">
        <v>0</v>
      </c>
      <c r="DX30" s="73">
        <v>0</v>
      </c>
      <c r="DY30" s="73">
        <v>0</v>
      </c>
      <c r="DZ30" s="51">
        <v>0</v>
      </c>
      <c r="EA30" s="73">
        <v>0</v>
      </c>
      <c r="EB30" s="73">
        <v>0</v>
      </c>
      <c r="EC30" s="51">
        <v>0</v>
      </c>
      <c r="ED30" s="73">
        <v>0</v>
      </c>
      <c r="EE30" s="73">
        <v>0</v>
      </c>
      <c r="EF30" s="51">
        <v>0</v>
      </c>
      <c r="EG30" s="73">
        <v>0</v>
      </c>
      <c r="EH30" s="73">
        <v>0</v>
      </c>
      <c r="EI30" s="51">
        <v>0</v>
      </c>
      <c r="EJ30" s="73">
        <v>0</v>
      </c>
      <c r="EK30" s="161"/>
      <c r="EL30" s="73">
        <v>41.3</v>
      </c>
      <c r="EM30" s="51">
        <v>71.17</v>
      </c>
      <c r="EN30" s="73">
        <v>57.61</v>
      </c>
      <c r="EO30" s="73">
        <v>0</v>
      </c>
      <c r="EP30" s="51">
        <v>0</v>
      </c>
      <c r="EQ30" s="73">
        <v>0</v>
      </c>
      <c r="ER30" s="73">
        <v>0</v>
      </c>
      <c r="ES30" s="51">
        <v>0</v>
      </c>
      <c r="ET30" s="73">
        <v>0</v>
      </c>
      <c r="EU30" s="73">
        <v>14.96</v>
      </c>
      <c r="EV30" s="51">
        <v>97.36</v>
      </c>
      <c r="EW30" s="73">
        <v>28.54</v>
      </c>
      <c r="EX30" s="73">
        <v>0</v>
      </c>
      <c r="EY30" s="51">
        <v>0</v>
      </c>
      <c r="EZ30" s="73">
        <v>0</v>
      </c>
      <c r="FA30" s="73">
        <v>26.34</v>
      </c>
      <c r="FB30" s="51">
        <v>97.36</v>
      </c>
      <c r="FC30" s="73">
        <v>50.26</v>
      </c>
      <c r="FD30" s="130">
        <v>0</v>
      </c>
      <c r="FE30" s="51">
        <v>0</v>
      </c>
      <c r="FF30" s="73">
        <v>0</v>
      </c>
      <c r="FG30" s="73">
        <v>0</v>
      </c>
      <c r="FH30" s="51">
        <v>0</v>
      </c>
      <c r="FI30" s="73">
        <v>0</v>
      </c>
      <c r="FJ30" s="73">
        <v>0</v>
      </c>
      <c r="FK30" s="51">
        <v>0</v>
      </c>
      <c r="FL30" s="73">
        <v>0</v>
      </c>
      <c r="FM30" s="73">
        <v>0</v>
      </c>
      <c r="FN30" s="51">
        <v>0</v>
      </c>
      <c r="FO30" s="73">
        <v>0</v>
      </c>
      <c r="FP30" s="73">
        <v>0</v>
      </c>
      <c r="FQ30" s="51">
        <v>0</v>
      </c>
      <c r="FR30" s="73">
        <v>0</v>
      </c>
      <c r="FS30" s="161"/>
      <c r="FT30" s="73">
        <v>4476.43</v>
      </c>
      <c r="FU30" s="51">
        <v>15.8</v>
      </c>
      <c r="FV30" s="73">
        <v>1386.08</v>
      </c>
      <c r="FW30" s="73">
        <v>2893.04</v>
      </c>
      <c r="FX30" s="51">
        <v>16.16</v>
      </c>
      <c r="FY30" s="73">
        <v>916.27</v>
      </c>
      <c r="FZ30" s="73">
        <v>111.06</v>
      </c>
      <c r="GA30" s="51">
        <v>77.27</v>
      </c>
      <c r="GB30" s="73">
        <v>168.2</v>
      </c>
      <c r="GC30" s="73">
        <v>59.7</v>
      </c>
      <c r="GD30" s="51">
        <v>54.2</v>
      </c>
      <c r="GE30" s="73">
        <v>63.42</v>
      </c>
      <c r="GF30" s="73">
        <v>715.68</v>
      </c>
      <c r="GG30" s="51">
        <v>27.75</v>
      </c>
      <c r="GH30" s="73">
        <v>389.2</v>
      </c>
      <c r="GI30" s="73">
        <v>618.52</v>
      </c>
      <c r="GJ30" s="51">
        <v>31.43</v>
      </c>
      <c r="GK30" s="73">
        <v>380.97</v>
      </c>
      <c r="GL30" s="73">
        <v>549.64</v>
      </c>
      <c r="GM30" s="51">
        <v>30.02</v>
      </c>
      <c r="GN30" s="73">
        <v>323.38</v>
      </c>
      <c r="GO30" s="130">
        <v>588.11</v>
      </c>
      <c r="GP30" s="51">
        <v>25.3</v>
      </c>
      <c r="GQ30" s="73">
        <v>291.62</v>
      </c>
      <c r="GR30" s="73">
        <v>175.22</v>
      </c>
      <c r="GS30" s="51">
        <v>44.17</v>
      </c>
      <c r="GT30" s="73">
        <v>151.71</v>
      </c>
      <c r="GU30" s="73">
        <v>74.099999999999994</v>
      </c>
      <c r="GV30" s="51">
        <v>73.13</v>
      </c>
      <c r="GW30" s="73">
        <v>106.21</v>
      </c>
      <c r="GX30" s="73">
        <v>1</v>
      </c>
      <c r="GY30" s="51">
        <v>0</v>
      </c>
      <c r="GZ30" s="73">
        <v>0</v>
      </c>
      <c r="HA30" s="73">
        <v>0</v>
      </c>
      <c r="HB30" s="51">
        <v>0</v>
      </c>
      <c r="HC30" s="73">
        <v>0</v>
      </c>
      <c r="HD30" s="161"/>
      <c r="HE30" s="73">
        <v>1354.54</v>
      </c>
      <c r="HF30" s="51">
        <v>24.21</v>
      </c>
      <c r="HG30" s="73">
        <v>642.85</v>
      </c>
      <c r="HH30" s="73">
        <v>98.08</v>
      </c>
      <c r="HI30" s="51">
        <v>51.78</v>
      </c>
      <c r="HJ30" s="73">
        <v>99.54</v>
      </c>
      <c r="HK30" s="73">
        <v>142.59</v>
      </c>
      <c r="HL30" s="51">
        <v>55.53</v>
      </c>
      <c r="HM30" s="73">
        <v>155.19999999999999</v>
      </c>
      <c r="HN30" s="73">
        <v>493.28</v>
      </c>
      <c r="HO30" s="51">
        <v>30.84</v>
      </c>
      <c r="HP30" s="73">
        <v>298.20999999999998</v>
      </c>
      <c r="HQ30" s="73">
        <v>177.16</v>
      </c>
      <c r="HR30" s="51">
        <v>51.26</v>
      </c>
      <c r="HS30" s="73">
        <v>178</v>
      </c>
      <c r="HT30" s="73">
        <v>347.61</v>
      </c>
      <c r="HU30" s="51">
        <v>38.770000000000003</v>
      </c>
      <c r="HV30" s="73">
        <v>264.14</v>
      </c>
      <c r="HW30" s="130">
        <v>84.23</v>
      </c>
      <c r="HX30" s="51">
        <v>60.98</v>
      </c>
      <c r="HY30" s="73">
        <v>100.68</v>
      </c>
      <c r="HZ30" s="73">
        <v>11.22</v>
      </c>
      <c r="IA30" s="51">
        <v>97.36</v>
      </c>
      <c r="IB30" s="73">
        <v>21.41</v>
      </c>
      <c r="IC30" s="73">
        <v>0</v>
      </c>
      <c r="ID30" s="51">
        <v>0</v>
      </c>
      <c r="IE30" s="73">
        <v>0</v>
      </c>
      <c r="IF30" s="73">
        <v>0</v>
      </c>
      <c r="IG30" s="51">
        <v>0</v>
      </c>
      <c r="IH30" s="73">
        <v>0</v>
      </c>
      <c r="II30" s="73">
        <v>0.37</v>
      </c>
      <c r="IJ30" s="51">
        <v>0</v>
      </c>
      <c r="IK30" s="73">
        <v>0</v>
      </c>
      <c r="IL30" s="161"/>
      <c r="IM30" s="73">
        <v>166.85</v>
      </c>
      <c r="IN30" s="51">
        <v>69.97</v>
      </c>
      <c r="IO30" s="73">
        <v>228.81</v>
      </c>
      <c r="IP30" s="73">
        <v>0</v>
      </c>
      <c r="IQ30" s="51">
        <v>0</v>
      </c>
      <c r="IR30" s="73">
        <v>0</v>
      </c>
      <c r="IS30" s="73">
        <v>0</v>
      </c>
      <c r="IT30" s="51">
        <v>0</v>
      </c>
      <c r="IU30" s="73">
        <v>0</v>
      </c>
      <c r="IV30" s="73">
        <v>14.96</v>
      </c>
      <c r="IW30" s="51">
        <v>97.36</v>
      </c>
      <c r="IX30" s="73">
        <v>28.54</v>
      </c>
      <c r="IY30" s="73">
        <v>0</v>
      </c>
      <c r="IZ30" s="51">
        <v>0</v>
      </c>
      <c r="JA30" s="73">
        <v>0</v>
      </c>
      <c r="JB30" s="73">
        <v>32.049999999999997</v>
      </c>
      <c r="JC30" s="51">
        <v>97.36</v>
      </c>
      <c r="JD30" s="73">
        <v>61.16</v>
      </c>
      <c r="JE30" s="130">
        <v>119.84</v>
      </c>
      <c r="JF30" s="51">
        <v>89.61</v>
      </c>
      <c r="JG30" s="73">
        <v>210.49</v>
      </c>
      <c r="JH30" s="73">
        <v>0</v>
      </c>
      <c r="JI30" s="51">
        <v>0</v>
      </c>
      <c r="JJ30" s="73">
        <v>0</v>
      </c>
      <c r="JK30" s="73">
        <v>0</v>
      </c>
      <c r="JL30" s="51">
        <v>0</v>
      </c>
      <c r="JM30" s="73">
        <v>0</v>
      </c>
      <c r="JN30" s="73">
        <v>0</v>
      </c>
      <c r="JO30" s="51">
        <v>0</v>
      </c>
      <c r="JP30" s="73">
        <v>0</v>
      </c>
      <c r="JQ30" s="73">
        <v>0</v>
      </c>
      <c r="JR30" s="51">
        <v>0</v>
      </c>
      <c r="JS30" s="73">
        <v>0</v>
      </c>
      <c r="JT30" s="161"/>
      <c r="JU30" s="73">
        <v>38.25</v>
      </c>
      <c r="JV30" s="51">
        <v>98.87</v>
      </c>
      <c r="JW30" s="73">
        <v>74.11</v>
      </c>
      <c r="JX30" s="73">
        <v>38.25</v>
      </c>
      <c r="JY30" s="51">
        <v>98.87</v>
      </c>
      <c r="JZ30" s="73">
        <v>74.11</v>
      </c>
      <c r="KA30" s="73">
        <v>0</v>
      </c>
      <c r="KB30" s="51">
        <v>0</v>
      </c>
      <c r="KC30" s="73">
        <v>0</v>
      </c>
      <c r="KD30" s="73">
        <v>0</v>
      </c>
      <c r="KE30" s="51">
        <v>0</v>
      </c>
      <c r="KF30" s="73">
        <v>0</v>
      </c>
      <c r="KG30" s="73">
        <v>0</v>
      </c>
      <c r="KH30" s="51">
        <v>0</v>
      </c>
      <c r="KI30" s="73">
        <v>0</v>
      </c>
      <c r="KJ30" s="73">
        <v>0</v>
      </c>
      <c r="KK30" s="51">
        <v>0</v>
      </c>
      <c r="KL30" s="73">
        <v>0</v>
      </c>
      <c r="KM30" s="130">
        <v>0</v>
      </c>
      <c r="KN30" s="51">
        <v>0</v>
      </c>
      <c r="KO30" s="73">
        <v>0</v>
      </c>
      <c r="KP30" s="73">
        <v>0</v>
      </c>
      <c r="KQ30" s="51">
        <v>0</v>
      </c>
      <c r="KR30" s="73">
        <v>0</v>
      </c>
      <c r="KS30" s="73">
        <v>0</v>
      </c>
      <c r="KT30" s="51">
        <v>0</v>
      </c>
      <c r="KU30" s="73">
        <v>0</v>
      </c>
      <c r="KV30" s="73">
        <v>0</v>
      </c>
      <c r="KW30" s="51">
        <v>0</v>
      </c>
      <c r="KX30" s="73">
        <v>0</v>
      </c>
      <c r="KY30" s="73">
        <v>0</v>
      </c>
      <c r="KZ30" s="51">
        <v>0</v>
      </c>
      <c r="LA30" s="73">
        <v>0</v>
      </c>
      <c r="LB30" s="161"/>
      <c r="LC30" s="73">
        <v>23.76</v>
      </c>
      <c r="LD30" s="51">
        <v>97.36</v>
      </c>
      <c r="LE30" s="73">
        <v>45.33</v>
      </c>
      <c r="LF30" s="73">
        <v>0</v>
      </c>
      <c r="LG30" s="51">
        <v>0</v>
      </c>
      <c r="LH30" s="73">
        <v>0</v>
      </c>
      <c r="LI30" s="73">
        <v>0</v>
      </c>
      <c r="LJ30" s="51">
        <v>0</v>
      </c>
      <c r="LK30" s="73">
        <v>0</v>
      </c>
      <c r="LL30" s="73">
        <v>0</v>
      </c>
      <c r="LM30" s="51">
        <v>0</v>
      </c>
      <c r="LN30" s="73">
        <v>0</v>
      </c>
      <c r="LO30" s="73">
        <v>0</v>
      </c>
      <c r="LP30" s="51">
        <v>0</v>
      </c>
      <c r="LQ30" s="73">
        <v>0</v>
      </c>
      <c r="LR30" s="73">
        <v>0</v>
      </c>
      <c r="LS30" s="51">
        <v>0</v>
      </c>
      <c r="LT30" s="73">
        <v>0</v>
      </c>
      <c r="LU30" s="130">
        <v>23.76</v>
      </c>
      <c r="LV30" s="51">
        <v>97.36</v>
      </c>
      <c r="LW30" s="73">
        <v>45.33</v>
      </c>
      <c r="LX30" s="73">
        <v>0</v>
      </c>
      <c r="LY30" s="51">
        <v>0</v>
      </c>
      <c r="LZ30" s="73">
        <v>0</v>
      </c>
      <c r="MA30" s="73">
        <v>0</v>
      </c>
      <c r="MB30" s="51">
        <v>0</v>
      </c>
      <c r="MC30" s="73">
        <v>0</v>
      </c>
      <c r="MD30" s="73">
        <v>0</v>
      </c>
      <c r="ME30" s="51">
        <v>0</v>
      </c>
      <c r="MF30" s="73">
        <v>0</v>
      </c>
      <c r="MG30" s="73">
        <v>0</v>
      </c>
      <c r="MH30" s="51">
        <v>0</v>
      </c>
      <c r="MI30" s="73">
        <v>0</v>
      </c>
      <c r="MJ30" s="161"/>
      <c r="MK30" s="73">
        <v>39761.839999999997</v>
      </c>
      <c r="ML30" s="51">
        <v>6.31</v>
      </c>
      <c r="MM30" s="73">
        <v>4918.76</v>
      </c>
      <c r="MN30" s="73">
        <v>33271.800000000003</v>
      </c>
      <c r="MO30" s="51">
        <v>6.59</v>
      </c>
      <c r="MP30" s="73">
        <v>4297.63</v>
      </c>
      <c r="MQ30" s="73">
        <v>410.48</v>
      </c>
      <c r="MR30" s="51">
        <v>30.69</v>
      </c>
      <c r="MS30" s="73">
        <v>246.93</v>
      </c>
      <c r="MT30" s="73">
        <v>844.73</v>
      </c>
      <c r="MU30" s="51">
        <v>19.96</v>
      </c>
      <c r="MV30" s="73">
        <v>330.5</v>
      </c>
      <c r="MW30" s="73">
        <v>5679.88</v>
      </c>
      <c r="MX30" s="51">
        <v>11.71</v>
      </c>
      <c r="MY30" s="73">
        <v>1304.07</v>
      </c>
      <c r="MZ30" s="73">
        <v>4080.71</v>
      </c>
      <c r="NA30" s="51">
        <v>13.01</v>
      </c>
      <c r="NB30" s="73">
        <v>1040.4000000000001</v>
      </c>
      <c r="NC30" s="73">
        <v>6077.75</v>
      </c>
      <c r="ND30" s="51">
        <v>10.65</v>
      </c>
      <c r="NE30" s="73">
        <v>1269.04</v>
      </c>
      <c r="NF30" s="130">
        <v>11836.42</v>
      </c>
      <c r="NG30" s="51">
        <v>10.48</v>
      </c>
      <c r="NH30" s="73">
        <v>2432.0300000000002</v>
      </c>
      <c r="NI30" s="73">
        <v>1356.28</v>
      </c>
      <c r="NJ30" s="51">
        <v>17.34</v>
      </c>
      <c r="NK30" s="73">
        <v>460.9</v>
      </c>
      <c r="NL30" s="73">
        <v>2610.23</v>
      </c>
      <c r="NM30" s="51">
        <v>17.89</v>
      </c>
      <c r="NN30" s="73">
        <v>915.07</v>
      </c>
      <c r="NO30" s="73">
        <v>272.52999999999997</v>
      </c>
      <c r="NP30" s="51">
        <v>34.380000000000003</v>
      </c>
      <c r="NQ30" s="73">
        <v>183.63</v>
      </c>
      <c r="NR30" s="73">
        <v>102.78</v>
      </c>
      <c r="NS30" s="51">
        <v>39.92</v>
      </c>
      <c r="NT30" s="73">
        <v>80.42</v>
      </c>
      <c r="NU30" s="161"/>
      <c r="NV30" s="73">
        <v>5697.37</v>
      </c>
      <c r="NW30" s="51">
        <v>11.15</v>
      </c>
      <c r="NX30" s="73">
        <v>1244.6400000000001</v>
      </c>
      <c r="NY30" s="73">
        <v>142.77000000000001</v>
      </c>
      <c r="NZ30" s="51">
        <v>37.49</v>
      </c>
      <c r="OA30" s="73">
        <v>104.89</v>
      </c>
      <c r="OB30" s="73">
        <v>361.89</v>
      </c>
      <c r="OC30" s="51">
        <v>31.3</v>
      </c>
      <c r="OD30" s="73">
        <v>222.04</v>
      </c>
      <c r="OE30" s="73">
        <v>1047.6300000000001</v>
      </c>
      <c r="OF30" s="51">
        <v>18.510000000000002</v>
      </c>
      <c r="OG30" s="73">
        <v>380.02</v>
      </c>
      <c r="OH30" s="73">
        <v>1246.81</v>
      </c>
      <c r="OI30" s="51">
        <v>17.98</v>
      </c>
      <c r="OJ30" s="73">
        <v>439.43</v>
      </c>
      <c r="OK30" s="73">
        <v>1364.54</v>
      </c>
      <c r="OL30" s="51">
        <v>24.11</v>
      </c>
      <c r="OM30" s="73">
        <v>644.72</v>
      </c>
      <c r="ON30" s="130">
        <v>1192.23</v>
      </c>
      <c r="OO30" s="51">
        <v>21.83</v>
      </c>
      <c r="OP30" s="73">
        <v>510.17</v>
      </c>
      <c r="OQ30" s="73">
        <v>277.27</v>
      </c>
      <c r="OR30" s="51">
        <v>40.700000000000003</v>
      </c>
      <c r="OS30" s="73">
        <v>221.2</v>
      </c>
      <c r="OT30" s="73">
        <v>62.22</v>
      </c>
      <c r="OU30" s="51">
        <v>51.68</v>
      </c>
      <c r="OV30" s="73">
        <v>63.03</v>
      </c>
      <c r="OW30" s="73">
        <v>2.0099999999999998</v>
      </c>
      <c r="OX30" s="51">
        <v>0</v>
      </c>
      <c r="OY30" s="73">
        <v>0</v>
      </c>
      <c r="OZ30" s="73">
        <v>0</v>
      </c>
      <c r="PA30" s="51">
        <v>0</v>
      </c>
      <c r="PB30" s="73">
        <v>0</v>
      </c>
      <c r="PC30" s="161"/>
      <c r="PD30" s="73">
        <v>263.77</v>
      </c>
      <c r="PE30" s="51">
        <v>44.3</v>
      </c>
      <c r="PF30" s="73">
        <v>229.06</v>
      </c>
      <c r="PG30" s="73">
        <v>0</v>
      </c>
      <c r="PH30" s="51">
        <v>0</v>
      </c>
      <c r="PI30" s="73">
        <v>0</v>
      </c>
      <c r="PJ30" s="73">
        <v>22.44</v>
      </c>
      <c r="PK30" s="51">
        <v>97.36</v>
      </c>
      <c r="PL30" s="73">
        <v>42.81</v>
      </c>
      <c r="PM30" s="73">
        <v>14.96</v>
      </c>
      <c r="PN30" s="51">
        <v>97.36</v>
      </c>
      <c r="PO30" s="73">
        <v>28.54</v>
      </c>
      <c r="PP30" s="73">
        <v>14.96</v>
      </c>
      <c r="PQ30" s="51">
        <v>97.36</v>
      </c>
      <c r="PR30" s="73">
        <v>28.54</v>
      </c>
      <c r="PS30" s="73">
        <v>88.5</v>
      </c>
      <c r="PT30" s="51">
        <v>59.4</v>
      </c>
      <c r="PU30" s="73">
        <v>103.03</v>
      </c>
      <c r="PV30" s="130">
        <v>101.9</v>
      </c>
      <c r="PW30" s="51">
        <v>65.88</v>
      </c>
      <c r="PX30" s="73">
        <v>131.58000000000001</v>
      </c>
      <c r="PY30" s="73">
        <v>0</v>
      </c>
      <c r="PZ30" s="51">
        <v>0</v>
      </c>
      <c r="QA30" s="73">
        <v>0</v>
      </c>
      <c r="QB30" s="73">
        <v>19.690000000000001</v>
      </c>
      <c r="QC30" s="51">
        <v>94.53</v>
      </c>
      <c r="QD30" s="73">
        <v>36.479999999999997</v>
      </c>
      <c r="QE30" s="73">
        <v>1.34</v>
      </c>
      <c r="QF30" s="51">
        <v>97.5</v>
      </c>
      <c r="QG30" s="73">
        <v>2.56</v>
      </c>
      <c r="QH30" s="73">
        <v>0</v>
      </c>
      <c r="QI30" s="51">
        <v>0</v>
      </c>
      <c r="QJ30" s="73">
        <v>0</v>
      </c>
      <c r="QK30" s="161"/>
      <c r="QL30" s="73">
        <v>114.13</v>
      </c>
      <c r="QM30" s="51">
        <v>74.16</v>
      </c>
      <c r="QN30" s="73">
        <v>165.88</v>
      </c>
      <c r="QO30" s="73">
        <v>14.96</v>
      </c>
      <c r="QP30" s="51">
        <v>97.36</v>
      </c>
      <c r="QQ30" s="73">
        <v>28.54</v>
      </c>
      <c r="QR30" s="73">
        <v>0</v>
      </c>
      <c r="QS30" s="51">
        <v>0</v>
      </c>
      <c r="QT30" s="73">
        <v>0</v>
      </c>
      <c r="QU30" s="73">
        <v>14.96</v>
      </c>
      <c r="QV30" s="51">
        <v>97.36</v>
      </c>
      <c r="QW30" s="73">
        <v>28.54</v>
      </c>
      <c r="QX30" s="73">
        <v>0</v>
      </c>
      <c r="QY30" s="51">
        <v>0</v>
      </c>
      <c r="QZ30" s="73">
        <v>0</v>
      </c>
      <c r="RA30" s="73">
        <v>84.21</v>
      </c>
      <c r="RB30" s="51">
        <v>97.5</v>
      </c>
      <c r="RC30" s="73">
        <v>160.93</v>
      </c>
      <c r="RD30" s="130">
        <v>0</v>
      </c>
      <c r="RE30" s="51">
        <v>0</v>
      </c>
      <c r="RF30" s="73">
        <v>0</v>
      </c>
      <c r="RG30" s="73">
        <v>0</v>
      </c>
      <c r="RH30" s="51">
        <v>0</v>
      </c>
      <c r="RI30" s="73">
        <v>0</v>
      </c>
      <c r="RJ30" s="73">
        <v>0</v>
      </c>
      <c r="RK30" s="51">
        <v>0</v>
      </c>
      <c r="RL30" s="73">
        <v>0</v>
      </c>
      <c r="RM30" s="73">
        <v>0</v>
      </c>
      <c r="RN30" s="51">
        <v>0</v>
      </c>
      <c r="RO30" s="73">
        <v>0</v>
      </c>
      <c r="RP30" s="73">
        <v>0</v>
      </c>
      <c r="RQ30" s="51">
        <v>0</v>
      </c>
      <c r="RR30" s="73">
        <v>0</v>
      </c>
      <c r="RS30" s="161"/>
      <c r="RT30" s="73">
        <v>414.77</v>
      </c>
      <c r="RU30" s="51">
        <v>27.94</v>
      </c>
      <c r="RV30" s="73">
        <v>227.17</v>
      </c>
      <c r="RW30" s="73">
        <v>22.44</v>
      </c>
      <c r="RX30" s="51">
        <v>97.36</v>
      </c>
      <c r="RY30" s="73">
        <v>42.81</v>
      </c>
      <c r="RZ30" s="73">
        <v>0</v>
      </c>
      <c r="SA30" s="51">
        <v>0</v>
      </c>
      <c r="SB30" s="73">
        <v>0</v>
      </c>
      <c r="SC30" s="73">
        <v>138.43</v>
      </c>
      <c r="SD30" s="51">
        <v>64.55</v>
      </c>
      <c r="SE30" s="73">
        <v>175.13</v>
      </c>
      <c r="SF30" s="73">
        <v>26.78</v>
      </c>
      <c r="SG30" s="51">
        <v>65.680000000000007</v>
      </c>
      <c r="SH30" s="73">
        <v>34.479999999999997</v>
      </c>
      <c r="SI30" s="73">
        <v>124.36</v>
      </c>
      <c r="SJ30" s="51">
        <v>45.77</v>
      </c>
      <c r="SK30" s="73">
        <v>111.55</v>
      </c>
      <c r="SL30" s="130">
        <v>71.900000000000006</v>
      </c>
      <c r="SM30" s="51">
        <v>43.67</v>
      </c>
      <c r="SN30" s="73">
        <v>61.54</v>
      </c>
      <c r="SO30" s="73">
        <v>0</v>
      </c>
      <c r="SP30" s="51">
        <v>0</v>
      </c>
      <c r="SQ30" s="73">
        <v>0</v>
      </c>
      <c r="SR30" s="73">
        <v>28.69</v>
      </c>
      <c r="SS30" s="51">
        <v>98.87</v>
      </c>
      <c r="ST30" s="73">
        <v>55.59</v>
      </c>
      <c r="SU30" s="73">
        <v>2.19</v>
      </c>
      <c r="SV30" s="51">
        <v>98.87</v>
      </c>
      <c r="SW30" s="73">
        <v>4.24</v>
      </c>
      <c r="SX30" s="73">
        <v>0</v>
      </c>
      <c r="SY30" s="51">
        <v>0</v>
      </c>
      <c r="SZ30" s="75">
        <v>0</v>
      </c>
    </row>
    <row r="31" spans="1:520">
      <c r="A31" s="76">
        <v>44</v>
      </c>
      <c r="B31" s="77" t="s">
        <v>228</v>
      </c>
      <c r="C31" s="79">
        <v>785.67</v>
      </c>
      <c r="D31" s="57">
        <v>44.48</v>
      </c>
      <c r="E31" s="78">
        <v>685.02</v>
      </c>
      <c r="F31" s="78">
        <v>742.68</v>
      </c>
      <c r="G31" s="57">
        <v>47.01</v>
      </c>
      <c r="H31" s="78">
        <v>684.23</v>
      </c>
      <c r="I31" s="78">
        <v>0</v>
      </c>
      <c r="J31" s="57">
        <v>0</v>
      </c>
      <c r="K31" s="78">
        <v>0</v>
      </c>
      <c r="L31" s="78">
        <v>0</v>
      </c>
      <c r="M31" s="57">
        <v>0</v>
      </c>
      <c r="N31" s="78">
        <v>0</v>
      </c>
      <c r="O31" s="78">
        <v>308.37</v>
      </c>
      <c r="P31" s="57">
        <v>92.04</v>
      </c>
      <c r="Q31" s="78">
        <v>556.29</v>
      </c>
      <c r="R31" s="78">
        <v>0</v>
      </c>
      <c r="S31" s="57">
        <v>0</v>
      </c>
      <c r="T31" s="78">
        <v>0</v>
      </c>
      <c r="U31" s="78">
        <v>0</v>
      </c>
      <c r="V31" s="57">
        <v>0</v>
      </c>
      <c r="W31" s="78">
        <v>0</v>
      </c>
      <c r="X31" s="56">
        <v>80.010000000000005</v>
      </c>
      <c r="Y31" s="57">
        <v>32.520000000000003</v>
      </c>
      <c r="Z31" s="78">
        <v>51</v>
      </c>
      <c r="AA31" s="78">
        <v>306.31</v>
      </c>
      <c r="AB31" s="57">
        <v>70.14</v>
      </c>
      <c r="AC31" s="78">
        <v>421.08</v>
      </c>
      <c r="AD31" s="78">
        <v>22.38</v>
      </c>
      <c r="AE31" s="57">
        <v>57.26</v>
      </c>
      <c r="AF31" s="78">
        <v>25.12</v>
      </c>
      <c r="AG31" s="78">
        <v>24.56</v>
      </c>
      <c r="AH31" s="57">
        <v>63.59</v>
      </c>
      <c r="AI31" s="78">
        <v>30.61</v>
      </c>
      <c r="AJ31" s="78">
        <v>1.04</v>
      </c>
      <c r="AK31" s="57">
        <v>98.57</v>
      </c>
      <c r="AL31" s="78">
        <v>2.02</v>
      </c>
      <c r="AM31" s="161"/>
      <c r="AN31" s="78">
        <v>0</v>
      </c>
      <c r="AO31" s="57">
        <v>0</v>
      </c>
      <c r="AP31" s="78">
        <v>0</v>
      </c>
      <c r="AQ31" s="78">
        <v>0</v>
      </c>
      <c r="AR31" s="57">
        <v>0</v>
      </c>
      <c r="AS31" s="78">
        <v>0</v>
      </c>
      <c r="AT31" s="78">
        <v>0</v>
      </c>
      <c r="AU31" s="57">
        <v>0</v>
      </c>
      <c r="AV31" s="78">
        <v>0</v>
      </c>
      <c r="AW31" s="78">
        <v>0</v>
      </c>
      <c r="AX31" s="57">
        <v>0</v>
      </c>
      <c r="AY31" s="78">
        <v>0</v>
      </c>
      <c r="AZ31" s="78">
        <v>0</v>
      </c>
      <c r="BA31" s="57">
        <v>0</v>
      </c>
      <c r="BB31" s="78">
        <v>0</v>
      </c>
      <c r="BC31" s="78">
        <v>0</v>
      </c>
      <c r="BD31" s="57">
        <v>0</v>
      </c>
      <c r="BE31" s="78">
        <v>0</v>
      </c>
      <c r="BF31" s="56">
        <v>0</v>
      </c>
      <c r="BG31" s="57">
        <v>0</v>
      </c>
      <c r="BH31" s="78">
        <v>0</v>
      </c>
      <c r="BI31" s="78">
        <v>0</v>
      </c>
      <c r="BJ31" s="57">
        <v>0</v>
      </c>
      <c r="BK31" s="78">
        <v>0</v>
      </c>
      <c r="BL31" s="78">
        <v>0</v>
      </c>
      <c r="BM31" s="57">
        <v>0</v>
      </c>
      <c r="BN31" s="78">
        <v>0</v>
      </c>
      <c r="BO31" s="78">
        <v>0</v>
      </c>
      <c r="BP31" s="57">
        <v>0</v>
      </c>
      <c r="BQ31" s="78">
        <v>0</v>
      </c>
      <c r="BR31" s="78">
        <v>0</v>
      </c>
      <c r="BS31" s="57">
        <v>0</v>
      </c>
      <c r="BT31" s="78">
        <v>0</v>
      </c>
      <c r="BU31" s="161"/>
      <c r="BV31" s="78">
        <v>42.99</v>
      </c>
      <c r="BW31" s="57">
        <v>41.68</v>
      </c>
      <c r="BX31" s="78">
        <v>35.119999999999997</v>
      </c>
      <c r="BY31" s="78">
        <v>0</v>
      </c>
      <c r="BZ31" s="57">
        <v>0</v>
      </c>
      <c r="CA31" s="78">
        <v>0</v>
      </c>
      <c r="CB31" s="78">
        <v>0</v>
      </c>
      <c r="CC31" s="57">
        <v>0</v>
      </c>
      <c r="CD31" s="78">
        <v>0</v>
      </c>
      <c r="CE31" s="78">
        <v>0</v>
      </c>
      <c r="CF31" s="57">
        <v>0</v>
      </c>
      <c r="CG31" s="78">
        <v>0</v>
      </c>
      <c r="CH31" s="78">
        <v>0</v>
      </c>
      <c r="CI31" s="57">
        <v>0</v>
      </c>
      <c r="CJ31" s="78">
        <v>0</v>
      </c>
      <c r="CK31" s="78">
        <v>0</v>
      </c>
      <c r="CL31" s="57">
        <v>0</v>
      </c>
      <c r="CM31" s="78">
        <v>0</v>
      </c>
      <c r="CN31" s="56">
        <v>13.28</v>
      </c>
      <c r="CO31" s="57">
        <v>69.540000000000006</v>
      </c>
      <c r="CP31" s="78">
        <v>18.11</v>
      </c>
      <c r="CQ31" s="78">
        <v>0</v>
      </c>
      <c r="CR31" s="57">
        <v>0</v>
      </c>
      <c r="CS31" s="78">
        <v>0</v>
      </c>
      <c r="CT31" s="78">
        <v>0</v>
      </c>
      <c r="CU31" s="57">
        <v>0</v>
      </c>
      <c r="CV31" s="78">
        <v>0</v>
      </c>
      <c r="CW31" s="78">
        <v>22.62</v>
      </c>
      <c r="CX31" s="57">
        <v>68.599999999999994</v>
      </c>
      <c r="CY31" s="78">
        <v>30.41</v>
      </c>
      <c r="CZ31" s="78">
        <v>7.09</v>
      </c>
      <c r="DA31" s="57">
        <v>30.47</v>
      </c>
      <c r="DB31" s="78">
        <v>4.2300000000000004</v>
      </c>
      <c r="DC31" s="161"/>
      <c r="DD31" s="78">
        <v>0</v>
      </c>
      <c r="DE31" s="57">
        <v>0</v>
      </c>
      <c r="DF31" s="78">
        <v>0</v>
      </c>
      <c r="DG31" s="78">
        <v>0</v>
      </c>
      <c r="DH31" s="57">
        <v>0</v>
      </c>
      <c r="DI31" s="78">
        <v>0</v>
      </c>
      <c r="DJ31" s="78">
        <v>0</v>
      </c>
      <c r="DK31" s="57">
        <v>0</v>
      </c>
      <c r="DL31" s="78">
        <v>0</v>
      </c>
      <c r="DM31" s="78">
        <v>0</v>
      </c>
      <c r="DN31" s="57">
        <v>0</v>
      </c>
      <c r="DO31" s="78">
        <v>0</v>
      </c>
      <c r="DP31" s="78">
        <v>0</v>
      </c>
      <c r="DQ31" s="57">
        <v>0</v>
      </c>
      <c r="DR31" s="78">
        <v>0</v>
      </c>
      <c r="DS31" s="78">
        <v>0</v>
      </c>
      <c r="DT31" s="57">
        <v>0</v>
      </c>
      <c r="DU31" s="78">
        <v>0</v>
      </c>
      <c r="DV31" s="56">
        <v>0</v>
      </c>
      <c r="DW31" s="57">
        <v>0</v>
      </c>
      <c r="DX31" s="78">
        <v>0</v>
      </c>
      <c r="DY31" s="78">
        <v>0</v>
      </c>
      <c r="DZ31" s="57">
        <v>0</v>
      </c>
      <c r="EA31" s="78">
        <v>0</v>
      </c>
      <c r="EB31" s="78">
        <v>0</v>
      </c>
      <c r="EC31" s="57">
        <v>0</v>
      </c>
      <c r="ED31" s="78">
        <v>0</v>
      </c>
      <c r="EE31" s="78">
        <v>0</v>
      </c>
      <c r="EF31" s="57">
        <v>0</v>
      </c>
      <c r="EG31" s="78">
        <v>0</v>
      </c>
      <c r="EH31" s="78">
        <v>0</v>
      </c>
      <c r="EI31" s="57">
        <v>0</v>
      </c>
      <c r="EJ31" s="78">
        <v>0</v>
      </c>
      <c r="EK31" s="161"/>
      <c r="EL31" s="78">
        <v>0</v>
      </c>
      <c r="EM31" s="57">
        <v>0</v>
      </c>
      <c r="EN31" s="78">
        <v>0</v>
      </c>
      <c r="EO31" s="78">
        <v>0</v>
      </c>
      <c r="EP31" s="57">
        <v>0</v>
      </c>
      <c r="EQ31" s="78">
        <v>0</v>
      </c>
      <c r="ER31" s="78">
        <v>0</v>
      </c>
      <c r="ES31" s="57">
        <v>0</v>
      </c>
      <c r="ET31" s="78">
        <v>0</v>
      </c>
      <c r="EU31" s="78">
        <v>0</v>
      </c>
      <c r="EV31" s="57">
        <v>0</v>
      </c>
      <c r="EW31" s="78">
        <v>0</v>
      </c>
      <c r="EX31" s="78">
        <v>0</v>
      </c>
      <c r="EY31" s="57">
        <v>0</v>
      </c>
      <c r="EZ31" s="78">
        <v>0</v>
      </c>
      <c r="FA31" s="78">
        <v>0</v>
      </c>
      <c r="FB31" s="57">
        <v>0</v>
      </c>
      <c r="FC31" s="78">
        <v>0</v>
      </c>
      <c r="FD31" s="56">
        <v>0</v>
      </c>
      <c r="FE31" s="57">
        <v>0</v>
      </c>
      <c r="FF31" s="78">
        <v>0</v>
      </c>
      <c r="FG31" s="78">
        <v>0</v>
      </c>
      <c r="FH31" s="57">
        <v>0</v>
      </c>
      <c r="FI31" s="78">
        <v>0</v>
      </c>
      <c r="FJ31" s="78">
        <v>0</v>
      </c>
      <c r="FK31" s="57">
        <v>0</v>
      </c>
      <c r="FL31" s="78">
        <v>0</v>
      </c>
      <c r="FM31" s="78">
        <v>0</v>
      </c>
      <c r="FN31" s="57">
        <v>0</v>
      </c>
      <c r="FO31" s="78">
        <v>0</v>
      </c>
      <c r="FP31" s="78">
        <v>0</v>
      </c>
      <c r="FQ31" s="57">
        <v>0</v>
      </c>
      <c r="FR31" s="78">
        <v>0</v>
      </c>
      <c r="FS31" s="161"/>
      <c r="FT31" s="78">
        <v>26.67</v>
      </c>
      <c r="FU31" s="57">
        <v>63.4</v>
      </c>
      <c r="FV31" s="78">
        <v>33.14</v>
      </c>
      <c r="FW31" s="78">
        <v>26.67</v>
      </c>
      <c r="FX31" s="57">
        <v>63.4</v>
      </c>
      <c r="FY31" s="78">
        <v>33.14</v>
      </c>
      <c r="FZ31" s="78">
        <v>0</v>
      </c>
      <c r="GA31" s="57">
        <v>0</v>
      </c>
      <c r="GB31" s="78">
        <v>0</v>
      </c>
      <c r="GC31" s="78">
        <v>0</v>
      </c>
      <c r="GD31" s="57">
        <v>0</v>
      </c>
      <c r="GE31" s="78">
        <v>0</v>
      </c>
      <c r="GF31" s="78">
        <v>0</v>
      </c>
      <c r="GG31" s="57">
        <v>0</v>
      </c>
      <c r="GH31" s="78">
        <v>0</v>
      </c>
      <c r="GI31" s="78">
        <v>0</v>
      </c>
      <c r="GJ31" s="57">
        <v>0</v>
      </c>
      <c r="GK31" s="78">
        <v>0</v>
      </c>
      <c r="GL31" s="78">
        <v>0</v>
      </c>
      <c r="GM31" s="57">
        <v>0</v>
      </c>
      <c r="GN31" s="78">
        <v>0</v>
      </c>
      <c r="GO31" s="56">
        <v>26.67</v>
      </c>
      <c r="GP31" s="57">
        <v>63.4</v>
      </c>
      <c r="GQ31" s="78">
        <v>33.14</v>
      </c>
      <c r="GR31" s="78">
        <v>0</v>
      </c>
      <c r="GS31" s="57">
        <v>0</v>
      </c>
      <c r="GT31" s="78">
        <v>0</v>
      </c>
      <c r="GU31" s="78">
        <v>0</v>
      </c>
      <c r="GV31" s="57">
        <v>0</v>
      </c>
      <c r="GW31" s="78">
        <v>0</v>
      </c>
      <c r="GX31" s="78">
        <v>0</v>
      </c>
      <c r="GY31" s="57">
        <v>0</v>
      </c>
      <c r="GZ31" s="78">
        <v>0</v>
      </c>
      <c r="HA31" s="78">
        <v>0</v>
      </c>
      <c r="HB31" s="57">
        <v>0</v>
      </c>
      <c r="HC31" s="78">
        <v>0</v>
      </c>
      <c r="HD31" s="161"/>
      <c r="HE31" s="78">
        <v>0</v>
      </c>
      <c r="HF31" s="57">
        <v>0</v>
      </c>
      <c r="HG31" s="78">
        <v>0</v>
      </c>
      <c r="HH31" s="78">
        <v>0</v>
      </c>
      <c r="HI31" s="57">
        <v>0</v>
      </c>
      <c r="HJ31" s="78">
        <v>0</v>
      </c>
      <c r="HK31" s="78">
        <v>0</v>
      </c>
      <c r="HL31" s="57">
        <v>0</v>
      </c>
      <c r="HM31" s="78">
        <v>0</v>
      </c>
      <c r="HN31" s="78">
        <v>0</v>
      </c>
      <c r="HO31" s="57">
        <v>0</v>
      </c>
      <c r="HP31" s="78">
        <v>0</v>
      </c>
      <c r="HQ31" s="78">
        <v>0</v>
      </c>
      <c r="HR31" s="57">
        <v>0</v>
      </c>
      <c r="HS31" s="78">
        <v>0</v>
      </c>
      <c r="HT31" s="78">
        <v>0</v>
      </c>
      <c r="HU31" s="57">
        <v>0</v>
      </c>
      <c r="HV31" s="78">
        <v>0</v>
      </c>
      <c r="HW31" s="56">
        <v>0</v>
      </c>
      <c r="HX31" s="57">
        <v>0</v>
      </c>
      <c r="HY31" s="78">
        <v>0</v>
      </c>
      <c r="HZ31" s="78">
        <v>0</v>
      </c>
      <c r="IA31" s="57">
        <v>0</v>
      </c>
      <c r="IB31" s="78">
        <v>0</v>
      </c>
      <c r="IC31" s="78">
        <v>0</v>
      </c>
      <c r="ID31" s="57">
        <v>0</v>
      </c>
      <c r="IE31" s="78">
        <v>0</v>
      </c>
      <c r="IF31" s="78">
        <v>0</v>
      </c>
      <c r="IG31" s="57">
        <v>0</v>
      </c>
      <c r="IH31" s="78">
        <v>0</v>
      </c>
      <c r="II31" s="78">
        <v>0</v>
      </c>
      <c r="IJ31" s="57">
        <v>0</v>
      </c>
      <c r="IK31" s="78">
        <v>0</v>
      </c>
      <c r="IL31" s="161"/>
      <c r="IM31" s="78">
        <v>0</v>
      </c>
      <c r="IN31" s="57">
        <v>0</v>
      </c>
      <c r="IO31" s="78">
        <v>0</v>
      </c>
      <c r="IP31" s="78">
        <v>0</v>
      </c>
      <c r="IQ31" s="57">
        <v>0</v>
      </c>
      <c r="IR31" s="78">
        <v>0</v>
      </c>
      <c r="IS31" s="78">
        <v>0</v>
      </c>
      <c r="IT31" s="57">
        <v>0</v>
      </c>
      <c r="IU31" s="78">
        <v>0</v>
      </c>
      <c r="IV31" s="78">
        <v>0</v>
      </c>
      <c r="IW31" s="57">
        <v>0</v>
      </c>
      <c r="IX31" s="78">
        <v>0</v>
      </c>
      <c r="IY31" s="78">
        <v>0</v>
      </c>
      <c r="IZ31" s="57">
        <v>0</v>
      </c>
      <c r="JA31" s="78">
        <v>0</v>
      </c>
      <c r="JB31" s="78">
        <v>0</v>
      </c>
      <c r="JC31" s="57">
        <v>0</v>
      </c>
      <c r="JD31" s="78">
        <v>0</v>
      </c>
      <c r="JE31" s="56">
        <v>0</v>
      </c>
      <c r="JF31" s="57">
        <v>0</v>
      </c>
      <c r="JG31" s="78">
        <v>0</v>
      </c>
      <c r="JH31" s="78">
        <v>0</v>
      </c>
      <c r="JI31" s="57">
        <v>0</v>
      </c>
      <c r="JJ31" s="78">
        <v>0</v>
      </c>
      <c r="JK31" s="78">
        <v>0</v>
      </c>
      <c r="JL31" s="57">
        <v>0</v>
      </c>
      <c r="JM31" s="78">
        <v>0</v>
      </c>
      <c r="JN31" s="78">
        <v>0</v>
      </c>
      <c r="JO31" s="57">
        <v>0</v>
      </c>
      <c r="JP31" s="78">
        <v>0</v>
      </c>
      <c r="JQ31" s="78">
        <v>0</v>
      </c>
      <c r="JR31" s="57">
        <v>0</v>
      </c>
      <c r="JS31" s="78">
        <v>0</v>
      </c>
      <c r="JT31" s="161"/>
      <c r="JU31" s="78">
        <v>0</v>
      </c>
      <c r="JV31" s="57">
        <v>0</v>
      </c>
      <c r="JW31" s="78">
        <v>0</v>
      </c>
      <c r="JX31" s="78">
        <v>0</v>
      </c>
      <c r="JY31" s="57">
        <v>0</v>
      </c>
      <c r="JZ31" s="78">
        <v>0</v>
      </c>
      <c r="KA31" s="78">
        <v>0</v>
      </c>
      <c r="KB31" s="57">
        <v>0</v>
      </c>
      <c r="KC31" s="78">
        <v>0</v>
      </c>
      <c r="KD31" s="78">
        <v>0</v>
      </c>
      <c r="KE31" s="57">
        <v>0</v>
      </c>
      <c r="KF31" s="78">
        <v>0</v>
      </c>
      <c r="KG31" s="78">
        <v>0</v>
      </c>
      <c r="KH31" s="57">
        <v>0</v>
      </c>
      <c r="KI31" s="78">
        <v>0</v>
      </c>
      <c r="KJ31" s="78">
        <v>0</v>
      </c>
      <c r="KK31" s="57">
        <v>0</v>
      </c>
      <c r="KL31" s="78">
        <v>0</v>
      </c>
      <c r="KM31" s="56">
        <v>0</v>
      </c>
      <c r="KN31" s="57">
        <v>0</v>
      </c>
      <c r="KO31" s="78">
        <v>0</v>
      </c>
      <c r="KP31" s="78">
        <v>0</v>
      </c>
      <c r="KQ31" s="57">
        <v>0</v>
      </c>
      <c r="KR31" s="78">
        <v>0</v>
      </c>
      <c r="KS31" s="78">
        <v>0</v>
      </c>
      <c r="KT31" s="57">
        <v>0</v>
      </c>
      <c r="KU31" s="78">
        <v>0</v>
      </c>
      <c r="KV31" s="78">
        <v>0</v>
      </c>
      <c r="KW31" s="57">
        <v>0</v>
      </c>
      <c r="KX31" s="78">
        <v>0</v>
      </c>
      <c r="KY31" s="78">
        <v>0</v>
      </c>
      <c r="KZ31" s="57">
        <v>0</v>
      </c>
      <c r="LA31" s="78">
        <v>0</v>
      </c>
      <c r="LB31" s="161"/>
      <c r="LC31" s="78">
        <v>0</v>
      </c>
      <c r="LD31" s="57">
        <v>0</v>
      </c>
      <c r="LE31" s="78">
        <v>0</v>
      </c>
      <c r="LF31" s="78">
        <v>0</v>
      </c>
      <c r="LG31" s="57">
        <v>0</v>
      </c>
      <c r="LH31" s="78">
        <v>0</v>
      </c>
      <c r="LI31" s="78">
        <v>0</v>
      </c>
      <c r="LJ31" s="57">
        <v>0</v>
      </c>
      <c r="LK31" s="78">
        <v>0</v>
      </c>
      <c r="LL31" s="78">
        <v>0</v>
      </c>
      <c r="LM31" s="57">
        <v>0</v>
      </c>
      <c r="LN31" s="78">
        <v>0</v>
      </c>
      <c r="LO31" s="78">
        <v>0</v>
      </c>
      <c r="LP31" s="57">
        <v>0</v>
      </c>
      <c r="LQ31" s="78">
        <v>0</v>
      </c>
      <c r="LR31" s="78">
        <v>0</v>
      </c>
      <c r="LS31" s="57">
        <v>0</v>
      </c>
      <c r="LT31" s="78">
        <v>0</v>
      </c>
      <c r="LU31" s="56">
        <v>0</v>
      </c>
      <c r="LV31" s="57">
        <v>0</v>
      </c>
      <c r="LW31" s="78">
        <v>0</v>
      </c>
      <c r="LX31" s="78">
        <v>0</v>
      </c>
      <c r="LY31" s="57">
        <v>0</v>
      </c>
      <c r="LZ31" s="78">
        <v>0</v>
      </c>
      <c r="MA31" s="78">
        <v>0</v>
      </c>
      <c r="MB31" s="57">
        <v>0</v>
      </c>
      <c r="MC31" s="78">
        <v>0</v>
      </c>
      <c r="MD31" s="78">
        <v>0</v>
      </c>
      <c r="ME31" s="57">
        <v>0</v>
      </c>
      <c r="MF31" s="78">
        <v>0</v>
      </c>
      <c r="MG31" s="78">
        <v>0</v>
      </c>
      <c r="MH31" s="57">
        <v>0</v>
      </c>
      <c r="MI31" s="78">
        <v>0</v>
      </c>
      <c r="MJ31" s="161"/>
      <c r="MK31" s="78">
        <v>3207.97</v>
      </c>
      <c r="ML31" s="57">
        <v>18.68</v>
      </c>
      <c r="MM31" s="78">
        <v>1174.6199999999999</v>
      </c>
      <c r="MN31" s="78">
        <v>2316.75</v>
      </c>
      <c r="MO31" s="57">
        <v>23.56</v>
      </c>
      <c r="MP31" s="78">
        <v>1069.6300000000001</v>
      </c>
      <c r="MQ31" s="78">
        <v>0</v>
      </c>
      <c r="MR31" s="57">
        <v>0</v>
      </c>
      <c r="MS31" s="78">
        <v>0</v>
      </c>
      <c r="MT31" s="78">
        <v>0</v>
      </c>
      <c r="MU31" s="57">
        <v>0</v>
      </c>
      <c r="MV31" s="78">
        <v>0</v>
      </c>
      <c r="MW31" s="78">
        <v>0</v>
      </c>
      <c r="MX31" s="57">
        <v>0</v>
      </c>
      <c r="MY31" s="78">
        <v>0</v>
      </c>
      <c r="MZ31" s="78">
        <v>0</v>
      </c>
      <c r="NA31" s="57">
        <v>0</v>
      </c>
      <c r="NB31" s="78">
        <v>0</v>
      </c>
      <c r="NC31" s="78">
        <v>59.98</v>
      </c>
      <c r="ND31" s="57">
        <v>59.44</v>
      </c>
      <c r="NE31" s="78">
        <v>69.87</v>
      </c>
      <c r="NF31" s="56">
        <v>703.35</v>
      </c>
      <c r="NG31" s="57">
        <v>33.78</v>
      </c>
      <c r="NH31" s="78">
        <v>465.65</v>
      </c>
      <c r="NI31" s="78">
        <v>803.56</v>
      </c>
      <c r="NJ31" s="57">
        <v>39.18</v>
      </c>
      <c r="NK31" s="78">
        <v>617.05999999999995</v>
      </c>
      <c r="NL31" s="78">
        <v>711.35</v>
      </c>
      <c r="NM31" s="57">
        <v>35.9</v>
      </c>
      <c r="NN31" s="78">
        <v>500.54</v>
      </c>
      <c r="NO31" s="78">
        <v>36.24</v>
      </c>
      <c r="NP31" s="57">
        <v>44.68</v>
      </c>
      <c r="NQ31" s="78">
        <v>31.73</v>
      </c>
      <c r="NR31" s="78">
        <v>2.27</v>
      </c>
      <c r="NS31" s="57">
        <v>85.9</v>
      </c>
      <c r="NT31" s="78">
        <v>3.82</v>
      </c>
      <c r="NU31" s="161"/>
      <c r="NV31" s="78">
        <v>105.51</v>
      </c>
      <c r="NW31" s="57">
        <v>36.33</v>
      </c>
      <c r="NX31" s="78">
        <v>75.13</v>
      </c>
      <c r="NY31" s="78">
        <v>0</v>
      </c>
      <c r="NZ31" s="57">
        <v>0</v>
      </c>
      <c r="OA31" s="78">
        <v>0</v>
      </c>
      <c r="OB31" s="78">
        <v>0</v>
      </c>
      <c r="OC31" s="57">
        <v>0</v>
      </c>
      <c r="OD31" s="78">
        <v>0</v>
      </c>
      <c r="OE31" s="78">
        <v>0</v>
      </c>
      <c r="OF31" s="57">
        <v>0</v>
      </c>
      <c r="OG31" s="78">
        <v>0</v>
      </c>
      <c r="OH31" s="78">
        <v>0</v>
      </c>
      <c r="OI31" s="57">
        <v>0</v>
      </c>
      <c r="OJ31" s="78">
        <v>0</v>
      </c>
      <c r="OK31" s="78">
        <v>0</v>
      </c>
      <c r="OL31" s="57">
        <v>0</v>
      </c>
      <c r="OM31" s="78">
        <v>0</v>
      </c>
      <c r="ON31" s="56">
        <v>7.5</v>
      </c>
      <c r="OO31" s="57">
        <v>86.81</v>
      </c>
      <c r="OP31" s="78">
        <v>12.76</v>
      </c>
      <c r="OQ31" s="78">
        <v>42.71</v>
      </c>
      <c r="OR31" s="57">
        <v>71.400000000000006</v>
      </c>
      <c r="OS31" s="78">
        <v>59.76</v>
      </c>
      <c r="OT31" s="78">
        <v>55.31</v>
      </c>
      <c r="OU31" s="57">
        <v>73.209999999999994</v>
      </c>
      <c r="OV31" s="78">
        <v>79.36</v>
      </c>
      <c r="OW31" s="78">
        <v>0</v>
      </c>
      <c r="OX31" s="57">
        <v>0</v>
      </c>
      <c r="OY31" s="78">
        <v>0</v>
      </c>
      <c r="OZ31" s="78">
        <v>0</v>
      </c>
      <c r="PA31" s="57">
        <v>0</v>
      </c>
      <c r="PB31" s="78">
        <v>0</v>
      </c>
      <c r="PC31" s="161"/>
      <c r="PD31" s="78">
        <v>745.27</v>
      </c>
      <c r="PE31" s="57">
        <v>36.9</v>
      </c>
      <c r="PF31" s="78">
        <v>538.99</v>
      </c>
      <c r="PG31" s="78">
        <v>0</v>
      </c>
      <c r="PH31" s="57">
        <v>0</v>
      </c>
      <c r="PI31" s="78">
        <v>0</v>
      </c>
      <c r="PJ31" s="78">
        <v>0</v>
      </c>
      <c r="PK31" s="57">
        <v>0</v>
      </c>
      <c r="PL31" s="78">
        <v>0</v>
      </c>
      <c r="PM31" s="78">
        <v>0</v>
      </c>
      <c r="PN31" s="57">
        <v>0</v>
      </c>
      <c r="PO31" s="78">
        <v>0</v>
      </c>
      <c r="PP31" s="78">
        <v>0</v>
      </c>
      <c r="PQ31" s="57">
        <v>0</v>
      </c>
      <c r="PR31" s="78">
        <v>0</v>
      </c>
      <c r="PS31" s="78">
        <v>0</v>
      </c>
      <c r="PT31" s="57">
        <v>0</v>
      </c>
      <c r="PU31" s="78">
        <v>0</v>
      </c>
      <c r="PV31" s="56">
        <v>153.83000000000001</v>
      </c>
      <c r="PW31" s="57">
        <v>92.18</v>
      </c>
      <c r="PX31" s="78">
        <v>277.93</v>
      </c>
      <c r="PY31" s="78">
        <v>2.95</v>
      </c>
      <c r="PZ31" s="57">
        <v>0</v>
      </c>
      <c r="QA31" s="78">
        <v>0</v>
      </c>
      <c r="QB31" s="78">
        <v>504.86</v>
      </c>
      <c r="QC31" s="57">
        <v>47.5</v>
      </c>
      <c r="QD31" s="78">
        <v>470.05</v>
      </c>
      <c r="QE31" s="78">
        <v>73.64</v>
      </c>
      <c r="QF31" s="57">
        <v>48.85</v>
      </c>
      <c r="QG31" s="78">
        <v>70.510000000000005</v>
      </c>
      <c r="QH31" s="78">
        <v>9.99</v>
      </c>
      <c r="QI31" s="57">
        <v>23.71</v>
      </c>
      <c r="QJ31" s="78">
        <v>4.6399999999999997</v>
      </c>
      <c r="QK31" s="161"/>
      <c r="QL31" s="78">
        <v>0</v>
      </c>
      <c r="QM31" s="57">
        <v>0</v>
      </c>
      <c r="QN31" s="78">
        <v>0</v>
      </c>
      <c r="QO31" s="78">
        <v>0</v>
      </c>
      <c r="QP31" s="57">
        <v>0</v>
      </c>
      <c r="QQ31" s="78">
        <v>0</v>
      </c>
      <c r="QR31" s="78">
        <v>0</v>
      </c>
      <c r="QS31" s="57">
        <v>0</v>
      </c>
      <c r="QT31" s="78">
        <v>0</v>
      </c>
      <c r="QU31" s="78">
        <v>0</v>
      </c>
      <c r="QV31" s="57">
        <v>0</v>
      </c>
      <c r="QW31" s="78">
        <v>0</v>
      </c>
      <c r="QX31" s="78">
        <v>0</v>
      </c>
      <c r="QY31" s="57">
        <v>0</v>
      </c>
      <c r="QZ31" s="78">
        <v>0</v>
      </c>
      <c r="RA31" s="78">
        <v>0</v>
      </c>
      <c r="RB31" s="57">
        <v>0</v>
      </c>
      <c r="RC31" s="78">
        <v>0</v>
      </c>
      <c r="RD31" s="56">
        <v>0</v>
      </c>
      <c r="RE31" s="57">
        <v>0</v>
      </c>
      <c r="RF31" s="78">
        <v>0</v>
      </c>
      <c r="RG31" s="78">
        <v>0</v>
      </c>
      <c r="RH31" s="57">
        <v>0</v>
      </c>
      <c r="RI31" s="78">
        <v>0</v>
      </c>
      <c r="RJ31" s="78">
        <v>0</v>
      </c>
      <c r="RK31" s="57">
        <v>0</v>
      </c>
      <c r="RL31" s="78">
        <v>0</v>
      </c>
      <c r="RM31" s="78">
        <v>0</v>
      </c>
      <c r="RN31" s="57">
        <v>0</v>
      </c>
      <c r="RO31" s="78">
        <v>0</v>
      </c>
      <c r="RP31" s="78">
        <v>0</v>
      </c>
      <c r="RQ31" s="57">
        <v>0</v>
      </c>
      <c r="RR31" s="78">
        <v>0</v>
      </c>
      <c r="RS31" s="161"/>
      <c r="RT31" s="78">
        <v>40.43</v>
      </c>
      <c r="RU31" s="57">
        <v>53.06</v>
      </c>
      <c r="RV31" s="78">
        <v>42.05</v>
      </c>
      <c r="RW31" s="78">
        <v>0</v>
      </c>
      <c r="RX31" s="57">
        <v>0</v>
      </c>
      <c r="RY31" s="78">
        <v>0</v>
      </c>
      <c r="RZ31" s="78">
        <v>0</v>
      </c>
      <c r="SA31" s="57">
        <v>0</v>
      </c>
      <c r="SB31" s="78">
        <v>0</v>
      </c>
      <c r="SC31" s="78">
        <v>0</v>
      </c>
      <c r="SD31" s="57">
        <v>0</v>
      </c>
      <c r="SE31" s="78">
        <v>0</v>
      </c>
      <c r="SF31" s="78">
        <v>0</v>
      </c>
      <c r="SG31" s="57">
        <v>0</v>
      </c>
      <c r="SH31" s="78">
        <v>0</v>
      </c>
      <c r="SI31" s="78">
        <v>0</v>
      </c>
      <c r="SJ31" s="57">
        <v>0</v>
      </c>
      <c r="SK31" s="78">
        <v>0</v>
      </c>
      <c r="SL31" s="56">
        <v>0</v>
      </c>
      <c r="SM31" s="57">
        <v>0</v>
      </c>
      <c r="SN31" s="78">
        <v>0</v>
      </c>
      <c r="SO31" s="78">
        <v>28.76</v>
      </c>
      <c r="SP31" s="57">
        <v>65.72</v>
      </c>
      <c r="SQ31" s="78">
        <v>37.04</v>
      </c>
      <c r="SR31" s="78">
        <v>11.67</v>
      </c>
      <c r="SS31" s="57">
        <v>92.42</v>
      </c>
      <c r="ST31" s="78">
        <v>21.15</v>
      </c>
      <c r="SU31" s="78">
        <v>0</v>
      </c>
      <c r="SV31" s="57">
        <v>0</v>
      </c>
      <c r="SW31" s="78">
        <v>0</v>
      </c>
      <c r="SX31" s="78">
        <v>0</v>
      </c>
      <c r="SY31" s="57">
        <v>0</v>
      </c>
      <c r="SZ31" s="80">
        <v>0</v>
      </c>
    </row>
    <row r="32" spans="1:520">
      <c r="A32" s="60">
        <v>47</v>
      </c>
      <c r="B32" s="72" t="s">
        <v>229</v>
      </c>
      <c r="C32" s="74">
        <v>741.12</v>
      </c>
      <c r="D32" s="51">
        <v>28.58</v>
      </c>
      <c r="E32" s="73">
        <v>415.13</v>
      </c>
      <c r="F32" s="73">
        <v>606.52</v>
      </c>
      <c r="G32" s="51">
        <v>31.47</v>
      </c>
      <c r="H32" s="73">
        <v>374.17</v>
      </c>
      <c r="I32" s="73">
        <v>0</v>
      </c>
      <c r="J32" s="51">
        <v>0</v>
      </c>
      <c r="K32" s="73">
        <v>0</v>
      </c>
      <c r="L32" s="73">
        <v>0</v>
      </c>
      <c r="M32" s="51">
        <v>0</v>
      </c>
      <c r="N32" s="73">
        <v>0</v>
      </c>
      <c r="O32" s="73">
        <v>52.97</v>
      </c>
      <c r="P32" s="51">
        <v>96.29</v>
      </c>
      <c r="Q32" s="73">
        <v>99.97</v>
      </c>
      <c r="R32" s="73">
        <v>2.04</v>
      </c>
      <c r="S32" s="51">
        <v>81.180000000000007</v>
      </c>
      <c r="T32" s="73">
        <v>3.24</v>
      </c>
      <c r="U32" s="73">
        <v>1.19</v>
      </c>
      <c r="V32" s="51">
        <v>96.29</v>
      </c>
      <c r="W32" s="73">
        <v>2.25</v>
      </c>
      <c r="X32" s="130">
        <v>433.09</v>
      </c>
      <c r="Y32" s="51">
        <v>39.520000000000003</v>
      </c>
      <c r="Z32" s="73">
        <v>335.46</v>
      </c>
      <c r="AA32" s="73">
        <v>1.96</v>
      </c>
      <c r="AB32" s="51">
        <v>0</v>
      </c>
      <c r="AC32" s="73">
        <v>0</v>
      </c>
      <c r="AD32" s="73">
        <v>112.27</v>
      </c>
      <c r="AE32" s="51">
        <v>68.150000000000006</v>
      </c>
      <c r="AF32" s="73">
        <v>149.97</v>
      </c>
      <c r="AG32" s="73">
        <v>2.5</v>
      </c>
      <c r="AH32" s="51">
        <v>99.27</v>
      </c>
      <c r="AI32" s="73">
        <v>4.8600000000000003</v>
      </c>
      <c r="AJ32" s="73">
        <v>0.49</v>
      </c>
      <c r="AK32" s="51">
        <v>0</v>
      </c>
      <c r="AL32" s="73">
        <v>0</v>
      </c>
      <c r="AM32" s="161"/>
      <c r="AN32" s="73">
        <v>31.7</v>
      </c>
      <c r="AO32" s="51">
        <v>99.27</v>
      </c>
      <c r="AP32" s="73">
        <v>61.68</v>
      </c>
      <c r="AQ32" s="73">
        <v>0</v>
      </c>
      <c r="AR32" s="51">
        <v>0</v>
      </c>
      <c r="AS32" s="73">
        <v>0</v>
      </c>
      <c r="AT32" s="73">
        <v>0</v>
      </c>
      <c r="AU32" s="51">
        <v>0</v>
      </c>
      <c r="AV32" s="73">
        <v>0</v>
      </c>
      <c r="AW32" s="73">
        <v>0</v>
      </c>
      <c r="AX32" s="51">
        <v>0</v>
      </c>
      <c r="AY32" s="73">
        <v>0</v>
      </c>
      <c r="AZ32" s="73">
        <v>0</v>
      </c>
      <c r="BA32" s="51">
        <v>0</v>
      </c>
      <c r="BB32" s="73">
        <v>0</v>
      </c>
      <c r="BC32" s="73">
        <v>0</v>
      </c>
      <c r="BD32" s="51">
        <v>0</v>
      </c>
      <c r="BE32" s="73">
        <v>0</v>
      </c>
      <c r="BF32" s="130">
        <v>0</v>
      </c>
      <c r="BG32" s="51">
        <v>0</v>
      </c>
      <c r="BH32" s="73">
        <v>0</v>
      </c>
      <c r="BI32" s="73">
        <v>0</v>
      </c>
      <c r="BJ32" s="51">
        <v>0</v>
      </c>
      <c r="BK32" s="73">
        <v>0</v>
      </c>
      <c r="BL32" s="73">
        <v>31.7</v>
      </c>
      <c r="BM32" s="51">
        <v>99.27</v>
      </c>
      <c r="BN32" s="73">
        <v>61.68</v>
      </c>
      <c r="BO32" s="73">
        <v>0</v>
      </c>
      <c r="BP32" s="51">
        <v>0</v>
      </c>
      <c r="BQ32" s="73">
        <v>0</v>
      </c>
      <c r="BR32" s="73">
        <v>0</v>
      </c>
      <c r="BS32" s="51">
        <v>0</v>
      </c>
      <c r="BT32" s="73">
        <v>0</v>
      </c>
      <c r="BU32" s="161"/>
      <c r="BV32" s="73">
        <v>0</v>
      </c>
      <c r="BW32" s="51">
        <v>0</v>
      </c>
      <c r="BX32" s="73">
        <v>0</v>
      </c>
      <c r="BY32" s="73">
        <v>0</v>
      </c>
      <c r="BZ32" s="51">
        <v>0</v>
      </c>
      <c r="CA32" s="73">
        <v>0</v>
      </c>
      <c r="CB32" s="73">
        <v>0</v>
      </c>
      <c r="CC32" s="51">
        <v>0</v>
      </c>
      <c r="CD32" s="73">
        <v>0</v>
      </c>
      <c r="CE32" s="73">
        <v>0</v>
      </c>
      <c r="CF32" s="51">
        <v>0</v>
      </c>
      <c r="CG32" s="73">
        <v>0</v>
      </c>
      <c r="CH32" s="73">
        <v>0</v>
      </c>
      <c r="CI32" s="51">
        <v>0</v>
      </c>
      <c r="CJ32" s="73">
        <v>0</v>
      </c>
      <c r="CK32" s="73">
        <v>0</v>
      </c>
      <c r="CL32" s="51">
        <v>0</v>
      </c>
      <c r="CM32" s="73">
        <v>0</v>
      </c>
      <c r="CN32" s="130">
        <v>0</v>
      </c>
      <c r="CO32" s="51">
        <v>0</v>
      </c>
      <c r="CP32" s="73">
        <v>0</v>
      </c>
      <c r="CQ32" s="73">
        <v>0</v>
      </c>
      <c r="CR32" s="51">
        <v>0</v>
      </c>
      <c r="CS32" s="73">
        <v>0</v>
      </c>
      <c r="CT32" s="73">
        <v>0</v>
      </c>
      <c r="CU32" s="51">
        <v>0</v>
      </c>
      <c r="CV32" s="73">
        <v>0</v>
      </c>
      <c r="CW32" s="73">
        <v>0</v>
      </c>
      <c r="CX32" s="51">
        <v>0</v>
      </c>
      <c r="CY32" s="73">
        <v>0</v>
      </c>
      <c r="CZ32" s="73">
        <v>0</v>
      </c>
      <c r="DA32" s="51">
        <v>0</v>
      </c>
      <c r="DB32" s="73">
        <v>0</v>
      </c>
      <c r="DC32" s="161"/>
      <c r="DD32" s="73">
        <v>3.58</v>
      </c>
      <c r="DE32" s="51">
        <v>96.29</v>
      </c>
      <c r="DF32" s="73">
        <v>6.75</v>
      </c>
      <c r="DG32" s="73">
        <v>0</v>
      </c>
      <c r="DH32" s="51">
        <v>0</v>
      </c>
      <c r="DI32" s="73">
        <v>0</v>
      </c>
      <c r="DJ32" s="73">
        <v>0</v>
      </c>
      <c r="DK32" s="51">
        <v>0</v>
      </c>
      <c r="DL32" s="73">
        <v>0</v>
      </c>
      <c r="DM32" s="73">
        <v>0</v>
      </c>
      <c r="DN32" s="51">
        <v>0</v>
      </c>
      <c r="DO32" s="73">
        <v>0</v>
      </c>
      <c r="DP32" s="73">
        <v>0</v>
      </c>
      <c r="DQ32" s="51">
        <v>0</v>
      </c>
      <c r="DR32" s="73">
        <v>0</v>
      </c>
      <c r="DS32" s="73">
        <v>0</v>
      </c>
      <c r="DT32" s="51">
        <v>0</v>
      </c>
      <c r="DU32" s="73">
        <v>0</v>
      </c>
      <c r="DV32" s="130">
        <v>0</v>
      </c>
      <c r="DW32" s="51">
        <v>0</v>
      </c>
      <c r="DX32" s="73">
        <v>0</v>
      </c>
      <c r="DY32" s="73">
        <v>3.58</v>
      </c>
      <c r="DZ32" s="51">
        <v>96.29</v>
      </c>
      <c r="EA32" s="73">
        <v>6.75</v>
      </c>
      <c r="EB32" s="73">
        <v>0</v>
      </c>
      <c r="EC32" s="51">
        <v>0</v>
      </c>
      <c r="ED32" s="73">
        <v>0</v>
      </c>
      <c r="EE32" s="73">
        <v>0</v>
      </c>
      <c r="EF32" s="51">
        <v>0</v>
      </c>
      <c r="EG32" s="73">
        <v>0</v>
      </c>
      <c r="EH32" s="73">
        <v>0</v>
      </c>
      <c r="EI32" s="51">
        <v>0</v>
      </c>
      <c r="EJ32" s="73">
        <v>0</v>
      </c>
      <c r="EK32" s="161"/>
      <c r="EL32" s="73">
        <v>99.32</v>
      </c>
      <c r="EM32" s="51">
        <v>96.29</v>
      </c>
      <c r="EN32" s="73">
        <v>187.43</v>
      </c>
      <c r="EO32" s="73">
        <v>0</v>
      </c>
      <c r="EP32" s="51">
        <v>0</v>
      </c>
      <c r="EQ32" s="73">
        <v>0</v>
      </c>
      <c r="ER32" s="73">
        <v>0</v>
      </c>
      <c r="ES32" s="51">
        <v>0</v>
      </c>
      <c r="ET32" s="73">
        <v>0</v>
      </c>
      <c r="EU32" s="73">
        <v>0</v>
      </c>
      <c r="EV32" s="51">
        <v>0</v>
      </c>
      <c r="EW32" s="73">
        <v>0</v>
      </c>
      <c r="EX32" s="73">
        <v>0</v>
      </c>
      <c r="EY32" s="51">
        <v>0</v>
      </c>
      <c r="EZ32" s="73">
        <v>0</v>
      </c>
      <c r="FA32" s="73">
        <v>0</v>
      </c>
      <c r="FB32" s="51">
        <v>0</v>
      </c>
      <c r="FC32" s="73">
        <v>0</v>
      </c>
      <c r="FD32" s="130">
        <v>99.32</v>
      </c>
      <c r="FE32" s="51">
        <v>96.29</v>
      </c>
      <c r="FF32" s="73">
        <v>187.43</v>
      </c>
      <c r="FG32" s="73">
        <v>0</v>
      </c>
      <c r="FH32" s="51">
        <v>0</v>
      </c>
      <c r="FI32" s="73">
        <v>0</v>
      </c>
      <c r="FJ32" s="73">
        <v>0</v>
      </c>
      <c r="FK32" s="51">
        <v>0</v>
      </c>
      <c r="FL32" s="73">
        <v>0</v>
      </c>
      <c r="FM32" s="73">
        <v>0</v>
      </c>
      <c r="FN32" s="51">
        <v>0</v>
      </c>
      <c r="FO32" s="73">
        <v>0</v>
      </c>
      <c r="FP32" s="73">
        <v>0</v>
      </c>
      <c r="FQ32" s="51">
        <v>0</v>
      </c>
      <c r="FR32" s="73">
        <v>0</v>
      </c>
      <c r="FS32" s="161"/>
      <c r="FT32" s="73">
        <v>2583.1799999999998</v>
      </c>
      <c r="FU32" s="51">
        <v>64.7</v>
      </c>
      <c r="FV32" s="73">
        <v>3275.93</v>
      </c>
      <c r="FW32" s="73">
        <v>2583.1799999999998</v>
      </c>
      <c r="FX32" s="51">
        <v>64.7</v>
      </c>
      <c r="FY32" s="73">
        <v>3275.93</v>
      </c>
      <c r="FZ32" s="73">
        <v>0</v>
      </c>
      <c r="GA32" s="51">
        <v>0</v>
      </c>
      <c r="GB32" s="73">
        <v>0</v>
      </c>
      <c r="GC32" s="73">
        <v>0</v>
      </c>
      <c r="GD32" s="51">
        <v>0</v>
      </c>
      <c r="GE32" s="73">
        <v>0</v>
      </c>
      <c r="GF32" s="73">
        <v>1032.8800000000001</v>
      </c>
      <c r="GG32" s="51">
        <v>96.29</v>
      </c>
      <c r="GH32" s="73">
        <v>1949.32</v>
      </c>
      <c r="GI32" s="73">
        <v>0</v>
      </c>
      <c r="GJ32" s="51">
        <v>0</v>
      </c>
      <c r="GK32" s="73">
        <v>0</v>
      </c>
      <c r="GL32" s="73">
        <v>1351.39</v>
      </c>
      <c r="GM32" s="51">
        <v>99.27</v>
      </c>
      <c r="GN32" s="73">
        <v>2629.3</v>
      </c>
      <c r="GO32" s="130">
        <v>164.29</v>
      </c>
      <c r="GP32" s="51">
        <v>70.209999999999994</v>
      </c>
      <c r="GQ32" s="73">
        <v>226.08</v>
      </c>
      <c r="GR32" s="73">
        <v>1.56</v>
      </c>
      <c r="GS32" s="51">
        <v>99.27</v>
      </c>
      <c r="GT32" s="73">
        <v>3.03</v>
      </c>
      <c r="GU32" s="73">
        <v>33.049999999999997</v>
      </c>
      <c r="GV32" s="51">
        <v>76.819999999999993</v>
      </c>
      <c r="GW32" s="73">
        <v>49.77</v>
      </c>
      <c r="GX32" s="73">
        <v>0</v>
      </c>
      <c r="GY32" s="51">
        <v>0</v>
      </c>
      <c r="GZ32" s="73">
        <v>0</v>
      </c>
      <c r="HA32" s="73">
        <v>0</v>
      </c>
      <c r="HB32" s="51">
        <v>0</v>
      </c>
      <c r="HC32" s="73">
        <v>0</v>
      </c>
      <c r="HD32" s="161"/>
      <c r="HE32" s="73">
        <v>0</v>
      </c>
      <c r="HF32" s="51">
        <v>0</v>
      </c>
      <c r="HG32" s="73">
        <v>0</v>
      </c>
      <c r="HH32" s="73">
        <v>0</v>
      </c>
      <c r="HI32" s="51">
        <v>0</v>
      </c>
      <c r="HJ32" s="73">
        <v>0</v>
      </c>
      <c r="HK32" s="73">
        <v>0</v>
      </c>
      <c r="HL32" s="51">
        <v>0</v>
      </c>
      <c r="HM32" s="73">
        <v>0</v>
      </c>
      <c r="HN32" s="73">
        <v>0</v>
      </c>
      <c r="HO32" s="51">
        <v>0</v>
      </c>
      <c r="HP32" s="73">
        <v>0</v>
      </c>
      <c r="HQ32" s="73">
        <v>0</v>
      </c>
      <c r="HR32" s="51">
        <v>0</v>
      </c>
      <c r="HS32" s="73">
        <v>0</v>
      </c>
      <c r="HT32" s="73">
        <v>0</v>
      </c>
      <c r="HU32" s="51">
        <v>0</v>
      </c>
      <c r="HV32" s="73">
        <v>0</v>
      </c>
      <c r="HW32" s="130">
        <v>0</v>
      </c>
      <c r="HX32" s="51">
        <v>0</v>
      </c>
      <c r="HY32" s="73">
        <v>0</v>
      </c>
      <c r="HZ32" s="73">
        <v>0</v>
      </c>
      <c r="IA32" s="51">
        <v>0</v>
      </c>
      <c r="IB32" s="73">
        <v>0</v>
      </c>
      <c r="IC32" s="73">
        <v>0</v>
      </c>
      <c r="ID32" s="51">
        <v>0</v>
      </c>
      <c r="IE32" s="73">
        <v>0</v>
      </c>
      <c r="IF32" s="73">
        <v>0</v>
      </c>
      <c r="IG32" s="51">
        <v>0</v>
      </c>
      <c r="IH32" s="73">
        <v>0</v>
      </c>
      <c r="II32" s="73">
        <v>0</v>
      </c>
      <c r="IJ32" s="51">
        <v>0</v>
      </c>
      <c r="IK32" s="73">
        <v>0</v>
      </c>
      <c r="IL32" s="161"/>
      <c r="IM32" s="73">
        <v>0</v>
      </c>
      <c r="IN32" s="51">
        <v>0</v>
      </c>
      <c r="IO32" s="73">
        <v>0</v>
      </c>
      <c r="IP32" s="73">
        <v>0</v>
      </c>
      <c r="IQ32" s="51">
        <v>0</v>
      </c>
      <c r="IR32" s="73">
        <v>0</v>
      </c>
      <c r="IS32" s="73">
        <v>0</v>
      </c>
      <c r="IT32" s="51">
        <v>0</v>
      </c>
      <c r="IU32" s="73">
        <v>0</v>
      </c>
      <c r="IV32" s="73">
        <v>0</v>
      </c>
      <c r="IW32" s="51">
        <v>0</v>
      </c>
      <c r="IX32" s="73">
        <v>0</v>
      </c>
      <c r="IY32" s="73">
        <v>0</v>
      </c>
      <c r="IZ32" s="51">
        <v>0</v>
      </c>
      <c r="JA32" s="73">
        <v>0</v>
      </c>
      <c r="JB32" s="73">
        <v>0</v>
      </c>
      <c r="JC32" s="51">
        <v>0</v>
      </c>
      <c r="JD32" s="73">
        <v>0</v>
      </c>
      <c r="JE32" s="130">
        <v>0</v>
      </c>
      <c r="JF32" s="51">
        <v>0</v>
      </c>
      <c r="JG32" s="73">
        <v>0</v>
      </c>
      <c r="JH32" s="73">
        <v>0</v>
      </c>
      <c r="JI32" s="51">
        <v>0</v>
      </c>
      <c r="JJ32" s="73">
        <v>0</v>
      </c>
      <c r="JK32" s="73">
        <v>0</v>
      </c>
      <c r="JL32" s="51">
        <v>0</v>
      </c>
      <c r="JM32" s="73">
        <v>0</v>
      </c>
      <c r="JN32" s="73">
        <v>0</v>
      </c>
      <c r="JO32" s="51">
        <v>0</v>
      </c>
      <c r="JP32" s="73">
        <v>0</v>
      </c>
      <c r="JQ32" s="73">
        <v>0</v>
      </c>
      <c r="JR32" s="51">
        <v>0</v>
      </c>
      <c r="JS32" s="73">
        <v>0</v>
      </c>
      <c r="JT32" s="161"/>
      <c r="JU32" s="73">
        <v>0</v>
      </c>
      <c r="JV32" s="51">
        <v>0</v>
      </c>
      <c r="JW32" s="73">
        <v>0</v>
      </c>
      <c r="JX32" s="73">
        <v>0</v>
      </c>
      <c r="JY32" s="51">
        <v>0</v>
      </c>
      <c r="JZ32" s="73">
        <v>0</v>
      </c>
      <c r="KA32" s="73">
        <v>0</v>
      </c>
      <c r="KB32" s="51">
        <v>0</v>
      </c>
      <c r="KC32" s="73">
        <v>0</v>
      </c>
      <c r="KD32" s="73">
        <v>0</v>
      </c>
      <c r="KE32" s="51">
        <v>0</v>
      </c>
      <c r="KF32" s="73">
        <v>0</v>
      </c>
      <c r="KG32" s="73">
        <v>0</v>
      </c>
      <c r="KH32" s="51">
        <v>0</v>
      </c>
      <c r="KI32" s="73">
        <v>0</v>
      </c>
      <c r="KJ32" s="73">
        <v>0</v>
      </c>
      <c r="KK32" s="51">
        <v>0</v>
      </c>
      <c r="KL32" s="73">
        <v>0</v>
      </c>
      <c r="KM32" s="130">
        <v>0</v>
      </c>
      <c r="KN32" s="51">
        <v>0</v>
      </c>
      <c r="KO32" s="73">
        <v>0</v>
      </c>
      <c r="KP32" s="73">
        <v>0</v>
      </c>
      <c r="KQ32" s="51">
        <v>0</v>
      </c>
      <c r="KR32" s="73">
        <v>0</v>
      </c>
      <c r="KS32" s="73">
        <v>0</v>
      </c>
      <c r="KT32" s="51">
        <v>0</v>
      </c>
      <c r="KU32" s="73">
        <v>0</v>
      </c>
      <c r="KV32" s="73">
        <v>0</v>
      </c>
      <c r="KW32" s="51">
        <v>0</v>
      </c>
      <c r="KX32" s="73">
        <v>0</v>
      </c>
      <c r="KY32" s="73">
        <v>0</v>
      </c>
      <c r="KZ32" s="51">
        <v>0</v>
      </c>
      <c r="LA32" s="73">
        <v>0</v>
      </c>
      <c r="LB32" s="161"/>
      <c r="LC32" s="73">
        <v>0</v>
      </c>
      <c r="LD32" s="51">
        <v>0</v>
      </c>
      <c r="LE32" s="73">
        <v>0</v>
      </c>
      <c r="LF32" s="73">
        <v>0</v>
      </c>
      <c r="LG32" s="51">
        <v>0</v>
      </c>
      <c r="LH32" s="73">
        <v>0</v>
      </c>
      <c r="LI32" s="73">
        <v>0</v>
      </c>
      <c r="LJ32" s="51">
        <v>0</v>
      </c>
      <c r="LK32" s="73">
        <v>0</v>
      </c>
      <c r="LL32" s="73">
        <v>0</v>
      </c>
      <c r="LM32" s="51">
        <v>0</v>
      </c>
      <c r="LN32" s="73">
        <v>0</v>
      </c>
      <c r="LO32" s="73">
        <v>0</v>
      </c>
      <c r="LP32" s="51">
        <v>0</v>
      </c>
      <c r="LQ32" s="73">
        <v>0</v>
      </c>
      <c r="LR32" s="73">
        <v>0</v>
      </c>
      <c r="LS32" s="51">
        <v>0</v>
      </c>
      <c r="LT32" s="73">
        <v>0</v>
      </c>
      <c r="LU32" s="130">
        <v>0</v>
      </c>
      <c r="LV32" s="51">
        <v>0</v>
      </c>
      <c r="LW32" s="73">
        <v>0</v>
      </c>
      <c r="LX32" s="73">
        <v>0</v>
      </c>
      <c r="LY32" s="51">
        <v>0</v>
      </c>
      <c r="LZ32" s="73">
        <v>0</v>
      </c>
      <c r="MA32" s="73">
        <v>0</v>
      </c>
      <c r="MB32" s="51">
        <v>0</v>
      </c>
      <c r="MC32" s="73">
        <v>0</v>
      </c>
      <c r="MD32" s="73">
        <v>0</v>
      </c>
      <c r="ME32" s="51">
        <v>0</v>
      </c>
      <c r="MF32" s="73">
        <v>0</v>
      </c>
      <c r="MG32" s="73">
        <v>0</v>
      </c>
      <c r="MH32" s="51">
        <v>0</v>
      </c>
      <c r="MI32" s="73">
        <v>0</v>
      </c>
      <c r="MJ32" s="161"/>
      <c r="MK32" s="73">
        <v>24020.29</v>
      </c>
      <c r="ML32" s="51">
        <v>27.4</v>
      </c>
      <c r="MM32" s="73">
        <v>12898.9</v>
      </c>
      <c r="MN32" s="73">
        <v>22536.99</v>
      </c>
      <c r="MO32" s="51">
        <v>27.3</v>
      </c>
      <c r="MP32" s="73">
        <v>12061.29</v>
      </c>
      <c r="MQ32" s="73">
        <v>0</v>
      </c>
      <c r="MR32" s="51">
        <v>0</v>
      </c>
      <c r="MS32" s="73">
        <v>0</v>
      </c>
      <c r="MT32" s="73">
        <v>0</v>
      </c>
      <c r="MU32" s="51">
        <v>0</v>
      </c>
      <c r="MV32" s="73">
        <v>0</v>
      </c>
      <c r="MW32" s="73">
        <v>1583.12</v>
      </c>
      <c r="MX32" s="51">
        <v>64.760000000000005</v>
      </c>
      <c r="MY32" s="73">
        <v>2009.46</v>
      </c>
      <c r="MZ32" s="73">
        <v>1379.2</v>
      </c>
      <c r="NA32" s="51">
        <v>59.32</v>
      </c>
      <c r="NB32" s="73">
        <v>1603.61</v>
      </c>
      <c r="NC32" s="73">
        <v>3230.88</v>
      </c>
      <c r="ND32" s="51">
        <v>45.45</v>
      </c>
      <c r="NE32" s="73">
        <v>2878.06</v>
      </c>
      <c r="NF32" s="130">
        <v>9399.98</v>
      </c>
      <c r="NG32" s="51">
        <v>37.729999999999997</v>
      </c>
      <c r="NH32" s="73">
        <v>6951.64</v>
      </c>
      <c r="NI32" s="73">
        <v>4369.4399999999996</v>
      </c>
      <c r="NJ32" s="51">
        <v>39.130000000000003</v>
      </c>
      <c r="NK32" s="73">
        <v>3351.13</v>
      </c>
      <c r="NL32" s="73">
        <v>2509.21</v>
      </c>
      <c r="NM32" s="51">
        <v>36.19</v>
      </c>
      <c r="NN32" s="73">
        <v>1780.08</v>
      </c>
      <c r="NO32" s="73">
        <v>18.260000000000002</v>
      </c>
      <c r="NP32" s="51">
        <v>39.82</v>
      </c>
      <c r="NQ32" s="73">
        <v>14.25</v>
      </c>
      <c r="NR32" s="73">
        <v>46.89</v>
      </c>
      <c r="NS32" s="51">
        <v>67.319999999999993</v>
      </c>
      <c r="NT32" s="73">
        <v>61.87</v>
      </c>
      <c r="NU32" s="161"/>
      <c r="NV32" s="73">
        <v>243.78</v>
      </c>
      <c r="NW32" s="51">
        <v>79.709999999999994</v>
      </c>
      <c r="NX32" s="73">
        <v>380.86</v>
      </c>
      <c r="NY32" s="73">
        <v>0</v>
      </c>
      <c r="NZ32" s="51">
        <v>0</v>
      </c>
      <c r="OA32" s="73">
        <v>0</v>
      </c>
      <c r="OB32" s="73">
        <v>0</v>
      </c>
      <c r="OC32" s="51">
        <v>0</v>
      </c>
      <c r="OD32" s="73">
        <v>0</v>
      </c>
      <c r="OE32" s="73">
        <v>7.95</v>
      </c>
      <c r="OF32" s="51">
        <v>96.29</v>
      </c>
      <c r="OG32" s="73">
        <v>14.99</v>
      </c>
      <c r="OH32" s="73">
        <v>0</v>
      </c>
      <c r="OI32" s="51">
        <v>0</v>
      </c>
      <c r="OJ32" s="73">
        <v>0</v>
      </c>
      <c r="OK32" s="73">
        <v>0</v>
      </c>
      <c r="OL32" s="51">
        <v>0</v>
      </c>
      <c r="OM32" s="73">
        <v>0</v>
      </c>
      <c r="ON32" s="130">
        <v>201.18</v>
      </c>
      <c r="OO32" s="51">
        <v>95.07</v>
      </c>
      <c r="OP32" s="73">
        <v>374.89</v>
      </c>
      <c r="OQ32" s="73">
        <v>0</v>
      </c>
      <c r="OR32" s="51">
        <v>0</v>
      </c>
      <c r="OS32" s="73">
        <v>0</v>
      </c>
      <c r="OT32" s="73">
        <v>34.65</v>
      </c>
      <c r="OU32" s="51">
        <v>99.27</v>
      </c>
      <c r="OV32" s="73">
        <v>67.42</v>
      </c>
      <c r="OW32" s="73">
        <v>0</v>
      </c>
      <c r="OX32" s="51">
        <v>0</v>
      </c>
      <c r="OY32" s="73">
        <v>0</v>
      </c>
      <c r="OZ32" s="73">
        <v>0</v>
      </c>
      <c r="PA32" s="51">
        <v>0</v>
      </c>
      <c r="PB32" s="73">
        <v>0</v>
      </c>
      <c r="PC32" s="161"/>
      <c r="PD32" s="73">
        <v>63.93</v>
      </c>
      <c r="PE32" s="51">
        <v>81.55</v>
      </c>
      <c r="PF32" s="73">
        <v>102.18</v>
      </c>
      <c r="PG32" s="73">
        <v>0</v>
      </c>
      <c r="PH32" s="51">
        <v>0</v>
      </c>
      <c r="PI32" s="73">
        <v>0</v>
      </c>
      <c r="PJ32" s="73">
        <v>0</v>
      </c>
      <c r="PK32" s="51">
        <v>0</v>
      </c>
      <c r="PL32" s="73">
        <v>0</v>
      </c>
      <c r="PM32" s="73">
        <v>0</v>
      </c>
      <c r="PN32" s="51">
        <v>0</v>
      </c>
      <c r="PO32" s="73">
        <v>0</v>
      </c>
      <c r="PP32" s="73">
        <v>0</v>
      </c>
      <c r="PQ32" s="51">
        <v>0</v>
      </c>
      <c r="PR32" s="73">
        <v>0</v>
      </c>
      <c r="PS32" s="73">
        <v>52.97</v>
      </c>
      <c r="PT32" s="51">
        <v>96.29</v>
      </c>
      <c r="PU32" s="73">
        <v>99.97</v>
      </c>
      <c r="PV32" s="130">
        <v>0</v>
      </c>
      <c r="PW32" s="51">
        <v>0</v>
      </c>
      <c r="PX32" s="73">
        <v>0</v>
      </c>
      <c r="PY32" s="73">
        <v>0</v>
      </c>
      <c r="PZ32" s="51">
        <v>0</v>
      </c>
      <c r="QA32" s="73">
        <v>0</v>
      </c>
      <c r="QB32" s="73">
        <v>0</v>
      </c>
      <c r="QC32" s="51">
        <v>0</v>
      </c>
      <c r="QD32" s="73">
        <v>0</v>
      </c>
      <c r="QE32" s="73">
        <v>0</v>
      </c>
      <c r="QF32" s="51">
        <v>0</v>
      </c>
      <c r="QG32" s="73">
        <v>0</v>
      </c>
      <c r="QH32" s="73">
        <v>10.96</v>
      </c>
      <c r="QI32" s="51">
        <v>98.56</v>
      </c>
      <c r="QJ32" s="73">
        <v>21.17</v>
      </c>
      <c r="QK32" s="161"/>
      <c r="QL32" s="73">
        <v>57.74</v>
      </c>
      <c r="QM32" s="51">
        <v>83.27</v>
      </c>
      <c r="QN32" s="73">
        <v>94.23</v>
      </c>
      <c r="QO32" s="73">
        <v>0</v>
      </c>
      <c r="QP32" s="51">
        <v>0</v>
      </c>
      <c r="QQ32" s="73">
        <v>0</v>
      </c>
      <c r="QR32" s="73">
        <v>0</v>
      </c>
      <c r="QS32" s="51">
        <v>0</v>
      </c>
      <c r="QT32" s="73">
        <v>0</v>
      </c>
      <c r="QU32" s="73">
        <v>0</v>
      </c>
      <c r="QV32" s="51">
        <v>0</v>
      </c>
      <c r="QW32" s="73">
        <v>0</v>
      </c>
      <c r="QX32" s="73">
        <v>0</v>
      </c>
      <c r="QY32" s="51">
        <v>0</v>
      </c>
      <c r="QZ32" s="73">
        <v>0</v>
      </c>
      <c r="RA32" s="73">
        <v>0</v>
      </c>
      <c r="RB32" s="51">
        <v>0</v>
      </c>
      <c r="RC32" s="73">
        <v>0</v>
      </c>
      <c r="RD32" s="130">
        <v>53.33</v>
      </c>
      <c r="RE32" s="51">
        <v>88.93</v>
      </c>
      <c r="RF32" s="73">
        <v>92.96</v>
      </c>
      <c r="RG32" s="73">
        <v>4.41</v>
      </c>
      <c r="RH32" s="51">
        <v>95.74</v>
      </c>
      <c r="RI32" s="73">
        <v>8.27</v>
      </c>
      <c r="RJ32" s="73">
        <v>0</v>
      </c>
      <c r="RK32" s="51">
        <v>0</v>
      </c>
      <c r="RL32" s="73">
        <v>0</v>
      </c>
      <c r="RM32" s="73">
        <v>0</v>
      </c>
      <c r="RN32" s="51">
        <v>0</v>
      </c>
      <c r="RO32" s="73">
        <v>0</v>
      </c>
      <c r="RP32" s="73">
        <v>0</v>
      </c>
      <c r="RQ32" s="51">
        <v>0</v>
      </c>
      <c r="RR32" s="73">
        <v>0</v>
      </c>
      <c r="RS32" s="161"/>
      <c r="RT32" s="73">
        <v>1117.8599999999999</v>
      </c>
      <c r="RU32" s="51">
        <v>89.05</v>
      </c>
      <c r="RV32" s="73">
        <v>1951.16</v>
      </c>
      <c r="RW32" s="73">
        <v>0</v>
      </c>
      <c r="RX32" s="51">
        <v>0</v>
      </c>
      <c r="RY32" s="73">
        <v>0</v>
      </c>
      <c r="RZ32" s="73">
        <v>0</v>
      </c>
      <c r="SA32" s="51">
        <v>0</v>
      </c>
      <c r="SB32" s="73">
        <v>0</v>
      </c>
      <c r="SC32" s="73">
        <v>0</v>
      </c>
      <c r="SD32" s="51">
        <v>0</v>
      </c>
      <c r="SE32" s="73">
        <v>0</v>
      </c>
      <c r="SF32" s="73">
        <v>0</v>
      </c>
      <c r="SG32" s="51">
        <v>0</v>
      </c>
      <c r="SH32" s="73">
        <v>0</v>
      </c>
      <c r="SI32" s="73">
        <v>34.65</v>
      </c>
      <c r="SJ32" s="51">
        <v>99.27</v>
      </c>
      <c r="SK32" s="73">
        <v>67.42</v>
      </c>
      <c r="SL32" s="130">
        <v>1032.8800000000001</v>
      </c>
      <c r="SM32" s="51">
        <v>96.29</v>
      </c>
      <c r="SN32" s="73">
        <v>1949.32</v>
      </c>
      <c r="SO32" s="73">
        <v>13.84</v>
      </c>
      <c r="SP32" s="51">
        <v>96.29</v>
      </c>
      <c r="SQ32" s="73">
        <v>26.12</v>
      </c>
      <c r="SR32" s="73">
        <v>36.49</v>
      </c>
      <c r="SS32" s="51">
        <v>94.27</v>
      </c>
      <c r="ST32" s="73">
        <v>67.42</v>
      </c>
      <c r="SU32" s="73">
        <v>0</v>
      </c>
      <c r="SV32" s="51">
        <v>0</v>
      </c>
      <c r="SW32" s="73">
        <v>0</v>
      </c>
      <c r="SX32" s="73">
        <v>0</v>
      </c>
      <c r="SY32" s="51">
        <v>0</v>
      </c>
      <c r="SZ32" s="75">
        <v>0</v>
      </c>
    </row>
    <row r="33" spans="1:520">
      <c r="A33" s="81">
        <v>70</v>
      </c>
      <c r="B33" s="82" t="s">
        <v>230</v>
      </c>
      <c r="C33" s="63">
        <v>4005.06</v>
      </c>
      <c r="D33" s="64">
        <v>8.9499999999999993</v>
      </c>
      <c r="E33" s="65">
        <v>702.76</v>
      </c>
      <c r="F33" s="65">
        <v>3355.16</v>
      </c>
      <c r="G33" s="64">
        <v>10.119999999999999</v>
      </c>
      <c r="H33" s="65">
        <v>665.73</v>
      </c>
      <c r="I33" s="65">
        <v>7.08</v>
      </c>
      <c r="J33" s="64">
        <v>92.96</v>
      </c>
      <c r="K33" s="65">
        <v>12.91</v>
      </c>
      <c r="L33" s="65">
        <v>126.31</v>
      </c>
      <c r="M33" s="64">
        <v>36.950000000000003</v>
      </c>
      <c r="N33" s="65">
        <v>91.48</v>
      </c>
      <c r="O33" s="65">
        <v>353.2</v>
      </c>
      <c r="P33" s="64">
        <v>20.91</v>
      </c>
      <c r="Q33" s="65">
        <v>144.77000000000001</v>
      </c>
      <c r="R33" s="65">
        <v>678.86</v>
      </c>
      <c r="S33" s="64">
        <v>21.4</v>
      </c>
      <c r="T33" s="65">
        <v>284.74</v>
      </c>
      <c r="U33" s="65">
        <v>857.28</v>
      </c>
      <c r="V33" s="64">
        <v>18.48</v>
      </c>
      <c r="W33" s="65">
        <v>310.45</v>
      </c>
      <c r="X33" s="160">
        <v>1033.01</v>
      </c>
      <c r="Y33" s="64">
        <v>15.49</v>
      </c>
      <c r="Z33" s="65">
        <v>313.60000000000002</v>
      </c>
      <c r="AA33" s="65">
        <v>180.05</v>
      </c>
      <c r="AB33" s="64">
        <v>28.83</v>
      </c>
      <c r="AC33" s="65">
        <v>101.73</v>
      </c>
      <c r="AD33" s="65">
        <v>112.26</v>
      </c>
      <c r="AE33" s="64">
        <v>38.729999999999997</v>
      </c>
      <c r="AF33" s="65">
        <v>85.21</v>
      </c>
      <c r="AG33" s="65">
        <v>6.88</v>
      </c>
      <c r="AH33" s="64">
        <v>80.98</v>
      </c>
      <c r="AI33" s="65">
        <v>10.92</v>
      </c>
      <c r="AJ33" s="65">
        <v>0.22</v>
      </c>
      <c r="AK33" s="64">
        <v>0</v>
      </c>
      <c r="AL33" s="65">
        <v>0</v>
      </c>
      <c r="AM33" s="117"/>
      <c r="AN33" s="65">
        <v>575.44000000000005</v>
      </c>
      <c r="AO33" s="64">
        <v>22.17</v>
      </c>
      <c r="AP33" s="65">
        <v>250.01</v>
      </c>
      <c r="AQ33" s="65">
        <v>7.08</v>
      </c>
      <c r="AR33" s="64">
        <v>92.96</v>
      </c>
      <c r="AS33" s="65">
        <v>12.91</v>
      </c>
      <c r="AT33" s="65">
        <v>51.25</v>
      </c>
      <c r="AU33" s="64">
        <v>47.08</v>
      </c>
      <c r="AV33" s="65">
        <v>47.29</v>
      </c>
      <c r="AW33" s="65">
        <v>196.82</v>
      </c>
      <c r="AX33" s="64">
        <v>39.26</v>
      </c>
      <c r="AY33" s="65">
        <v>151.46</v>
      </c>
      <c r="AZ33" s="65">
        <v>32.119999999999997</v>
      </c>
      <c r="BA33" s="64">
        <v>66.59</v>
      </c>
      <c r="BB33" s="65">
        <v>41.92</v>
      </c>
      <c r="BC33" s="65">
        <v>123.78</v>
      </c>
      <c r="BD33" s="64">
        <v>36.72</v>
      </c>
      <c r="BE33" s="65">
        <v>89.08</v>
      </c>
      <c r="BF33" s="160">
        <v>128.21</v>
      </c>
      <c r="BG33" s="64">
        <v>35.340000000000003</v>
      </c>
      <c r="BH33" s="65">
        <v>88.81</v>
      </c>
      <c r="BI33" s="65">
        <v>4.72</v>
      </c>
      <c r="BJ33" s="64">
        <v>92.96</v>
      </c>
      <c r="BK33" s="65">
        <v>8.61</v>
      </c>
      <c r="BL33" s="65">
        <v>31.46</v>
      </c>
      <c r="BM33" s="64">
        <v>87.04</v>
      </c>
      <c r="BN33" s="65">
        <v>53.66</v>
      </c>
      <c r="BO33" s="65">
        <v>0</v>
      </c>
      <c r="BP33" s="64">
        <v>0</v>
      </c>
      <c r="BQ33" s="65">
        <v>0</v>
      </c>
      <c r="BR33" s="65">
        <v>0</v>
      </c>
      <c r="BS33" s="64">
        <v>0</v>
      </c>
      <c r="BT33" s="65">
        <v>0</v>
      </c>
      <c r="BU33" s="117"/>
      <c r="BV33" s="65">
        <v>18.89</v>
      </c>
      <c r="BW33" s="64">
        <v>92.96</v>
      </c>
      <c r="BX33" s="65">
        <v>34.42</v>
      </c>
      <c r="BY33" s="65">
        <v>0</v>
      </c>
      <c r="BZ33" s="64">
        <v>0</v>
      </c>
      <c r="CA33" s="65">
        <v>0</v>
      </c>
      <c r="CB33" s="65">
        <v>0</v>
      </c>
      <c r="CC33" s="64">
        <v>0</v>
      </c>
      <c r="CD33" s="65">
        <v>0</v>
      </c>
      <c r="CE33" s="65">
        <v>18.89</v>
      </c>
      <c r="CF33" s="64">
        <v>92.96</v>
      </c>
      <c r="CG33" s="65">
        <v>34.42</v>
      </c>
      <c r="CH33" s="65">
        <v>0</v>
      </c>
      <c r="CI33" s="64">
        <v>0</v>
      </c>
      <c r="CJ33" s="65">
        <v>0</v>
      </c>
      <c r="CK33" s="65">
        <v>0</v>
      </c>
      <c r="CL33" s="64">
        <v>0</v>
      </c>
      <c r="CM33" s="65">
        <v>0</v>
      </c>
      <c r="CN33" s="160">
        <v>0</v>
      </c>
      <c r="CO33" s="64">
        <v>0</v>
      </c>
      <c r="CP33" s="65">
        <v>0</v>
      </c>
      <c r="CQ33" s="65">
        <v>0</v>
      </c>
      <c r="CR33" s="64">
        <v>0</v>
      </c>
      <c r="CS33" s="65">
        <v>0</v>
      </c>
      <c r="CT33" s="65">
        <v>0</v>
      </c>
      <c r="CU33" s="64">
        <v>0</v>
      </c>
      <c r="CV33" s="65">
        <v>0</v>
      </c>
      <c r="CW33" s="65">
        <v>0</v>
      </c>
      <c r="CX33" s="64">
        <v>0</v>
      </c>
      <c r="CY33" s="65">
        <v>0</v>
      </c>
      <c r="CZ33" s="65">
        <v>0</v>
      </c>
      <c r="DA33" s="64">
        <v>0</v>
      </c>
      <c r="DB33" s="65">
        <v>0</v>
      </c>
      <c r="DC33" s="117"/>
      <c r="DD33" s="65">
        <v>9.4499999999999993</v>
      </c>
      <c r="DE33" s="64">
        <v>92.96</v>
      </c>
      <c r="DF33" s="65">
        <v>17.21</v>
      </c>
      <c r="DG33" s="65">
        <v>0</v>
      </c>
      <c r="DH33" s="64">
        <v>0</v>
      </c>
      <c r="DI33" s="65">
        <v>0</v>
      </c>
      <c r="DJ33" s="65">
        <v>9.4499999999999993</v>
      </c>
      <c r="DK33" s="64">
        <v>92.96</v>
      </c>
      <c r="DL33" s="65">
        <v>17.21</v>
      </c>
      <c r="DM33" s="65">
        <v>0</v>
      </c>
      <c r="DN33" s="64">
        <v>0</v>
      </c>
      <c r="DO33" s="65">
        <v>0</v>
      </c>
      <c r="DP33" s="65">
        <v>0</v>
      </c>
      <c r="DQ33" s="64">
        <v>0</v>
      </c>
      <c r="DR33" s="65">
        <v>0</v>
      </c>
      <c r="DS33" s="65">
        <v>0</v>
      </c>
      <c r="DT33" s="64">
        <v>0</v>
      </c>
      <c r="DU33" s="65">
        <v>0</v>
      </c>
      <c r="DV33" s="160">
        <v>0</v>
      </c>
      <c r="DW33" s="64">
        <v>0</v>
      </c>
      <c r="DX33" s="65">
        <v>0</v>
      </c>
      <c r="DY33" s="65">
        <v>0</v>
      </c>
      <c r="DZ33" s="64">
        <v>0</v>
      </c>
      <c r="EA33" s="65">
        <v>0</v>
      </c>
      <c r="EB33" s="65">
        <v>0</v>
      </c>
      <c r="EC33" s="64">
        <v>0</v>
      </c>
      <c r="ED33" s="65">
        <v>0</v>
      </c>
      <c r="EE33" s="65">
        <v>0</v>
      </c>
      <c r="EF33" s="64">
        <v>0</v>
      </c>
      <c r="EG33" s="65">
        <v>0</v>
      </c>
      <c r="EH33" s="65">
        <v>0</v>
      </c>
      <c r="EI33" s="64">
        <v>0</v>
      </c>
      <c r="EJ33" s="65">
        <v>0</v>
      </c>
      <c r="EK33" s="117"/>
      <c r="EL33" s="65">
        <v>46.13</v>
      </c>
      <c r="EM33" s="64">
        <v>54.61</v>
      </c>
      <c r="EN33" s="65">
        <v>49.37</v>
      </c>
      <c r="EO33" s="65">
        <v>0</v>
      </c>
      <c r="EP33" s="64">
        <v>0</v>
      </c>
      <c r="EQ33" s="65">
        <v>0</v>
      </c>
      <c r="ER33" s="65">
        <v>9.4499999999999993</v>
      </c>
      <c r="ES33" s="64">
        <v>92.96</v>
      </c>
      <c r="ET33" s="65">
        <v>17.21</v>
      </c>
      <c r="EU33" s="65">
        <v>12.59</v>
      </c>
      <c r="EV33" s="64">
        <v>92.96</v>
      </c>
      <c r="EW33" s="65">
        <v>22.95</v>
      </c>
      <c r="EX33" s="65">
        <v>0</v>
      </c>
      <c r="EY33" s="64">
        <v>0</v>
      </c>
      <c r="EZ33" s="65">
        <v>0</v>
      </c>
      <c r="FA33" s="65">
        <v>0</v>
      </c>
      <c r="FB33" s="64">
        <v>0</v>
      </c>
      <c r="FC33" s="65">
        <v>0</v>
      </c>
      <c r="FD33" s="160">
        <v>20.78</v>
      </c>
      <c r="FE33" s="64">
        <v>69.81</v>
      </c>
      <c r="FF33" s="65">
        <v>28.44</v>
      </c>
      <c r="FG33" s="65">
        <v>3.31</v>
      </c>
      <c r="FH33" s="64">
        <v>92.96</v>
      </c>
      <c r="FI33" s="65">
        <v>6.02</v>
      </c>
      <c r="FJ33" s="65">
        <v>0</v>
      </c>
      <c r="FK33" s="64">
        <v>0</v>
      </c>
      <c r="FL33" s="65">
        <v>0</v>
      </c>
      <c r="FM33" s="65">
        <v>0</v>
      </c>
      <c r="FN33" s="64">
        <v>0</v>
      </c>
      <c r="FO33" s="65">
        <v>0</v>
      </c>
      <c r="FP33" s="65">
        <v>0</v>
      </c>
      <c r="FQ33" s="64">
        <v>0</v>
      </c>
      <c r="FR33" s="65">
        <v>0</v>
      </c>
      <c r="FS33" s="117"/>
      <c r="FT33" s="65">
        <v>1223.3900000000001</v>
      </c>
      <c r="FU33" s="64">
        <v>17.54</v>
      </c>
      <c r="FV33" s="65">
        <v>420.6</v>
      </c>
      <c r="FW33" s="65">
        <v>1117.53</v>
      </c>
      <c r="FX33" s="64">
        <v>18.739999999999998</v>
      </c>
      <c r="FY33" s="65">
        <v>410.4</v>
      </c>
      <c r="FZ33" s="65">
        <v>0</v>
      </c>
      <c r="GA33" s="64">
        <v>0</v>
      </c>
      <c r="GB33" s="65">
        <v>0</v>
      </c>
      <c r="GC33" s="65">
        <v>33.06</v>
      </c>
      <c r="GD33" s="64">
        <v>54.5</v>
      </c>
      <c r="GE33" s="65">
        <v>35.31</v>
      </c>
      <c r="GF33" s="65">
        <v>110.21</v>
      </c>
      <c r="GG33" s="64">
        <v>35.61</v>
      </c>
      <c r="GH33" s="65">
        <v>76.930000000000007</v>
      </c>
      <c r="GI33" s="65">
        <v>300.56</v>
      </c>
      <c r="GJ33" s="64">
        <v>29.6</v>
      </c>
      <c r="GK33" s="65">
        <v>174.35</v>
      </c>
      <c r="GL33" s="65">
        <v>263.97000000000003</v>
      </c>
      <c r="GM33" s="64">
        <v>31.99</v>
      </c>
      <c r="GN33" s="65">
        <v>165.49</v>
      </c>
      <c r="GO33" s="160">
        <v>317.04000000000002</v>
      </c>
      <c r="GP33" s="64">
        <v>29.44</v>
      </c>
      <c r="GQ33" s="65">
        <v>182.95</v>
      </c>
      <c r="GR33" s="65">
        <v>48.85</v>
      </c>
      <c r="GS33" s="64">
        <v>53.6</v>
      </c>
      <c r="GT33" s="65">
        <v>51.32</v>
      </c>
      <c r="GU33" s="65">
        <v>42.2</v>
      </c>
      <c r="GV33" s="64">
        <v>66.59</v>
      </c>
      <c r="GW33" s="65">
        <v>55.07</v>
      </c>
      <c r="GX33" s="65">
        <v>0</v>
      </c>
      <c r="GY33" s="64">
        <v>0</v>
      </c>
      <c r="GZ33" s="65">
        <v>0</v>
      </c>
      <c r="HA33" s="65">
        <v>1.64</v>
      </c>
      <c r="HB33" s="64">
        <v>92.96</v>
      </c>
      <c r="HC33" s="65">
        <v>2.99</v>
      </c>
      <c r="HD33" s="117"/>
      <c r="HE33" s="65">
        <v>105.86</v>
      </c>
      <c r="HF33" s="64">
        <v>40.89</v>
      </c>
      <c r="HG33" s="65">
        <v>84.84</v>
      </c>
      <c r="HH33" s="65">
        <v>0</v>
      </c>
      <c r="HI33" s="64">
        <v>0</v>
      </c>
      <c r="HJ33" s="65">
        <v>0</v>
      </c>
      <c r="HK33" s="65">
        <v>0</v>
      </c>
      <c r="HL33" s="64">
        <v>0</v>
      </c>
      <c r="HM33" s="65">
        <v>0</v>
      </c>
      <c r="HN33" s="65">
        <v>37.78</v>
      </c>
      <c r="HO33" s="64">
        <v>92.96</v>
      </c>
      <c r="HP33" s="65">
        <v>68.849999999999994</v>
      </c>
      <c r="HQ33" s="65">
        <v>12.59</v>
      </c>
      <c r="HR33" s="64">
        <v>92.96</v>
      </c>
      <c r="HS33" s="65">
        <v>22.95</v>
      </c>
      <c r="HT33" s="65">
        <v>26.46</v>
      </c>
      <c r="HU33" s="64">
        <v>62.44</v>
      </c>
      <c r="HV33" s="65">
        <v>32.380000000000003</v>
      </c>
      <c r="HW33" s="160">
        <v>29.02</v>
      </c>
      <c r="HX33" s="64">
        <v>55.18</v>
      </c>
      <c r="HY33" s="65">
        <v>31.38</v>
      </c>
      <c r="HZ33" s="65">
        <v>0</v>
      </c>
      <c r="IA33" s="64">
        <v>0</v>
      </c>
      <c r="IB33" s="65">
        <v>0</v>
      </c>
      <c r="IC33" s="65">
        <v>0</v>
      </c>
      <c r="ID33" s="64">
        <v>0</v>
      </c>
      <c r="IE33" s="65">
        <v>0</v>
      </c>
      <c r="IF33" s="65">
        <v>0</v>
      </c>
      <c r="IG33" s="64">
        <v>0</v>
      </c>
      <c r="IH33" s="65">
        <v>0</v>
      </c>
      <c r="II33" s="65">
        <v>0</v>
      </c>
      <c r="IJ33" s="64">
        <v>0</v>
      </c>
      <c r="IK33" s="65">
        <v>0</v>
      </c>
      <c r="IL33" s="117"/>
      <c r="IM33" s="65">
        <v>0</v>
      </c>
      <c r="IN33" s="64">
        <v>0</v>
      </c>
      <c r="IO33" s="65">
        <v>0</v>
      </c>
      <c r="IP33" s="65">
        <v>0</v>
      </c>
      <c r="IQ33" s="64">
        <v>0</v>
      </c>
      <c r="IR33" s="65">
        <v>0</v>
      </c>
      <c r="IS33" s="65">
        <v>0</v>
      </c>
      <c r="IT33" s="64">
        <v>0</v>
      </c>
      <c r="IU33" s="65">
        <v>0</v>
      </c>
      <c r="IV33" s="65">
        <v>0</v>
      </c>
      <c r="IW33" s="64">
        <v>0</v>
      </c>
      <c r="IX33" s="65">
        <v>0</v>
      </c>
      <c r="IY33" s="65">
        <v>0</v>
      </c>
      <c r="IZ33" s="64">
        <v>0</v>
      </c>
      <c r="JA33" s="65">
        <v>0</v>
      </c>
      <c r="JB33" s="65">
        <v>0</v>
      </c>
      <c r="JC33" s="64">
        <v>0</v>
      </c>
      <c r="JD33" s="65">
        <v>0</v>
      </c>
      <c r="JE33" s="160">
        <v>0</v>
      </c>
      <c r="JF33" s="64">
        <v>0</v>
      </c>
      <c r="JG33" s="65">
        <v>0</v>
      </c>
      <c r="JH33" s="65">
        <v>0</v>
      </c>
      <c r="JI33" s="64">
        <v>0</v>
      </c>
      <c r="JJ33" s="65">
        <v>0</v>
      </c>
      <c r="JK33" s="65">
        <v>0</v>
      </c>
      <c r="JL33" s="64">
        <v>0</v>
      </c>
      <c r="JM33" s="65">
        <v>0</v>
      </c>
      <c r="JN33" s="65">
        <v>0</v>
      </c>
      <c r="JO33" s="64">
        <v>0</v>
      </c>
      <c r="JP33" s="65">
        <v>0</v>
      </c>
      <c r="JQ33" s="65">
        <v>0</v>
      </c>
      <c r="JR33" s="64">
        <v>0</v>
      </c>
      <c r="JS33" s="65">
        <v>0</v>
      </c>
      <c r="JT33" s="117"/>
      <c r="JU33" s="65">
        <v>0</v>
      </c>
      <c r="JV33" s="64">
        <v>0</v>
      </c>
      <c r="JW33" s="65">
        <v>0</v>
      </c>
      <c r="JX33" s="65">
        <v>0</v>
      </c>
      <c r="JY33" s="64">
        <v>0</v>
      </c>
      <c r="JZ33" s="65">
        <v>0</v>
      </c>
      <c r="KA33" s="65">
        <v>0</v>
      </c>
      <c r="KB33" s="64">
        <v>0</v>
      </c>
      <c r="KC33" s="65">
        <v>0</v>
      </c>
      <c r="KD33" s="65">
        <v>0</v>
      </c>
      <c r="KE33" s="64">
        <v>0</v>
      </c>
      <c r="KF33" s="65">
        <v>0</v>
      </c>
      <c r="KG33" s="65">
        <v>0</v>
      </c>
      <c r="KH33" s="64">
        <v>0</v>
      </c>
      <c r="KI33" s="65">
        <v>0</v>
      </c>
      <c r="KJ33" s="65">
        <v>0</v>
      </c>
      <c r="KK33" s="64">
        <v>0</v>
      </c>
      <c r="KL33" s="65">
        <v>0</v>
      </c>
      <c r="KM33" s="160">
        <v>0</v>
      </c>
      <c r="KN33" s="64">
        <v>0</v>
      </c>
      <c r="KO33" s="65">
        <v>0</v>
      </c>
      <c r="KP33" s="65">
        <v>0</v>
      </c>
      <c r="KQ33" s="64">
        <v>0</v>
      </c>
      <c r="KR33" s="65">
        <v>0</v>
      </c>
      <c r="KS33" s="65">
        <v>0</v>
      </c>
      <c r="KT33" s="64">
        <v>0</v>
      </c>
      <c r="KU33" s="65">
        <v>0</v>
      </c>
      <c r="KV33" s="65">
        <v>0</v>
      </c>
      <c r="KW33" s="64">
        <v>0</v>
      </c>
      <c r="KX33" s="65">
        <v>0</v>
      </c>
      <c r="KY33" s="65">
        <v>0</v>
      </c>
      <c r="KZ33" s="64">
        <v>0</v>
      </c>
      <c r="LA33" s="65">
        <v>0</v>
      </c>
      <c r="LB33" s="117"/>
      <c r="LC33" s="65">
        <v>0</v>
      </c>
      <c r="LD33" s="64">
        <v>0</v>
      </c>
      <c r="LE33" s="65">
        <v>0</v>
      </c>
      <c r="LF33" s="65">
        <v>0</v>
      </c>
      <c r="LG33" s="64">
        <v>0</v>
      </c>
      <c r="LH33" s="65">
        <v>0</v>
      </c>
      <c r="LI33" s="65">
        <v>0</v>
      </c>
      <c r="LJ33" s="64">
        <v>0</v>
      </c>
      <c r="LK33" s="65">
        <v>0</v>
      </c>
      <c r="LL33" s="65">
        <v>0</v>
      </c>
      <c r="LM33" s="64">
        <v>0</v>
      </c>
      <c r="LN33" s="65">
        <v>0</v>
      </c>
      <c r="LO33" s="65">
        <v>0</v>
      </c>
      <c r="LP33" s="64">
        <v>0</v>
      </c>
      <c r="LQ33" s="65">
        <v>0</v>
      </c>
      <c r="LR33" s="65">
        <v>0</v>
      </c>
      <c r="LS33" s="64">
        <v>0</v>
      </c>
      <c r="LT33" s="65">
        <v>0</v>
      </c>
      <c r="LU33" s="160">
        <v>0</v>
      </c>
      <c r="LV33" s="64">
        <v>0</v>
      </c>
      <c r="LW33" s="65">
        <v>0</v>
      </c>
      <c r="LX33" s="65">
        <v>0</v>
      </c>
      <c r="LY33" s="64">
        <v>0</v>
      </c>
      <c r="LZ33" s="65">
        <v>0</v>
      </c>
      <c r="MA33" s="65">
        <v>0</v>
      </c>
      <c r="MB33" s="64">
        <v>0</v>
      </c>
      <c r="MC33" s="65">
        <v>0</v>
      </c>
      <c r="MD33" s="65">
        <v>0</v>
      </c>
      <c r="ME33" s="64">
        <v>0</v>
      </c>
      <c r="MF33" s="65">
        <v>0</v>
      </c>
      <c r="MG33" s="65">
        <v>0</v>
      </c>
      <c r="MH33" s="64">
        <v>0</v>
      </c>
      <c r="MI33" s="65">
        <v>0</v>
      </c>
      <c r="MJ33" s="117"/>
      <c r="MK33" s="65">
        <v>27150.45</v>
      </c>
      <c r="ML33" s="64">
        <v>5.88</v>
      </c>
      <c r="MM33" s="65">
        <v>3127.79</v>
      </c>
      <c r="MN33" s="65">
        <v>21094.55</v>
      </c>
      <c r="MO33" s="64">
        <v>6.86</v>
      </c>
      <c r="MP33" s="65">
        <v>2836.7</v>
      </c>
      <c r="MQ33" s="65">
        <v>114.68</v>
      </c>
      <c r="MR33" s="64">
        <v>53.56</v>
      </c>
      <c r="MS33" s="65">
        <v>120.39</v>
      </c>
      <c r="MT33" s="65">
        <v>427.39</v>
      </c>
      <c r="MU33" s="64">
        <v>30.85</v>
      </c>
      <c r="MV33" s="65">
        <v>258.42</v>
      </c>
      <c r="MW33" s="65">
        <v>3228.31</v>
      </c>
      <c r="MX33" s="64">
        <v>18.39</v>
      </c>
      <c r="MY33" s="65">
        <v>1163.8900000000001</v>
      </c>
      <c r="MZ33" s="65">
        <v>2624.91</v>
      </c>
      <c r="NA33" s="64">
        <v>13.16</v>
      </c>
      <c r="NB33" s="65">
        <v>677.06</v>
      </c>
      <c r="NC33" s="65">
        <v>5212.28</v>
      </c>
      <c r="ND33" s="64">
        <v>10.35</v>
      </c>
      <c r="NE33" s="65">
        <v>1057.8</v>
      </c>
      <c r="NF33" s="160">
        <v>7578.19</v>
      </c>
      <c r="NG33" s="64">
        <v>7.84</v>
      </c>
      <c r="NH33" s="65">
        <v>1164.92</v>
      </c>
      <c r="NI33" s="65">
        <v>904.98</v>
      </c>
      <c r="NJ33" s="64">
        <v>16.07</v>
      </c>
      <c r="NK33" s="65">
        <v>285.12</v>
      </c>
      <c r="NL33" s="65">
        <v>951.4</v>
      </c>
      <c r="NM33" s="64">
        <v>12.97</v>
      </c>
      <c r="NN33" s="65">
        <v>241.79</v>
      </c>
      <c r="NO33" s="65">
        <v>39.4</v>
      </c>
      <c r="NP33" s="64">
        <v>61.78</v>
      </c>
      <c r="NQ33" s="65">
        <v>47.71</v>
      </c>
      <c r="NR33" s="65">
        <v>13.02</v>
      </c>
      <c r="NS33" s="64">
        <v>61.67</v>
      </c>
      <c r="NT33" s="65">
        <v>15.73</v>
      </c>
      <c r="NU33" s="117"/>
      <c r="NV33" s="65">
        <v>5124.9799999999996</v>
      </c>
      <c r="NW33" s="64">
        <v>11.71</v>
      </c>
      <c r="NX33" s="65">
        <v>1176.6500000000001</v>
      </c>
      <c r="NY33" s="65">
        <v>33.06</v>
      </c>
      <c r="NZ33" s="64">
        <v>50.27</v>
      </c>
      <c r="OA33" s="65">
        <v>32.57</v>
      </c>
      <c r="OB33" s="65">
        <v>94.16</v>
      </c>
      <c r="OC33" s="64">
        <v>41.64</v>
      </c>
      <c r="OD33" s="65">
        <v>76.849999999999994</v>
      </c>
      <c r="OE33" s="65">
        <v>937.8</v>
      </c>
      <c r="OF33" s="64">
        <v>22.07</v>
      </c>
      <c r="OG33" s="65">
        <v>405.68</v>
      </c>
      <c r="OH33" s="65">
        <v>734.02</v>
      </c>
      <c r="OI33" s="64">
        <v>23.39</v>
      </c>
      <c r="OJ33" s="65">
        <v>336.48</v>
      </c>
      <c r="OK33" s="65">
        <v>1529.23</v>
      </c>
      <c r="OL33" s="64">
        <v>15.93</v>
      </c>
      <c r="OM33" s="65">
        <v>477.59</v>
      </c>
      <c r="ON33" s="160">
        <v>1102.1400000000001</v>
      </c>
      <c r="OO33" s="64">
        <v>15.87</v>
      </c>
      <c r="OP33" s="65">
        <v>342.74</v>
      </c>
      <c r="OQ33" s="65">
        <v>247.11</v>
      </c>
      <c r="OR33" s="64">
        <v>41.42</v>
      </c>
      <c r="OS33" s="65">
        <v>200.61</v>
      </c>
      <c r="OT33" s="65">
        <v>437.13</v>
      </c>
      <c r="OU33" s="64">
        <v>37.200000000000003</v>
      </c>
      <c r="OV33" s="65">
        <v>318.70999999999998</v>
      </c>
      <c r="OW33" s="65">
        <v>10.33</v>
      </c>
      <c r="OX33" s="64">
        <v>84.99</v>
      </c>
      <c r="OY33" s="65">
        <v>17.21</v>
      </c>
      <c r="OZ33" s="65">
        <v>0</v>
      </c>
      <c r="PA33" s="64">
        <v>0</v>
      </c>
      <c r="PB33" s="65">
        <v>0</v>
      </c>
      <c r="PC33" s="117"/>
      <c r="PD33" s="65">
        <v>419.64</v>
      </c>
      <c r="PE33" s="64">
        <v>49.31</v>
      </c>
      <c r="PF33" s="65">
        <v>405.59</v>
      </c>
      <c r="PG33" s="65">
        <v>0</v>
      </c>
      <c r="PH33" s="64">
        <v>0</v>
      </c>
      <c r="PI33" s="65">
        <v>0</v>
      </c>
      <c r="PJ33" s="65">
        <v>0</v>
      </c>
      <c r="PK33" s="64">
        <v>0</v>
      </c>
      <c r="PL33" s="65">
        <v>0</v>
      </c>
      <c r="PM33" s="65">
        <v>167.79</v>
      </c>
      <c r="PN33" s="64">
        <v>74.540000000000006</v>
      </c>
      <c r="PO33" s="65">
        <v>245.14</v>
      </c>
      <c r="PP33" s="65">
        <v>92.22</v>
      </c>
      <c r="PQ33" s="64">
        <v>78.03</v>
      </c>
      <c r="PR33" s="65">
        <v>141.04</v>
      </c>
      <c r="PS33" s="65">
        <v>33.75</v>
      </c>
      <c r="PT33" s="64">
        <v>66.63</v>
      </c>
      <c r="PU33" s="65">
        <v>44.07</v>
      </c>
      <c r="PV33" s="160">
        <v>101.32</v>
      </c>
      <c r="PW33" s="64">
        <v>52.12</v>
      </c>
      <c r="PX33" s="65">
        <v>103.51</v>
      </c>
      <c r="PY33" s="65">
        <v>0</v>
      </c>
      <c r="PZ33" s="64">
        <v>0</v>
      </c>
      <c r="QA33" s="65">
        <v>0</v>
      </c>
      <c r="QB33" s="65">
        <v>24.56</v>
      </c>
      <c r="QC33" s="64">
        <v>60.25</v>
      </c>
      <c r="QD33" s="65">
        <v>29</v>
      </c>
      <c r="QE33" s="65">
        <v>0</v>
      </c>
      <c r="QF33" s="64">
        <v>0</v>
      </c>
      <c r="QG33" s="65">
        <v>0</v>
      </c>
      <c r="QH33" s="65">
        <v>0</v>
      </c>
      <c r="QI33" s="64">
        <v>0</v>
      </c>
      <c r="QJ33" s="65">
        <v>0</v>
      </c>
      <c r="QK33" s="117"/>
      <c r="QL33" s="65">
        <v>18.89</v>
      </c>
      <c r="QM33" s="64">
        <v>65.569999999999993</v>
      </c>
      <c r="QN33" s="65">
        <v>24.28</v>
      </c>
      <c r="QO33" s="65">
        <v>0</v>
      </c>
      <c r="QP33" s="64">
        <v>0</v>
      </c>
      <c r="QQ33" s="65">
        <v>0</v>
      </c>
      <c r="QR33" s="65">
        <v>9.4499999999999993</v>
      </c>
      <c r="QS33" s="64">
        <v>92.96</v>
      </c>
      <c r="QT33" s="65">
        <v>17.21</v>
      </c>
      <c r="QU33" s="65">
        <v>0</v>
      </c>
      <c r="QV33" s="64">
        <v>0</v>
      </c>
      <c r="QW33" s="65">
        <v>0</v>
      </c>
      <c r="QX33" s="65">
        <v>0</v>
      </c>
      <c r="QY33" s="64">
        <v>0</v>
      </c>
      <c r="QZ33" s="65">
        <v>0</v>
      </c>
      <c r="RA33" s="65">
        <v>0</v>
      </c>
      <c r="RB33" s="64">
        <v>0</v>
      </c>
      <c r="RC33" s="65">
        <v>0</v>
      </c>
      <c r="RD33" s="160">
        <v>9.4499999999999993</v>
      </c>
      <c r="RE33" s="64">
        <v>92.96</v>
      </c>
      <c r="RF33" s="65">
        <v>17.21</v>
      </c>
      <c r="RG33" s="65">
        <v>0</v>
      </c>
      <c r="RH33" s="64">
        <v>0</v>
      </c>
      <c r="RI33" s="65">
        <v>0</v>
      </c>
      <c r="RJ33" s="65">
        <v>0</v>
      </c>
      <c r="RK33" s="64">
        <v>0</v>
      </c>
      <c r="RL33" s="65">
        <v>0</v>
      </c>
      <c r="RM33" s="65">
        <v>0</v>
      </c>
      <c r="RN33" s="64">
        <v>0</v>
      </c>
      <c r="RO33" s="65">
        <v>0</v>
      </c>
      <c r="RP33" s="65">
        <v>0</v>
      </c>
      <c r="RQ33" s="64">
        <v>0</v>
      </c>
      <c r="RR33" s="65">
        <v>0</v>
      </c>
      <c r="RS33" s="117"/>
      <c r="RT33" s="65">
        <v>492.39</v>
      </c>
      <c r="RU33" s="64">
        <v>22.96</v>
      </c>
      <c r="RV33" s="65">
        <v>221.57</v>
      </c>
      <c r="RW33" s="65">
        <v>0</v>
      </c>
      <c r="RX33" s="64">
        <v>0</v>
      </c>
      <c r="RY33" s="65">
        <v>0</v>
      </c>
      <c r="RZ33" s="65">
        <v>18.89</v>
      </c>
      <c r="SA33" s="64">
        <v>65.569999999999993</v>
      </c>
      <c r="SB33" s="65">
        <v>24.28</v>
      </c>
      <c r="SC33" s="65">
        <v>50.38</v>
      </c>
      <c r="SD33" s="64">
        <v>73.38</v>
      </c>
      <c r="SE33" s="65">
        <v>72.459999999999994</v>
      </c>
      <c r="SF33" s="65">
        <v>0</v>
      </c>
      <c r="SG33" s="64">
        <v>0</v>
      </c>
      <c r="SH33" s="65">
        <v>0</v>
      </c>
      <c r="SI33" s="65">
        <v>149.08000000000001</v>
      </c>
      <c r="SJ33" s="64">
        <v>51.71</v>
      </c>
      <c r="SK33" s="65">
        <v>151.09</v>
      </c>
      <c r="SL33" s="160">
        <v>163.21</v>
      </c>
      <c r="SM33" s="64">
        <v>33.770000000000003</v>
      </c>
      <c r="SN33" s="65">
        <v>108.03</v>
      </c>
      <c r="SO33" s="65">
        <v>78.709999999999994</v>
      </c>
      <c r="SP33" s="64">
        <v>51.02</v>
      </c>
      <c r="SQ33" s="65">
        <v>78.709999999999994</v>
      </c>
      <c r="SR33" s="65">
        <v>22.67</v>
      </c>
      <c r="SS33" s="64">
        <v>50.72</v>
      </c>
      <c r="ST33" s="65">
        <v>22.54</v>
      </c>
      <c r="SU33" s="65">
        <v>9.4499999999999993</v>
      </c>
      <c r="SV33" s="64">
        <v>92.96</v>
      </c>
      <c r="SW33" s="65">
        <v>17.21</v>
      </c>
      <c r="SX33" s="65">
        <v>0</v>
      </c>
      <c r="SY33" s="64">
        <v>0</v>
      </c>
      <c r="SZ33" s="66">
        <v>0</v>
      </c>
    </row>
    <row r="34" spans="1:520" s="250" customFormat="1">
      <c r="A34" s="67"/>
      <c r="B34" s="68" t="s">
        <v>231</v>
      </c>
      <c r="C34" s="198">
        <v>149377.46</v>
      </c>
      <c r="D34" s="44">
        <v>10.94</v>
      </c>
      <c r="E34" s="69">
        <v>32035.63</v>
      </c>
      <c r="F34" s="69">
        <v>95760.89</v>
      </c>
      <c r="G34" s="44">
        <v>10.59</v>
      </c>
      <c r="H34" s="69">
        <v>19880.93</v>
      </c>
      <c r="I34" s="69">
        <v>17888.12</v>
      </c>
      <c r="J34" s="44">
        <v>13.87</v>
      </c>
      <c r="K34" s="69">
        <v>4864.28</v>
      </c>
      <c r="L34" s="69">
        <v>18873.37</v>
      </c>
      <c r="M34" s="44">
        <v>15.05</v>
      </c>
      <c r="N34" s="69">
        <v>5567.95</v>
      </c>
      <c r="O34" s="69">
        <v>28114.2</v>
      </c>
      <c r="P34" s="44">
        <v>14.41</v>
      </c>
      <c r="Q34" s="69">
        <v>7941.04</v>
      </c>
      <c r="R34" s="69">
        <v>12145.5</v>
      </c>
      <c r="S34" s="44">
        <v>14.28</v>
      </c>
      <c r="T34" s="69">
        <v>3399.32</v>
      </c>
      <c r="U34" s="69">
        <v>9928.58</v>
      </c>
      <c r="V34" s="44">
        <v>22.13</v>
      </c>
      <c r="W34" s="69">
        <v>4307.0200000000004</v>
      </c>
      <c r="X34" s="43">
        <v>7932.99</v>
      </c>
      <c r="Y34" s="44">
        <v>22.61</v>
      </c>
      <c r="Z34" s="69">
        <v>3516.27</v>
      </c>
      <c r="AA34" s="69">
        <v>596.78</v>
      </c>
      <c r="AB34" s="44">
        <v>49.8</v>
      </c>
      <c r="AC34" s="69">
        <v>582.49</v>
      </c>
      <c r="AD34" s="69">
        <v>281.33999999999997</v>
      </c>
      <c r="AE34" s="44">
        <v>70.040000000000006</v>
      </c>
      <c r="AF34" s="69">
        <v>386.22</v>
      </c>
      <c r="AG34" s="69">
        <v>0</v>
      </c>
      <c r="AH34" s="44">
        <v>0</v>
      </c>
      <c r="AI34" s="69">
        <v>0</v>
      </c>
      <c r="AJ34" s="69">
        <v>0</v>
      </c>
      <c r="AK34" s="44">
        <v>0</v>
      </c>
      <c r="AL34" s="69">
        <v>0</v>
      </c>
      <c r="AM34" s="113"/>
      <c r="AN34" s="69">
        <v>31050.06</v>
      </c>
      <c r="AO34" s="44">
        <v>23.88</v>
      </c>
      <c r="AP34" s="69">
        <v>14532.2</v>
      </c>
      <c r="AQ34" s="69">
        <v>4493.2</v>
      </c>
      <c r="AR34" s="44">
        <v>20.48</v>
      </c>
      <c r="AS34" s="69">
        <v>1804.05</v>
      </c>
      <c r="AT34" s="69">
        <v>7886.77</v>
      </c>
      <c r="AU34" s="44">
        <v>32.69</v>
      </c>
      <c r="AV34" s="69">
        <v>5053.71</v>
      </c>
      <c r="AW34" s="69">
        <v>7883.8</v>
      </c>
      <c r="AX34" s="44">
        <v>15.88</v>
      </c>
      <c r="AY34" s="69">
        <v>2454.13</v>
      </c>
      <c r="AZ34" s="69">
        <v>4950.3</v>
      </c>
      <c r="BA34" s="44">
        <v>34.65</v>
      </c>
      <c r="BB34" s="69">
        <v>3361.77</v>
      </c>
      <c r="BC34" s="69">
        <v>4157.3500000000004</v>
      </c>
      <c r="BD34" s="44">
        <v>38.24</v>
      </c>
      <c r="BE34" s="69">
        <v>3116.02</v>
      </c>
      <c r="BF34" s="43">
        <v>1574.06</v>
      </c>
      <c r="BG34" s="44">
        <v>30.23</v>
      </c>
      <c r="BH34" s="69">
        <v>932.51</v>
      </c>
      <c r="BI34" s="69">
        <v>38.130000000000003</v>
      </c>
      <c r="BJ34" s="44">
        <v>83.73</v>
      </c>
      <c r="BK34" s="69">
        <v>62.58</v>
      </c>
      <c r="BL34" s="69">
        <v>66.45</v>
      </c>
      <c r="BM34" s="44">
        <v>70.31</v>
      </c>
      <c r="BN34" s="69">
        <v>91.58</v>
      </c>
      <c r="BO34" s="69">
        <v>0</v>
      </c>
      <c r="BP34" s="44">
        <v>0</v>
      </c>
      <c r="BQ34" s="69">
        <v>0</v>
      </c>
      <c r="BR34" s="69">
        <v>0</v>
      </c>
      <c r="BS34" s="44">
        <v>0</v>
      </c>
      <c r="BT34" s="69">
        <v>0</v>
      </c>
      <c r="BU34" s="113"/>
      <c r="BV34" s="69">
        <v>15571.88</v>
      </c>
      <c r="BW34" s="44">
        <v>43.32</v>
      </c>
      <c r="BX34" s="69">
        <v>13221.61</v>
      </c>
      <c r="BY34" s="69">
        <v>1311.63</v>
      </c>
      <c r="BZ34" s="44">
        <v>67.17</v>
      </c>
      <c r="CA34" s="69">
        <v>1726.75</v>
      </c>
      <c r="CB34" s="69">
        <v>1720.25</v>
      </c>
      <c r="CC34" s="44">
        <v>52.78</v>
      </c>
      <c r="CD34" s="69">
        <v>1779.48</v>
      </c>
      <c r="CE34" s="69">
        <v>6412.35</v>
      </c>
      <c r="CF34" s="44">
        <v>50.67</v>
      </c>
      <c r="CG34" s="69">
        <v>6367.85</v>
      </c>
      <c r="CH34" s="69">
        <v>2226.66</v>
      </c>
      <c r="CI34" s="44">
        <v>63.86</v>
      </c>
      <c r="CJ34" s="69">
        <v>2786.96</v>
      </c>
      <c r="CK34" s="69">
        <v>2198.75</v>
      </c>
      <c r="CL34" s="44">
        <v>54.3</v>
      </c>
      <c r="CM34" s="69">
        <v>2340.08</v>
      </c>
      <c r="CN34" s="43">
        <v>1615.35</v>
      </c>
      <c r="CO34" s="44">
        <v>57.72</v>
      </c>
      <c r="CP34" s="69">
        <v>1827.47</v>
      </c>
      <c r="CQ34" s="69">
        <v>85.76</v>
      </c>
      <c r="CR34" s="44">
        <v>63.92</v>
      </c>
      <c r="CS34" s="69">
        <v>107.44</v>
      </c>
      <c r="CT34" s="69">
        <v>1.1399999999999999</v>
      </c>
      <c r="CU34" s="44">
        <v>46.75</v>
      </c>
      <c r="CV34" s="69">
        <v>1.04</v>
      </c>
      <c r="CW34" s="69">
        <v>0</v>
      </c>
      <c r="CX34" s="44">
        <v>0</v>
      </c>
      <c r="CY34" s="69">
        <v>0</v>
      </c>
      <c r="CZ34" s="69">
        <v>0</v>
      </c>
      <c r="DA34" s="44">
        <v>0</v>
      </c>
      <c r="DB34" s="69">
        <v>0</v>
      </c>
      <c r="DC34" s="113"/>
      <c r="DD34" s="69">
        <v>3580.15</v>
      </c>
      <c r="DE34" s="44">
        <v>40.630000000000003</v>
      </c>
      <c r="DF34" s="69">
        <v>2850.79</v>
      </c>
      <c r="DG34" s="69">
        <v>506.35</v>
      </c>
      <c r="DH34" s="44">
        <v>43.99</v>
      </c>
      <c r="DI34" s="69">
        <v>436.54</v>
      </c>
      <c r="DJ34" s="69">
        <v>470.21</v>
      </c>
      <c r="DK34" s="44">
        <v>36.94</v>
      </c>
      <c r="DL34" s="69">
        <v>340.47</v>
      </c>
      <c r="DM34" s="69">
        <v>598.64</v>
      </c>
      <c r="DN34" s="44">
        <v>44.58</v>
      </c>
      <c r="DO34" s="69">
        <v>523.12</v>
      </c>
      <c r="DP34" s="69">
        <v>703.24</v>
      </c>
      <c r="DQ34" s="44">
        <v>85.17</v>
      </c>
      <c r="DR34" s="69">
        <v>1173.92</v>
      </c>
      <c r="DS34" s="69">
        <v>846</v>
      </c>
      <c r="DT34" s="44">
        <v>72.23</v>
      </c>
      <c r="DU34" s="69">
        <v>1197.74</v>
      </c>
      <c r="DV34" s="43">
        <v>435.83</v>
      </c>
      <c r="DW34" s="44">
        <v>55.87</v>
      </c>
      <c r="DX34" s="69">
        <v>477.22</v>
      </c>
      <c r="DY34" s="69">
        <v>19.3</v>
      </c>
      <c r="DZ34" s="44">
        <v>98.58</v>
      </c>
      <c r="EA34" s="69">
        <v>37.29</v>
      </c>
      <c r="EB34" s="69">
        <v>0</v>
      </c>
      <c r="EC34" s="44">
        <v>0</v>
      </c>
      <c r="ED34" s="69">
        <v>0</v>
      </c>
      <c r="EE34" s="69">
        <v>0</v>
      </c>
      <c r="EF34" s="44">
        <v>0</v>
      </c>
      <c r="EG34" s="69">
        <v>0</v>
      </c>
      <c r="EH34" s="69">
        <v>0.57999999999999996</v>
      </c>
      <c r="EI34" s="44">
        <v>0</v>
      </c>
      <c r="EJ34" s="69">
        <v>0</v>
      </c>
      <c r="EK34" s="113"/>
      <c r="EL34" s="69">
        <v>3414.48</v>
      </c>
      <c r="EM34" s="44">
        <v>22.3</v>
      </c>
      <c r="EN34" s="69">
        <v>1492.1</v>
      </c>
      <c r="EO34" s="69">
        <v>595.39</v>
      </c>
      <c r="EP34" s="44">
        <v>36.619999999999997</v>
      </c>
      <c r="EQ34" s="69">
        <v>427.31</v>
      </c>
      <c r="ER34" s="69">
        <v>750.45</v>
      </c>
      <c r="ES34" s="44">
        <v>39.39</v>
      </c>
      <c r="ET34" s="69">
        <v>579.46</v>
      </c>
      <c r="EU34" s="69">
        <v>790.16</v>
      </c>
      <c r="EV34" s="44">
        <v>39.5</v>
      </c>
      <c r="EW34" s="69">
        <v>611.79999999999995</v>
      </c>
      <c r="EX34" s="69">
        <v>943.6</v>
      </c>
      <c r="EY34" s="44">
        <v>59.49</v>
      </c>
      <c r="EZ34" s="69">
        <v>1100.22</v>
      </c>
      <c r="FA34" s="69">
        <v>63.66</v>
      </c>
      <c r="FB34" s="44">
        <v>58.76</v>
      </c>
      <c r="FC34" s="69">
        <v>73.319999999999993</v>
      </c>
      <c r="FD34" s="43">
        <v>271.20999999999998</v>
      </c>
      <c r="FE34" s="44">
        <v>61.94</v>
      </c>
      <c r="FF34" s="69">
        <v>329.27</v>
      </c>
      <c r="FG34" s="69">
        <v>0</v>
      </c>
      <c r="FH34" s="44">
        <v>0</v>
      </c>
      <c r="FI34" s="69">
        <v>0</v>
      </c>
      <c r="FJ34" s="69">
        <v>0</v>
      </c>
      <c r="FK34" s="44">
        <v>0</v>
      </c>
      <c r="FL34" s="69">
        <v>0</v>
      </c>
      <c r="FM34" s="69">
        <v>0</v>
      </c>
      <c r="FN34" s="44">
        <v>0</v>
      </c>
      <c r="FO34" s="69">
        <v>0</v>
      </c>
      <c r="FP34" s="69">
        <v>0</v>
      </c>
      <c r="FQ34" s="44">
        <v>0</v>
      </c>
      <c r="FR34" s="69">
        <v>0</v>
      </c>
      <c r="FS34" s="113"/>
      <c r="FT34" s="69">
        <v>8049.58</v>
      </c>
      <c r="FU34" s="44">
        <v>17.37</v>
      </c>
      <c r="FV34" s="69">
        <v>2740.15</v>
      </c>
      <c r="FW34" s="69">
        <v>6106.54</v>
      </c>
      <c r="FX34" s="44">
        <v>20.91</v>
      </c>
      <c r="FY34" s="69">
        <v>2502.4499999999998</v>
      </c>
      <c r="FZ34" s="69">
        <v>366.49</v>
      </c>
      <c r="GA34" s="44">
        <v>44.3</v>
      </c>
      <c r="GB34" s="69">
        <v>318.23</v>
      </c>
      <c r="GC34" s="69">
        <v>1076.5899999999999</v>
      </c>
      <c r="GD34" s="44">
        <v>35.93</v>
      </c>
      <c r="GE34" s="69">
        <v>758.21</v>
      </c>
      <c r="GF34" s="69">
        <v>2816.09</v>
      </c>
      <c r="GG34" s="44">
        <v>38.31</v>
      </c>
      <c r="GH34" s="69">
        <v>2114.3200000000002</v>
      </c>
      <c r="GI34" s="69">
        <v>679.17</v>
      </c>
      <c r="GJ34" s="44">
        <v>30.67</v>
      </c>
      <c r="GK34" s="69">
        <v>408.25</v>
      </c>
      <c r="GL34" s="69">
        <v>719.24</v>
      </c>
      <c r="GM34" s="44">
        <v>25.53</v>
      </c>
      <c r="GN34" s="69">
        <v>359.97</v>
      </c>
      <c r="GO34" s="43">
        <v>306.06</v>
      </c>
      <c r="GP34" s="44">
        <v>32.65</v>
      </c>
      <c r="GQ34" s="69">
        <v>195.86</v>
      </c>
      <c r="GR34" s="69">
        <v>109.81</v>
      </c>
      <c r="GS34" s="44">
        <v>60.07</v>
      </c>
      <c r="GT34" s="69">
        <v>129.27000000000001</v>
      </c>
      <c r="GU34" s="69">
        <v>32.11</v>
      </c>
      <c r="GV34" s="44">
        <v>74.55</v>
      </c>
      <c r="GW34" s="69">
        <v>46.92</v>
      </c>
      <c r="GX34" s="69">
        <v>0</v>
      </c>
      <c r="GY34" s="44">
        <v>0</v>
      </c>
      <c r="GZ34" s="69">
        <v>0</v>
      </c>
      <c r="HA34" s="69">
        <v>1</v>
      </c>
      <c r="HB34" s="44">
        <v>0</v>
      </c>
      <c r="HC34" s="69">
        <v>0</v>
      </c>
      <c r="HD34" s="113"/>
      <c r="HE34" s="69">
        <v>1176.32</v>
      </c>
      <c r="HF34" s="44">
        <v>38.200000000000003</v>
      </c>
      <c r="HG34" s="69">
        <v>880.64</v>
      </c>
      <c r="HH34" s="69">
        <v>74.92</v>
      </c>
      <c r="HI34" s="44">
        <v>77.19</v>
      </c>
      <c r="HJ34" s="69">
        <v>113.34</v>
      </c>
      <c r="HK34" s="69">
        <v>170.7</v>
      </c>
      <c r="HL34" s="44">
        <v>98.09</v>
      </c>
      <c r="HM34" s="69">
        <v>328.2</v>
      </c>
      <c r="HN34" s="69">
        <v>649.15</v>
      </c>
      <c r="HO34" s="44">
        <v>61.05</v>
      </c>
      <c r="HP34" s="69">
        <v>776.82</v>
      </c>
      <c r="HQ34" s="69">
        <v>122.76</v>
      </c>
      <c r="HR34" s="44">
        <v>65.91</v>
      </c>
      <c r="HS34" s="69">
        <v>158.57</v>
      </c>
      <c r="HT34" s="69">
        <v>96.97</v>
      </c>
      <c r="HU34" s="44">
        <v>73.42</v>
      </c>
      <c r="HV34" s="69">
        <v>139.54</v>
      </c>
      <c r="HW34" s="43">
        <v>46.89</v>
      </c>
      <c r="HX34" s="44">
        <v>97.52</v>
      </c>
      <c r="HY34" s="69">
        <v>89.63</v>
      </c>
      <c r="HZ34" s="69">
        <v>4.84</v>
      </c>
      <c r="IA34" s="44">
        <v>73.14</v>
      </c>
      <c r="IB34" s="69">
        <v>6.93</v>
      </c>
      <c r="IC34" s="69">
        <v>10.09</v>
      </c>
      <c r="ID34" s="44">
        <v>84.7</v>
      </c>
      <c r="IE34" s="69">
        <v>16.75</v>
      </c>
      <c r="IF34" s="69">
        <v>0</v>
      </c>
      <c r="IG34" s="44">
        <v>0</v>
      </c>
      <c r="IH34" s="69">
        <v>0</v>
      </c>
      <c r="II34" s="69">
        <v>0</v>
      </c>
      <c r="IJ34" s="44">
        <v>0</v>
      </c>
      <c r="IK34" s="69">
        <v>0</v>
      </c>
      <c r="IL34" s="113"/>
      <c r="IM34" s="69">
        <v>40.43</v>
      </c>
      <c r="IN34" s="44">
        <v>83.61</v>
      </c>
      <c r="IO34" s="69">
        <v>66.25</v>
      </c>
      <c r="IP34" s="69">
        <v>0</v>
      </c>
      <c r="IQ34" s="44">
        <v>0</v>
      </c>
      <c r="IR34" s="69">
        <v>0</v>
      </c>
      <c r="IS34" s="69">
        <v>0</v>
      </c>
      <c r="IT34" s="44">
        <v>0</v>
      </c>
      <c r="IU34" s="69">
        <v>0</v>
      </c>
      <c r="IV34" s="69">
        <v>0</v>
      </c>
      <c r="IW34" s="44">
        <v>0</v>
      </c>
      <c r="IX34" s="69">
        <v>0</v>
      </c>
      <c r="IY34" s="69">
        <v>0</v>
      </c>
      <c r="IZ34" s="44">
        <v>0</v>
      </c>
      <c r="JA34" s="69">
        <v>0</v>
      </c>
      <c r="JB34" s="69">
        <v>0</v>
      </c>
      <c r="JC34" s="44">
        <v>0</v>
      </c>
      <c r="JD34" s="69">
        <v>0</v>
      </c>
      <c r="JE34" s="43">
        <v>40.43</v>
      </c>
      <c r="JF34" s="44">
        <v>83.61</v>
      </c>
      <c r="JG34" s="69">
        <v>66.25</v>
      </c>
      <c r="JH34" s="69">
        <v>0</v>
      </c>
      <c r="JI34" s="44">
        <v>0</v>
      </c>
      <c r="JJ34" s="69">
        <v>0</v>
      </c>
      <c r="JK34" s="69">
        <v>0</v>
      </c>
      <c r="JL34" s="44">
        <v>0</v>
      </c>
      <c r="JM34" s="69">
        <v>0</v>
      </c>
      <c r="JN34" s="69">
        <v>0</v>
      </c>
      <c r="JO34" s="44">
        <v>0</v>
      </c>
      <c r="JP34" s="69">
        <v>0</v>
      </c>
      <c r="JQ34" s="69">
        <v>0</v>
      </c>
      <c r="JR34" s="44">
        <v>0</v>
      </c>
      <c r="JS34" s="69">
        <v>0</v>
      </c>
      <c r="JT34" s="113"/>
      <c r="JU34" s="69">
        <v>443.26</v>
      </c>
      <c r="JV34" s="44">
        <v>42.96</v>
      </c>
      <c r="JW34" s="69">
        <v>373.26</v>
      </c>
      <c r="JX34" s="69">
        <v>38.14</v>
      </c>
      <c r="JY34" s="44">
        <v>98.8</v>
      </c>
      <c r="JZ34" s="69">
        <v>73.86</v>
      </c>
      <c r="KA34" s="69">
        <v>57.21</v>
      </c>
      <c r="KB34" s="44">
        <v>98.8</v>
      </c>
      <c r="KC34" s="69">
        <v>110.79</v>
      </c>
      <c r="KD34" s="69">
        <v>82.08</v>
      </c>
      <c r="KE34" s="44">
        <v>63.05</v>
      </c>
      <c r="KF34" s="69">
        <v>101.43</v>
      </c>
      <c r="KG34" s="69">
        <v>123</v>
      </c>
      <c r="KH34" s="44">
        <v>75.72</v>
      </c>
      <c r="KI34" s="69">
        <v>182.55</v>
      </c>
      <c r="KJ34" s="69">
        <v>11.18</v>
      </c>
      <c r="KK34" s="44">
        <v>98.75</v>
      </c>
      <c r="KL34" s="69">
        <v>21.64</v>
      </c>
      <c r="KM34" s="43">
        <v>131.63999999999999</v>
      </c>
      <c r="KN34" s="44">
        <v>99.26</v>
      </c>
      <c r="KO34" s="69">
        <v>256.12</v>
      </c>
      <c r="KP34" s="69">
        <v>0</v>
      </c>
      <c r="KQ34" s="44">
        <v>0</v>
      </c>
      <c r="KR34" s="69">
        <v>0</v>
      </c>
      <c r="KS34" s="69">
        <v>0</v>
      </c>
      <c r="KT34" s="44">
        <v>0</v>
      </c>
      <c r="KU34" s="69">
        <v>0</v>
      </c>
      <c r="KV34" s="69">
        <v>0</v>
      </c>
      <c r="KW34" s="44">
        <v>0</v>
      </c>
      <c r="KX34" s="69">
        <v>0</v>
      </c>
      <c r="KY34" s="69">
        <v>0</v>
      </c>
      <c r="KZ34" s="44">
        <v>0</v>
      </c>
      <c r="LA34" s="69">
        <v>0</v>
      </c>
      <c r="LB34" s="113"/>
      <c r="LC34" s="69">
        <v>283.04000000000002</v>
      </c>
      <c r="LD34" s="44">
        <v>55.96</v>
      </c>
      <c r="LE34" s="69">
        <v>310.44</v>
      </c>
      <c r="LF34" s="69">
        <v>212.12</v>
      </c>
      <c r="LG34" s="44">
        <v>71.63</v>
      </c>
      <c r="LH34" s="69">
        <v>297.79000000000002</v>
      </c>
      <c r="LI34" s="69">
        <v>0</v>
      </c>
      <c r="LJ34" s="44">
        <v>0</v>
      </c>
      <c r="LK34" s="69">
        <v>0</v>
      </c>
      <c r="LL34" s="69">
        <v>70.92</v>
      </c>
      <c r="LM34" s="44">
        <v>63.1</v>
      </c>
      <c r="LN34" s="69">
        <v>87.7</v>
      </c>
      <c r="LO34" s="69">
        <v>0</v>
      </c>
      <c r="LP34" s="44">
        <v>0</v>
      </c>
      <c r="LQ34" s="69">
        <v>0</v>
      </c>
      <c r="LR34" s="69">
        <v>0</v>
      </c>
      <c r="LS34" s="44">
        <v>0</v>
      </c>
      <c r="LT34" s="69">
        <v>0</v>
      </c>
      <c r="LU34" s="43">
        <v>0</v>
      </c>
      <c r="LV34" s="44">
        <v>0</v>
      </c>
      <c r="LW34" s="69">
        <v>0</v>
      </c>
      <c r="LX34" s="69">
        <v>0</v>
      </c>
      <c r="LY34" s="44">
        <v>0</v>
      </c>
      <c r="LZ34" s="69">
        <v>0</v>
      </c>
      <c r="MA34" s="69">
        <v>0</v>
      </c>
      <c r="MB34" s="44">
        <v>0</v>
      </c>
      <c r="MC34" s="69">
        <v>0</v>
      </c>
      <c r="MD34" s="69">
        <v>0</v>
      </c>
      <c r="ME34" s="44">
        <v>0</v>
      </c>
      <c r="MF34" s="69">
        <v>0</v>
      </c>
      <c r="MG34" s="69">
        <v>0</v>
      </c>
      <c r="MH34" s="44">
        <v>0</v>
      </c>
      <c r="MI34" s="69">
        <v>0</v>
      </c>
      <c r="MJ34" s="113"/>
      <c r="MK34" s="69">
        <v>291482.14</v>
      </c>
      <c r="ML34" s="44">
        <v>7.5</v>
      </c>
      <c r="MM34" s="69">
        <v>42853.15</v>
      </c>
      <c r="MN34" s="69">
        <v>175131.19</v>
      </c>
      <c r="MO34" s="44">
        <v>7.88</v>
      </c>
      <c r="MP34" s="69">
        <v>27034.77</v>
      </c>
      <c r="MQ34" s="69">
        <v>26246.93</v>
      </c>
      <c r="MR34" s="44">
        <v>14.21</v>
      </c>
      <c r="MS34" s="69">
        <v>7311.71</v>
      </c>
      <c r="MT34" s="69">
        <v>30342.14</v>
      </c>
      <c r="MU34" s="44">
        <v>10.91</v>
      </c>
      <c r="MV34" s="69">
        <v>6488.73</v>
      </c>
      <c r="MW34" s="69">
        <v>47666.14</v>
      </c>
      <c r="MX34" s="44">
        <v>8.81</v>
      </c>
      <c r="MY34" s="69">
        <v>8227.98</v>
      </c>
      <c r="MZ34" s="69">
        <v>26438.2</v>
      </c>
      <c r="NA34" s="44">
        <v>14.73</v>
      </c>
      <c r="NB34" s="69">
        <v>7632.24</v>
      </c>
      <c r="NC34" s="69">
        <v>20568.25</v>
      </c>
      <c r="ND34" s="44">
        <v>10.85</v>
      </c>
      <c r="NE34" s="69">
        <v>4375.3500000000004</v>
      </c>
      <c r="NF34" s="43">
        <v>19399.98</v>
      </c>
      <c r="NG34" s="44">
        <v>16.02</v>
      </c>
      <c r="NH34" s="69">
        <v>6090.08</v>
      </c>
      <c r="NI34" s="69">
        <v>2702.15</v>
      </c>
      <c r="NJ34" s="44">
        <v>31.36</v>
      </c>
      <c r="NK34" s="69">
        <v>1660.92</v>
      </c>
      <c r="NL34" s="69">
        <v>1713.36</v>
      </c>
      <c r="NM34" s="44">
        <v>32.270000000000003</v>
      </c>
      <c r="NN34" s="69">
        <v>1083.82</v>
      </c>
      <c r="NO34" s="69">
        <v>14.8</v>
      </c>
      <c r="NP34" s="44">
        <v>85.88</v>
      </c>
      <c r="NQ34" s="69">
        <v>24.91</v>
      </c>
      <c r="NR34" s="69">
        <v>39.229999999999997</v>
      </c>
      <c r="NS34" s="44">
        <v>76.41</v>
      </c>
      <c r="NT34" s="69">
        <v>58.76</v>
      </c>
      <c r="NU34" s="113"/>
      <c r="NV34" s="69">
        <v>68862.37</v>
      </c>
      <c r="NW34" s="44">
        <v>17.68</v>
      </c>
      <c r="NX34" s="69">
        <v>23862.21</v>
      </c>
      <c r="NY34" s="69">
        <v>10435.92</v>
      </c>
      <c r="NZ34" s="44">
        <v>23.9</v>
      </c>
      <c r="OA34" s="69">
        <v>4887.95</v>
      </c>
      <c r="OB34" s="69">
        <v>12837.65</v>
      </c>
      <c r="OC34" s="44">
        <v>32.51</v>
      </c>
      <c r="OD34" s="69">
        <v>8179.01</v>
      </c>
      <c r="OE34" s="69">
        <v>18743.060000000001</v>
      </c>
      <c r="OF34" s="44">
        <v>10.31</v>
      </c>
      <c r="OG34" s="69">
        <v>3785.79</v>
      </c>
      <c r="OH34" s="69">
        <v>11972.6</v>
      </c>
      <c r="OI34" s="44">
        <v>25.45</v>
      </c>
      <c r="OJ34" s="69">
        <v>5972.95</v>
      </c>
      <c r="OK34" s="69">
        <v>10763.55</v>
      </c>
      <c r="OL34" s="44">
        <v>30.26</v>
      </c>
      <c r="OM34" s="69">
        <v>6384.11</v>
      </c>
      <c r="ON34" s="43">
        <v>3602.72</v>
      </c>
      <c r="OO34" s="44">
        <v>18.809999999999999</v>
      </c>
      <c r="OP34" s="69">
        <v>1327.97</v>
      </c>
      <c r="OQ34" s="69">
        <v>185</v>
      </c>
      <c r="OR34" s="44">
        <v>47.45</v>
      </c>
      <c r="OS34" s="69">
        <v>172.06</v>
      </c>
      <c r="OT34" s="69">
        <v>173.5</v>
      </c>
      <c r="OU34" s="44">
        <v>43.14</v>
      </c>
      <c r="OV34" s="69">
        <v>146.69</v>
      </c>
      <c r="OW34" s="69">
        <v>136.41</v>
      </c>
      <c r="OX34" s="44">
        <v>93.99</v>
      </c>
      <c r="OY34" s="69">
        <v>251.29</v>
      </c>
      <c r="OZ34" s="69">
        <v>11.98</v>
      </c>
      <c r="PA34" s="44">
        <v>97.69</v>
      </c>
      <c r="PB34" s="69">
        <v>22.93</v>
      </c>
      <c r="PC34" s="113"/>
      <c r="PD34" s="69">
        <v>25242.06</v>
      </c>
      <c r="PE34" s="44">
        <v>33.96</v>
      </c>
      <c r="PF34" s="69">
        <v>16802.3</v>
      </c>
      <c r="PG34" s="69">
        <v>790.92</v>
      </c>
      <c r="PH34" s="44">
        <v>52.68</v>
      </c>
      <c r="PI34" s="69">
        <v>816.6</v>
      </c>
      <c r="PJ34" s="69">
        <v>3303.34</v>
      </c>
      <c r="PK34" s="44">
        <v>66.88</v>
      </c>
      <c r="PL34" s="69">
        <v>4329.92</v>
      </c>
      <c r="PM34" s="69">
        <v>4863.92</v>
      </c>
      <c r="PN34" s="44">
        <v>36.76</v>
      </c>
      <c r="PO34" s="69">
        <v>3504.05</v>
      </c>
      <c r="PP34" s="69">
        <v>7245.19</v>
      </c>
      <c r="PQ34" s="44">
        <v>44.63</v>
      </c>
      <c r="PR34" s="69">
        <v>6338.28</v>
      </c>
      <c r="PS34" s="69">
        <v>7514.53</v>
      </c>
      <c r="PT34" s="44">
        <v>71.06</v>
      </c>
      <c r="PU34" s="69">
        <v>10465.44</v>
      </c>
      <c r="PV34" s="43">
        <v>1359.03</v>
      </c>
      <c r="PW34" s="44">
        <v>64.94</v>
      </c>
      <c r="PX34" s="69">
        <v>1729.88</v>
      </c>
      <c r="PY34" s="69">
        <v>113.58</v>
      </c>
      <c r="PZ34" s="44">
        <v>47.66</v>
      </c>
      <c r="QA34" s="69">
        <v>106.1</v>
      </c>
      <c r="QB34" s="69">
        <v>51.56</v>
      </c>
      <c r="QC34" s="44">
        <v>97.02</v>
      </c>
      <c r="QD34" s="69">
        <v>98.05</v>
      </c>
      <c r="QE34" s="69">
        <v>0</v>
      </c>
      <c r="QF34" s="44">
        <v>0</v>
      </c>
      <c r="QG34" s="69">
        <v>0</v>
      </c>
      <c r="QH34" s="69">
        <v>0</v>
      </c>
      <c r="QI34" s="44">
        <v>0</v>
      </c>
      <c r="QJ34" s="69">
        <v>0</v>
      </c>
      <c r="QK34" s="113"/>
      <c r="QL34" s="69">
        <v>13019.52</v>
      </c>
      <c r="QM34" s="44">
        <v>32.64</v>
      </c>
      <c r="QN34" s="69">
        <v>8329.07</v>
      </c>
      <c r="QO34" s="69">
        <v>649.78</v>
      </c>
      <c r="QP34" s="44">
        <v>41.19</v>
      </c>
      <c r="QQ34" s="69">
        <v>524.52</v>
      </c>
      <c r="QR34" s="69">
        <v>998.37</v>
      </c>
      <c r="QS34" s="44">
        <v>41.51</v>
      </c>
      <c r="QT34" s="69">
        <v>812.31</v>
      </c>
      <c r="QU34" s="69">
        <v>1628.35</v>
      </c>
      <c r="QV34" s="44">
        <v>42.32</v>
      </c>
      <c r="QW34" s="69">
        <v>1350.72</v>
      </c>
      <c r="QX34" s="69">
        <v>2171.73</v>
      </c>
      <c r="QY34" s="44">
        <v>56.01</v>
      </c>
      <c r="QZ34" s="69">
        <v>2384.2800000000002</v>
      </c>
      <c r="RA34" s="69">
        <v>2260.8200000000002</v>
      </c>
      <c r="RB34" s="44">
        <v>30.82</v>
      </c>
      <c r="RC34" s="69">
        <v>1365.52</v>
      </c>
      <c r="RD34" s="43">
        <v>4452.4799999999996</v>
      </c>
      <c r="RE34" s="44">
        <v>51.09</v>
      </c>
      <c r="RF34" s="69">
        <v>4458.88</v>
      </c>
      <c r="RG34" s="69">
        <v>459.78</v>
      </c>
      <c r="RH34" s="44">
        <v>70.33</v>
      </c>
      <c r="RI34" s="69">
        <v>633.75</v>
      </c>
      <c r="RJ34" s="69">
        <v>398.21</v>
      </c>
      <c r="RK34" s="44">
        <v>99.26</v>
      </c>
      <c r="RL34" s="69">
        <v>774.76</v>
      </c>
      <c r="RM34" s="69">
        <v>0</v>
      </c>
      <c r="RN34" s="44">
        <v>0</v>
      </c>
      <c r="RO34" s="69">
        <v>0</v>
      </c>
      <c r="RP34" s="69">
        <v>0</v>
      </c>
      <c r="RQ34" s="44">
        <v>0</v>
      </c>
      <c r="RR34" s="69">
        <v>0</v>
      </c>
      <c r="RS34" s="113"/>
      <c r="RT34" s="69">
        <v>9227</v>
      </c>
      <c r="RU34" s="44">
        <v>23.28</v>
      </c>
      <c r="RV34" s="69">
        <v>4209.67</v>
      </c>
      <c r="RW34" s="69">
        <v>582.86</v>
      </c>
      <c r="RX34" s="44">
        <v>49.57</v>
      </c>
      <c r="RY34" s="69">
        <v>566.26</v>
      </c>
      <c r="RZ34" s="69">
        <v>1507.98</v>
      </c>
      <c r="SA34" s="44">
        <v>42.86</v>
      </c>
      <c r="SB34" s="69">
        <v>1266.93</v>
      </c>
      <c r="SC34" s="69">
        <v>4103.62</v>
      </c>
      <c r="SD34" s="44">
        <v>28.85</v>
      </c>
      <c r="SE34" s="69">
        <v>2320.38</v>
      </c>
      <c r="SF34" s="69">
        <v>661.55</v>
      </c>
      <c r="SG34" s="44">
        <v>36.340000000000003</v>
      </c>
      <c r="SH34" s="69">
        <v>471.17</v>
      </c>
      <c r="SI34" s="69">
        <v>927.49</v>
      </c>
      <c r="SJ34" s="44">
        <v>34.200000000000003</v>
      </c>
      <c r="SK34" s="69">
        <v>621.65</v>
      </c>
      <c r="SL34" s="43">
        <v>1021.98</v>
      </c>
      <c r="SM34" s="44">
        <v>34.6</v>
      </c>
      <c r="SN34" s="69">
        <v>693</v>
      </c>
      <c r="SO34" s="69">
        <v>181.5</v>
      </c>
      <c r="SP34" s="44">
        <v>76.790000000000006</v>
      </c>
      <c r="SQ34" s="69">
        <v>273.19</v>
      </c>
      <c r="SR34" s="69">
        <v>240.02</v>
      </c>
      <c r="SS34" s="44">
        <v>61.96</v>
      </c>
      <c r="ST34" s="69">
        <v>291.49</v>
      </c>
      <c r="SU34" s="69">
        <v>0</v>
      </c>
      <c r="SV34" s="44">
        <v>0</v>
      </c>
      <c r="SW34" s="69">
        <v>0</v>
      </c>
      <c r="SX34" s="69">
        <v>0</v>
      </c>
      <c r="SY34" s="44">
        <v>0</v>
      </c>
      <c r="SZ34" s="71">
        <v>0</v>
      </c>
    </row>
    <row r="35" spans="1:520">
      <c r="A35" s="60">
        <v>19</v>
      </c>
      <c r="B35" s="72" t="s">
        <v>232</v>
      </c>
      <c r="C35" s="199">
        <v>59471.99</v>
      </c>
      <c r="D35" s="51">
        <v>19.670000000000002</v>
      </c>
      <c r="E35" s="73">
        <v>22930.720000000001</v>
      </c>
      <c r="F35" s="73">
        <v>34160.53</v>
      </c>
      <c r="G35" s="51">
        <v>21.53</v>
      </c>
      <c r="H35" s="73">
        <v>14413.81</v>
      </c>
      <c r="I35" s="73">
        <v>6232.86</v>
      </c>
      <c r="J35" s="51">
        <v>27.6</v>
      </c>
      <c r="K35" s="73">
        <v>3371.92</v>
      </c>
      <c r="L35" s="73">
        <v>8005.1</v>
      </c>
      <c r="M35" s="51">
        <v>29.55</v>
      </c>
      <c r="N35" s="73">
        <v>4636.13</v>
      </c>
      <c r="O35" s="73">
        <v>10434.66</v>
      </c>
      <c r="P35" s="51">
        <v>29.38</v>
      </c>
      <c r="Q35" s="73">
        <v>6008.84</v>
      </c>
      <c r="R35" s="73">
        <v>3287.99</v>
      </c>
      <c r="S35" s="51">
        <v>19.64</v>
      </c>
      <c r="T35" s="73">
        <v>1265.67</v>
      </c>
      <c r="U35" s="73">
        <v>2808.42</v>
      </c>
      <c r="V35" s="51">
        <v>40.25</v>
      </c>
      <c r="W35" s="73">
        <v>2215.3000000000002</v>
      </c>
      <c r="X35" s="130">
        <v>3057.24</v>
      </c>
      <c r="Y35" s="51">
        <v>38.15</v>
      </c>
      <c r="Z35" s="73">
        <v>2286.31</v>
      </c>
      <c r="AA35" s="73">
        <v>292.45999999999998</v>
      </c>
      <c r="AB35" s="51">
        <v>63.99</v>
      </c>
      <c r="AC35" s="73">
        <v>366.79</v>
      </c>
      <c r="AD35" s="73">
        <v>41.8</v>
      </c>
      <c r="AE35" s="51">
        <v>99.45</v>
      </c>
      <c r="AF35" s="73">
        <v>81.47</v>
      </c>
      <c r="AG35" s="73">
        <v>0</v>
      </c>
      <c r="AH35" s="51">
        <v>0</v>
      </c>
      <c r="AI35" s="73">
        <v>0</v>
      </c>
      <c r="AJ35" s="73">
        <v>0</v>
      </c>
      <c r="AK35" s="51">
        <v>0</v>
      </c>
      <c r="AL35" s="73">
        <v>0</v>
      </c>
      <c r="AM35" s="161"/>
      <c r="AN35" s="73">
        <v>5893.82</v>
      </c>
      <c r="AO35" s="51">
        <v>19.59</v>
      </c>
      <c r="AP35" s="73">
        <v>2262.59</v>
      </c>
      <c r="AQ35" s="73">
        <v>460.52</v>
      </c>
      <c r="AR35" s="51">
        <v>33.299999999999997</v>
      </c>
      <c r="AS35" s="73">
        <v>300.60000000000002</v>
      </c>
      <c r="AT35" s="73">
        <v>1016.36</v>
      </c>
      <c r="AU35" s="51">
        <v>29.19</v>
      </c>
      <c r="AV35" s="73">
        <v>581.54999999999995</v>
      </c>
      <c r="AW35" s="73">
        <v>1873.61</v>
      </c>
      <c r="AX35" s="51">
        <v>27.14</v>
      </c>
      <c r="AY35" s="73">
        <v>996.82</v>
      </c>
      <c r="AZ35" s="73">
        <v>630.6</v>
      </c>
      <c r="BA35" s="51">
        <v>43.47</v>
      </c>
      <c r="BB35" s="73">
        <v>537.27</v>
      </c>
      <c r="BC35" s="73">
        <v>1156.4000000000001</v>
      </c>
      <c r="BD35" s="51">
        <v>45.56</v>
      </c>
      <c r="BE35" s="73">
        <v>1032.6500000000001</v>
      </c>
      <c r="BF35" s="130">
        <v>756.32</v>
      </c>
      <c r="BG35" s="51">
        <v>55.21</v>
      </c>
      <c r="BH35" s="73">
        <v>818.37</v>
      </c>
      <c r="BI35" s="73">
        <v>0</v>
      </c>
      <c r="BJ35" s="51">
        <v>0</v>
      </c>
      <c r="BK35" s="73">
        <v>0</v>
      </c>
      <c r="BL35" s="73">
        <v>0</v>
      </c>
      <c r="BM35" s="51">
        <v>0</v>
      </c>
      <c r="BN35" s="73">
        <v>0</v>
      </c>
      <c r="BO35" s="73">
        <v>0</v>
      </c>
      <c r="BP35" s="51">
        <v>0</v>
      </c>
      <c r="BQ35" s="73">
        <v>0</v>
      </c>
      <c r="BR35" s="73">
        <v>0</v>
      </c>
      <c r="BS35" s="51">
        <v>0</v>
      </c>
      <c r="BT35" s="73">
        <v>0</v>
      </c>
      <c r="BU35" s="161"/>
      <c r="BV35" s="73">
        <v>13134.19</v>
      </c>
      <c r="BW35" s="51">
        <v>50.89</v>
      </c>
      <c r="BX35" s="73">
        <v>13099.53</v>
      </c>
      <c r="BY35" s="73">
        <v>900.34</v>
      </c>
      <c r="BZ35" s="51">
        <v>95.46</v>
      </c>
      <c r="CA35" s="73">
        <v>1684.65</v>
      </c>
      <c r="CB35" s="73">
        <v>1231.73</v>
      </c>
      <c r="CC35" s="51">
        <v>69.67</v>
      </c>
      <c r="CD35" s="73">
        <v>1681.85</v>
      </c>
      <c r="CE35" s="73">
        <v>5743.44</v>
      </c>
      <c r="CF35" s="51">
        <v>56.32</v>
      </c>
      <c r="CG35" s="73">
        <v>6339.78</v>
      </c>
      <c r="CH35" s="73">
        <v>2146.2399999999998</v>
      </c>
      <c r="CI35" s="51">
        <v>66.19</v>
      </c>
      <c r="CJ35" s="73">
        <v>2784.35</v>
      </c>
      <c r="CK35" s="73">
        <v>1807.63</v>
      </c>
      <c r="CL35" s="51">
        <v>64.02</v>
      </c>
      <c r="CM35" s="73">
        <v>2268.0500000000002</v>
      </c>
      <c r="CN35" s="130">
        <v>1218.48</v>
      </c>
      <c r="CO35" s="51">
        <v>73.44</v>
      </c>
      <c r="CP35" s="73">
        <v>1753.99</v>
      </c>
      <c r="CQ35" s="73">
        <v>85.76</v>
      </c>
      <c r="CR35" s="51">
        <v>63.92</v>
      </c>
      <c r="CS35" s="73">
        <v>107.44</v>
      </c>
      <c r="CT35" s="73">
        <v>0.57999999999999996</v>
      </c>
      <c r="CU35" s="51">
        <v>0</v>
      </c>
      <c r="CV35" s="73">
        <v>0</v>
      </c>
      <c r="CW35" s="73">
        <v>0</v>
      </c>
      <c r="CX35" s="51">
        <v>0</v>
      </c>
      <c r="CY35" s="73">
        <v>0</v>
      </c>
      <c r="CZ35" s="73">
        <v>0</v>
      </c>
      <c r="DA35" s="51">
        <v>0</v>
      </c>
      <c r="DB35" s="73">
        <v>0</v>
      </c>
      <c r="DC35" s="161"/>
      <c r="DD35" s="73">
        <v>3333.07</v>
      </c>
      <c r="DE35" s="51">
        <v>43.14</v>
      </c>
      <c r="DF35" s="73">
        <v>2818.03</v>
      </c>
      <c r="DG35" s="73">
        <v>506.35</v>
      </c>
      <c r="DH35" s="51">
        <v>43.99</v>
      </c>
      <c r="DI35" s="73">
        <v>436.54</v>
      </c>
      <c r="DJ35" s="73">
        <v>452.57</v>
      </c>
      <c r="DK35" s="51">
        <v>38.200000000000003</v>
      </c>
      <c r="DL35" s="73">
        <v>338.81</v>
      </c>
      <c r="DM35" s="73">
        <v>598.64</v>
      </c>
      <c r="DN35" s="51">
        <v>44.58</v>
      </c>
      <c r="DO35" s="73">
        <v>523.12</v>
      </c>
      <c r="DP35" s="73">
        <v>703.24</v>
      </c>
      <c r="DQ35" s="51">
        <v>85.17</v>
      </c>
      <c r="DR35" s="73">
        <v>1173.92</v>
      </c>
      <c r="DS35" s="73">
        <v>838.73</v>
      </c>
      <c r="DT35" s="51">
        <v>72.849999999999994</v>
      </c>
      <c r="DU35" s="73">
        <v>1197.6600000000001</v>
      </c>
      <c r="DV35" s="130">
        <v>213.67</v>
      </c>
      <c r="DW35" s="51">
        <v>49.72</v>
      </c>
      <c r="DX35" s="73">
        <v>208.21</v>
      </c>
      <c r="DY35" s="73">
        <v>19.3</v>
      </c>
      <c r="DZ35" s="51">
        <v>98.58</v>
      </c>
      <c r="EA35" s="73">
        <v>37.29</v>
      </c>
      <c r="EB35" s="73">
        <v>0</v>
      </c>
      <c r="EC35" s="51">
        <v>0</v>
      </c>
      <c r="ED35" s="73">
        <v>0</v>
      </c>
      <c r="EE35" s="73">
        <v>0</v>
      </c>
      <c r="EF35" s="51">
        <v>0</v>
      </c>
      <c r="EG35" s="73">
        <v>0</v>
      </c>
      <c r="EH35" s="73">
        <v>0.57999999999999996</v>
      </c>
      <c r="EI35" s="51">
        <v>0</v>
      </c>
      <c r="EJ35" s="73">
        <v>0</v>
      </c>
      <c r="EK35" s="161"/>
      <c r="EL35" s="73">
        <v>2950.37</v>
      </c>
      <c r="EM35" s="51">
        <v>25.09</v>
      </c>
      <c r="EN35" s="73">
        <v>1451</v>
      </c>
      <c r="EO35" s="73">
        <v>343.55</v>
      </c>
      <c r="EP35" s="51">
        <v>49.02</v>
      </c>
      <c r="EQ35" s="73">
        <v>330.11</v>
      </c>
      <c r="ER35" s="73">
        <v>749.57</v>
      </c>
      <c r="ES35" s="51">
        <v>39.44</v>
      </c>
      <c r="ET35" s="73">
        <v>579.45000000000005</v>
      </c>
      <c r="EU35" s="73">
        <v>726.06</v>
      </c>
      <c r="EV35" s="51">
        <v>42.37</v>
      </c>
      <c r="EW35" s="73">
        <v>602.91999999999996</v>
      </c>
      <c r="EX35" s="73">
        <v>937.06</v>
      </c>
      <c r="EY35" s="51">
        <v>59.9</v>
      </c>
      <c r="EZ35" s="73">
        <v>1100.18</v>
      </c>
      <c r="FA35" s="73">
        <v>51.04</v>
      </c>
      <c r="FB35" s="51">
        <v>69.33</v>
      </c>
      <c r="FC35" s="73">
        <v>69.349999999999994</v>
      </c>
      <c r="FD35" s="130">
        <v>143.1</v>
      </c>
      <c r="FE35" s="51">
        <v>95.21</v>
      </c>
      <c r="FF35" s="73">
        <v>267.04000000000002</v>
      </c>
      <c r="FG35" s="73">
        <v>0</v>
      </c>
      <c r="FH35" s="51">
        <v>0</v>
      </c>
      <c r="FI35" s="73">
        <v>0</v>
      </c>
      <c r="FJ35" s="73">
        <v>0</v>
      </c>
      <c r="FK35" s="51">
        <v>0</v>
      </c>
      <c r="FL35" s="73">
        <v>0</v>
      </c>
      <c r="FM35" s="73">
        <v>0</v>
      </c>
      <c r="FN35" s="51">
        <v>0</v>
      </c>
      <c r="FO35" s="73">
        <v>0</v>
      </c>
      <c r="FP35" s="73">
        <v>0</v>
      </c>
      <c r="FQ35" s="51">
        <v>0</v>
      </c>
      <c r="FR35" s="73">
        <v>0</v>
      </c>
      <c r="FS35" s="161"/>
      <c r="FT35" s="73">
        <v>3552.98</v>
      </c>
      <c r="FU35" s="51">
        <v>30.35</v>
      </c>
      <c r="FV35" s="73">
        <v>2113.85</v>
      </c>
      <c r="FW35" s="73">
        <v>2755.83</v>
      </c>
      <c r="FX35" s="51">
        <v>38.57</v>
      </c>
      <c r="FY35" s="73">
        <v>2083.44</v>
      </c>
      <c r="FZ35" s="73">
        <v>90.11</v>
      </c>
      <c r="GA35" s="51">
        <v>55.61</v>
      </c>
      <c r="GB35" s="73">
        <v>98.21</v>
      </c>
      <c r="GC35" s="73">
        <v>557.79999999999995</v>
      </c>
      <c r="GD35" s="51">
        <v>53.96</v>
      </c>
      <c r="GE35" s="73">
        <v>589.92999999999995</v>
      </c>
      <c r="GF35" s="73">
        <v>1219.08</v>
      </c>
      <c r="GG35" s="51">
        <v>80.319999999999993</v>
      </c>
      <c r="GH35" s="73">
        <v>1919.05</v>
      </c>
      <c r="GI35" s="73">
        <v>505.68</v>
      </c>
      <c r="GJ35" s="51">
        <v>38.799999999999997</v>
      </c>
      <c r="GK35" s="73">
        <v>384.56</v>
      </c>
      <c r="GL35" s="73">
        <v>265.73</v>
      </c>
      <c r="GM35" s="51">
        <v>42.82</v>
      </c>
      <c r="GN35" s="73">
        <v>223.05</v>
      </c>
      <c r="GO35" s="130">
        <v>111.46</v>
      </c>
      <c r="GP35" s="51">
        <v>71.27</v>
      </c>
      <c r="GQ35" s="73">
        <v>155.69999999999999</v>
      </c>
      <c r="GR35" s="73">
        <v>5.97</v>
      </c>
      <c r="GS35" s="51">
        <v>98.07</v>
      </c>
      <c r="GT35" s="73">
        <v>11.47</v>
      </c>
      <c r="GU35" s="73">
        <v>0</v>
      </c>
      <c r="GV35" s="51">
        <v>0</v>
      </c>
      <c r="GW35" s="73">
        <v>0</v>
      </c>
      <c r="GX35" s="73">
        <v>0</v>
      </c>
      <c r="GY35" s="51">
        <v>0</v>
      </c>
      <c r="GZ35" s="73">
        <v>0</v>
      </c>
      <c r="HA35" s="73">
        <v>0</v>
      </c>
      <c r="HB35" s="51">
        <v>0</v>
      </c>
      <c r="HC35" s="73">
        <v>0</v>
      </c>
      <c r="HD35" s="161"/>
      <c r="HE35" s="73">
        <v>304.61</v>
      </c>
      <c r="HF35" s="51">
        <v>46.81</v>
      </c>
      <c r="HG35" s="73">
        <v>279.49</v>
      </c>
      <c r="HH35" s="73">
        <v>0</v>
      </c>
      <c r="HI35" s="51">
        <v>0</v>
      </c>
      <c r="HJ35" s="73">
        <v>0</v>
      </c>
      <c r="HK35" s="73">
        <v>0</v>
      </c>
      <c r="HL35" s="51">
        <v>0</v>
      </c>
      <c r="HM35" s="73">
        <v>0</v>
      </c>
      <c r="HN35" s="73">
        <v>108.78</v>
      </c>
      <c r="HO35" s="51">
        <v>87.37</v>
      </c>
      <c r="HP35" s="73">
        <v>186.28</v>
      </c>
      <c r="HQ35" s="73">
        <v>108.41</v>
      </c>
      <c r="HR35" s="51">
        <v>74.069999999999993</v>
      </c>
      <c r="HS35" s="73">
        <v>157.38</v>
      </c>
      <c r="HT35" s="73">
        <v>87.42</v>
      </c>
      <c r="HU35" s="51">
        <v>81.02</v>
      </c>
      <c r="HV35" s="73">
        <v>138.83000000000001</v>
      </c>
      <c r="HW35" s="130">
        <v>0</v>
      </c>
      <c r="HX35" s="51">
        <v>0</v>
      </c>
      <c r="HY35" s="73">
        <v>0</v>
      </c>
      <c r="HZ35" s="73">
        <v>0</v>
      </c>
      <c r="IA35" s="51">
        <v>0</v>
      </c>
      <c r="IB35" s="73">
        <v>0</v>
      </c>
      <c r="IC35" s="73">
        <v>0</v>
      </c>
      <c r="ID35" s="51">
        <v>0</v>
      </c>
      <c r="IE35" s="73">
        <v>0</v>
      </c>
      <c r="IF35" s="73">
        <v>0</v>
      </c>
      <c r="IG35" s="51">
        <v>0</v>
      </c>
      <c r="IH35" s="73">
        <v>0</v>
      </c>
      <c r="II35" s="73">
        <v>0</v>
      </c>
      <c r="IJ35" s="51">
        <v>0</v>
      </c>
      <c r="IK35" s="73">
        <v>0</v>
      </c>
      <c r="IL35" s="161"/>
      <c r="IM35" s="73">
        <v>40.43</v>
      </c>
      <c r="IN35" s="51">
        <v>83.61</v>
      </c>
      <c r="IO35" s="73">
        <v>66.25</v>
      </c>
      <c r="IP35" s="73">
        <v>0</v>
      </c>
      <c r="IQ35" s="51">
        <v>0</v>
      </c>
      <c r="IR35" s="73">
        <v>0</v>
      </c>
      <c r="IS35" s="73">
        <v>0</v>
      </c>
      <c r="IT35" s="51">
        <v>0</v>
      </c>
      <c r="IU35" s="73">
        <v>0</v>
      </c>
      <c r="IV35" s="73">
        <v>0</v>
      </c>
      <c r="IW35" s="51">
        <v>0</v>
      </c>
      <c r="IX35" s="73">
        <v>0</v>
      </c>
      <c r="IY35" s="73">
        <v>0</v>
      </c>
      <c r="IZ35" s="51">
        <v>0</v>
      </c>
      <c r="JA35" s="73">
        <v>0</v>
      </c>
      <c r="JB35" s="73">
        <v>0</v>
      </c>
      <c r="JC35" s="51">
        <v>0</v>
      </c>
      <c r="JD35" s="73">
        <v>0</v>
      </c>
      <c r="JE35" s="130">
        <v>40.43</v>
      </c>
      <c r="JF35" s="51">
        <v>83.61</v>
      </c>
      <c r="JG35" s="73">
        <v>66.25</v>
      </c>
      <c r="JH35" s="73">
        <v>0</v>
      </c>
      <c r="JI35" s="51">
        <v>0</v>
      </c>
      <c r="JJ35" s="73">
        <v>0</v>
      </c>
      <c r="JK35" s="73">
        <v>0</v>
      </c>
      <c r="JL35" s="51">
        <v>0</v>
      </c>
      <c r="JM35" s="73">
        <v>0</v>
      </c>
      <c r="JN35" s="73">
        <v>0</v>
      </c>
      <c r="JO35" s="51">
        <v>0</v>
      </c>
      <c r="JP35" s="73">
        <v>0</v>
      </c>
      <c r="JQ35" s="73">
        <v>0</v>
      </c>
      <c r="JR35" s="51">
        <v>0</v>
      </c>
      <c r="JS35" s="73">
        <v>0</v>
      </c>
      <c r="JT35" s="161"/>
      <c r="JU35" s="73">
        <v>433.8</v>
      </c>
      <c r="JV35" s="51">
        <v>43.85</v>
      </c>
      <c r="JW35" s="73">
        <v>372.86</v>
      </c>
      <c r="JX35" s="73">
        <v>38.14</v>
      </c>
      <c r="JY35" s="51">
        <v>98.8</v>
      </c>
      <c r="JZ35" s="73">
        <v>73.86</v>
      </c>
      <c r="KA35" s="73">
        <v>57.21</v>
      </c>
      <c r="KB35" s="51">
        <v>98.8</v>
      </c>
      <c r="KC35" s="73">
        <v>110.79</v>
      </c>
      <c r="KD35" s="73">
        <v>82.08</v>
      </c>
      <c r="KE35" s="51">
        <v>63.05</v>
      </c>
      <c r="KF35" s="73">
        <v>101.43</v>
      </c>
      <c r="KG35" s="73">
        <v>113.55</v>
      </c>
      <c r="KH35" s="51">
        <v>81.650000000000006</v>
      </c>
      <c r="KI35" s="73">
        <v>181.72</v>
      </c>
      <c r="KJ35" s="73">
        <v>11.18</v>
      </c>
      <c r="KK35" s="51">
        <v>98.75</v>
      </c>
      <c r="KL35" s="73">
        <v>21.64</v>
      </c>
      <c r="KM35" s="130">
        <v>131.63999999999999</v>
      </c>
      <c r="KN35" s="51">
        <v>99.26</v>
      </c>
      <c r="KO35" s="73">
        <v>256.12</v>
      </c>
      <c r="KP35" s="73">
        <v>0</v>
      </c>
      <c r="KQ35" s="51">
        <v>0</v>
      </c>
      <c r="KR35" s="73">
        <v>0</v>
      </c>
      <c r="KS35" s="73">
        <v>0</v>
      </c>
      <c r="KT35" s="51">
        <v>0</v>
      </c>
      <c r="KU35" s="73">
        <v>0</v>
      </c>
      <c r="KV35" s="73">
        <v>0</v>
      </c>
      <c r="KW35" s="51">
        <v>0</v>
      </c>
      <c r="KX35" s="73">
        <v>0</v>
      </c>
      <c r="KY35" s="73">
        <v>0</v>
      </c>
      <c r="KZ35" s="51">
        <v>0</v>
      </c>
      <c r="LA35" s="73">
        <v>0</v>
      </c>
      <c r="LB35" s="161"/>
      <c r="LC35" s="73">
        <v>18.309999999999999</v>
      </c>
      <c r="LD35" s="51">
        <v>98.8</v>
      </c>
      <c r="LE35" s="73">
        <v>35.450000000000003</v>
      </c>
      <c r="LF35" s="73">
        <v>0</v>
      </c>
      <c r="LG35" s="51">
        <v>0</v>
      </c>
      <c r="LH35" s="73">
        <v>0</v>
      </c>
      <c r="LI35" s="73">
        <v>0</v>
      </c>
      <c r="LJ35" s="51">
        <v>0</v>
      </c>
      <c r="LK35" s="73">
        <v>0</v>
      </c>
      <c r="LL35" s="73">
        <v>18.309999999999999</v>
      </c>
      <c r="LM35" s="51">
        <v>98.8</v>
      </c>
      <c r="LN35" s="73">
        <v>35.450000000000003</v>
      </c>
      <c r="LO35" s="73">
        <v>0</v>
      </c>
      <c r="LP35" s="51">
        <v>0</v>
      </c>
      <c r="LQ35" s="73">
        <v>0</v>
      </c>
      <c r="LR35" s="73">
        <v>0</v>
      </c>
      <c r="LS35" s="51">
        <v>0</v>
      </c>
      <c r="LT35" s="73">
        <v>0</v>
      </c>
      <c r="LU35" s="130">
        <v>0</v>
      </c>
      <c r="LV35" s="51">
        <v>0</v>
      </c>
      <c r="LW35" s="73">
        <v>0</v>
      </c>
      <c r="LX35" s="73">
        <v>0</v>
      </c>
      <c r="LY35" s="51">
        <v>0</v>
      </c>
      <c r="LZ35" s="73">
        <v>0</v>
      </c>
      <c r="MA35" s="73">
        <v>0</v>
      </c>
      <c r="MB35" s="51">
        <v>0</v>
      </c>
      <c r="MC35" s="73">
        <v>0</v>
      </c>
      <c r="MD35" s="73">
        <v>0</v>
      </c>
      <c r="ME35" s="51">
        <v>0</v>
      </c>
      <c r="MF35" s="73">
        <v>0</v>
      </c>
      <c r="MG35" s="73">
        <v>0</v>
      </c>
      <c r="MH35" s="51">
        <v>0</v>
      </c>
      <c r="MI35" s="73">
        <v>0</v>
      </c>
      <c r="MJ35" s="161"/>
      <c r="MK35" s="73">
        <v>117319.43</v>
      </c>
      <c r="ML35" s="51">
        <v>13.38</v>
      </c>
      <c r="MM35" s="73">
        <v>30769.06</v>
      </c>
      <c r="MN35" s="73">
        <v>63468.84</v>
      </c>
      <c r="MO35" s="51">
        <v>17.12</v>
      </c>
      <c r="MP35" s="73">
        <v>21292.05</v>
      </c>
      <c r="MQ35" s="73">
        <v>8448.7800000000007</v>
      </c>
      <c r="MR35" s="51">
        <v>28.15</v>
      </c>
      <c r="MS35" s="73">
        <v>4661.96</v>
      </c>
      <c r="MT35" s="73">
        <v>11607.55</v>
      </c>
      <c r="MU35" s="51">
        <v>22.35</v>
      </c>
      <c r="MV35" s="73">
        <v>5084.1000000000004</v>
      </c>
      <c r="MW35" s="73">
        <v>16919.37</v>
      </c>
      <c r="MX35" s="51">
        <v>19.95</v>
      </c>
      <c r="MY35" s="73">
        <v>6614.78</v>
      </c>
      <c r="MZ35" s="73">
        <v>10536.43</v>
      </c>
      <c r="NA35" s="51">
        <v>33.19</v>
      </c>
      <c r="NB35" s="73">
        <v>6855.16</v>
      </c>
      <c r="NC35" s="73">
        <v>8049.61</v>
      </c>
      <c r="ND35" s="51">
        <v>21.37</v>
      </c>
      <c r="NE35" s="73">
        <v>3370.82</v>
      </c>
      <c r="NF35" s="130">
        <v>6598.45</v>
      </c>
      <c r="NG35" s="51">
        <v>33.479999999999997</v>
      </c>
      <c r="NH35" s="73">
        <v>4330.59</v>
      </c>
      <c r="NI35" s="73">
        <v>1179.97</v>
      </c>
      <c r="NJ35" s="51">
        <v>60.43</v>
      </c>
      <c r="NK35" s="73">
        <v>1397.52</v>
      </c>
      <c r="NL35" s="73">
        <v>115.88</v>
      </c>
      <c r="NM35" s="51">
        <v>45.63</v>
      </c>
      <c r="NN35" s="73">
        <v>103.63</v>
      </c>
      <c r="NO35" s="73">
        <v>12.8</v>
      </c>
      <c r="NP35" s="51">
        <v>99.26</v>
      </c>
      <c r="NQ35" s="73">
        <v>24.91</v>
      </c>
      <c r="NR35" s="73">
        <v>0</v>
      </c>
      <c r="NS35" s="51">
        <v>0</v>
      </c>
      <c r="NT35" s="73">
        <v>0</v>
      </c>
      <c r="NU35" s="161"/>
      <c r="NV35" s="73">
        <v>12747.41</v>
      </c>
      <c r="NW35" s="51">
        <v>21.48</v>
      </c>
      <c r="NX35" s="73">
        <v>5366.59</v>
      </c>
      <c r="NY35" s="73">
        <v>2025.94</v>
      </c>
      <c r="NZ35" s="51">
        <v>30.04</v>
      </c>
      <c r="OA35" s="73">
        <v>1192.93</v>
      </c>
      <c r="OB35" s="73">
        <v>1189.8699999999999</v>
      </c>
      <c r="OC35" s="51">
        <v>28.98</v>
      </c>
      <c r="OD35" s="73">
        <v>675.95</v>
      </c>
      <c r="OE35" s="73">
        <v>4267.01</v>
      </c>
      <c r="OF35" s="51">
        <v>28.56</v>
      </c>
      <c r="OG35" s="73">
        <v>2388.4899999999998</v>
      </c>
      <c r="OH35" s="73">
        <v>2060.96</v>
      </c>
      <c r="OI35" s="51">
        <v>37.75</v>
      </c>
      <c r="OJ35" s="73">
        <v>1524.8</v>
      </c>
      <c r="OK35" s="73">
        <v>2048.75</v>
      </c>
      <c r="OL35" s="51">
        <v>34.619999999999997</v>
      </c>
      <c r="OM35" s="73">
        <v>1390.14</v>
      </c>
      <c r="ON35" s="130">
        <v>1125.4000000000001</v>
      </c>
      <c r="OO35" s="51">
        <v>45.11</v>
      </c>
      <c r="OP35" s="73">
        <v>995.07</v>
      </c>
      <c r="OQ35" s="73">
        <v>26.81</v>
      </c>
      <c r="OR35" s="51">
        <v>68.819999999999993</v>
      </c>
      <c r="OS35" s="73">
        <v>36.159999999999997</v>
      </c>
      <c r="OT35" s="73">
        <v>2.68</v>
      </c>
      <c r="OU35" s="51">
        <v>98.07</v>
      </c>
      <c r="OV35" s="73">
        <v>5.15</v>
      </c>
      <c r="OW35" s="73">
        <v>0</v>
      </c>
      <c r="OX35" s="51">
        <v>0</v>
      </c>
      <c r="OY35" s="73">
        <v>0</v>
      </c>
      <c r="OZ35" s="73">
        <v>0</v>
      </c>
      <c r="PA35" s="51">
        <v>0</v>
      </c>
      <c r="PB35" s="73">
        <v>0</v>
      </c>
      <c r="PC35" s="161"/>
      <c r="PD35" s="73">
        <v>21007.599999999999</v>
      </c>
      <c r="PE35" s="51">
        <v>39.76</v>
      </c>
      <c r="PF35" s="73">
        <v>16369.77</v>
      </c>
      <c r="PG35" s="73">
        <v>399.15</v>
      </c>
      <c r="PH35" s="51">
        <v>88.6</v>
      </c>
      <c r="PI35" s="73">
        <v>693.18</v>
      </c>
      <c r="PJ35" s="73">
        <v>2788.57</v>
      </c>
      <c r="PK35" s="51">
        <v>78.930000000000007</v>
      </c>
      <c r="PL35" s="73">
        <v>4313.76</v>
      </c>
      <c r="PM35" s="73">
        <v>3625.88</v>
      </c>
      <c r="PN35" s="51">
        <v>47.19</v>
      </c>
      <c r="PO35" s="73">
        <v>3353.82</v>
      </c>
      <c r="PP35" s="73">
        <v>6687.44</v>
      </c>
      <c r="PQ35" s="51">
        <v>48.1</v>
      </c>
      <c r="PR35" s="73">
        <v>6304.82</v>
      </c>
      <c r="PS35" s="73">
        <v>6866.66</v>
      </c>
      <c r="PT35" s="51">
        <v>77.430000000000007</v>
      </c>
      <c r="PU35" s="73">
        <v>10421.530000000001</v>
      </c>
      <c r="PV35" s="130">
        <v>496.64</v>
      </c>
      <c r="PW35" s="51">
        <v>57.88</v>
      </c>
      <c r="PX35" s="73">
        <v>563.4</v>
      </c>
      <c r="PY35" s="73">
        <v>91.71</v>
      </c>
      <c r="PZ35" s="51">
        <v>54.61</v>
      </c>
      <c r="QA35" s="73">
        <v>98.15</v>
      </c>
      <c r="QB35" s="73">
        <v>51.56</v>
      </c>
      <c r="QC35" s="51">
        <v>97.02</v>
      </c>
      <c r="QD35" s="73">
        <v>98.05</v>
      </c>
      <c r="QE35" s="73">
        <v>0</v>
      </c>
      <c r="QF35" s="51">
        <v>0</v>
      </c>
      <c r="QG35" s="73">
        <v>0</v>
      </c>
      <c r="QH35" s="73">
        <v>0</v>
      </c>
      <c r="QI35" s="51">
        <v>0</v>
      </c>
      <c r="QJ35" s="73">
        <v>0</v>
      </c>
      <c r="QK35" s="161"/>
      <c r="QL35" s="73">
        <v>12051.51</v>
      </c>
      <c r="QM35" s="51">
        <v>34.369999999999997</v>
      </c>
      <c r="QN35" s="73">
        <v>8118.56</v>
      </c>
      <c r="QO35" s="73">
        <v>649.78</v>
      </c>
      <c r="QP35" s="51">
        <v>41.19</v>
      </c>
      <c r="QQ35" s="73">
        <v>524.52</v>
      </c>
      <c r="QR35" s="73">
        <v>998.37</v>
      </c>
      <c r="QS35" s="51">
        <v>41.51</v>
      </c>
      <c r="QT35" s="73">
        <v>812.31</v>
      </c>
      <c r="QU35" s="73">
        <v>1628.35</v>
      </c>
      <c r="QV35" s="51">
        <v>42.32</v>
      </c>
      <c r="QW35" s="73">
        <v>1350.72</v>
      </c>
      <c r="QX35" s="73">
        <v>2171.73</v>
      </c>
      <c r="QY35" s="51">
        <v>56.01</v>
      </c>
      <c r="QZ35" s="73">
        <v>2384.2800000000002</v>
      </c>
      <c r="RA35" s="73">
        <v>2260.8200000000002</v>
      </c>
      <c r="RB35" s="51">
        <v>30.82</v>
      </c>
      <c r="RC35" s="73">
        <v>1365.52</v>
      </c>
      <c r="RD35" s="130">
        <v>3780.69</v>
      </c>
      <c r="RE35" s="51">
        <v>57.61</v>
      </c>
      <c r="RF35" s="73">
        <v>4268.7299999999996</v>
      </c>
      <c r="RG35" s="73">
        <v>163.56</v>
      </c>
      <c r="RH35" s="51">
        <v>84.76</v>
      </c>
      <c r="RI35" s="73">
        <v>271.72000000000003</v>
      </c>
      <c r="RJ35" s="73">
        <v>398.21</v>
      </c>
      <c r="RK35" s="51">
        <v>99.26</v>
      </c>
      <c r="RL35" s="73">
        <v>774.76</v>
      </c>
      <c r="RM35" s="73">
        <v>0</v>
      </c>
      <c r="RN35" s="51">
        <v>0</v>
      </c>
      <c r="RO35" s="73">
        <v>0</v>
      </c>
      <c r="RP35" s="73">
        <v>0</v>
      </c>
      <c r="RQ35" s="51">
        <v>0</v>
      </c>
      <c r="RR35" s="73">
        <v>0</v>
      </c>
      <c r="RS35" s="161"/>
      <c r="RT35" s="73">
        <v>8044.07</v>
      </c>
      <c r="RU35" s="51">
        <v>26.48</v>
      </c>
      <c r="RV35" s="73">
        <v>4174.88</v>
      </c>
      <c r="RW35" s="73">
        <v>488.45</v>
      </c>
      <c r="RX35" s="51">
        <v>58.16</v>
      </c>
      <c r="RY35" s="73">
        <v>556.82000000000005</v>
      </c>
      <c r="RZ35" s="73">
        <v>1484.71</v>
      </c>
      <c r="SA35" s="51">
        <v>43.52</v>
      </c>
      <c r="SB35" s="73">
        <v>1266.54</v>
      </c>
      <c r="SC35" s="73">
        <v>3612.26</v>
      </c>
      <c r="SD35" s="51">
        <v>32.28</v>
      </c>
      <c r="SE35" s="73">
        <v>2285.75</v>
      </c>
      <c r="SF35" s="73">
        <v>526.03</v>
      </c>
      <c r="SG35" s="51">
        <v>44.03</v>
      </c>
      <c r="SH35" s="73">
        <v>454</v>
      </c>
      <c r="SI35" s="73">
        <v>775.47</v>
      </c>
      <c r="SJ35" s="51">
        <v>39.549999999999997</v>
      </c>
      <c r="SK35" s="73">
        <v>601.14</v>
      </c>
      <c r="SL35" s="130">
        <v>824.35</v>
      </c>
      <c r="SM35" s="51">
        <v>41.51</v>
      </c>
      <c r="SN35" s="73">
        <v>670.76</v>
      </c>
      <c r="SO35" s="73">
        <v>176.95</v>
      </c>
      <c r="SP35" s="51">
        <v>78.73</v>
      </c>
      <c r="SQ35" s="73">
        <v>273.05</v>
      </c>
      <c r="SR35" s="73">
        <v>155.84</v>
      </c>
      <c r="SS35" s="51">
        <v>88.14</v>
      </c>
      <c r="ST35" s="73">
        <v>269.24</v>
      </c>
      <c r="SU35" s="73">
        <v>0</v>
      </c>
      <c r="SV35" s="51">
        <v>0</v>
      </c>
      <c r="SW35" s="73">
        <v>0</v>
      </c>
      <c r="SX35" s="73">
        <v>0</v>
      </c>
      <c r="SY35" s="51">
        <v>0</v>
      </c>
      <c r="SZ35" s="75">
        <v>0</v>
      </c>
    </row>
    <row r="36" spans="1:520">
      <c r="A36" s="76">
        <v>52</v>
      </c>
      <c r="B36" s="77" t="s">
        <v>233</v>
      </c>
      <c r="C36" s="79">
        <v>81769.87</v>
      </c>
      <c r="D36" s="57">
        <v>13.69</v>
      </c>
      <c r="E36" s="78">
        <v>21935.01</v>
      </c>
      <c r="F36" s="78">
        <v>54739.64</v>
      </c>
      <c r="G36" s="57">
        <v>12.2</v>
      </c>
      <c r="H36" s="78">
        <v>13090.79</v>
      </c>
      <c r="I36" s="78">
        <v>11570.05</v>
      </c>
      <c r="J36" s="57">
        <v>15.46</v>
      </c>
      <c r="K36" s="78">
        <v>3505.39</v>
      </c>
      <c r="L36" s="78">
        <v>10732.39</v>
      </c>
      <c r="M36" s="57">
        <v>14.65</v>
      </c>
      <c r="N36" s="78">
        <v>3082.46</v>
      </c>
      <c r="O36" s="78">
        <v>15722.35</v>
      </c>
      <c r="P36" s="57">
        <v>16.2</v>
      </c>
      <c r="Q36" s="78">
        <v>4990.99</v>
      </c>
      <c r="R36" s="78">
        <v>8230.31</v>
      </c>
      <c r="S36" s="57">
        <v>19.23</v>
      </c>
      <c r="T36" s="78">
        <v>3102.73</v>
      </c>
      <c r="U36" s="78">
        <v>6015.37</v>
      </c>
      <c r="V36" s="57">
        <v>30.77</v>
      </c>
      <c r="W36" s="78">
        <v>3628.39</v>
      </c>
      <c r="X36" s="56">
        <v>2388.83</v>
      </c>
      <c r="Y36" s="57">
        <v>39.78</v>
      </c>
      <c r="Z36" s="78">
        <v>1862.44</v>
      </c>
      <c r="AA36" s="78">
        <v>35.5</v>
      </c>
      <c r="AB36" s="57">
        <v>64.180000000000007</v>
      </c>
      <c r="AC36" s="78">
        <v>44.66</v>
      </c>
      <c r="AD36" s="78">
        <v>44.82</v>
      </c>
      <c r="AE36" s="57">
        <v>60.62</v>
      </c>
      <c r="AF36" s="78">
        <v>53.26</v>
      </c>
      <c r="AG36" s="78">
        <v>0</v>
      </c>
      <c r="AH36" s="57">
        <v>0</v>
      </c>
      <c r="AI36" s="78">
        <v>0</v>
      </c>
      <c r="AJ36" s="78">
        <v>0</v>
      </c>
      <c r="AK36" s="57">
        <v>0</v>
      </c>
      <c r="AL36" s="78">
        <v>0</v>
      </c>
      <c r="AM36" s="161"/>
      <c r="AN36" s="78">
        <v>24824.91</v>
      </c>
      <c r="AO36" s="57">
        <v>29.5</v>
      </c>
      <c r="AP36" s="78">
        <v>14352.12</v>
      </c>
      <c r="AQ36" s="78">
        <v>4029.95</v>
      </c>
      <c r="AR36" s="57">
        <v>22.52</v>
      </c>
      <c r="AS36" s="78">
        <v>1778.82</v>
      </c>
      <c r="AT36" s="78">
        <v>6870.4</v>
      </c>
      <c r="AU36" s="57">
        <v>37.28</v>
      </c>
      <c r="AV36" s="78">
        <v>5020.1400000000003</v>
      </c>
      <c r="AW36" s="78">
        <v>5939.46</v>
      </c>
      <c r="AX36" s="57">
        <v>19.25</v>
      </c>
      <c r="AY36" s="78">
        <v>2241.4299999999998</v>
      </c>
      <c r="AZ36" s="78">
        <v>4319.7</v>
      </c>
      <c r="BA36" s="57">
        <v>39.200000000000003</v>
      </c>
      <c r="BB36" s="78">
        <v>3318.56</v>
      </c>
      <c r="BC36" s="78">
        <v>2934.71</v>
      </c>
      <c r="BD36" s="57">
        <v>51.07</v>
      </c>
      <c r="BE36" s="78">
        <v>2937.66</v>
      </c>
      <c r="BF36" s="56">
        <v>683.47</v>
      </c>
      <c r="BG36" s="57">
        <v>31.38</v>
      </c>
      <c r="BH36" s="78">
        <v>420.32</v>
      </c>
      <c r="BI36" s="78">
        <v>38.130000000000003</v>
      </c>
      <c r="BJ36" s="57">
        <v>83.73</v>
      </c>
      <c r="BK36" s="78">
        <v>62.58</v>
      </c>
      <c r="BL36" s="78">
        <v>9.08</v>
      </c>
      <c r="BM36" s="57">
        <v>62.33</v>
      </c>
      <c r="BN36" s="78">
        <v>11.09</v>
      </c>
      <c r="BO36" s="78">
        <v>0</v>
      </c>
      <c r="BP36" s="57">
        <v>0</v>
      </c>
      <c r="BQ36" s="78">
        <v>0</v>
      </c>
      <c r="BR36" s="78">
        <v>0</v>
      </c>
      <c r="BS36" s="57">
        <v>0</v>
      </c>
      <c r="BT36" s="78">
        <v>0</v>
      </c>
      <c r="BU36" s="161"/>
      <c r="BV36" s="78">
        <v>1779.57</v>
      </c>
      <c r="BW36" s="57">
        <v>36.47</v>
      </c>
      <c r="BX36" s="78">
        <v>1272.18</v>
      </c>
      <c r="BY36" s="78">
        <v>411.28</v>
      </c>
      <c r="BZ36" s="57">
        <v>47.01</v>
      </c>
      <c r="CA36" s="78">
        <v>378.98</v>
      </c>
      <c r="CB36" s="78">
        <v>488.52</v>
      </c>
      <c r="CC36" s="57">
        <v>60.71</v>
      </c>
      <c r="CD36" s="78">
        <v>581.33000000000004</v>
      </c>
      <c r="CE36" s="78">
        <v>547.04</v>
      </c>
      <c r="CF36" s="57">
        <v>51.25</v>
      </c>
      <c r="CG36" s="78">
        <v>549.51</v>
      </c>
      <c r="CH36" s="78">
        <v>80.430000000000007</v>
      </c>
      <c r="CI36" s="57">
        <v>76.53</v>
      </c>
      <c r="CJ36" s="78">
        <v>120.64</v>
      </c>
      <c r="CK36" s="78">
        <v>98.63</v>
      </c>
      <c r="CL36" s="57">
        <v>67.16</v>
      </c>
      <c r="CM36" s="78">
        <v>129.83000000000001</v>
      </c>
      <c r="CN36" s="56">
        <v>153.12</v>
      </c>
      <c r="CO36" s="57">
        <v>70.16</v>
      </c>
      <c r="CP36" s="78">
        <v>210.58</v>
      </c>
      <c r="CQ36" s="78">
        <v>0</v>
      </c>
      <c r="CR36" s="57">
        <v>0</v>
      </c>
      <c r="CS36" s="78">
        <v>0</v>
      </c>
      <c r="CT36" s="78">
        <v>0.55000000000000004</v>
      </c>
      <c r="CU36" s="57">
        <v>96.16</v>
      </c>
      <c r="CV36" s="78">
        <v>1.04</v>
      </c>
      <c r="CW36" s="78">
        <v>0</v>
      </c>
      <c r="CX36" s="57">
        <v>0</v>
      </c>
      <c r="CY36" s="78">
        <v>0</v>
      </c>
      <c r="CZ36" s="78">
        <v>0</v>
      </c>
      <c r="DA36" s="57">
        <v>0</v>
      </c>
      <c r="DB36" s="78">
        <v>0</v>
      </c>
      <c r="DC36" s="161"/>
      <c r="DD36" s="78">
        <v>17.64</v>
      </c>
      <c r="DE36" s="57">
        <v>97.17</v>
      </c>
      <c r="DF36" s="78">
        <v>33.6</v>
      </c>
      <c r="DG36" s="78">
        <v>0</v>
      </c>
      <c r="DH36" s="57">
        <v>0</v>
      </c>
      <c r="DI36" s="78">
        <v>0</v>
      </c>
      <c r="DJ36" s="78">
        <v>17.64</v>
      </c>
      <c r="DK36" s="57">
        <v>97.17</v>
      </c>
      <c r="DL36" s="78">
        <v>33.6</v>
      </c>
      <c r="DM36" s="78">
        <v>0</v>
      </c>
      <c r="DN36" s="57">
        <v>0</v>
      </c>
      <c r="DO36" s="78">
        <v>0</v>
      </c>
      <c r="DP36" s="78">
        <v>0</v>
      </c>
      <c r="DQ36" s="57">
        <v>0</v>
      </c>
      <c r="DR36" s="78">
        <v>0</v>
      </c>
      <c r="DS36" s="78">
        <v>0</v>
      </c>
      <c r="DT36" s="57">
        <v>0</v>
      </c>
      <c r="DU36" s="78">
        <v>0</v>
      </c>
      <c r="DV36" s="56">
        <v>0</v>
      </c>
      <c r="DW36" s="57">
        <v>0</v>
      </c>
      <c r="DX36" s="78">
        <v>0</v>
      </c>
      <c r="DY36" s="78">
        <v>0</v>
      </c>
      <c r="DZ36" s="57">
        <v>0</v>
      </c>
      <c r="EA36" s="78">
        <v>0</v>
      </c>
      <c r="EB36" s="78">
        <v>0</v>
      </c>
      <c r="EC36" s="57">
        <v>0</v>
      </c>
      <c r="ED36" s="78">
        <v>0</v>
      </c>
      <c r="EE36" s="78">
        <v>0</v>
      </c>
      <c r="EF36" s="57">
        <v>0</v>
      </c>
      <c r="EG36" s="78">
        <v>0</v>
      </c>
      <c r="EH36" s="78">
        <v>0</v>
      </c>
      <c r="EI36" s="57">
        <v>0</v>
      </c>
      <c r="EJ36" s="78">
        <v>0</v>
      </c>
      <c r="EK36" s="161"/>
      <c r="EL36" s="78">
        <v>408.11</v>
      </c>
      <c r="EM36" s="57">
        <v>43.03</v>
      </c>
      <c r="EN36" s="78">
        <v>344.18</v>
      </c>
      <c r="EO36" s="78">
        <v>230.93</v>
      </c>
      <c r="EP36" s="57">
        <v>59.64</v>
      </c>
      <c r="EQ36" s="78">
        <v>269.95999999999998</v>
      </c>
      <c r="ER36" s="78">
        <v>0.88</v>
      </c>
      <c r="ES36" s="57">
        <v>96.16</v>
      </c>
      <c r="ET36" s="78">
        <v>1.67</v>
      </c>
      <c r="EU36" s="78">
        <v>64.099999999999994</v>
      </c>
      <c r="EV36" s="57">
        <v>82.66</v>
      </c>
      <c r="EW36" s="78">
        <v>103.84</v>
      </c>
      <c r="EX36" s="78">
        <v>1.7</v>
      </c>
      <c r="EY36" s="57">
        <v>96.16</v>
      </c>
      <c r="EZ36" s="78">
        <v>3.2</v>
      </c>
      <c r="FA36" s="78">
        <v>12.62</v>
      </c>
      <c r="FB36" s="57">
        <v>96.16</v>
      </c>
      <c r="FC36" s="78">
        <v>23.8</v>
      </c>
      <c r="FD36" s="56">
        <v>97.87</v>
      </c>
      <c r="FE36" s="57">
        <v>98.09</v>
      </c>
      <c r="FF36" s="78">
        <v>188.18</v>
      </c>
      <c r="FG36" s="78">
        <v>0</v>
      </c>
      <c r="FH36" s="57">
        <v>0</v>
      </c>
      <c r="FI36" s="78">
        <v>0</v>
      </c>
      <c r="FJ36" s="78">
        <v>0</v>
      </c>
      <c r="FK36" s="57">
        <v>0</v>
      </c>
      <c r="FL36" s="78">
        <v>0</v>
      </c>
      <c r="FM36" s="78">
        <v>0</v>
      </c>
      <c r="FN36" s="57">
        <v>0</v>
      </c>
      <c r="FO36" s="78">
        <v>0</v>
      </c>
      <c r="FP36" s="78">
        <v>0</v>
      </c>
      <c r="FQ36" s="57">
        <v>0</v>
      </c>
      <c r="FR36" s="78">
        <v>0</v>
      </c>
      <c r="FS36" s="161"/>
      <c r="FT36" s="78">
        <v>3550.28</v>
      </c>
      <c r="FU36" s="57">
        <v>24.29</v>
      </c>
      <c r="FV36" s="78">
        <v>1690.09</v>
      </c>
      <c r="FW36" s="78">
        <v>2564.25</v>
      </c>
      <c r="FX36" s="57">
        <v>26.47</v>
      </c>
      <c r="FY36" s="78">
        <v>1330.35</v>
      </c>
      <c r="FZ36" s="78">
        <v>273.20999999999998</v>
      </c>
      <c r="GA36" s="57">
        <v>56.52</v>
      </c>
      <c r="GB36" s="78">
        <v>302.67</v>
      </c>
      <c r="GC36" s="78">
        <v>447.15</v>
      </c>
      <c r="GD36" s="57">
        <v>53.44</v>
      </c>
      <c r="GE36" s="78">
        <v>468.34</v>
      </c>
      <c r="GF36" s="78">
        <v>1359.86</v>
      </c>
      <c r="GG36" s="57">
        <v>31.38</v>
      </c>
      <c r="GH36" s="78">
        <v>836.4</v>
      </c>
      <c r="GI36" s="78">
        <v>119.77</v>
      </c>
      <c r="GJ36" s="57">
        <v>49.45</v>
      </c>
      <c r="GK36" s="78">
        <v>116.08</v>
      </c>
      <c r="GL36" s="78">
        <v>331.61</v>
      </c>
      <c r="GM36" s="57">
        <v>37.69</v>
      </c>
      <c r="GN36" s="78">
        <v>245</v>
      </c>
      <c r="GO36" s="56">
        <v>32.659999999999997</v>
      </c>
      <c r="GP36" s="57">
        <v>47.25</v>
      </c>
      <c r="GQ36" s="78">
        <v>30.24</v>
      </c>
      <c r="GR36" s="78">
        <v>0</v>
      </c>
      <c r="GS36" s="57">
        <v>0</v>
      </c>
      <c r="GT36" s="78">
        <v>0</v>
      </c>
      <c r="GU36" s="78">
        <v>0</v>
      </c>
      <c r="GV36" s="57">
        <v>0</v>
      </c>
      <c r="GW36" s="78">
        <v>0</v>
      </c>
      <c r="GX36" s="78">
        <v>0</v>
      </c>
      <c r="GY36" s="57">
        <v>0</v>
      </c>
      <c r="GZ36" s="78">
        <v>0</v>
      </c>
      <c r="HA36" s="78">
        <v>0</v>
      </c>
      <c r="HB36" s="57">
        <v>0</v>
      </c>
      <c r="HC36" s="78">
        <v>0</v>
      </c>
      <c r="HD36" s="161"/>
      <c r="HE36" s="78">
        <v>773.91</v>
      </c>
      <c r="HF36" s="57">
        <v>53.9</v>
      </c>
      <c r="HG36" s="78">
        <v>817.64</v>
      </c>
      <c r="HH36" s="78">
        <v>74.92</v>
      </c>
      <c r="HI36" s="57">
        <v>77.19</v>
      </c>
      <c r="HJ36" s="78">
        <v>113.34</v>
      </c>
      <c r="HK36" s="78">
        <v>170.7</v>
      </c>
      <c r="HL36" s="57">
        <v>98.09</v>
      </c>
      <c r="HM36" s="78">
        <v>328.2</v>
      </c>
      <c r="HN36" s="78">
        <v>452.66</v>
      </c>
      <c r="HO36" s="57">
        <v>82.84</v>
      </c>
      <c r="HP36" s="78">
        <v>734.94</v>
      </c>
      <c r="HQ36" s="78">
        <v>14.35</v>
      </c>
      <c r="HR36" s="57">
        <v>68.95</v>
      </c>
      <c r="HS36" s="78">
        <v>19.39</v>
      </c>
      <c r="HT36" s="78">
        <v>9.5500000000000007</v>
      </c>
      <c r="HU36" s="57">
        <v>75.44</v>
      </c>
      <c r="HV36" s="78">
        <v>14.12</v>
      </c>
      <c r="HW36" s="56">
        <v>46.89</v>
      </c>
      <c r="HX36" s="57">
        <v>97.52</v>
      </c>
      <c r="HY36" s="78">
        <v>89.63</v>
      </c>
      <c r="HZ36" s="78">
        <v>4.84</v>
      </c>
      <c r="IA36" s="57">
        <v>73.14</v>
      </c>
      <c r="IB36" s="78">
        <v>6.93</v>
      </c>
      <c r="IC36" s="78">
        <v>0</v>
      </c>
      <c r="ID36" s="57">
        <v>0</v>
      </c>
      <c r="IE36" s="78">
        <v>0</v>
      </c>
      <c r="IF36" s="78">
        <v>0</v>
      </c>
      <c r="IG36" s="57">
        <v>0</v>
      </c>
      <c r="IH36" s="78">
        <v>0</v>
      </c>
      <c r="II36" s="78">
        <v>0</v>
      </c>
      <c r="IJ36" s="57">
        <v>0</v>
      </c>
      <c r="IK36" s="78">
        <v>0</v>
      </c>
      <c r="IL36" s="161"/>
      <c r="IM36" s="78">
        <v>0</v>
      </c>
      <c r="IN36" s="57">
        <v>0</v>
      </c>
      <c r="IO36" s="78">
        <v>0</v>
      </c>
      <c r="IP36" s="78">
        <v>0</v>
      </c>
      <c r="IQ36" s="57">
        <v>0</v>
      </c>
      <c r="IR36" s="78">
        <v>0</v>
      </c>
      <c r="IS36" s="78">
        <v>0</v>
      </c>
      <c r="IT36" s="57">
        <v>0</v>
      </c>
      <c r="IU36" s="78">
        <v>0</v>
      </c>
      <c r="IV36" s="78">
        <v>0</v>
      </c>
      <c r="IW36" s="57">
        <v>0</v>
      </c>
      <c r="IX36" s="78">
        <v>0</v>
      </c>
      <c r="IY36" s="78">
        <v>0</v>
      </c>
      <c r="IZ36" s="57">
        <v>0</v>
      </c>
      <c r="JA36" s="78">
        <v>0</v>
      </c>
      <c r="JB36" s="78">
        <v>0</v>
      </c>
      <c r="JC36" s="57">
        <v>0</v>
      </c>
      <c r="JD36" s="78">
        <v>0</v>
      </c>
      <c r="JE36" s="56">
        <v>0</v>
      </c>
      <c r="JF36" s="57">
        <v>0</v>
      </c>
      <c r="JG36" s="78">
        <v>0</v>
      </c>
      <c r="JH36" s="78">
        <v>0</v>
      </c>
      <c r="JI36" s="57">
        <v>0</v>
      </c>
      <c r="JJ36" s="78">
        <v>0</v>
      </c>
      <c r="JK36" s="78">
        <v>0</v>
      </c>
      <c r="JL36" s="57">
        <v>0</v>
      </c>
      <c r="JM36" s="78">
        <v>0</v>
      </c>
      <c r="JN36" s="78">
        <v>0</v>
      </c>
      <c r="JO36" s="57">
        <v>0</v>
      </c>
      <c r="JP36" s="78">
        <v>0</v>
      </c>
      <c r="JQ36" s="78">
        <v>0</v>
      </c>
      <c r="JR36" s="57">
        <v>0</v>
      </c>
      <c r="JS36" s="78">
        <v>0</v>
      </c>
      <c r="JT36" s="161"/>
      <c r="JU36" s="78">
        <v>0</v>
      </c>
      <c r="JV36" s="57">
        <v>0</v>
      </c>
      <c r="JW36" s="78">
        <v>0</v>
      </c>
      <c r="JX36" s="78">
        <v>0</v>
      </c>
      <c r="JY36" s="57">
        <v>0</v>
      </c>
      <c r="JZ36" s="78">
        <v>0</v>
      </c>
      <c r="KA36" s="78">
        <v>0</v>
      </c>
      <c r="KB36" s="57">
        <v>0</v>
      </c>
      <c r="KC36" s="78">
        <v>0</v>
      </c>
      <c r="KD36" s="78">
        <v>0</v>
      </c>
      <c r="KE36" s="57">
        <v>0</v>
      </c>
      <c r="KF36" s="78">
        <v>0</v>
      </c>
      <c r="KG36" s="78">
        <v>0</v>
      </c>
      <c r="KH36" s="57">
        <v>0</v>
      </c>
      <c r="KI36" s="78">
        <v>0</v>
      </c>
      <c r="KJ36" s="78">
        <v>0</v>
      </c>
      <c r="KK36" s="57">
        <v>0</v>
      </c>
      <c r="KL36" s="78">
        <v>0</v>
      </c>
      <c r="KM36" s="56">
        <v>0</v>
      </c>
      <c r="KN36" s="57">
        <v>0</v>
      </c>
      <c r="KO36" s="78">
        <v>0</v>
      </c>
      <c r="KP36" s="78">
        <v>0</v>
      </c>
      <c r="KQ36" s="57">
        <v>0</v>
      </c>
      <c r="KR36" s="78">
        <v>0</v>
      </c>
      <c r="KS36" s="78">
        <v>0</v>
      </c>
      <c r="KT36" s="57">
        <v>0</v>
      </c>
      <c r="KU36" s="78">
        <v>0</v>
      </c>
      <c r="KV36" s="78">
        <v>0</v>
      </c>
      <c r="KW36" s="57">
        <v>0</v>
      </c>
      <c r="KX36" s="78">
        <v>0</v>
      </c>
      <c r="KY36" s="78">
        <v>0</v>
      </c>
      <c r="KZ36" s="57">
        <v>0</v>
      </c>
      <c r="LA36" s="78">
        <v>0</v>
      </c>
      <c r="LB36" s="161"/>
      <c r="LC36" s="78">
        <v>212.12</v>
      </c>
      <c r="LD36" s="57">
        <v>71.63</v>
      </c>
      <c r="LE36" s="78">
        <v>297.79000000000002</v>
      </c>
      <c r="LF36" s="78">
        <v>212.12</v>
      </c>
      <c r="LG36" s="57">
        <v>71.63</v>
      </c>
      <c r="LH36" s="78">
        <v>297.79000000000002</v>
      </c>
      <c r="LI36" s="78">
        <v>0</v>
      </c>
      <c r="LJ36" s="57">
        <v>0</v>
      </c>
      <c r="LK36" s="78">
        <v>0</v>
      </c>
      <c r="LL36" s="78">
        <v>0</v>
      </c>
      <c r="LM36" s="57">
        <v>0</v>
      </c>
      <c r="LN36" s="78">
        <v>0</v>
      </c>
      <c r="LO36" s="78">
        <v>0</v>
      </c>
      <c r="LP36" s="57">
        <v>0</v>
      </c>
      <c r="LQ36" s="78">
        <v>0</v>
      </c>
      <c r="LR36" s="78">
        <v>0</v>
      </c>
      <c r="LS36" s="57">
        <v>0</v>
      </c>
      <c r="LT36" s="78">
        <v>0</v>
      </c>
      <c r="LU36" s="56">
        <v>0</v>
      </c>
      <c r="LV36" s="57">
        <v>0</v>
      </c>
      <c r="LW36" s="78">
        <v>0</v>
      </c>
      <c r="LX36" s="78">
        <v>0</v>
      </c>
      <c r="LY36" s="57">
        <v>0</v>
      </c>
      <c r="LZ36" s="78">
        <v>0</v>
      </c>
      <c r="MA36" s="78">
        <v>0</v>
      </c>
      <c r="MB36" s="57">
        <v>0</v>
      </c>
      <c r="MC36" s="78">
        <v>0</v>
      </c>
      <c r="MD36" s="78">
        <v>0</v>
      </c>
      <c r="ME36" s="57">
        <v>0</v>
      </c>
      <c r="MF36" s="78">
        <v>0</v>
      </c>
      <c r="MG36" s="78">
        <v>0</v>
      </c>
      <c r="MH36" s="57">
        <v>0</v>
      </c>
      <c r="MI36" s="78">
        <v>0</v>
      </c>
      <c r="MJ36" s="161"/>
      <c r="MK36" s="78">
        <v>151409.72</v>
      </c>
      <c r="ML36" s="57">
        <v>9.7799999999999994</v>
      </c>
      <c r="MM36" s="78">
        <v>29025.94</v>
      </c>
      <c r="MN36" s="78">
        <v>94178.41</v>
      </c>
      <c r="MO36" s="57">
        <v>8.5</v>
      </c>
      <c r="MP36" s="78">
        <v>15686.35</v>
      </c>
      <c r="MQ36" s="78">
        <v>17522.45</v>
      </c>
      <c r="MR36" s="57">
        <v>16.38</v>
      </c>
      <c r="MS36" s="78">
        <v>5624.9</v>
      </c>
      <c r="MT36" s="78">
        <v>17636.75</v>
      </c>
      <c r="MU36" s="57">
        <v>11.43</v>
      </c>
      <c r="MV36" s="78">
        <v>3952.67</v>
      </c>
      <c r="MW36" s="78">
        <v>27279.55</v>
      </c>
      <c r="MX36" s="57">
        <v>8.82</v>
      </c>
      <c r="MY36" s="78">
        <v>4715.16</v>
      </c>
      <c r="MZ36" s="78">
        <v>14142.19</v>
      </c>
      <c r="NA36" s="57">
        <v>11.77</v>
      </c>
      <c r="NB36" s="78">
        <v>3262.72</v>
      </c>
      <c r="NC36" s="78">
        <v>10153.799999999999</v>
      </c>
      <c r="ND36" s="57">
        <v>13.44</v>
      </c>
      <c r="NE36" s="78">
        <v>2674.07</v>
      </c>
      <c r="NF36" s="56">
        <v>6422.25</v>
      </c>
      <c r="NG36" s="57">
        <v>15.67</v>
      </c>
      <c r="NH36" s="78">
        <v>1972.93</v>
      </c>
      <c r="NI36" s="78">
        <v>474.85</v>
      </c>
      <c r="NJ36" s="57">
        <v>64.349999999999994</v>
      </c>
      <c r="NK36" s="78">
        <v>598.91999999999996</v>
      </c>
      <c r="NL36" s="78">
        <v>546.57000000000005</v>
      </c>
      <c r="NM36" s="57">
        <v>82.12</v>
      </c>
      <c r="NN36" s="78">
        <v>879.76</v>
      </c>
      <c r="NO36" s="78">
        <v>0</v>
      </c>
      <c r="NP36" s="57">
        <v>0</v>
      </c>
      <c r="NQ36" s="78">
        <v>0</v>
      </c>
      <c r="NR36" s="78">
        <v>0</v>
      </c>
      <c r="NS36" s="57">
        <v>0</v>
      </c>
      <c r="NT36" s="78">
        <v>0</v>
      </c>
      <c r="NU36" s="161"/>
      <c r="NV36" s="78">
        <v>54006.91</v>
      </c>
      <c r="NW36" s="57">
        <v>21.95</v>
      </c>
      <c r="NX36" s="78">
        <v>23239.1</v>
      </c>
      <c r="NY36" s="78">
        <v>8246.2099999999991</v>
      </c>
      <c r="NZ36" s="57">
        <v>29.27</v>
      </c>
      <c r="OA36" s="78">
        <v>4731.1099999999997</v>
      </c>
      <c r="OB36" s="78">
        <v>11378.78</v>
      </c>
      <c r="OC36" s="57">
        <v>36.54</v>
      </c>
      <c r="OD36" s="78">
        <v>8148.47</v>
      </c>
      <c r="OE36" s="78">
        <v>14136.29</v>
      </c>
      <c r="OF36" s="57">
        <v>10.57</v>
      </c>
      <c r="OG36" s="78">
        <v>2929.84</v>
      </c>
      <c r="OH36" s="78">
        <v>9632</v>
      </c>
      <c r="OI36" s="57">
        <v>30.55</v>
      </c>
      <c r="OJ36" s="78">
        <v>5766.8</v>
      </c>
      <c r="OK36" s="78">
        <v>8410.2900000000009</v>
      </c>
      <c r="OL36" s="57">
        <v>37.78</v>
      </c>
      <c r="OM36" s="78">
        <v>6228.41</v>
      </c>
      <c r="ON36" s="56">
        <v>2068.52</v>
      </c>
      <c r="OO36" s="57">
        <v>20.3</v>
      </c>
      <c r="OP36" s="78">
        <v>823.2</v>
      </c>
      <c r="OQ36" s="78">
        <v>53.23</v>
      </c>
      <c r="OR36" s="57">
        <v>38.86</v>
      </c>
      <c r="OS36" s="78">
        <v>40.54</v>
      </c>
      <c r="OT36" s="78">
        <v>69.61</v>
      </c>
      <c r="OU36" s="57">
        <v>47.68</v>
      </c>
      <c r="OV36" s="78">
        <v>65.05</v>
      </c>
      <c r="OW36" s="78">
        <v>0</v>
      </c>
      <c r="OX36" s="57">
        <v>0</v>
      </c>
      <c r="OY36" s="78">
        <v>0</v>
      </c>
      <c r="OZ36" s="78">
        <v>11.98</v>
      </c>
      <c r="PA36" s="57">
        <v>97.69</v>
      </c>
      <c r="PB36" s="78">
        <v>22.93</v>
      </c>
      <c r="PC36" s="161"/>
      <c r="PD36" s="78">
        <v>2407.65</v>
      </c>
      <c r="PE36" s="57">
        <v>36.770000000000003</v>
      </c>
      <c r="PF36" s="78">
        <v>1735.15</v>
      </c>
      <c r="PG36" s="78">
        <v>391.76</v>
      </c>
      <c r="PH36" s="57">
        <v>56.22</v>
      </c>
      <c r="PI36" s="78">
        <v>431.67</v>
      </c>
      <c r="PJ36" s="78">
        <v>359.14</v>
      </c>
      <c r="PK36" s="57">
        <v>40.51</v>
      </c>
      <c r="PL36" s="78">
        <v>285.14</v>
      </c>
      <c r="PM36" s="78">
        <v>1238.04</v>
      </c>
      <c r="PN36" s="57">
        <v>41.83</v>
      </c>
      <c r="PO36" s="78">
        <v>1015.04</v>
      </c>
      <c r="PP36" s="78">
        <v>265.26</v>
      </c>
      <c r="PQ36" s="57">
        <v>63.19</v>
      </c>
      <c r="PR36" s="78">
        <v>328.51</v>
      </c>
      <c r="PS36" s="78">
        <v>148.34</v>
      </c>
      <c r="PT36" s="57">
        <v>70.03</v>
      </c>
      <c r="PU36" s="78">
        <v>203.61</v>
      </c>
      <c r="PV36" s="56">
        <v>5.0999999999999996</v>
      </c>
      <c r="PW36" s="57">
        <v>81.13</v>
      </c>
      <c r="PX36" s="78">
        <v>8.11</v>
      </c>
      <c r="PY36" s="78">
        <v>0</v>
      </c>
      <c r="PZ36" s="57">
        <v>0</v>
      </c>
      <c r="QA36" s="78">
        <v>0</v>
      </c>
      <c r="QB36" s="78">
        <v>0</v>
      </c>
      <c r="QC36" s="57">
        <v>0</v>
      </c>
      <c r="QD36" s="78">
        <v>0</v>
      </c>
      <c r="QE36" s="78">
        <v>0</v>
      </c>
      <c r="QF36" s="57">
        <v>0</v>
      </c>
      <c r="QG36" s="78">
        <v>0</v>
      </c>
      <c r="QH36" s="78">
        <v>0</v>
      </c>
      <c r="QI36" s="57">
        <v>0</v>
      </c>
      <c r="QJ36" s="78">
        <v>0</v>
      </c>
      <c r="QK36" s="161"/>
      <c r="QL36" s="78">
        <v>2.99</v>
      </c>
      <c r="QM36" s="57">
        <v>97.69</v>
      </c>
      <c r="QN36" s="78">
        <v>5.73</v>
      </c>
      <c r="QO36" s="78">
        <v>0</v>
      </c>
      <c r="QP36" s="57">
        <v>0</v>
      </c>
      <c r="QQ36" s="78">
        <v>0</v>
      </c>
      <c r="QR36" s="78">
        <v>0</v>
      </c>
      <c r="QS36" s="57">
        <v>0</v>
      </c>
      <c r="QT36" s="78">
        <v>0</v>
      </c>
      <c r="QU36" s="78">
        <v>0</v>
      </c>
      <c r="QV36" s="57">
        <v>0</v>
      </c>
      <c r="QW36" s="78">
        <v>0</v>
      </c>
      <c r="QX36" s="78">
        <v>0</v>
      </c>
      <c r="QY36" s="57">
        <v>0</v>
      </c>
      <c r="QZ36" s="78">
        <v>0</v>
      </c>
      <c r="RA36" s="78">
        <v>0</v>
      </c>
      <c r="RB36" s="57">
        <v>0</v>
      </c>
      <c r="RC36" s="78">
        <v>0</v>
      </c>
      <c r="RD36" s="56">
        <v>2.99</v>
      </c>
      <c r="RE36" s="57">
        <v>97.69</v>
      </c>
      <c r="RF36" s="78">
        <v>5.73</v>
      </c>
      <c r="RG36" s="78">
        <v>0</v>
      </c>
      <c r="RH36" s="57">
        <v>0</v>
      </c>
      <c r="RI36" s="78">
        <v>0</v>
      </c>
      <c r="RJ36" s="78">
        <v>0</v>
      </c>
      <c r="RK36" s="57">
        <v>0</v>
      </c>
      <c r="RL36" s="78">
        <v>0</v>
      </c>
      <c r="RM36" s="78">
        <v>0</v>
      </c>
      <c r="RN36" s="57">
        <v>0</v>
      </c>
      <c r="RO36" s="78">
        <v>0</v>
      </c>
      <c r="RP36" s="78">
        <v>0</v>
      </c>
      <c r="RQ36" s="57">
        <v>0</v>
      </c>
      <c r="RR36" s="78">
        <v>0</v>
      </c>
      <c r="RS36" s="161"/>
      <c r="RT36" s="78">
        <v>813.77</v>
      </c>
      <c r="RU36" s="57">
        <v>31.73</v>
      </c>
      <c r="RV36" s="78">
        <v>506.15</v>
      </c>
      <c r="RW36" s="78">
        <v>68.67</v>
      </c>
      <c r="RX36" s="57">
        <v>72.38</v>
      </c>
      <c r="RY36" s="78">
        <v>97.41</v>
      </c>
      <c r="RZ36" s="78">
        <v>9.35</v>
      </c>
      <c r="SA36" s="57">
        <v>97.66</v>
      </c>
      <c r="SB36" s="78">
        <v>17.91</v>
      </c>
      <c r="SC36" s="78">
        <v>418.1</v>
      </c>
      <c r="SD36" s="57">
        <v>48.25</v>
      </c>
      <c r="SE36" s="78">
        <v>395.36</v>
      </c>
      <c r="SF36" s="78">
        <v>30.83</v>
      </c>
      <c r="SG36" s="57">
        <v>78.16</v>
      </c>
      <c r="SH36" s="78">
        <v>47.23</v>
      </c>
      <c r="SI36" s="78">
        <v>109.65</v>
      </c>
      <c r="SJ36" s="57">
        <v>71.67</v>
      </c>
      <c r="SK36" s="78">
        <v>154.03</v>
      </c>
      <c r="SL36" s="56">
        <v>129.81</v>
      </c>
      <c r="SM36" s="57">
        <v>64.12</v>
      </c>
      <c r="SN36" s="78">
        <v>163.13999999999999</v>
      </c>
      <c r="SO36" s="78">
        <v>0</v>
      </c>
      <c r="SP36" s="57">
        <v>0</v>
      </c>
      <c r="SQ36" s="78">
        <v>0</v>
      </c>
      <c r="SR36" s="78">
        <v>47.35</v>
      </c>
      <c r="SS36" s="57">
        <v>93.78</v>
      </c>
      <c r="ST36" s="78">
        <v>87.03</v>
      </c>
      <c r="SU36" s="78">
        <v>0</v>
      </c>
      <c r="SV36" s="57">
        <v>0</v>
      </c>
      <c r="SW36" s="78">
        <v>0</v>
      </c>
      <c r="SX36" s="78">
        <v>0</v>
      </c>
      <c r="SY36" s="57">
        <v>0</v>
      </c>
      <c r="SZ36" s="80">
        <v>0</v>
      </c>
    </row>
    <row r="37" spans="1:520">
      <c r="A37" s="83">
        <v>76</v>
      </c>
      <c r="B37" s="84" t="s">
        <v>234</v>
      </c>
      <c r="C37" s="87">
        <v>8135.6</v>
      </c>
      <c r="D37" s="86">
        <v>27.56</v>
      </c>
      <c r="E37" s="85">
        <v>4395.3500000000004</v>
      </c>
      <c r="F37" s="85">
        <v>6860.72</v>
      </c>
      <c r="G37" s="86">
        <v>29.86</v>
      </c>
      <c r="H37" s="85">
        <v>4015.57</v>
      </c>
      <c r="I37" s="85">
        <v>85.21</v>
      </c>
      <c r="J37" s="86">
        <v>35.6</v>
      </c>
      <c r="K37" s="85">
        <v>59.45</v>
      </c>
      <c r="L37" s="85">
        <v>135.88</v>
      </c>
      <c r="M37" s="86">
        <v>31.05</v>
      </c>
      <c r="N37" s="85">
        <v>82.68</v>
      </c>
      <c r="O37" s="85">
        <v>1957.19</v>
      </c>
      <c r="P37" s="86">
        <v>37.270000000000003</v>
      </c>
      <c r="Q37" s="85">
        <v>1429.66</v>
      </c>
      <c r="R37" s="85">
        <v>627.20000000000005</v>
      </c>
      <c r="S37" s="86">
        <v>46.48</v>
      </c>
      <c r="T37" s="85">
        <v>571.38</v>
      </c>
      <c r="U37" s="85">
        <v>1104.8</v>
      </c>
      <c r="V37" s="86">
        <v>31.92</v>
      </c>
      <c r="W37" s="85">
        <v>691.1</v>
      </c>
      <c r="X37" s="162">
        <v>2486.92</v>
      </c>
      <c r="Y37" s="86">
        <v>39.29</v>
      </c>
      <c r="Z37" s="85">
        <v>1915.28</v>
      </c>
      <c r="AA37" s="85">
        <v>268.81</v>
      </c>
      <c r="AB37" s="86">
        <v>85.47</v>
      </c>
      <c r="AC37" s="85">
        <v>450.3</v>
      </c>
      <c r="AD37" s="85">
        <v>194.72</v>
      </c>
      <c r="AE37" s="86">
        <v>97.93</v>
      </c>
      <c r="AF37" s="85">
        <v>373.75</v>
      </c>
      <c r="AG37" s="85">
        <v>0</v>
      </c>
      <c r="AH37" s="86">
        <v>0</v>
      </c>
      <c r="AI37" s="85">
        <v>0</v>
      </c>
      <c r="AJ37" s="85">
        <v>0</v>
      </c>
      <c r="AK37" s="86">
        <v>0</v>
      </c>
      <c r="AL37" s="85">
        <v>0</v>
      </c>
      <c r="AM37" s="117"/>
      <c r="AN37" s="85">
        <v>331.33</v>
      </c>
      <c r="AO37" s="86">
        <v>44.1</v>
      </c>
      <c r="AP37" s="85">
        <v>286.36</v>
      </c>
      <c r="AQ37" s="85">
        <v>2.73</v>
      </c>
      <c r="AR37" s="86">
        <v>95.53</v>
      </c>
      <c r="AS37" s="85">
        <v>5.0999999999999996</v>
      </c>
      <c r="AT37" s="85">
        <v>0</v>
      </c>
      <c r="AU37" s="86">
        <v>0</v>
      </c>
      <c r="AV37" s="85">
        <v>0</v>
      </c>
      <c r="AW37" s="85">
        <v>70.73</v>
      </c>
      <c r="AX37" s="86">
        <v>51.56</v>
      </c>
      <c r="AY37" s="85">
        <v>71.47</v>
      </c>
      <c r="AZ37" s="85">
        <v>0</v>
      </c>
      <c r="BA37" s="86">
        <v>0</v>
      </c>
      <c r="BB37" s="85">
        <v>0</v>
      </c>
      <c r="BC37" s="85">
        <v>66.239999999999995</v>
      </c>
      <c r="BD37" s="86">
        <v>89.18</v>
      </c>
      <c r="BE37" s="85">
        <v>115.78</v>
      </c>
      <c r="BF37" s="162">
        <v>134.27000000000001</v>
      </c>
      <c r="BG37" s="86">
        <v>57.84</v>
      </c>
      <c r="BH37" s="85">
        <v>152.22</v>
      </c>
      <c r="BI37" s="85">
        <v>0</v>
      </c>
      <c r="BJ37" s="86">
        <v>0</v>
      </c>
      <c r="BK37" s="85">
        <v>0</v>
      </c>
      <c r="BL37" s="85">
        <v>57.38</v>
      </c>
      <c r="BM37" s="86">
        <v>80.84</v>
      </c>
      <c r="BN37" s="85">
        <v>90.91</v>
      </c>
      <c r="BO37" s="85">
        <v>0</v>
      </c>
      <c r="BP37" s="86">
        <v>0</v>
      </c>
      <c r="BQ37" s="85">
        <v>0</v>
      </c>
      <c r="BR37" s="85">
        <v>0</v>
      </c>
      <c r="BS37" s="86">
        <v>0</v>
      </c>
      <c r="BT37" s="85">
        <v>0</v>
      </c>
      <c r="BU37" s="117"/>
      <c r="BV37" s="85">
        <v>658.11</v>
      </c>
      <c r="BW37" s="86">
        <v>97.91</v>
      </c>
      <c r="BX37" s="85">
        <v>1262.93</v>
      </c>
      <c r="BY37" s="85">
        <v>0</v>
      </c>
      <c r="BZ37" s="86">
        <v>0</v>
      </c>
      <c r="CA37" s="85">
        <v>0</v>
      </c>
      <c r="CB37" s="85">
        <v>0</v>
      </c>
      <c r="CC37" s="86">
        <v>0</v>
      </c>
      <c r="CD37" s="85">
        <v>0</v>
      </c>
      <c r="CE37" s="85">
        <v>121.87</v>
      </c>
      <c r="CF37" s="86">
        <v>97.91</v>
      </c>
      <c r="CG37" s="85">
        <v>233.88</v>
      </c>
      <c r="CH37" s="85">
        <v>0</v>
      </c>
      <c r="CI37" s="86">
        <v>0</v>
      </c>
      <c r="CJ37" s="85">
        <v>0</v>
      </c>
      <c r="CK37" s="85">
        <v>292.49</v>
      </c>
      <c r="CL37" s="86">
        <v>97.91</v>
      </c>
      <c r="CM37" s="85">
        <v>561.29999999999995</v>
      </c>
      <c r="CN37" s="162">
        <v>243.75</v>
      </c>
      <c r="CO37" s="86">
        <v>97.91</v>
      </c>
      <c r="CP37" s="85">
        <v>467.75</v>
      </c>
      <c r="CQ37" s="85">
        <v>0</v>
      </c>
      <c r="CR37" s="86">
        <v>0</v>
      </c>
      <c r="CS37" s="85">
        <v>0</v>
      </c>
      <c r="CT37" s="85">
        <v>0</v>
      </c>
      <c r="CU37" s="86">
        <v>0</v>
      </c>
      <c r="CV37" s="85">
        <v>0</v>
      </c>
      <c r="CW37" s="85">
        <v>0</v>
      </c>
      <c r="CX37" s="86">
        <v>0</v>
      </c>
      <c r="CY37" s="85">
        <v>0</v>
      </c>
      <c r="CZ37" s="85">
        <v>0</v>
      </c>
      <c r="DA37" s="86">
        <v>0</v>
      </c>
      <c r="DB37" s="85">
        <v>0</v>
      </c>
      <c r="DC37" s="117"/>
      <c r="DD37" s="85">
        <v>229.44</v>
      </c>
      <c r="DE37" s="86">
        <v>95.53</v>
      </c>
      <c r="DF37" s="85">
        <v>429.61</v>
      </c>
      <c r="DG37" s="85">
        <v>0</v>
      </c>
      <c r="DH37" s="86">
        <v>0</v>
      </c>
      <c r="DI37" s="85">
        <v>0</v>
      </c>
      <c r="DJ37" s="85">
        <v>0</v>
      </c>
      <c r="DK37" s="86">
        <v>0</v>
      </c>
      <c r="DL37" s="85">
        <v>0</v>
      </c>
      <c r="DM37" s="85">
        <v>0</v>
      </c>
      <c r="DN37" s="86">
        <v>0</v>
      </c>
      <c r="DO37" s="85">
        <v>0</v>
      </c>
      <c r="DP37" s="85">
        <v>0</v>
      </c>
      <c r="DQ37" s="86">
        <v>0</v>
      </c>
      <c r="DR37" s="85">
        <v>0</v>
      </c>
      <c r="DS37" s="85">
        <v>7.28</v>
      </c>
      <c r="DT37" s="86">
        <v>93.99</v>
      </c>
      <c r="DU37" s="85">
        <v>13.4</v>
      </c>
      <c r="DV37" s="162">
        <v>222.17</v>
      </c>
      <c r="DW37" s="86">
        <v>98.61</v>
      </c>
      <c r="DX37" s="85">
        <v>429.41</v>
      </c>
      <c r="DY37" s="85">
        <v>0</v>
      </c>
      <c r="DZ37" s="86">
        <v>0</v>
      </c>
      <c r="EA37" s="85">
        <v>0</v>
      </c>
      <c r="EB37" s="85">
        <v>0</v>
      </c>
      <c r="EC37" s="86">
        <v>0</v>
      </c>
      <c r="ED37" s="85">
        <v>0</v>
      </c>
      <c r="EE37" s="85">
        <v>0</v>
      </c>
      <c r="EF37" s="86">
        <v>0</v>
      </c>
      <c r="EG37" s="85">
        <v>0</v>
      </c>
      <c r="EH37" s="85">
        <v>0</v>
      </c>
      <c r="EI37" s="86">
        <v>0</v>
      </c>
      <c r="EJ37" s="85">
        <v>0</v>
      </c>
      <c r="EK37" s="117"/>
      <c r="EL37" s="85">
        <v>56</v>
      </c>
      <c r="EM37" s="86">
        <v>45.54</v>
      </c>
      <c r="EN37" s="85">
        <v>49.99</v>
      </c>
      <c r="EO37" s="85">
        <v>20.92</v>
      </c>
      <c r="EP37" s="86">
        <v>66.5</v>
      </c>
      <c r="EQ37" s="85">
        <v>27.26</v>
      </c>
      <c r="ER37" s="85">
        <v>0</v>
      </c>
      <c r="ES37" s="86">
        <v>0</v>
      </c>
      <c r="ET37" s="85">
        <v>0</v>
      </c>
      <c r="EU37" s="85">
        <v>0</v>
      </c>
      <c r="EV37" s="86">
        <v>0</v>
      </c>
      <c r="EW37" s="85">
        <v>0</v>
      </c>
      <c r="EX37" s="85">
        <v>4.8499999999999996</v>
      </c>
      <c r="EY37" s="86">
        <v>95.53</v>
      </c>
      <c r="EZ37" s="85">
        <v>9.07</v>
      </c>
      <c r="FA37" s="85">
        <v>0</v>
      </c>
      <c r="FB37" s="86">
        <v>0</v>
      </c>
      <c r="FC37" s="85">
        <v>0</v>
      </c>
      <c r="FD37" s="162">
        <v>30.24</v>
      </c>
      <c r="FE37" s="86">
        <v>69.58</v>
      </c>
      <c r="FF37" s="85">
        <v>41.23</v>
      </c>
      <c r="FG37" s="85">
        <v>0</v>
      </c>
      <c r="FH37" s="86">
        <v>0</v>
      </c>
      <c r="FI37" s="85">
        <v>0</v>
      </c>
      <c r="FJ37" s="85">
        <v>0</v>
      </c>
      <c r="FK37" s="86">
        <v>0</v>
      </c>
      <c r="FL37" s="85">
        <v>0</v>
      </c>
      <c r="FM37" s="85">
        <v>0</v>
      </c>
      <c r="FN37" s="86">
        <v>0</v>
      </c>
      <c r="FO37" s="85">
        <v>0</v>
      </c>
      <c r="FP37" s="85">
        <v>0</v>
      </c>
      <c r="FQ37" s="86">
        <v>0</v>
      </c>
      <c r="FR37" s="85">
        <v>0</v>
      </c>
      <c r="FS37" s="117"/>
      <c r="FT37" s="85">
        <v>946.32</v>
      </c>
      <c r="FU37" s="86">
        <v>23.11</v>
      </c>
      <c r="FV37" s="85">
        <v>428.6</v>
      </c>
      <c r="FW37" s="85">
        <v>786.46</v>
      </c>
      <c r="FX37" s="86">
        <v>25.27</v>
      </c>
      <c r="FY37" s="85">
        <v>389.52</v>
      </c>
      <c r="FZ37" s="85">
        <v>3.17</v>
      </c>
      <c r="GA37" s="86">
        <v>70.709999999999994</v>
      </c>
      <c r="GB37" s="85">
        <v>4.4000000000000004</v>
      </c>
      <c r="GC37" s="85">
        <v>71.64</v>
      </c>
      <c r="GD37" s="86">
        <v>61.77</v>
      </c>
      <c r="GE37" s="85">
        <v>86.74</v>
      </c>
      <c r="GF37" s="85">
        <v>237.15</v>
      </c>
      <c r="GG37" s="86">
        <v>63.83</v>
      </c>
      <c r="GH37" s="85">
        <v>296.68</v>
      </c>
      <c r="GI37" s="85">
        <v>53.71</v>
      </c>
      <c r="GJ37" s="86">
        <v>69.180000000000007</v>
      </c>
      <c r="GK37" s="85">
        <v>72.83</v>
      </c>
      <c r="GL37" s="85">
        <v>121.9</v>
      </c>
      <c r="GM37" s="86">
        <v>58.9</v>
      </c>
      <c r="GN37" s="85">
        <v>140.72</v>
      </c>
      <c r="GO37" s="162">
        <v>161.94</v>
      </c>
      <c r="GP37" s="86">
        <v>36.200000000000003</v>
      </c>
      <c r="GQ37" s="85">
        <v>114.91</v>
      </c>
      <c r="GR37" s="85">
        <v>103.84</v>
      </c>
      <c r="GS37" s="86">
        <v>63.27</v>
      </c>
      <c r="GT37" s="85">
        <v>128.76</v>
      </c>
      <c r="GU37" s="85">
        <v>32.11</v>
      </c>
      <c r="GV37" s="86">
        <v>74.55</v>
      </c>
      <c r="GW37" s="85">
        <v>46.92</v>
      </c>
      <c r="GX37" s="85">
        <v>0</v>
      </c>
      <c r="GY37" s="86">
        <v>0</v>
      </c>
      <c r="GZ37" s="85">
        <v>0</v>
      </c>
      <c r="HA37" s="85">
        <v>1</v>
      </c>
      <c r="HB37" s="86">
        <v>0</v>
      </c>
      <c r="HC37" s="85">
        <v>0</v>
      </c>
      <c r="HD37" s="117"/>
      <c r="HE37" s="85">
        <v>97.8</v>
      </c>
      <c r="HF37" s="86">
        <v>88.66</v>
      </c>
      <c r="HG37" s="85">
        <v>169.95</v>
      </c>
      <c r="HH37" s="85">
        <v>0</v>
      </c>
      <c r="HI37" s="86">
        <v>0</v>
      </c>
      <c r="HJ37" s="85">
        <v>0</v>
      </c>
      <c r="HK37" s="85">
        <v>0</v>
      </c>
      <c r="HL37" s="86">
        <v>0</v>
      </c>
      <c r="HM37" s="85">
        <v>0</v>
      </c>
      <c r="HN37" s="85">
        <v>87.7</v>
      </c>
      <c r="HO37" s="86">
        <v>98.38</v>
      </c>
      <c r="HP37" s="85">
        <v>169.12</v>
      </c>
      <c r="HQ37" s="85">
        <v>0</v>
      </c>
      <c r="HR37" s="86">
        <v>0</v>
      </c>
      <c r="HS37" s="85">
        <v>0</v>
      </c>
      <c r="HT37" s="85">
        <v>0</v>
      </c>
      <c r="HU37" s="86">
        <v>0</v>
      </c>
      <c r="HV37" s="85">
        <v>0</v>
      </c>
      <c r="HW37" s="162">
        <v>0</v>
      </c>
      <c r="HX37" s="86">
        <v>0</v>
      </c>
      <c r="HY37" s="85">
        <v>0</v>
      </c>
      <c r="HZ37" s="85">
        <v>0</v>
      </c>
      <c r="IA37" s="86">
        <v>0</v>
      </c>
      <c r="IB37" s="85">
        <v>0</v>
      </c>
      <c r="IC37" s="85">
        <v>10.09</v>
      </c>
      <c r="ID37" s="86">
        <v>84.7</v>
      </c>
      <c r="IE37" s="85">
        <v>16.75</v>
      </c>
      <c r="IF37" s="85">
        <v>0</v>
      </c>
      <c r="IG37" s="86">
        <v>0</v>
      </c>
      <c r="IH37" s="85">
        <v>0</v>
      </c>
      <c r="II37" s="85">
        <v>0</v>
      </c>
      <c r="IJ37" s="86">
        <v>0</v>
      </c>
      <c r="IK37" s="85">
        <v>0</v>
      </c>
      <c r="IL37" s="117"/>
      <c r="IM37" s="85">
        <v>0</v>
      </c>
      <c r="IN37" s="86">
        <v>0</v>
      </c>
      <c r="IO37" s="85">
        <v>0</v>
      </c>
      <c r="IP37" s="85">
        <v>0</v>
      </c>
      <c r="IQ37" s="86">
        <v>0</v>
      </c>
      <c r="IR37" s="85">
        <v>0</v>
      </c>
      <c r="IS37" s="85">
        <v>0</v>
      </c>
      <c r="IT37" s="86">
        <v>0</v>
      </c>
      <c r="IU37" s="85">
        <v>0</v>
      </c>
      <c r="IV37" s="85">
        <v>0</v>
      </c>
      <c r="IW37" s="86">
        <v>0</v>
      </c>
      <c r="IX37" s="85">
        <v>0</v>
      </c>
      <c r="IY37" s="85">
        <v>0</v>
      </c>
      <c r="IZ37" s="86">
        <v>0</v>
      </c>
      <c r="JA37" s="85">
        <v>0</v>
      </c>
      <c r="JB37" s="85">
        <v>0</v>
      </c>
      <c r="JC37" s="86">
        <v>0</v>
      </c>
      <c r="JD37" s="85">
        <v>0</v>
      </c>
      <c r="JE37" s="162">
        <v>0</v>
      </c>
      <c r="JF37" s="86">
        <v>0</v>
      </c>
      <c r="JG37" s="85">
        <v>0</v>
      </c>
      <c r="JH37" s="85">
        <v>0</v>
      </c>
      <c r="JI37" s="86">
        <v>0</v>
      </c>
      <c r="JJ37" s="85">
        <v>0</v>
      </c>
      <c r="JK37" s="85">
        <v>0</v>
      </c>
      <c r="JL37" s="86">
        <v>0</v>
      </c>
      <c r="JM37" s="85">
        <v>0</v>
      </c>
      <c r="JN37" s="85">
        <v>0</v>
      </c>
      <c r="JO37" s="86">
        <v>0</v>
      </c>
      <c r="JP37" s="85">
        <v>0</v>
      </c>
      <c r="JQ37" s="85">
        <v>0</v>
      </c>
      <c r="JR37" s="86">
        <v>0</v>
      </c>
      <c r="JS37" s="85">
        <v>0</v>
      </c>
      <c r="JT37" s="117"/>
      <c r="JU37" s="85">
        <v>9.4600000000000009</v>
      </c>
      <c r="JV37" s="86">
        <v>93.99</v>
      </c>
      <c r="JW37" s="85">
        <v>17.420000000000002</v>
      </c>
      <c r="JX37" s="85">
        <v>0</v>
      </c>
      <c r="JY37" s="86">
        <v>0</v>
      </c>
      <c r="JZ37" s="85">
        <v>0</v>
      </c>
      <c r="KA37" s="85">
        <v>0</v>
      </c>
      <c r="KB37" s="86">
        <v>0</v>
      </c>
      <c r="KC37" s="85">
        <v>0</v>
      </c>
      <c r="KD37" s="85">
        <v>0</v>
      </c>
      <c r="KE37" s="86">
        <v>0</v>
      </c>
      <c r="KF37" s="85">
        <v>0</v>
      </c>
      <c r="KG37" s="85">
        <v>9.4600000000000009</v>
      </c>
      <c r="KH37" s="86">
        <v>93.99</v>
      </c>
      <c r="KI37" s="85">
        <v>17.420000000000002</v>
      </c>
      <c r="KJ37" s="85">
        <v>0</v>
      </c>
      <c r="KK37" s="86">
        <v>0</v>
      </c>
      <c r="KL37" s="85">
        <v>0</v>
      </c>
      <c r="KM37" s="162">
        <v>0</v>
      </c>
      <c r="KN37" s="86">
        <v>0</v>
      </c>
      <c r="KO37" s="85">
        <v>0</v>
      </c>
      <c r="KP37" s="85">
        <v>0</v>
      </c>
      <c r="KQ37" s="86">
        <v>0</v>
      </c>
      <c r="KR37" s="85">
        <v>0</v>
      </c>
      <c r="KS37" s="85">
        <v>0</v>
      </c>
      <c r="KT37" s="86">
        <v>0</v>
      </c>
      <c r="KU37" s="85">
        <v>0</v>
      </c>
      <c r="KV37" s="85">
        <v>0</v>
      </c>
      <c r="KW37" s="86">
        <v>0</v>
      </c>
      <c r="KX37" s="85">
        <v>0</v>
      </c>
      <c r="KY37" s="85">
        <v>0</v>
      </c>
      <c r="KZ37" s="86">
        <v>0</v>
      </c>
      <c r="LA37" s="85">
        <v>0</v>
      </c>
      <c r="LB37" s="117"/>
      <c r="LC37" s="85">
        <v>52.61</v>
      </c>
      <c r="LD37" s="86">
        <v>77.790000000000006</v>
      </c>
      <c r="LE37" s="85">
        <v>80.22</v>
      </c>
      <c r="LF37" s="85">
        <v>0</v>
      </c>
      <c r="LG37" s="86">
        <v>0</v>
      </c>
      <c r="LH37" s="85">
        <v>0</v>
      </c>
      <c r="LI37" s="85">
        <v>0</v>
      </c>
      <c r="LJ37" s="86">
        <v>0</v>
      </c>
      <c r="LK37" s="85">
        <v>0</v>
      </c>
      <c r="LL37" s="85">
        <v>52.61</v>
      </c>
      <c r="LM37" s="86">
        <v>77.790000000000006</v>
      </c>
      <c r="LN37" s="85">
        <v>80.22</v>
      </c>
      <c r="LO37" s="85">
        <v>0</v>
      </c>
      <c r="LP37" s="86">
        <v>0</v>
      </c>
      <c r="LQ37" s="85">
        <v>0</v>
      </c>
      <c r="LR37" s="85">
        <v>0</v>
      </c>
      <c r="LS37" s="86">
        <v>0</v>
      </c>
      <c r="LT37" s="85">
        <v>0</v>
      </c>
      <c r="LU37" s="162">
        <v>0</v>
      </c>
      <c r="LV37" s="86">
        <v>0</v>
      </c>
      <c r="LW37" s="85">
        <v>0</v>
      </c>
      <c r="LX37" s="85">
        <v>0</v>
      </c>
      <c r="LY37" s="86">
        <v>0</v>
      </c>
      <c r="LZ37" s="85">
        <v>0</v>
      </c>
      <c r="MA37" s="85">
        <v>0</v>
      </c>
      <c r="MB37" s="86">
        <v>0</v>
      </c>
      <c r="MC37" s="85">
        <v>0</v>
      </c>
      <c r="MD37" s="85">
        <v>0</v>
      </c>
      <c r="ME37" s="86">
        <v>0</v>
      </c>
      <c r="MF37" s="85">
        <v>0</v>
      </c>
      <c r="MG37" s="85">
        <v>0</v>
      </c>
      <c r="MH37" s="86">
        <v>0</v>
      </c>
      <c r="MI37" s="85">
        <v>0</v>
      </c>
      <c r="MJ37" s="117"/>
      <c r="MK37" s="85">
        <v>22752.98</v>
      </c>
      <c r="ML37" s="86">
        <v>15.4</v>
      </c>
      <c r="MM37" s="85">
        <v>6866.77</v>
      </c>
      <c r="MN37" s="85">
        <v>17483.939999999999</v>
      </c>
      <c r="MO37" s="86">
        <v>16.37</v>
      </c>
      <c r="MP37" s="85">
        <v>5609.42</v>
      </c>
      <c r="MQ37" s="85">
        <v>275.7</v>
      </c>
      <c r="MR37" s="86">
        <v>54.78</v>
      </c>
      <c r="MS37" s="85">
        <v>296.01</v>
      </c>
      <c r="MT37" s="85">
        <v>1097.8399999999999</v>
      </c>
      <c r="MU37" s="86">
        <v>36.94</v>
      </c>
      <c r="MV37" s="85">
        <v>794.95</v>
      </c>
      <c r="MW37" s="85">
        <v>3467.23</v>
      </c>
      <c r="MX37" s="86">
        <v>19.25</v>
      </c>
      <c r="MY37" s="85">
        <v>1308.26</v>
      </c>
      <c r="MZ37" s="85">
        <v>1759.58</v>
      </c>
      <c r="NA37" s="86">
        <v>22.7</v>
      </c>
      <c r="NB37" s="85">
        <v>782.71</v>
      </c>
      <c r="NC37" s="85">
        <v>2364.84</v>
      </c>
      <c r="ND37" s="86">
        <v>17.13</v>
      </c>
      <c r="NE37" s="85">
        <v>794.09</v>
      </c>
      <c r="NF37" s="162">
        <v>6379.28</v>
      </c>
      <c r="NG37" s="86">
        <v>30.39</v>
      </c>
      <c r="NH37" s="85">
        <v>3800.34</v>
      </c>
      <c r="NI37" s="85">
        <v>1047.3399999999999</v>
      </c>
      <c r="NJ37" s="86">
        <v>32.57</v>
      </c>
      <c r="NK37" s="85">
        <v>668.49</v>
      </c>
      <c r="NL37" s="85">
        <v>1050.9100000000001</v>
      </c>
      <c r="NM37" s="86">
        <v>30.32</v>
      </c>
      <c r="NN37" s="85">
        <v>624.46</v>
      </c>
      <c r="NO37" s="85">
        <v>1.99</v>
      </c>
      <c r="NP37" s="86">
        <v>0</v>
      </c>
      <c r="NQ37" s="85">
        <v>0</v>
      </c>
      <c r="NR37" s="85">
        <v>39.229999999999997</v>
      </c>
      <c r="NS37" s="86">
        <v>76.41</v>
      </c>
      <c r="NT37" s="85">
        <v>58.76</v>
      </c>
      <c r="NU37" s="117"/>
      <c r="NV37" s="85">
        <v>2108.04</v>
      </c>
      <c r="NW37" s="86">
        <v>17.940000000000001</v>
      </c>
      <c r="NX37" s="85">
        <v>741.1</v>
      </c>
      <c r="NY37" s="85">
        <v>163.77000000000001</v>
      </c>
      <c r="NZ37" s="86">
        <v>91.15</v>
      </c>
      <c r="OA37" s="85">
        <v>292.57</v>
      </c>
      <c r="OB37" s="85">
        <v>269</v>
      </c>
      <c r="OC37" s="86">
        <v>38.69</v>
      </c>
      <c r="OD37" s="85">
        <v>203.99</v>
      </c>
      <c r="OE37" s="85">
        <v>339.76</v>
      </c>
      <c r="OF37" s="86">
        <v>31.28</v>
      </c>
      <c r="OG37" s="85">
        <v>208.28</v>
      </c>
      <c r="OH37" s="85">
        <v>279.63</v>
      </c>
      <c r="OI37" s="86">
        <v>56.3</v>
      </c>
      <c r="OJ37" s="85">
        <v>308.55</v>
      </c>
      <c r="OK37" s="85">
        <v>304.51</v>
      </c>
      <c r="OL37" s="86">
        <v>29.62</v>
      </c>
      <c r="OM37" s="85">
        <v>176.79</v>
      </c>
      <c r="ON37" s="162">
        <v>408.8</v>
      </c>
      <c r="OO37" s="86">
        <v>38.6</v>
      </c>
      <c r="OP37" s="85">
        <v>309.31</v>
      </c>
      <c r="OQ37" s="85">
        <v>104.96</v>
      </c>
      <c r="OR37" s="86">
        <v>79.36</v>
      </c>
      <c r="OS37" s="85">
        <v>163.26</v>
      </c>
      <c r="OT37" s="85">
        <v>101.21</v>
      </c>
      <c r="OU37" s="86">
        <v>66.23</v>
      </c>
      <c r="OV37" s="85">
        <v>131.37</v>
      </c>
      <c r="OW37" s="85">
        <v>136.41</v>
      </c>
      <c r="OX37" s="86">
        <v>93.99</v>
      </c>
      <c r="OY37" s="85">
        <v>251.29</v>
      </c>
      <c r="OZ37" s="85">
        <v>0</v>
      </c>
      <c r="PA37" s="86">
        <v>0</v>
      </c>
      <c r="PB37" s="85">
        <v>0</v>
      </c>
      <c r="PC37" s="117"/>
      <c r="PD37" s="85">
        <v>1826.81</v>
      </c>
      <c r="PE37" s="86">
        <v>94.04</v>
      </c>
      <c r="PF37" s="85">
        <v>3367.09</v>
      </c>
      <c r="PG37" s="85">
        <v>0</v>
      </c>
      <c r="PH37" s="86">
        <v>0</v>
      </c>
      <c r="PI37" s="85">
        <v>0</v>
      </c>
      <c r="PJ37" s="85">
        <v>155.62</v>
      </c>
      <c r="PK37" s="86">
        <v>79.239999999999995</v>
      </c>
      <c r="PL37" s="85">
        <v>241.7</v>
      </c>
      <c r="PM37" s="85">
        <v>0</v>
      </c>
      <c r="PN37" s="86">
        <v>0</v>
      </c>
      <c r="PO37" s="85">
        <v>0</v>
      </c>
      <c r="PP37" s="85">
        <v>292.49</v>
      </c>
      <c r="PQ37" s="86">
        <v>97.91</v>
      </c>
      <c r="PR37" s="85">
        <v>561.29999999999995</v>
      </c>
      <c r="PS37" s="85">
        <v>499.53</v>
      </c>
      <c r="PT37" s="86">
        <v>95.58</v>
      </c>
      <c r="PU37" s="85">
        <v>935.79</v>
      </c>
      <c r="PV37" s="162">
        <v>857.29</v>
      </c>
      <c r="PW37" s="86">
        <v>97.34</v>
      </c>
      <c r="PX37" s="85">
        <v>1635.55</v>
      </c>
      <c r="PY37" s="85">
        <v>21.87</v>
      </c>
      <c r="PZ37" s="86">
        <v>93.99</v>
      </c>
      <c r="QA37" s="85">
        <v>40.29</v>
      </c>
      <c r="QB37" s="85">
        <v>0</v>
      </c>
      <c r="QC37" s="86">
        <v>0</v>
      </c>
      <c r="QD37" s="85">
        <v>0</v>
      </c>
      <c r="QE37" s="85">
        <v>0</v>
      </c>
      <c r="QF37" s="86">
        <v>0</v>
      </c>
      <c r="QG37" s="85">
        <v>0</v>
      </c>
      <c r="QH37" s="85">
        <v>0</v>
      </c>
      <c r="QI37" s="86">
        <v>0</v>
      </c>
      <c r="QJ37" s="85">
        <v>0</v>
      </c>
      <c r="QK37" s="117"/>
      <c r="QL37" s="85">
        <v>965.02</v>
      </c>
      <c r="QM37" s="86">
        <v>98.38</v>
      </c>
      <c r="QN37" s="85">
        <v>1860.76</v>
      </c>
      <c r="QO37" s="85">
        <v>0</v>
      </c>
      <c r="QP37" s="86">
        <v>0</v>
      </c>
      <c r="QQ37" s="85">
        <v>0</v>
      </c>
      <c r="QR37" s="85">
        <v>0</v>
      </c>
      <c r="QS37" s="86">
        <v>0</v>
      </c>
      <c r="QT37" s="85">
        <v>0</v>
      </c>
      <c r="QU37" s="85">
        <v>0</v>
      </c>
      <c r="QV37" s="86">
        <v>0</v>
      </c>
      <c r="QW37" s="85">
        <v>0</v>
      </c>
      <c r="QX37" s="85">
        <v>0</v>
      </c>
      <c r="QY37" s="86">
        <v>0</v>
      </c>
      <c r="QZ37" s="85">
        <v>0</v>
      </c>
      <c r="RA37" s="85">
        <v>0</v>
      </c>
      <c r="RB37" s="86">
        <v>0</v>
      </c>
      <c r="RC37" s="85">
        <v>0</v>
      </c>
      <c r="RD37" s="162">
        <v>668.8</v>
      </c>
      <c r="RE37" s="86">
        <v>98.27</v>
      </c>
      <c r="RF37" s="85">
        <v>1288.22</v>
      </c>
      <c r="RG37" s="85">
        <v>296.22000000000003</v>
      </c>
      <c r="RH37" s="86">
        <v>98.61</v>
      </c>
      <c r="RI37" s="85">
        <v>572.54</v>
      </c>
      <c r="RJ37" s="85">
        <v>0</v>
      </c>
      <c r="RK37" s="86">
        <v>0</v>
      </c>
      <c r="RL37" s="85">
        <v>0</v>
      </c>
      <c r="RM37" s="85">
        <v>0</v>
      </c>
      <c r="RN37" s="86">
        <v>0</v>
      </c>
      <c r="RO37" s="85">
        <v>0</v>
      </c>
      <c r="RP37" s="85">
        <v>0</v>
      </c>
      <c r="RQ37" s="86">
        <v>0</v>
      </c>
      <c r="RR37" s="85">
        <v>0</v>
      </c>
      <c r="RS37" s="117"/>
      <c r="RT37" s="85">
        <v>369.17</v>
      </c>
      <c r="RU37" s="86">
        <v>26.02</v>
      </c>
      <c r="RV37" s="85">
        <v>188.29</v>
      </c>
      <c r="RW37" s="85">
        <v>25.74</v>
      </c>
      <c r="RX37" s="86">
        <v>66.150000000000006</v>
      </c>
      <c r="RY37" s="85">
        <v>33.369999999999997</v>
      </c>
      <c r="RZ37" s="85">
        <v>13.91</v>
      </c>
      <c r="SA37" s="86">
        <v>93.99</v>
      </c>
      <c r="SB37" s="85">
        <v>25.63</v>
      </c>
      <c r="SC37" s="85">
        <v>73.260000000000005</v>
      </c>
      <c r="SD37" s="86">
        <v>39.29</v>
      </c>
      <c r="SE37" s="85">
        <v>56.41</v>
      </c>
      <c r="SF37" s="85">
        <v>104.69</v>
      </c>
      <c r="SG37" s="86">
        <v>56.95</v>
      </c>
      <c r="SH37" s="85">
        <v>116.85</v>
      </c>
      <c r="SI37" s="85">
        <v>42.37</v>
      </c>
      <c r="SJ37" s="86">
        <v>44.31</v>
      </c>
      <c r="SK37" s="85">
        <v>36.799999999999997</v>
      </c>
      <c r="SL37" s="162">
        <v>67.819999999999993</v>
      </c>
      <c r="SM37" s="86">
        <v>45.85</v>
      </c>
      <c r="SN37" s="85">
        <v>60.95</v>
      </c>
      <c r="SO37" s="85">
        <v>4.5599999999999996</v>
      </c>
      <c r="SP37" s="86">
        <v>98.61</v>
      </c>
      <c r="SQ37" s="85">
        <v>8.81</v>
      </c>
      <c r="SR37" s="85">
        <v>36.83</v>
      </c>
      <c r="SS37" s="86">
        <v>97.01</v>
      </c>
      <c r="ST37" s="85">
        <v>70.02</v>
      </c>
      <c r="SU37" s="85">
        <v>0</v>
      </c>
      <c r="SV37" s="86">
        <v>0</v>
      </c>
      <c r="SW37" s="85">
        <v>0</v>
      </c>
      <c r="SX37" s="85">
        <v>0</v>
      </c>
      <c r="SY37" s="86">
        <v>0</v>
      </c>
      <c r="SZ37" s="88">
        <v>0</v>
      </c>
    </row>
    <row r="38" spans="1:520" s="250" customFormat="1">
      <c r="A38" s="67"/>
      <c r="B38" s="42" t="s">
        <v>235</v>
      </c>
      <c r="C38" s="90">
        <v>22833.3</v>
      </c>
      <c r="D38" s="44">
        <v>16.73</v>
      </c>
      <c r="E38" s="89">
        <v>7487.82</v>
      </c>
      <c r="F38" s="89">
        <v>19747.07</v>
      </c>
      <c r="G38" s="44">
        <v>18.97</v>
      </c>
      <c r="H38" s="89">
        <v>7344.02</v>
      </c>
      <c r="I38" s="89">
        <v>2341.3000000000002</v>
      </c>
      <c r="J38" s="44">
        <v>67.25</v>
      </c>
      <c r="K38" s="89">
        <v>3086.12</v>
      </c>
      <c r="L38" s="89">
        <v>369.27</v>
      </c>
      <c r="M38" s="44">
        <v>46.86</v>
      </c>
      <c r="N38" s="89">
        <v>339.14</v>
      </c>
      <c r="O38" s="89">
        <v>1578.77</v>
      </c>
      <c r="P38" s="44">
        <v>29.96</v>
      </c>
      <c r="Q38" s="89">
        <v>927.07</v>
      </c>
      <c r="R38" s="89">
        <v>978.43</v>
      </c>
      <c r="S38" s="44">
        <v>30.75</v>
      </c>
      <c r="T38" s="89">
        <v>589.77</v>
      </c>
      <c r="U38" s="89">
        <v>1987.41</v>
      </c>
      <c r="V38" s="44">
        <v>32.04</v>
      </c>
      <c r="W38" s="89">
        <v>1247.92</v>
      </c>
      <c r="X38" s="43">
        <v>7727.66</v>
      </c>
      <c r="Y38" s="44">
        <v>25.08</v>
      </c>
      <c r="Z38" s="89">
        <v>3798.26</v>
      </c>
      <c r="AA38" s="89">
        <v>1989.01</v>
      </c>
      <c r="AB38" s="44">
        <v>35.840000000000003</v>
      </c>
      <c r="AC38" s="89">
        <v>1397.34</v>
      </c>
      <c r="AD38" s="89">
        <v>2173.34</v>
      </c>
      <c r="AE38" s="44">
        <v>32.96</v>
      </c>
      <c r="AF38" s="89">
        <v>1404.04</v>
      </c>
      <c r="AG38" s="89">
        <v>437.36</v>
      </c>
      <c r="AH38" s="44">
        <v>38.020000000000003</v>
      </c>
      <c r="AI38" s="89">
        <v>325.95999999999998</v>
      </c>
      <c r="AJ38" s="89">
        <v>164.53</v>
      </c>
      <c r="AK38" s="44">
        <v>73.319999999999993</v>
      </c>
      <c r="AL38" s="89">
        <v>236.46</v>
      </c>
      <c r="AM38" s="113"/>
      <c r="AN38" s="89">
        <v>2324.12</v>
      </c>
      <c r="AO38" s="44">
        <v>24.59</v>
      </c>
      <c r="AP38" s="89">
        <v>1119.93</v>
      </c>
      <c r="AQ38" s="89">
        <v>191.69</v>
      </c>
      <c r="AR38" s="44">
        <v>91.61</v>
      </c>
      <c r="AS38" s="89">
        <v>344.19</v>
      </c>
      <c r="AT38" s="89">
        <v>128.43</v>
      </c>
      <c r="AU38" s="44">
        <v>69.69</v>
      </c>
      <c r="AV38" s="89">
        <v>175.41</v>
      </c>
      <c r="AW38" s="89">
        <v>624.36</v>
      </c>
      <c r="AX38" s="44">
        <v>75.13</v>
      </c>
      <c r="AY38" s="89">
        <v>919.37</v>
      </c>
      <c r="AZ38" s="89">
        <v>163.09</v>
      </c>
      <c r="BA38" s="44">
        <v>39.21</v>
      </c>
      <c r="BB38" s="89">
        <v>125.33</v>
      </c>
      <c r="BC38" s="89">
        <v>404.08</v>
      </c>
      <c r="BD38" s="44">
        <v>38.53</v>
      </c>
      <c r="BE38" s="89">
        <v>305.14999999999998</v>
      </c>
      <c r="BF38" s="43">
        <v>431.71</v>
      </c>
      <c r="BG38" s="44">
        <v>30.24</v>
      </c>
      <c r="BH38" s="89">
        <v>255.87</v>
      </c>
      <c r="BI38" s="89">
        <v>107.75</v>
      </c>
      <c r="BJ38" s="44">
        <v>39.619999999999997</v>
      </c>
      <c r="BK38" s="89">
        <v>83.68</v>
      </c>
      <c r="BL38" s="89">
        <v>272.61</v>
      </c>
      <c r="BM38" s="44">
        <v>45.64</v>
      </c>
      <c r="BN38" s="89">
        <v>243.86</v>
      </c>
      <c r="BO38" s="89">
        <v>0</v>
      </c>
      <c r="BP38" s="44">
        <v>0</v>
      </c>
      <c r="BQ38" s="89">
        <v>0</v>
      </c>
      <c r="BR38" s="89">
        <v>0.39</v>
      </c>
      <c r="BS38" s="44">
        <v>0</v>
      </c>
      <c r="BT38" s="89">
        <v>0</v>
      </c>
      <c r="BU38" s="113"/>
      <c r="BV38" s="89">
        <v>1.23</v>
      </c>
      <c r="BW38" s="44">
        <v>78.540000000000006</v>
      </c>
      <c r="BX38" s="89">
        <v>1.89</v>
      </c>
      <c r="BY38" s="89">
        <v>0</v>
      </c>
      <c r="BZ38" s="44">
        <v>0</v>
      </c>
      <c r="CA38" s="89">
        <v>0</v>
      </c>
      <c r="CB38" s="89">
        <v>0</v>
      </c>
      <c r="CC38" s="44">
        <v>0</v>
      </c>
      <c r="CD38" s="89">
        <v>0</v>
      </c>
      <c r="CE38" s="89">
        <v>0</v>
      </c>
      <c r="CF38" s="44">
        <v>0</v>
      </c>
      <c r="CG38" s="89">
        <v>0</v>
      </c>
      <c r="CH38" s="89">
        <v>0</v>
      </c>
      <c r="CI38" s="44">
        <v>0</v>
      </c>
      <c r="CJ38" s="89">
        <v>0</v>
      </c>
      <c r="CK38" s="89">
        <v>0</v>
      </c>
      <c r="CL38" s="44">
        <v>0</v>
      </c>
      <c r="CM38" s="89">
        <v>0</v>
      </c>
      <c r="CN38" s="43">
        <v>1.02</v>
      </c>
      <c r="CO38" s="44">
        <v>94.57</v>
      </c>
      <c r="CP38" s="89">
        <v>1.89</v>
      </c>
      <c r="CQ38" s="89">
        <v>0</v>
      </c>
      <c r="CR38" s="44">
        <v>0</v>
      </c>
      <c r="CS38" s="89">
        <v>0</v>
      </c>
      <c r="CT38" s="89">
        <v>0</v>
      </c>
      <c r="CU38" s="44">
        <v>0</v>
      </c>
      <c r="CV38" s="89">
        <v>0</v>
      </c>
      <c r="CW38" s="89">
        <v>0</v>
      </c>
      <c r="CX38" s="44">
        <v>0</v>
      </c>
      <c r="CY38" s="89">
        <v>0</v>
      </c>
      <c r="CZ38" s="89">
        <v>0.21</v>
      </c>
      <c r="DA38" s="44">
        <v>0</v>
      </c>
      <c r="DB38" s="89">
        <v>0</v>
      </c>
      <c r="DC38" s="113"/>
      <c r="DD38" s="89">
        <v>318.66000000000003</v>
      </c>
      <c r="DE38" s="44">
        <v>46.57</v>
      </c>
      <c r="DF38" s="89">
        <v>290.83999999999997</v>
      </c>
      <c r="DG38" s="89">
        <v>8.4</v>
      </c>
      <c r="DH38" s="44">
        <v>92.13</v>
      </c>
      <c r="DI38" s="89">
        <v>15.16</v>
      </c>
      <c r="DJ38" s="89">
        <v>146.69</v>
      </c>
      <c r="DK38" s="44">
        <v>88.97</v>
      </c>
      <c r="DL38" s="89">
        <v>255.8</v>
      </c>
      <c r="DM38" s="89">
        <v>26.08</v>
      </c>
      <c r="DN38" s="44">
        <v>68.55</v>
      </c>
      <c r="DO38" s="89">
        <v>35.04</v>
      </c>
      <c r="DP38" s="89">
        <v>0</v>
      </c>
      <c r="DQ38" s="44">
        <v>0</v>
      </c>
      <c r="DR38" s="89">
        <v>0</v>
      </c>
      <c r="DS38" s="89">
        <v>17.920000000000002</v>
      </c>
      <c r="DT38" s="44">
        <v>91.29</v>
      </c>
      <c r="DU38" s="89">
        <v>32.07</v>
      </c>
      <c r="DV38" s="43">
        <v>70.55</v>
      </c>
      <c r="DW38" s="44">
        <v>49.45</v>
      </c>
      <c r="DX38" s="89">
        <v>68.38</v>
      </c>
      <c r="DY38" s="89">
        <v>0</v>
      </c>
      <c r="DZ38" s="44">
        <v>0</v>
      </c>
      <c r="EA38" s="89">
        <v>0</v>
      </c>
      <c r="EB38" s="89">
        <v>49.02</v>
      </c>
      <c r="EC38" s="44">
        <v>99.18</v>
      </c>
      <c r="ED38" s="89">
        <v>95.29</v>
      </c>
      <c r="EE38" s="89">
        <v>0</v>
      </c>
      <c r="EF38" s="44">
        <v>0</v>
      </c>
      <c r="EG38" s="89">
        <v>0</v>
      </c>
      <c r="EH38" s="89">
        <v>0</v>
      </c>
      <c r="EI38" s="44">
        <v>0</v>
      </c>
      <c r="EJ38" s="89">
        <v>0</v>
      </c>
      <c r="EK38" s="113"/>
      <c r="EL38" s="89">
        <v>442.23</v>
      </c>
      <c r="EM38" s="44">
        <v>51.91</v>
      </c>
      <c r="EN38" s="89">
        <v>449.96</v>
      </c>
      <c r="EO38" s="89">
        <v>23.57</v>
      </c>
      <c r="EP38" s="44">
        <v>91.29</v>
      </c>
      <c r="EQ38" s="89">
        <v>42.17</v>
      </c>
      <c r="ER38" s="89">
        <v>28.83</v>
      </c>
      <c r="ES38" s="44">
        <v>63.4</v>
      </c>
      <c r="ET38" s="89">
        <v>35.83</v>
      </c>
      <c r="EU38" s="89">
        <v>0</v>
      </c>
      <c r="EV38" s="44">
        <v>0</v>
      </c>
      <c r="EW38" s="89">
        <v>0</v>
      </c>
      <c r="EX38" s="89">
        <v>15.83</v>
      </c>
      <c r="EY38" s="44">
        <v>96.54</v>
      </c>
      <c r="EZ38" s="89">
        <v>29.95</v>
      </c>
      <c r="FA38" s="89">
        <v>26.97</v>
      </c>
      <c r="FB38" s="44">
        <v>78.63</v>
      </c>
      <c r="FC38" s="89">
        <v>41.57</v>
      </c>
      <c r="FD38" s="43">
        <v>41.31</v>
      </c>
      <c r="FE38" s="44">
        <v>70.48</v>
      </c>
      <c r="FF38" s="89">
        <v>57.07</v>
      </c>
      <c r="FG38" s="89">
        <v>2.06</v>
      </c>
      <c r="FH38" s="44">
        <v>85.77</v>
      </c>
      <c r="FI38" s="89">
        <v>3.47</v>
      </c>
      <c r="FJ38" s="89">
        <v>183.12</v>
      </c>
      <c r="FK38" s="44">
        <v>59.84</v>
      </c>
      <c r="FL38" s="89">
        <v>214.77</v>
      </c>
      <c r="FM38" s="89">
        <v>120.53</v>
      </c>
      <c r="FN38" s="44">
        <v>99.49</v>
      </c>
      <c r="FO38" s="89">
        <v>235.03</v>
      </c>
      <c r="FP38" s="89">
        <v>0</v>
      </c>
      <c r="FQ38" s="44">
        <v>0</v>
      </c>
      <c r="FR38" s="89">
        <v>0</v>
      </c>
      <c r="FS38" s="113"/>
      <c r="FT38" s="89">
        <v>5221.7299999999996</v>
      </c>
      <c r="FU38" s="44">
        <v>16.079999999999998</v>
      </c>
      <c r="FV38" s="89">
        <v>1646.06</v>
      </c>
      <c r="FW38" s="89">
        <v>4575.96</v>
      </c>
      <c r="FX38" s="44">
        <v>16.57</v>
      </c>
      <c r="FY38" s="89">
        <v>1486.01</v>
      </c>
      <c r="FZ38" s="89">
        <v>41.67</v>
      </c>
      <c r="GA38" s="44">
        <v>70.91</v>
      </c>
      <c r="GB38" s="89">
        <v>57.91</v>
      </c>
      <c r="GC38" s="89">
        <v>76.16</v>
      </c>
      <c r="GD38" s="44">
        <v>59.55</v>
      </c>
      <c r="GE38" s="89">
        <v>88.9</v>
      </c>
      <c r="GF38" s="89">
        <v>531.80999999999995</v>
      </c>
      <c r="GG38" s="44">
        <v>34.68</v>
      </c>
      <c r="GH38" s="89">
        <v>361.45</v>
      </c>
      <c r="GI38" s="89">
        <v>439.51</v>
      </c>
      <c r="GJ38" s="44">
        <v>44.12</v>
      </c>
      <c r="GK38" s="89">
        <v>380.06</v>
      </c>
      <c r="GL38" s="89">
        <v>305.64</v>
      </c>
      <c r="GM38" s="44">
        <v>38.799999999999997</v>
      </c>
      <c r="GN38" s="89">
        <v>232.44</v>
      </c>
      <c r="GO38" s="43">
        <v>1255.4100000000001</v>
      </c>
      <c r="GP38" s="44">
        <v>30.25</v>
      </c>
      <c r="GQ38" s="89">
        <v>744.31</v>
      </c>
      <c r="GR38" s="89">
        <v>406.02</v>
      </c>
      <c r="GS38" s="44">
        <v>38.6</v>
      </c>
      <c r="GT38" s="89">
        <v>307.19</v>
      </c>
      <c r="GU38" s="89">
        <v>800.61</v>
      </c>
      <c r="GV38" s="44">
        <v>35.21</v>
      </c>
      <c r="GW38" s="89">
        <v>552.49</v>
      </c>
      <c r="GX38" s="89">
        <v>294.44</v>
      </c>
      <c r="GY38" s="44">
        <v>88.73</v>
      </c>
      <c r="GZ38" s="89">
        <v>512.05999999999995</v>
      </c>
      <c r="HA38" s="89">
        <v>424.68</v>
      </c>
      <c r="HB38" s="44">
        <v>77.180000000000007</v>
      </c>
      <c r="HC38" s="89">
        <v>642.44000000000005</v>
      </c>
      <c r="HD38" s="113"/>
      <c r="HE38" s="89">
        <v>540.26</v>
      </c>
      <c r="HF38" s="44">
        <v>34.299999999999997</v>
      </c>
      <c r="HG38" s="89">
        <v>363.18</v>
      </c>
      <c r="HH38" s="89">
        <v>0</v>
      </c>
      <c r="HI38" s="44">
        <v>0</v>
      </c>
      <c r="HJ38" s="89">
        <v>0</v>
      </c>
      <c r="HK38" s="89">
        <v>0</v>
      </c>
      <c r="HL38" s="44">
        <v>0</v>
      </c>
      <c r="HM38" s="89">
        <v>0</v>
      </c>
      <c r="HN38" s="89">
        <v>214.97</v>
      </c>
      <c r="HO38" s="44">
        <v>57.84</v>
      </c>
      <c r="HP38" s="89">
        <v>243.7</v>
      </c>
      <c r="HQ38" s="89">
        <v>0</v>
      </c>
      <c r="HR38" s="44">
        <v>0</v>
      </c>
      <c r="HS38" s="89">
        <v>0</v>
      </c>
      <c r="HT38" s="89">
        <v>27.78</v>
      </c>
      <c r="HU38" s="44">
        <v>64.94</v>
      </c>
      <c r="HV38" s="89">
        <v>35.36</v>
      </c>
      <c r="HW38" s="43">
        <v>223.89</v>
      </c>
      <c r="HX38" s="44">
        <v>53.61</v>
      </c>
      <c r="HY38" s="89">
        <v>235.26</v>
      </c>
      <c r="HZ38" s="89">
        <v>68.11</v>
      </c>
      <c r="IA38" s="44">
        <v>86.48</v>
      </c>
      <c r="IB38" s="89">
        <v>115.45</v>
      </c>
      <c r="IC38" s="89">
        <v>5.52</v>
      </c>
      <c r="ID38" s="44">
        <v>76.489999999999995</v>
      </c>
      <c r="IE38" s="89">
        <v>8.27</v>
      </c>
      <c r="IF38" s="89">
        <v>0</v>
      </c>
      <c r="IG38" s="44">
        <v>0</v>
      </c>
      <c r="IH38" s="89">
        <v>0</v>
      </c>
      <c r="II38" s="89">
        <v>0</v>
      </c>
      <c r="IJ38" s="44">
        <v>0</v>
      </c>
      <c r="IK38" s="89">
        <v>0</v>
      </c>
      <c r="IL38" s="113"/>
      <c r="IM38" s="89">
        <v>8.02</v>
      </c>
      <c r="IN38" s="44">
        <v>87.71</v>
      </c>
      <c r="IO38" s="89">
        <v>13.78</v>
      </c>
      <c r="IP38" s="89">
        <v>0</v>
      </c>
      <c r="IQ38" s="44">
        <v>0</v>
      </c>
      <c r="IR38" s="89">
        <v>0</v>
      </c>
      <c r="IS38" s="89">
        <v>0</v>
      </c>
      <c r="IT38" s="44">
        <v>0</v>
      </c>
      <c r="IU38" s="89">
        <v>0</v>
      </c>
      <c r="IV38" s="89">
        <v>0</v>
      </c>
      <c r="IW38" s="44">
        <v>0</v>
      </c>
      <c r="IX38" s="89">
        <v>0</v>
      </c>
      <c r="IY38" s="89">
        <v>0</v>
      </c>
      <c r="IZ38" s="44">
        <v>0</v>
      </c>
      <c r="JA38" s="89">
        <v>0</v>
      </c>
      <c r="JB38" s="89">
        <v>0</v>
      </c>
      <c r="JC38" s="44">
        <v>0</v>
      </c>
      <c r="JD38" s="89">
        <v>0</v>
      </c>
      <c r="JE38" s="43">
        <v>0</v>
      </c>
      <c r="JF38" s="44">
        <v>0</v>
      </c>
      <c r="JG38" s="89">
        <v>0</v>
      </c>
      <c r="JH38" s="89">
        <v>0</v>
      </c>
      <c r="JI38" s="44">
        <v>0</v>
      </c>
      <c r="JJ38" s="89">
        <v>0</v>
      </c>
      <c r="JK38" s="89">
        <v>0</v>
      </c>
      <c r="JL38" s="44">
        <v>0</v>
      </c>
      <c r="JM38" s="89">
        <v>0</v>
      </c>
      <c r="JN38" s="89">
        <v>0</v>
      </c>
      <c r="JO38" s="44">
        <v>0</v>
      </c>
      <c r="JP38" s="89">
        <v>0</v>
      </c>
      <c r="JQ38" s="89">
        <v>8.02</v>
      </c>
      <c r="JR38" s="44">
        <v>87.71</v>
      </c>
      <c r="JS38" s="89">
        <v>13.78</v>
      </c>
      <c r="JT38" s="113"/>
      <c r="JU38" s="89">
        <v>97.49</v>
      </c>
      <c r="JV38" s="44">
        <v>60.73</v>
      </c>
      <c r="JW38" s="89">
        <v>116.04</v>
      </c>
      <c r="JX38" s="89">
        <v>0</v>
      </c>
      <c r="JY38" s="44">
        <v>0</v>
      </c>
      <c r="JZ38" s="89">
        <v>0</v>
      </c>
      <c r="KA38" s="89">
        <v>0</v>
      </c>
      <c r="KB38" s="44">
        <v>0</v>
      </c>
      <c r="KC38" s="89">
        <v>0</v>
      </c>
      <c r="KD38" s="89">
        <v>14.39</v>
      </c>
      <c r="KE38" s="44">
        <v>66.27</v>
      </c>
      <c r="KF38" s="89">
        <v>18.7</v>
      </c>
      <c r="KG38" s="89">
        <v>27.57</v>
      </c>
      <c r="KH38" s="44">
        <v>91.29</v>
      </c>
      <c r="KI38" s="89">
        <v>49.33</v>
      </c>
      <c r="KJ38" s="89">
        <v>17.68</v>
      </c>
      <c r="KK38" s="44">
        <v>96.7</v>
      </c>
      <c r="KL38" s="89">
        <v>33.520000000000003</v>
      </c>
      <c r="KM38" s="43">
        <v>22.11</v>
      </c>
      <c r="KN38" s="44">
        <v>96.7</v>
      </c>
      <c r="KO38" s="89">
        <v>41.9</v>
      </c>
      <c r="KP38" s="89">
        <v>0</v>
      </c>
      <c r="KQ38" s="44">
        <v>0</v>
      </c>
      <c r="KR38" s="89">
        <v>0</v>
      </c>
      <c r="KS38" s="89">
        <v>15.73</v>
      </c>
      <c r="KT38" s="44">
        <v>90.58</v>
      </c>
      <c r="KU38" s="89">
        <v>27.93</v>
      </c>
      <c r="KV38" s="89">
        <v>0</v>
      </c>
      <c r="KW38" s="44">
        <v>0</v>
      </c>
      <c r="KX38" s="89">
        <v>0</v>
      </c>
      <c r="KY38" s="89">
        <v>0</v>
      </c>
      <c r="KZ38" s="44">
        <v>0</v>
      </c>
      <c r="LA38" s="89">
        <v>0</v>
      </c>
      <c r="LB38" s="113"/>
      <c r="LC38" s="89">
        <v>0</v>
      </c>
      <c r="LD38" s="44">
        <v>0</v>
      </c>
      <c r="LE38" s="89">
        <v>0</v>
      </c>
      <c r="LF38" s="89">
        <v>0</v>
      </c>
      <c r="LG38" s="44">
        <v>0</v>
      </c>
      <c r="LH38" s="89">
        <v>0</v>
      </c>
      <c r="LI38" s="89">
        <v>0</v>
      </c>
      <c r="LJ38" s="44">
        <v>0</v>
      </c>
      <c r="LK38" s="89">
        <v>0</v>
      </c>
      <c r="LL38" s="89">
        <v>0</v>
      </c>
      <c r="LM38" s="44">
        <v>0</v>
      </c>
      <c r="LN38" s="89">
        <v>0</v>
      </c>
      <c r="LO38" s="89">
        <v>0</v>
      </c>
      <c r="LP38" s="44">
        <v>0</v>
      </c>
      <c r="LQ38" s="89">
        <v>0</v>
      </c>
      <c r="LR38" s="89">
        <v>0</v>
      </c>
      <c r="LS38" s="44">
        <v>0</v>
      </c>
      <c r="LT38" s="89">
        <v>0</v>
      </c>
      <c r="LU38" s="43">
        <v>0</v>
      </c>
      <c r="LV38" s="44">
        <v>0</v>
      </c>
      <c r="LW38" s="89">
        <v>0</v>
      </c>
      <c r="LX38" s="89">
        <v>0</v>
      </c>
      <c r="LY38" s="44">
        <v>0</v>
      </c>
      <c r="LZ38" s="89">
        <v>0</v>
      </c>
      <c r="MA38" s="89">
        <v>0</v>
      </c>
      <c r="MB38" s="44">
        <v>0</v>
      </c>
      <c r="MC38" s="89">
        <v>0</v>
      </c>
      <c r="MD38" s="89">
        <v>0</v>
      </c>
      <c r="ME38" s="44">
        <v>0</v>
      </c>
      <c r="MF38" s="89">
        <v>0</v>
      </c>
      <c r="MG38" s="89">
        <v>0</v>
      </c>
      <c r="MH38" s="44">
        <v>0</v>
      </c>
      <c r="MI38" s="89">
        <v>0</v>
      </c>
      <c r="MJ38" s="113"/>
      <c r="MK38" s="89">
        <v>58538.12</v>
      </c>
      <c r="ML38" s="44">
        <v>8.56</v>
      </c>
      <c r="MM38" s="89">
        <v>9817.94</v>
      </c>
      <c r="MN38" s="89">
        <v>45860.98</v>
      </c>
      <c r="MO38" s="44">
        <v>8.65</v>
      </c>
      <c r="MP38" s="89">
        <v>7774.13</v>
      </c>
      <c r="MQ38" s="89">
        <v>388.13</v>
      </c>
      <c r="MR38" s="44">
        <v>44.01</v>
      </c>
      <c r="MS38" s="89">
        <v>334.82</v>
      </c>
      <c r="MT38" s="89">
        <v>1433.12</v>
      </c>
      <c r="MU38" s="44">
        <v>29.76</v>
      </c>
      <c r="MV38" s="89">
        <v>835.99</v>
      </c>
      <c r="MW38" s="89">
        <v>3066.67</v>
      </c>
      <c r="MX38" s="44">
        <v>19.97</v>
      </c>
      <c r="MY38" s="89">
        <v>1200.45</v>
      </c>
      <c r="MZ38" s="89">
        <v>2789.04</v>
      </c>
      <c r="NA38" s="44">
        <v>19.37</v>
      </c>
      <c r="NB38" s="89">
        <v>1059.02</v>
      </c>
      <c r="NC38" s="89">
        <v>4224.71</v>
      </c>
      <c r="ND38" s="44">
        <v>17.46</v>
      </c>
      <c r="NE38" s="89">
        <v>1445.51</v>
      </c>
      <c r="NF38" s="43">
        <v>15389.5</v>
      </c>
      <c r="NG38" s="44">
        <v>12.32</v>
      </c>
      <c r="NH38" s="89">
        <v>3715.82</v>
      </c>
      <c r="NI38" s="89">
        <v>6330.9</v>
      </c>
      <c r="NJ38" s="44">
        <v>14.88</v>
      </c>
      <c r="NK38" s="89">
        <v>1846.95</v>
      </c>
      <c r="NL38" s="89">
        <v>7662.53</v>
      </c>
      <c r="NM38" s="44">
        <v>13.53</v>
      </c>
      <c r="NN38" s="89">
        <v>2032.15</v>
      </c>
      <c r="NO38" s="89">
        <v>1362.69</v>
      </c>
      <c r="NP38" s="44">
        <v>27.72</v>
      </c>
      <c r="NQ38" s="89">
        <v>740.32</v>
      </c>
      <c r="NR38" s="89">
        <v>3213.67</v>
      </c>
      <c r="NS38" s="44">
        <v>30.57</v>
      </c>
      <c r="NT38" s="89">
        <v>1925.44</v>
      </c>
      <c r="NU38" s="113"/>
      <c r="NV38" s="89">
        <v>10260.700000000001</v>
      </c>
      <c r="NW38" s="44">
        <v>19.190000000000001</v>
      </c>
      <c r="NX38" s="89">
        <v>3858.75</v>
      </c>
      <c r="NY38" s="89">
        <v>126.36</v>
      </c>
      <c r="NZ38" s="44">
        <v>51.74</v>
      </c>
      <c r="OA38" s="89">
        <v>128.15</v>
      </c>
      <c r="OB38" s="89">
        <v>524.89</v>
      </c>
      <c r="OC38" s="44">
        <v>53.36</v>
      </c>
      <c r="OD38" s="89">
        <v>548.91999999999996</v>
      </c>
      <c r="OE38" s="89">
        <v>2407.0100000000002</v>
      </c>
      <c r="OF38" s="44">
        <v>47.36</v>
      </c>
      <c r="OG38" s="89">
        <v>2234.09</v>
      </c>
      <c r="OH38" s="89">
        <v>1063.9000000000001</v>
      </c>
      <c r="OI38" s="44">
        <v>32.72</v>
      </c>
      <c r="OJ38" s="89">
        <v>682.23</v>
      </c>
      <c r="OK38" s="89">
        <v>1865.43</v>
      </c>
      <c r="OL38" s="44">
        <v>36.72</v>
      </c>
      <c r="OM38" s="89">
        <v>1342.63</v>
      </c>
      <c r="ON38" s="43">
        <v>2138.2199999999998</v>
      </c>
      <c r="OO38" s="44">
        <v>24.57</v>
      </c>
      <c r="OP38" s="89">
        <v>1029.56</v>
      </c>
      <c r="OQ38" s="89">
        <v>936.66</v>
      </c>
      <c r="OR38" s="44">
        <v>24.1</v>
      </c>
      <c r="OS38" s="89">
        <v>442.53</v>
      </c>
      <c r="OT38" s="89">
        <v>959.11</v>
      </c>
      <c r="OU38" s="44">
        <v>34.72</v>
      </c>
      <c r="OV38" s="89">
        <v>652.71</v>
      </c>
      <c r="OW38" s="89">
        <v>180.27</v>
      </c>
      <c r="OX38" s="44">
        <v>69.89</v>
      </c>
      <c r="OY38" s="89">
        <v>246.95</v>
      </c>
      <c r="OZ38" s="89">
        <v>58.85</v>
      </c>
      <c r="PA38" s="44">
        <v>43.54</v>
      </c>
      <c r="PB38" s="89">
        <v>50.22</v>
      </c>
      <c r="PC38" s="113"/>
      <c r="PD38" s="89">
        <v>52.07</v>
      </c>
      <c r="PE38" s="44">
        <v>88.13</v>
      </c>
      <c r="PF38" s="89">
        <v>89.95</v>
      </c>
      <c r="PG38" s="89">
        <v>0</v>
      </c>
      <c r="PH38" s="44">
        <v>0</v>
      </c>
      <c r="PI38" s="89">
        <v>0</v>
      </c>
      <c r="PJ38" s="89">
        <v>0</v>
      </c>
      <c r="PK38" s="44">
        <v>0</v>
      </c>
      <c r="PL38" s="89">
        <v>0</v>
      </c>
      <c r="PM38" s="89">
        <v>0</v>
      </c>
      <c r="PN38" s="44">
        <v>0</v>
      </c>
      <c r="PO38" s="89">
        <v>0</v>
      </c>
      <c r="PP38" s="89">
        <v>46.16</v>
      </c>
      <c r="PQ38" s="44">
        <v>99.18</v>
      </c>
      <c r="PR38" s="89">
        <v>89.72</v>
      </c>
      <c r="PS38" s="89">
        <v>0</v>
      </c>
      <c r="PT38" s="44">
        <v>0</v>
      </c>
      <c r="PU38" s="89">
        <v>0</v>
      </c>
      <c r="PV38" s="43">
        <v>1.32</v>
      </c>
      <c r="PW38" s="44">
        <v>0</v>
      </c>
      <c r="PX38" s="89">
        <v>0</v>
      </c>
      <c r="PY38" s="89">
        <v>0.94</v>
      </c>
      <c r="PZ38" s="44">
        <v>94.87</v>
      </c>
      <c r="QA38" s="89">
        <v>1.75</v>
      </c>
      <c r="QB38" s="89">
        <v>0.16</v>
      </c>
      <c r="QC38" s="44">
        <v>90.45</v>
      </c>
      <c r="QD38" s="89">
        <v>0.28000000000000003</v>
      </c>
      <c r="QE38" s="89">
        <v>0.03</v>
      </c>
      <c r="QF38" s="44">
        <v>92.13</v>
      </c>
      <c r="QG38" s="89">
        <v>0.06</v>
      </c>
      <c r="QH38" s="89">
        <v>3.47</v>
      </c>
      <c r="QI38" s="44">
        <v>91.63</v>
      </c>
      <c r="QJ38" s="89">
        <v>6.23</v>
      </c>
      <c r="QK38" s="113"/>
      <c r="QL38" s="89">
        <v>959.37</v>
      </c>
      <c r="QM38" s="44">
        <v>47.66</v>
      </c>
      <c r="QN38" s="89">
        <v>896.2</v>
      </c>
      <c r="QO38" s="89">
        <v>0</v>
      </c>
      <c r="QP38" s="44">
        <v>0</v>
      </c>
      <c r="QQ38" s="89">
        <v>0</v>
      </c>
      <c r="QR38" s="89">
        <v>12.17</v>
      </c>
      <c r="QS38" s="44">
        <v>93.99</v>
      </c>
      <c r="QT38" s="89">
        <v>22.42</v>
      </c>
      <c r="QU38" s="89">
        <v>314.29000000000002</v>
      </c>
      <c r="QV38" s="44">
        <v>59.52</v>
      </c>
      <c r="QW38" s="89">
        <v>366.66</v>
      </c>
      <c r="QX38" s="89">
        <v>304.58</v>
      </c>
      <c r="QY38" s="44">
        <v>82.77</v>
      </c>
      <c r="QZ38" s="89">
        <v>494.12</v>
      </c>
      <c r="RA38" s="89">
        <v>107.55</v>
      </c>
      <c r="RB38" s="44">
        <v>54.24</v>
      </c>
      <c r="RC38" s="89">
        <v>114.33</v>
      </c>
      <c r="RD38" s="43">
        <v>119.2</v>
      </c>
      <c r="RE38" s="44">
        <v>58.61</v>
      </c>
      <c r="RF38" s="89">
        <v>136.93</v>
      </c>
      <c r="RG38" s="89">
        <v>26.38</v>
      </c>
      <c r="RH38" s="44">
        <v>85.71</v>
      </c>
      <c r="RI38" s="89">
        <v>44.32</v>
      </c>
      <c r="RJ38" s="89">
        <v>56.77</v>
      </c>
      <c r="RK38" s="44">
        <v>86.54</v>
      </c>
      <c r="RL38" s="89">
        <v>96.3</v>
      </c>
      <c r="RM38" s="89">
        <v>1</v>
      </c>
      <c r="RN38" s="44">
        <v>0</v>
      </c>
      <c r="RO38" s="89">
        <v>0</v>
      </c>
      <c r="RP38" s="89">
        <v>17.440000000000001</v>
      </c>
      <c r="RQ38" s="44">
        <v>91.57</v>
      </c>
      <c r="RR38" s="89">
        <v>31.31</v>
      </c>
      <c r="RS38" s="113"/>
      <c r="RT38" s="89">
        <v>1404.99</v>
      </c>
      <c r="RU38" s="44">
        <v>20.84</v>
      </c>
      <c r="RV38" s="89">
        <v>573.99</v>
      </c>
      <c r="RW38" s="89">
        <v>0</v>
      </c>
      <c r="RX38" s="44">
        <v>0</v>
      </c>
      <c r="RY38" s="89">
        <v>0</v>
      </c>
      <c r="RZ38" s="89">
        <v>0</v>
      </c>
      <c r="SA38" s="44">
        <v>0</v>
      </c>
      <c r="SB38" s="89">
        <v>0</v>
      </c>
      <c r="SC38" s="89">
        <v>146.57</v>
      </c>
      <c r="SD38" s="44">
        <v>72.150000000000006</v>
      </c>
      <c r="SE38" s="89">
        <v>207.27</v>
      </c>
      <c r="SF38" s="89">
        <v>69.930000000000007</v>
      </c>
      <c r="SG38" s="44">
        <v>66.08</v>
      </c>
      <c r="SH38" s="89">
        <v>90.57</v>
      </c>
      <c r="SI38" s="89">
        <v>144.06</v>
      </c>
      <c r="SJ38" s="44">
        <v>43.73</v>
      </c>
      <c r="SK38" s="89">
        <v>123.47</v>
      </c>
      <c r="SL38" s="43">
        <v>376.48</v>
      </c>
      <c r="SM38" s="44">
        <v>40.83</v>
      </c>
      <c r="SN38" s="89">
        <v>301.32</v>
      </c>
      <c r="SO38" s="89">
        <v>174.51</v>
      </c>
      <c r="SP38" s="44">
        <v>55.36</v>
      </c>
      <c r="SQ38" s="89">
        <v>189.37</v>
      </c>
      <c r="SR38" s="89">
        <v>320.38</v>
      </c>
      <c r="SS38" s="44">
        <v>44.16</v>
      </c>
      <c r="ST38" s="89">
        <v>277.29000000000002</v>
      </c>
      <c r="SU38" s="89">
        <v>107.66</v>
      </c>
      <c r="SV38" s="44">
        <v>99.49</v>
      </c>
      <c r="SW38" s="89">
        <v>209.93</v>
      </c>
      <c r="SX38" s="89">
        <v>65.39</v>
      </c>
      <c r="SY38" s="44">
        <v>72.87</v>
      </c>
      <c r="SZ38" s="91">
        <v>93.39</v>
      </c>
    </row>
    <row r="39" spans="1:520">
      <c r="A39" s="60">
        <v>81</v>
      </c>
      <c r="B39" s="72" t="s">
        <v>236</v>
      </c>
      <c r="C39" s="93">
        <v>7842.4</v>
      </c>
      <c r="D39" s="51">
        <v>38.29</v>
      </c>
      <c r="E39" s="92">
        <v>5884.96</v>
      </c>
      <c r="F39" s="92">
        <v>7535.47</v>
      </c>
      <c r="G39" s="51">
        <v>39.450000000000003</v>
      </c>
      <c r="H39" s="92">
        <v>5827.2</v>
      </c>
      <c r="I39" s="92">
        <v>0</v>
      </c>
      <c r="J39" s="51">
        <v>0</v>
      </c>
      <c r="K39" s="92">
        <v>0</v>
      </c>
      <c r="L39" s="92">
        <v>45.78</v>
      </c>
      <c r="M39" s="51">
        <v>69.95</v>
      </c>
      <c r="N39" s="92">
        <v>62.77</v>
      </c>
      <c r="O39" s="92">
        <v>174.87</v>
      </c>
      <c r="P39" s="51">
        <v>60.1</v>
      </c>
      <c r="Q39" s="92">
        <v>205.97</v>
      </c>
      <c r="R39" s="92">
        <v>183.58</v>
      </c>
      <c r="S39" s="51">
        <v>57.14</v>
      </c>
      <c r="T39" s="92">
        <v>205.6</v>
      </c>
      <c r="U39" s="92">
        <v>572.6</v>
      </c>
      <c r="V39" s="51">
        <v>55.19</v>
      </c>
      <c r="W39" s="92">
        <v>619.41</v>
      </c>
      <c r="X39" s="130">
        <v>3777.45</v>
      </c>
      <c r="Y39" s="51">
        <v>43.84</v>
      </c>
      <c r="Z39" s="92">
        <v>3246.17</v>
      </c>
      <c r="AA39" s="92">
        <v>1223.28</v>
      </c>
      <c r="AB39" s="51">
        <v>54.87</v>
      </c>
      <c r="AC39" s="92">
        <v>1315.62</v>
      </c>
      <c r="AD39" s="92">
        <v>1337.75</v>
      </c>
      <c r="AE39" s="51">
        <v>51.52</v>
      </c>
      <c r="AF39" s="92">
        <v>1350.95</v>
      </c>
      <c r="AG39" s="92">
        <v>210.21</v>
      </c>
      <c r="AH39" s="51">
        <v>62.03</v>
      </c>
      <c r="AI39" s="92">
        <v>255.56</v>
      </c>
      <c r="AJ39" s="92">
        <v>9.9499999999999993</v>
      </c>
      <c r="AK39" s="51">
        <v>0</v>
      </c>
      <c r="AL39" s="92">
        <v>0</v>
      </c>
      <c r="AM39" s="161"/>
      <c r="AN39" s="92">
        <v>262.68</v>
      </c>
      <c r="AO39" s="51">
        <v>47.28</v>
      </c>
      <c r="AP39" s="92">
        <v>243.43</v>
      </c>
      <c r="AQ39" s="92">
        <v>0</v>
      </c>
      <c r="AR39" s="51">
        <v>0</v>
      </c>
      <c r="AS39" s="92">
        <v>0</v>
      </c>
      <c r="AT39" s="92">
        <v>0</v>
      </c>
      <c r="AU39" s="51">
        <v>0</v>
      </c>
      <c r="AV39" s="92">
        <v>0</v>
      </c>
      <c r="AW39" s="92">
        <v>76.11</v>
      </c>
      <c r="AX39" s="51">
        <v>99.31</v>
      </c>
      <c r="AY39" s="92">
        <v>148.13</v>
      </c>
      <c r="AZ39" s="92">
        <v>0</v>
      </c>
      <c r="BA39" s="51">
        <v>0</v>
      </c>
      <c r="BB39" s="92">
        <v>0</v>
      </c>
      <c r="BC39" s="92">
        <v>0</v>
      </c>
      <c r="BD39" s="51">
        <v>0</v>
      </c>
      <c r="BE39" s="92">
        <v>0</v>
      </c>
      <c r="BF39" s="130">
        <v>99.76</v>
      </c>
      <c r="BG39" s="51">
        <v>71.33</v>
      </c>
      <c r="BH39" s="92">
        <v>139.46</v>
      </c>
      <c r="BI39" s="92">
        <v>20.309999999999999</v>
      </c>
      <c r="BJ39" s="51">
        <v>66.22</v>
      </c>
      <c r="BK39" s="92">
        <v>26.35</v>
      </c>
      <c r="BL39" s="92">
        <v>66.510000000000005</v>
      </c>
      <c r="BM39" s="51">
        <v>99.31</v>
      </c>
      <c r="BN39" s="92">
        <v>129.46</v>
      </c>
      <c r="BO39" s="92">
        <v>0</v>
      </c>
      <c r="BP39" s="51">
        <v>0</v>
      </c>
      <c r="BQ39" s="92">
        <v>0</v>
      </c>
      <c r="BR39" s="92">
        <v>0</v>
      </c>
      <c r="BS39" s="51">
        <v>0</v>
      </c>
      <c r="BT39" s="92">
        <v>0</v>
      </c>
      <c r="BU39" s="161"/>
      <c r="BV39" s="92">
        <v>0</v>
      </c>
      <c r="BW39" s="51">
        <v>0</v>
      </c>
      <c r="BX39" s="92">
        <v>0</v>
      </c>
      <c r="BY39" s="92">
        <v>0</v>
      </c>
      <c r="BZ39" s="51">
        <v>0</v>
      </c>
      <c r="CA39" s="92">
        <v>0</v>
      </c>
      <c r="CB39" s="92">
        <v>0</v>
      </c>
      <c r="CC39" s="51">
        <v>0</v>
      </c>
      <c r="CD39" s="92">
        <v>0</v>
      </c>
      <c r="CE39" s="92">
        <v>0</v>
      </c>
      <c r="CF39" s="51">
        <v>0</v>
      </c>
      <c r="CG39" s="92">
        <v>0</v>
      </c>
      <c r="CH39" s="92">
        <v>0</v>
      </c>
      <c r="CI39" s="51">
        <v>0</v>
      </c>
      <c r="CJ39" s="92">
        <v>0</v>
      </c>
      <c r="CK39" s="92">
        <v>0</v>
      </c>
      <c r="CL39" s="51">
        <v>0</v>
      </c>
      <c r="CM39" s="92">
        <v>0</v>
      </c>
      <c r="CN39" s="130">
        <v>0</v>
      </c>
      <c r="CO39" s="51">
        <v>0</v>
      </c>
      <c r="CP39" s="92">
        <v>0</v>
      </c>
      <c r="CQ39" s="92">
        <v>0</v>
      </c>
      <c r="CR39" s="51">
        <v>0</v>
      </c>
      <c r="CS39" s="92">
        <v>0</v>
      </c>
      <c r="CT39" s="92">
        <v>0</v>
      </c>
      <c r="CU39" s="51">
        <v>0</v>
      </c>
      <c r="CV39" s="92">
        <v>0</v>
      </c>
      <c r="CW39" s="92">
        <v>0</v>
      </c>
      <c r="CX39" s="51">
        <v>0</v>
      </c>
      <c r="CY39" s="92">
        <v>0</v>
      </c>
      <c r="CZ39" s="92">
        <v>0</v>
      </c>
      <c r="DA39" s="51">
        <v>0</v>
      </c>
      <c r="DB39" s="92">
        <v>0</v>
      </c>
      <c r="DC39" s="161"/>
      <c r="DD39" s="92">
        <v>21.44</v>
      </c>
      <c r="DE39" s="51">
        <v>92.13</v>
      </c>
      <c r="DF39" s="92">
        <v>38.71</v>
      </c>
      <c r="DG39" s="92">
        <v>8.4</v>
      </c>
      <c r="DH39" s="51">
        <v>92.13</v>
      </c>
      <c r="DI39" s="92">
        <v>15.16</v>
      </c>
      <c r="DJ39" s="92">
        <v>0</v>
      </c>
      <c r="DK39" s="51">
        <v>0</v>
      </c>
      <c r="DL39" s="92">
        <v>0</v>
      </c>
      <c r="DM39" s="92">
        <v>4.2</v>
      </c>
      <c r="DN39" s="51">
        <v>92.13</v>
      </c>
      <c r="DO39" s="92">
        <v>7.58</v>
      </c>
      <c r="DP39" s="92">
        <v>0</v>
      </c>
      <c r="DQ39" s="51">
        <v>0</v>
      </c>
      <c r="DR39" s="92">
        <v>0</v>
      </c>
      <c r="DS39" s="92">
        <v>0</v>
      </c>
      <c r="DT39" s="51">
        <v>0</v>
      </c>
      <c r="DU39" s="92">
        <v>0</v>
      </c>
      <c r="DV39" s="130">
        <v>8.84</v>
      </c>
      <c r="DW39" s="51">
        <v>92.13</v>
      </c>
      <c r="DX39" s="92">
        <v>15.96</v>
      </c>
      <c r="DY39" s="92">
        <v>0</v>
      </c>
      <c r="DZ39" s="51">
        <v>0</v>
      </c>
      <c r="EA39" s="92">
        <v>0</v>
      </c>
      <c r="EB39" s="92">
        <v>0</v>
      </c>
      <c r="EC39" s="51">
        <v>0</v>
      </c>
      <c r="ED39" s="92">
        <v>0</v>
      </c>
      <c r="EE39" s="92">
        <v>0</v>
      </c>
      <c r="EF39" s="51">
        <v>0</v>
      </c>
      <c r="EG39" s="92">
        <v>0</v>
      </c>
      <c r="EH39" s="92">
        <v>0</v>
      </c>
      <c r="EI39" s="51">
        <v>0</v>
      </c>
      <c r="EJ39" s="92">
        <v>0</v>
      </c>
      <c r="EK39" s="161"/>
      <c r="EL39" s="92">
        <v>22.82</v>
      </c>
      <c r="EM39" s="51">
        <v>67.510000000000005</v>
      </c>
      <c r="EN39" s="92">
        <v>30.19</v>
      </c>
      <c r="EO39" s="92">
        <v>0</v>
      </c>
      <c r="EP39" s="51">
        <v>0</v>
      </c>
      <c r="EQ39" s="92">
        <v>0</v>
      </c>
      <c r="ER39" s="92">
        <v>0</v>
      </c>
      <c r="ES39" s="51">
        <v>0</v>
      </c>
      <c r="ET39" s="92">
        <v>0</v>
      </c>
      <c r="EU39" s="92">
        <v>0</v>
      </c>
      <c r="EV39" s="51">
        <v>0</v>
      </c>
      <c r="EW39" s="92">
        <v>0</v>
      </c>
      <c r="EX39" s="92">
        <v>0</v>
      </c>
      <c r="EY39" s="51">
        <v>0</v>
      </c>
      <c r="EZ39" s="92">
        <v>0</v>
      </c>
      <c r="FA39" s="92">
        <v>0</v>
      </c>
      <c r="FB39" s="51">
        <v>0</v>
      </c>
      <c r="FC39" s="92">
        <v>0</v>
      </c>
      <c r="FD39" s="130">
        <v>11.85</v>
      </c>
      <c r="FE39" s="51">
        <v>94.12</v>
      </c>
      <c r="FF39" s="92">
        <v>21.86</v>
      </c>
      <c r="FG39" s="92">
        <v>0</v>
      </c>
      <c r="FH39" s="51">
        <v>0</v>
      </c>
      <c r="FI39" s="92">
        <v>0</v>
      </c>
      <c r="FJ39" s="92">
        <v>10.97</v>
      </c>
      <c r="FK39" s="51">
        <v>96.87</v>
      </c>
      <c r="FL39" s="92">
        <v>20.82</v>
      </c>
      <c r="FM39" s="92">
        <v>0</v>
      </c>
      <c r="FN39" s="51">
        <v>0</v>
      </c>
      <c r="FO39" s="92">
        <v>0</v>
      </c>
      <c r="FP39" s="92">
        <v>0</v>
      </c>
      <c r="FQ39" s="51">
        <v>0</v>
      </c>
      <c r="FR39" s="92">
        <v>0</v>
      </c>
      <c r="FS39" s="161"/>
      <c r="FT39" s="92">
        <v>669.47</v>
      </c>
      <c r="FU39" s="51">
        <v>35.549999999999997</v>
      </c>
      <c r="FV39" s="92">
        <v>466.45</v>
      </c>
      <c r="FW39" s="92">
        <v>661.81</v>
      </c>
      <c r="FX39" s="51">
        <v>35.950000000000003</v>
      </c>
      <c r="FY39" s="92">
        <v>466.38</v>
      </c>
      <c r="FZ39" s="92">
        <v>0</v>
      </c>
      <c r="GA39" s="51">
        <v>0</v>
      </c>
      <c r="GB39" s="92">
        <v>0</v>
      </c>
      <c r="GC39" s="92">
        <v>0</v>
      </c>
      <c r="GD39" s="51">
        <v>0</v>
      </c>
      <c r="GE39" s="92">
        <v>0</v>
      </c>
      <c r="GF39" s="92">
        <v>74.819999999999993</v>
      </c>
      <c r="GG39" s="51">
        <v>99.31</v>
      </c>
      <c r="GH39" s="92">
        <v>145.63999999999999</v>
      </c>
      <c r="GI39" s="92">
        <v>14.28</v>
      </c>
      <c r="GJ39" s="51">
        <v>94.12</v>
      </c>
      <c r="GK39" s="92">
        <v>26.33</v>
      </c>
      <c r="GL39" s="92">
        <v>50.04</v>
      </c>
      <c r="GM39" s="51">
        <v>43.34</v>
      </c>
      <c r="GN39" s="92">
        <v>42.51</v>
      </c>
      <c r="GO39" s="130">
        <v>275.58999999999997</v>
      </c>
      <c r="GP39" s="51">
        <v>72.260000000000005</v>
      </c>
      <c r="GQ39" s="92">
        <v>390.33</v>
      </c>
      <c r="GR39" s="92">
        <v>22.49</v>
      </c>
      <c r="GS39" s="51">
        <v>75.209999999999994</v>
      </c>
      <c r="GT39" s="92">
        <v>33.15</v>
      </c>
      <c r="GU39" s="92">
        <v>203.69</v>
      </c>
      <c r="GV39" s="51">
        <v>48.9</v>
      </c>
      <c r="GW39" s="92">
        <v>195.23</v>
      </c>
      <c r="GX39" s="92">
        <v>1</v>
      </c>
      <c r="GY39" s="51">
        <v>0</v>
      </c>
      <c r="GZ39" s="92">
        <v>0</v>
      </c>
      <c r="HA39" s="92">
        <v>19.91</v>
      </c>
      <c r="HB39" s="51">
        <v>0</v>
      </c>
      <c r="HC39" s="92">
        <v>0</v>
      </c>
      <c r="HD39" s="161"/>
      <c r="HE39" s="92">
        <v>0</v>
      </c>
      <c r="HF39" s="51">
        <v>0</v>
      </c>
      <c r="HG39" s="92">
        <v>0</v>
      </c>
      <c r="HH39" s="92">
        <v>0</v>
      </c>
      <c r="HI39" s="51">
        <v>0</v>
      </c>
      <c r="HJ39" s="92">
        <v>0</v>
      </c>
      <c r="HK39" s="92">
        <v>0</v>
      </c>
      <c r="HL39" s="51">
        <v>0</v>
      </c>
      <c r="HM39" s="92">
        <v>0</v>
      </c>
      <c r="HN39" s="92">
        <v>0</v>
      </c>
      <c r="HO39" s="51">
        <v>0</v>
      </c>
      <c r="HP39" s="92">
        <v>0</v>
      </c>
      <c r="HQ39" s="92">
        <v>0</v>
      </c>
      <c r="HR39" s="51">
        <v>0</v>
      </c>
      <c r="HS39" s="92">
        <v>0</v>
      </c>
      <c r="HT39" s="92">
        <v>0</v>
      </c>
      <c r="HU39" s="51">
        <v>0</v>
      </c>
      <c r="HV39" s="92">
        <v>0</v>
      </c>
      <c r="HW39" s="130">
        <v>0</v>
      </c>
      <c r="HX39" s="51">
        <v>0</v>
      </c>
      <c r="HY39" s="92">
        <v>0</v>
      </c>
      <c r="HZ39" s="92">
        <v>0</v>
      </c>
      <c r="IA39" s="51">
        <v>0</v>
      </c>
      <c r="IB39" s="92">
        <v>0</v>
      </c>
      <c r="IC39" s="92">
        <v>0</v>
      </c>
      <c r="ID39" s="51">
        <v>0</v>
      </c>
      <c r="IE39" s="92">
        <v>0</v>
      </c>
      <c r="IF39" s="92">
        <v>0</v>
      </c>
      <c r="IG39" s="51">
        <v>0</v>
      </c>
      <c r="IH39" s="92">
        <v>0</v>
      </c>
      <c r="II39" s="92">
        <v>0</v>
      </c>
      <c r="IJ39" s="51">
        <v>0</v>
      </c>
      <c r="IK39" s="92">
        <v>0</v>
      </c>
      <c r="IL39" s="161"/>
      <c r="IM39" s="92">
        <v>0</v>
      </c>
      <c r="IN39" s="51">
        <v>0</v>
      </c>
      <c r="IO39" s="92">
        <v>0</v>
      </c>
      <c r="IP39" s="92">
        <v>0</v>
      </c>
      <c r="IQ39" s="51">
        <v>0</v>
      </c>
      <c r="IR39" s="92">
        <v>0</v>
      </c>
      <c r="IS39" s="92">
        <v>0</v>
      </c>
      <c r="IT39" s="51">
        <v>0</v>
      </c>
      <c r="IU39" s="92">
        <v>0</v>
      </c>
      <c r="IV39" s="92">
        <v>0</v>
      </c>
      <c r="IW39" s="51">
        <v>0</v>
      </c>
      <c r="IX39" s="92">
        <v>0</v>
      </c>
      <c r="IY39" s="92">
        <v>0</v>
      </c>
      <c r="IZ39" s="51">
        <v>0</v>
      </c>
      <c r="JA39" s="92">
        <v>0</v>
      </c>
      <c r="JB39" s="92">
        <v>0</v>
      </c>
      <c r="JC39" s="51">
        <v>0</v>
      </c>
      <c r="JD39" s="92">
        <v>0</v>
      </c>
      <c r="JE39" s="130">
        <v>0</v>
      </c>
      <c r="JF39" s="51">
        <v>0</v>
      </c>
      <c r="JG39" s="92">
        <v>0</v>
      </c>
      <c r="JH39" s="92">
        <v>0</v>
      </c>
      <c r="JI39" s="51">
        <v>0</v>
      </c>
      <c r="JJ39" s="92">
        <v>0</v>
      </c>
      <c r="JK39" s="92">
        <v>0</v>
      </c>
      <c r="JL39" s="51">
        <v>0</v>
      </c>
      <c r="JM39" s="92">
        <v>0</v>
      </c>
      <c r="JN39" s="92">
        <v>0</v>
      </c>
      <c r="JO39" s="51">
        <v>0</v>
      </c>
      <c r="JP39" s="92">
        <v>0</v>
      </c>
      <c r="JQ39" s="92">
        <v>0</v>
      </c>
      <c r="JR39" s="51">
        <v>0</v>
      </c>
      <c r="JS39" s="92">
        <v>0</v>
      </c>
      <c r="JT39" s="161"/>
      <c r="JU39" s="92">
        <v>7.66</v>
      </c>
      <c r="JV39" s="51">
        <v>80.16</v>
      </c>
      <c r="JW39" s="92">
        <v>12.03</v>
      </c>
      <c r="JX39" s="92">
        <v>0</v>
      </c>
      <c r="JY39" s="51">
        <v>0</v>
      </c>
      <c r="JZ39" s="92">
        <v>0</v>
      </c>
      <c r="KA39" s="92">
        <v>0</v>
      </c>
      <c r="KB39" s="51">
        <v>0</v>
      </c>
      <c r="KC39" s="92">
        <v>0</v>
      </c>
      <c r="KD39" s="92">
        <v>6.66</v>
      </c>
      <c r="KE39" s="51">
        <v>92.13</v>
      </c>
      <c r="KF39" s="92">
        <v>12.03</v>
      </c>
      <c r="KG39" s="92">
        <v>0</v>
      </c>
      <c r="KH39" s="51">
        <v>0</v>
      </c>
      <c r="KI39" s="92">
        <v>0</v>
      </c>
      <c r="KJ39" s="92">
        <v>0</v>
      </c>
      <c r="KK39" s="51">
        <v>0</v>
      </c>
      <c r="KL39" s="92">
        <v>0</v>
      </c>
      <c r="KM39" s="130">
        <v>0</v>
      </c>
      <c r="KN39" s="51">
        <v>0</v>
      </c>
      <c r="KO39" s="92">
        <v>0</v>
      </c>
      <c r="KP39" s="92">
        <v>0</v>
      </c>
      <c r="KQ39" s="51">
        <v>0</v>
      </c>
      <c r="KR39" s="92">
        <v>0</v>
      </c>
      <c r="KS39" s="92">
        <v>1</v>
      </c>
      <c r="KT39" s="51">
        <v>0</v>
      </c>
      <c r="KU39" s="92">
        <v>0</v>
      </c>
      <c r="KV39" s="92">
        <v>0</v>
      </c>
      <c r="KW39" s="51">
        <v>0</v>
      </c>
      <c r="KX39" s="92">
        <v>0</v>
      </c>
      <c r="KY39" s="92">
        <v>0</v>
      </c>
      <c r="KZ39" s="51">
        <v>0</v>
      </c>
      <c r="LA39" s="92">
        <v>0</v>
      </c>
      <c r="LB39" s="161"/>
      <c r="LC39" s="92">
        <v>0</v>
      </c>
      <c r="LD39" s="51">
        <v>0</v>
      </c>
      <c r="LE39" s="92">
        <v>0</v>
      </c>
      <c r="LF39" s="92">
        <v>0</v>
      </c>
      <c r="LG39" s="51">
        <v>0</v>
      </c>
      <c r="LH39" s="92">
        <v>0</v>
      </c>
      <c r="LI39" s="92">
        <v>0</v>
      </c>
      <c r="LJ39" s="51">
        <v>0</v>
      </c>
      <c r="LK39" s="92">
        <v>0</v>
      </c>
      <c r="LL39" s="92">
        <v>0</v>
      </c>
      <c r="LM39" s="51">
        <v>0</v>
      </c>
      <c r="LN39" s="92">
        <v>0</v>
      </c>
      <c r="LO39" s="92">
        <v>0</v>
      </c>
      <c r="LP39" s="51">
        <v>0</v>
      </c>
      <c r="LQ39" s="92">
        <v>0</v>
      </c>
      <c r="LR39" s="92">
        <v>0</v>
      </c>
      <c r="LS39" s="51">
        <v>0</v>
      </c>
      <c r="LT39" s="92">
        <v>0</v>
      </c>
      <c r="LU39" s="130">
        <v>0</v>
      </c>
      <c r="LV39" s="51">
        <v>0</v>
      </c>
      <c r="LW39" s="92">
        <v>0</v>
      </c>
      <c r="LX39" s="92">
        <v>0</v>
      </c>
      <c r="LY39" s="51">
        <v>0</v>
      </c>
      <c r="LZ39" s="92">
        <v>0</v>
      </c>
      <c r="MA39" s="92">
        <v>0</v>
      </c>
      <c r="MB39" s="51">
        <v>0</v>
      </c>
      <c r="MC39" s="92">
        <v>0</v>
      </c>
      <c r="MD39" s="92">
        <v>0</v>
      </c>
      <c r="ME39" s="51">
        <v>0</v>
      </c>
      <c r="MF39" s="92">
        <v>0</v>
      </c>
      <c r="MG39" s="92">
        <v>0</v>
      </c>
      <c r="MH39" s="51">
        <v>0</v>
      </c>
      <c r="MI39" s="92">
        <v>0</v>
      </c>
      <c r="MJ39" s="161"/>
      <c r="MK39" s="92">
        <v>12716.14</v>
      </c>
      <c r="ML39" s="51">
        <v>21.02</v>
      </c>
      <c r="MM39" s="92">
        <v>5239.1099999999997</v>
      </c>
      <c r="MN39" s="92">
        <v>12329.15</v>
      </c>
      <c r="MO39" s="51">
        <v>20.85</v>
      </c>
      <c r="MP39" s="92">
        <v>5037.3</v>
      </c>
      <c r="MQ39" s="92">
        <v>183.35</v>
      </c>
      <c r="MR39" s="51">
        <v>81.7</v>
      </c>
      <c r="MS39" s="92">
        <v>293.58999999999997</v>
      </c>
      <c r="MT39" s="92">
        <v>299.3</v>
      </c>
      <c r="MU39" s="51">
        <v>99.31</v>
      </c>
      <c r="MV39" s="92">
        <v>582.54999999999995</v>
      </c>
      <c r="MW39" s="92">
        <v>42.22</v>
      </c>
      <c r="MX39" s="51">
        <v>74.099999999999994</v>
      </c>
      <c r="MY39" s="92">
        <v>61.31</v>
      </c>
      <c r="MZ39" s="92">
        <v>209.58</v>
      </c>
      <c r="NA39" s="51">
        <v>43.22</v>
      </c>
      <c r="NB39" s="92">
        <v>177.56</v>
      </c>
      <c r="NC39" s="92">
        <v>868.55</v>
      </c>
      <c r="ND39" s="51">
        <v>40.28</v>
      </c>
      <c r="NE39" s="92">
        <v>685.75</v>
      </c>
      <c r="NF39" s="130">
        <v>4904.3500000000004</v>
      </c>
      <c r="NG39" s="51">
        <v>20.56</v>
      </c>
      <c r="NH39" s="92">
        <v>1976.01</v>
      </c>
      <c r="NI39" s="92">
        <v>2644.17</v>
      </c>
      <c r="NJ39" s="51">
        <v>28.81</v>
      </c>
      <c r="NK39" s="92">
        <v>1492.91</v>
      </c>
      <c r="NL39" s="92">
        <v>2625.79</v>
      </c>
      <c r="NM39" s="51">
        <v>28.79</v>
      </c>
      <c r="NN39" s="92">
        <v>1481.9</v>
      </c>
      <c r="NO39" s="92">
        <v>284.12</v>
      </c>
      <c r="NP39" s="51">
        <v>42.31</v>
      </c>
      <c r="NQ39" s="92">
        <v>235.63</v>
      </c>
      <c r="NR39" s="92">
        <v>267.73</v>
      </c>
      <c r="NS39" s="51">
        <v>88.19</v>
      </c>
      <c r="NT39" s="92">
        <v>462.76</v>
      </c>
      <c r="NU39" s="161"/>
      <c r="NV39" s="92">
        <v>344.7</v>
      </c>
      <c r="NW39" s="51">
        <v>47.73</v>
      </c>
      <c r="NX39" s="92">
        <v>322.43</v>
      </c>
      <c r="NY39" s="92">
        <v>0</v>
      </c>
      <c r="NZ39" s="51">
        <v>0</v>
      </c>
      <c r="OA39" s="92">
        <v>0</v>
      </c>
      <c r="OB39" s="92">
        <v>0</v>
      </c>
      <c r="OC39" s="51">
        <v>0</v>
      </c>
      <c r="OD39" s="92">
        <v>0</v>
      </c>
      <c r="OE39" s="92">
        <v>3.13</v>
      </c>
      <c r="OF39" s="51">
        <v>94.87</v>
      </c>
      <c r="OG39" s="92">
        <v>5.82</v>
      </c>
      <c r="OH39" s="92">
        <v>0</v>
      </c>
      <c r="OI39" s="51">
        <v>0</v>
      </c>
      <c r="OJ39" s="92">
        <v>0</v>
      </c>
      <c r="OK39" s="92">
        <v>9.76</v>
      </c>
      <c r="OL39" s="51">
        <v>94.12</v>
      </c>
      <c r="OM39" s="92">
        <v>18.010000000000002</v>
      </c>
      <c r="ON39" s="130">
        <v>38.950000000000003</v>
      </c>
      <c r="OO39" s="51">
        <v>54.23</v>
      </c>
      <c r="OP39" s="92">
        <v>41.4</v>
      </c>
      <c r="OQ39" s="92">
        <v>173.41</v>
      </c>
      <c r="OR39" s="51">
        <v>66.72</v>
      </c>
      <c r="OS39" s="92">
        <v>226.77</v>
      </c>
      <c r="OT39" s="92">
        <v>119.44</v>
      </c>
      <c r="OU39" s="51">
        <v>98.48</v>
      </c>
      <c r="OV39" s="92">
        <v>230.55</v>
      </c>
      <c r="OW39" s="92">
        <v>0</v>
      </c>
      <c r="OX39" s="51">
        <v>0</v>
      </c>
      <c r="OY39" s="92">
        <v>0</v>
      </c>
      <c r="OZ39" s="92">
        <v>0</v>
      </c>
      <c r="PA39" s="51">
        <v>0</v>
      </c>
      <c r="PB39" s="92">
        <v>0</v>
      </c>
      <c r="PC39" s="161"/>
      <c r="PD39" s="92">
        <v>4.3499999999999996</v>
      </c>
      <c r="PE39" s="51">
        <v>75.819999999999993</v>
      </c>
      <c r="PF39" s="92">
        <v>6.47</v>
      </c>
      <c r="PG39" s="92">
        <v>0</v>
      </c>
      <c r="PH39" s="51">
        <v>0</v>
      </c>
      <c r="PI39" s="92">
        <v>0</v>
      </c>
      <c r="PJ39" s="92">
        <v>0</v>
      </c>
      <c r="PK39" s="51">
        <v>0</v>
      </c>
      <c r="PL39" s="92">
        <v>0</v>
      </c>
      <c r="PM39" s="92">
        <v>0</v>
      </c>
      <c r="PN39" s="51">
        <v>0</v>
      </c>
      <c r="PO39" s="92">
        <v>0</v>
      </c>
      <c r="PP39" s="92">
        <v>0</v>
      </c>
      <c r="PQ39" s="51">
        <v>0</v>
      </c>
      <c r="PR39" s="92">
        <v>0</v>
      </c>
      <c r="PS39" s="92">
        <v>0</v>
      </c>
      <c r="PT39" s="51">
        <v>0</v>
      </c>
      <c r="PU39" s="92">
        <v>0</v>
      </c>
      <c r="PV39" s="130">
        <v>0</v>
      </c>
      <c r="PW39" s="51">
        <v>0</v>
      </c>
      <c r="PX39" s="92">
        <v>0</v>
      </c>
      <c r="PY39" s="92">
        <v>0.94</v>
      </c>
      <c r="PZ39" s="51">
        <v>94.87</v>
      </c>
      <c r="QA39" s="92">
        <v>1.75</v>
      </c>
      <c r="QB39" s="92">
        <v>0</v>
      </c>
      <c r="QC39" s="51">
        <v>0</v>
      </c>
      <c r="QD39" s="92">
        <v>0</v>
      </c>
      <c r="QE39" s="92">
        <v>0.03</v>
      </c>
      <c r="QF39" s="51">
        <v>92.13</v>
      </c>
      <c r="QG39" s="92">
        <v>0.06</v>
      </c>
      <c r="QH39" s="92">
        <v>3.38</v>
      </c>
      <c r="QI39" s="51">
        <v>94.12</v>
      </c>
      <c r="QJ39" s="92">
        <v>6.23</v>
      </c>
      <c r="QK39" s="161"/>
      <c r="QL39" s="92">
        <v>13.59</v>
      </c>
      <c r="QM39" s="51">
        <v>85.39</v>
      </c>
      <c r="QN39" s="92">
        <v>22.75</v>
      </c>
      <c r="QO39" s="92">
        <v>0</v>
      </c>
      <c r="QP39" s="51">
        <v>0</v>
      </c>
      <c r="QQ39" s="92">
        <v>0</v>
      </c>
      <c r="QR39" s="92">
        <v>0</v>
      </c>
      <c r="QS39" s="51">
        <v>0</v>
      </c>
      <c r="QT39" s="92">
        <v>0</v>
      </c>
      <c r="QU39" s="92">
        <v>4.2</v>
      </c>
      <c r="QV39" s="51">
        <v>92.13</v>
      </c>
      <c r="QW39" s="92">
        <v>7.58</v>
      </c>
      <c r="QX39" s="92">
        <v>0</v>
      </c>
      <c r="QY39" s="51">
        <v>0</v>
      </c>
      <c r="QZ39" s="92">
        <v>0</v>
      </c>
      <c r="RA39" s="92">
        <v>8.4</v>
      </c>
      <c r="RB39" s="51">
        <v>92.13</v>
      </c>
      <c r="RC39" s="92">
        <v>15.16</v>
      </c>
      <c r="RD39" s="130">
        <v>0</v>
      </c>
      <c r="RE39" s="51">
        <v>0</v>
      </c>
      <c r="RF39" s="92">
        <v>0</v>
      </c>
      <c r="RG39" s="92">
        <v>0</v>
      </c>
      <c r="RH39" s="51">
        <v>0</v>
      </c>
      <c r="RI39" s="92">
        <v>0</v>
      </c>
      <c r="RJ39" s="92">
        <v>0</v>
      </c>
      <c r="RK39" s="51">
        <v>0</v>
      </c>
      <c r="RL39" s="92">
        <v>0</v>
      </c>
      <c r="RM39" s="92">
        <v>1</v>
      </c>
      <c r="RN39" s="51">
        <v>0</v>
      </c>
      <c r="RO39" s="92">
        <v>0</v>
      </c>
      <c r="RP39" s="92">
        <v>0</v>
      </c>
      <c r="RQ39" s="51">
        <v>0</v>
      </c>
      <c r="RR39" s="92">
        <v>0</v>
      </c>
      <c r="RS39" s="161"/>
      <c r="RT39" s="92">
        <v>24.34</v>
      </c>
      <c r="RU39" s="51">
        <v>92.13</v>
      </c>
      <c r="RV39" s="92">
        <v>43.96</v>
      </c>
      <c r="RW39" s="92">
        <v>0</v>
      </c>
      <c r="RX39" s="51">
        <v>0</v>
      </c>
      <c r="RY39" s="92">
        <v>0</v>
      </c>
      <c r="RZ39" s="92">
        <v>0</v>
      </c>
      <c r="SA39" s="51">
        <v>0</v>
      </c>
      <c r="SB39" s="92">
        <v>0</v>
      </c>
      <c r="SC39" s="92">
        <v>8.11</v>
      </c>
      <c r="SD39" s="51">
        <v>92.13</v>
      </c>
      <c r="SE39" s="92">
        <v>14.65</v>
      </c>
      <c r="SF39" s="92">
        <v>0</v>
      </c>
      <c r="SG39" s="51">
        <v>0</v>
      </c>
      <c r="SH39" s="92">
        <v>0</v>
      </c>
      <c r="SI39" s="92">
        <v>16.23</v>
      </c>
      <c r="SJ39" s="51">
        <v>92.13</v>
      </c>
      <c r="SK39" s="92">
        <v>29.31</v>
      </c>
      <c r="SL39" s="130">
        <v>0</v>
      </c>
      <c r="SM39" s="51">
        <v>0</v>
      </c>
      <c r="SN39" s="92">
        <v>0</v>
      </c>
      <c r="SO39" s="92">
        <v>0</v>
      </c>
      <c r="SP39" s="51">
        <v>0</v>
      </c>
      <c r="SQ39" s="92">
        <v>0</v>
      </c>
      <c r="SR39" s="92">
        <v>0</v>
      </c>
      <c r="SS39" s="51">
        <v>0</v>
      </c>
      <c r="ST39" s="92">
        <v>0</v>
      </c>
      <c r="SU39" s="92">
        <v>0</v>
      </c>
      <c r="SV39" s="51">
        <v>0</v>
      </c>
      <c r="SW39" s="92">
        <v>0</v>
      </c>
      <c r="SX39" s="92">
        <v>0</v>
      </c>
      <c r="SY39" s="51">
        <v>0</v>
      </c>
      <c r="SZ39" s="94">
        <v>0</v>
      </c>
    </row>
    <row r="40" spans="1:520">
      <c r="A40" s="76">
        <v>85</v>
      </c>
      <c r="B40" s="77" t="s">
        <v>237</v>
      </c>
      <c r="C40" s="96">
        <v>8446.14</v>
      </c>
      <c r="D40" s="57">
        <v>25.8</v>
      </c>
      <c r="E40" s="95">
        <v>4271.66</v>
      </c>
      <c r="F40" s="95">
        <v>7424.71</v>
      </c>
      <c r="G40" s="57">
        <v>28.53</v>
      </c>
      <c r="H40" s="95">
        <v>4152.22</v>
      </c>
      <c r="I40" s="95">
        <v>2052.54</v>
      </c>
      <c r="J40" s="57">
        <v>76.09</v>
      </c>
      <c r="K40" s="95">
        <v>3061.05</v>
      </c>
      <c r="L40" s="95">
        <v>51.79</v>
      </c>
      <c r="M40" s="57">
        <v>70.900000000000006</v>
      </c>
      <c r="N40" s="95">
        <v>71.97</v>
      </c>
      <c r="O40" s="95">
        <v>209.79</v>
      </c>
      <c r="P40" s="57">
        <v>45.36</v>
      </c>
      <c r="Q40" s="95">
        <v>186.51</v>
      </c>
      <c r="R40" s="95">
        <v>478.55</v>
      </c>
      <c r="S40" s="57">
        <v>56.19</v>
      </c>
      <c r="T40" s="95">
        <v>527.04999999999995</v>
      </c>
      <c r="U40" s="95">
        <v>925.58</v>
      </c>
      <c r="V40" s="57">
        <v>57.34</v>
      </c>
      <c r="W40" s="95">
        <v>1040.2</v>
      </c>
      <c r="X40" s="56">
        <v>2599.5500000000002</v>
      </c>
      <c r="Y40" s="57">
        <v>37.17</v>
      </c>
      <c r="Z40" s="95">
        <v>1893.7</v>
      </c>
      <c r="AA40" s="95">
        <v>387.19</v>
      </c>
      <c r="AB40" s="57">
        <v>53.98</v>
      </c>
      <c r="AC40" s="95">
        <v>409.65</v>
      </c>
      <c r="AD40" s="95">
        <v>503.74</v>
      </c>
      <c r="AE40" s="57">
        <v>35.36</v>
      </c>
      <c r="AF40" s="95">
        <v>349.08</v>
      </c>
      <c r="AG40" s="95">
        <v>79.97</v>
      </c>
      <c r="AH40" s="57">
        <v>97.03</v>
      </c>
      <c r="AI40" s="95">
        <v>152.08000000000001</v>
      </c>
      <c r="AJ40" s="95">
        <v>136.02000000000001</v>
      </c>
      <c r="AK40" s="57">
        <v>88.4</v>
      </c>
      <c r="AL40" s="95">
        <v>235.67</v>
      </c>
      <c r="AM40" s="161"/>
      <c r="AN40" s="95">
        <v>756.11</v>
      </c>
      <c r="AO40" s="57">
        <v>63.69</v>
      </c>
      <c r="AP40" s="95">
        <v>943.86</v>
      </c>
      <c r="AQ40" s="95">
        <v>0</v>
      </c>
      <c r="AR40" s="57">
        <v>0</v>
      </c>
      <c r="AS40" s="95">
        <v>0</v>
      </c>
      <c r="AT40" s="95">
        <v>0</v>
      </c>
      <c r="AU40" s="57">
        <v>0</v>
      </c>
      <c r="AV40" s="95">
        <v>0</v>
      </c>
      <c r="AW40" s="95">
        <v>463.58</v>
      </c>
      <c r="AX40" s="57">
        <v>99.49</v>
      </c>
      <c r="AY40" s="95">
        <v>903.95</v>
      </c>
      <c r="AZ40" s="95">
        <v>0</v>
      </c>
      <c r="BA40" s="57">
        <v>0</v>
      </c>
      <c r="BB40" s="95">
        <v>0</v>
      </c>
      <c r="BC40" s="95">
        <v>134.5</v>
      </c>
      <c r="BD40" s="57">
        <v>89.73</v>
      </c>
      <c r="BE40" s="95">
        <v>236.55</v>
      </c>
      <c r="BF40" s="56">
        <v>18.63</v>
      </c>
      <c r="BG40" s="57">
        <v>97.94</v>
      </c>
      <c r="BH40" s="95">
        <v>35.76</v>
      </c>
      <c r="BI40" s="95">
        <v>14.78</v>
      </c>
      <c r="BJ40" s="57">
        <v>43.16</v>
      </c>
      <c r="BK40" s="95">
        <v>12.5</v>
      </c>
      <c r="BL40" s="95">
        <v>124.22</v>
      </c>
      <c r="BM40" s="57">
        <v>78.08</v>
      </c>
      <c r="BN40" s="95">
        <v>190.11</v>
      </c>
      <c r="BO40" s="95">
        <v>0</v>
      </c>
      <c r="BP40" s="57">
        <v>0</v>
      </c>
      <c r="BQ40" s="95">
        <v>0</v>
      </c>
      <c r="BR40" s="95">
        <v>0.39</v>
      </c>
      <c r="BS40" s="57">
        <v>0</v>
      </c>
      <c r="BT40" s="95">
        <v>0</v>
      </c>
      <c r="BU40" s="161"/>
      <c r="BV40" s="95">
        <v>0</v>
      </c>
      <c r="BW40" s="57">
        <v>0</v>
      </c>
      <c r="BX40" s="95">
        <v>0</v>
      </c>
      <c r="BY40" s="95">
        <v>0</v>
      </c>
      <c r="BZ40" s="57">
        <v>0</v>
      </c>
      <c r="CA40" s="95">
        <v>0</v>
      </c>
      <c r="CB40" s="95">
        <v>0</v>
      </c>
      <c r="CC40" s="57">
        <v>0</v>
      </c>
      <c r="CD40" s="95">
        <v>0</v>
      </c>
      <c r="CE40" s="95">
        <v>0</v>
      </c>
      <c r="CF40" s="57">
        <v>0</v>
      </c>
      <c r="CG40" s="95">
        <v>0</v>
      </c>
      <c r="CH40" s="95">
        <v>0</v>
      </c>
      <c r="CI40" s="57">
        <v>0</v>
      </c>
      <c r="CJ40" s="95">
        <v>0</v>
      </c>
      <c r="CK40" s="95">
        <v>0</v>
      </c>
      <c r="CL40" s="57">
        <v>0</v>
      </c>
      <c r="CM40" s="95">
        <v>0</v>
      </c>
      <c r="CN40" s="56">
        <v>0</v>
      </c>
      <c r="CO40" s="57">
        <v>0</v>
      </c>
      <c r="CP40" s="95">
        <v>0</v>
      </c>
      <c r="CQ40" s="95">
        <v>0</v>
      </c>
      <c r="CR40" s="57">
        <v>0</v>
      </c>
      <c r="CS40" s="95">
        <v>0</v>
      </c>
      <c r="CT40" s="95">
        <v>0</v>
      </c>
      <c r="CU40" s="57">
        <v>0</v>
      </c>
      <c r="CV40" s="95">
        <v>0</v>
      </c>
      <c r="CW40" s="95">
        <v>0</v>
      </c>
      <c r="CX40" s="57">
        <v>0</v>
      </c>
      <c r="CY40" s="95">
        <v>0</v>
      </c>
      <c r="CZ40" s="95">
        <v>0</v>
      </c>
      <c r="DA40" s="57">
        <v>0</v>
      </c>
      <c r="DB40" s="95">
        <v>0</v>
      </c>
      <c r="DC40" s="161"/>
      <c r="DD40" s="95">
        <v>8.07</v>
      </c>
      <c r="DE40" s="57">
        <v>94.38</v>
      </c>
      <c r="DF40" s="95">
        <v>14.92</v>
      </c>
      <c r="DG40" s="95">
        <v>0</v>
      </c>
      <c r="DH40" s="57">
        <v>0</v>
      </c>
      <c r="DI40" s="95">
        <v>0</v>
      </c>
      <c r="DJ40" s="95">
        <v>8.07</v>
      </c>
      <c r="DK40" s="57">
        <v>94.38</v>
      </c>
      <c r="DL40" s="95">
        <v>14.92</v>
      </c>
      <c r="DM40" s="95">
        <v>0</v>
      </c>
      <c r="DN40" s="57">
        <v>0</v>
      </c>
      <c r="DO40" s="95">
        <v>0</v>
      </c>
      <c r="DP40" s="95">
        <v>0</v>
      </c>
      <c r="DQ40" s="57">
        <v>0</v>
      </c>
      <c r="DR40" s="95">
        <v>0</v>
      </c>
      <c r="DS40" s="95">
        <v>0</v>
      </c>
      <c r="DT40" s="57">
        <v>0</v>
      </c>
      <c r="DU40" s="95">
        <v>0</v>
      </c>
      <c r="DV40" s="56">
        <v>0</v>
      </c>
      <c r="DW40" s="57">
        <v>0</v>
      </c>
      <c r="DX40" s="95">
        <v>0</v>
      </c>
      <c r="DY40" s="95">
        <v>0</v>
      </c>
      <c r="DZ40" s="57">
        <v>0</v>
      </c>
      <c r="EA40" s="95">
        <v>0</v>
      </c>
      <c r="EB40" s="95">
        <v>0</v>
      </c>
      <c r="EC40" s="57">
        <v>0</v>
      </c>
      <c r="ED40" s="95">
        <v>0</v>
      </c>
      <c r="EE40" s="95">
        <v>0</v>
      </c>
      <c r="EF40" s="57">
        <v>0</v>
      </c>
      <c r="EG40" s="95">
        <v>0</v>
      </c>
      <c r="EH40" s="95">
        <v>0</v>
      </c>
      <c r="EI40" s="57">
        <v>0</v>
      </c>
      <c r="EJ40" s="95">
        <v>0</v>
      </c>
      <c r="EK40" s="161"/>
      <c r="EL40" s="95">
        <v>257.26</v>
      </c>
      <c r="EM40" s="57">
        <v>84.52</v>
      </c>
      <c r="EN40" s="95">
        <v>426.18</v>
      </c>
      <c r="EO40" s="95">
        <v>0</v>
      </c>
      <c r="EP40" s="57">
        <v>0</v>
      </c>
      <c r="EQ40" s="95">
        <v>0</v>
      </c>
      <c r="ER40" s="95">
        <v>14.49</v>
      </c>
      <c r="ES40" s="57">
        <v>88.03</v>
      </c>
      <c r="ET40" s="95">
        <v>25.01</v>
      </c>
      <c r="EU40" s="95">
        <v>0</v>
      </c>
      <c r="EV40" s="57">
        <v>0</v>
      </c>
      <c r="EW40" s="95">
        <v>0</v>
      </c>
      <c r="EX40" s="95">
        <v>0</v>
      </c>
      <c r="EY40" s="57">
        <v>0</v>
      </c>
      <c r="EZ40" s="95">
        <v>0</v>
      </c>
      <c r="FA40" s="95">
        <v>25.81</v>
      </c>
      <c r="FB40" s="57">
        <v>82.06</v>
      </c>
      <c r="FC40" s="95">
        <v>41.51</v>
      </c>
      <c r="FD40" s="56">
        <v>0</v>
      </c>
      <c r="FE40" s="57">
        <v>0</v>
      </c>
      <c r="FF40" s="95">
        <v>0</v>
      </c>
      <c r="FG40" s="95">
        <v>0</v>
      </c>
      <c r="FH40" s="57">
        <v>0</v>
      </c>
      <c r="FI40" s="95">
        <v>0</v>
      </c>
      <c r="FJ40" s="95">
        <v>96.42</v>
      </c>
      <c r="FK40" s="57">
        <v>99.49</v>
      </c>
      <c r="FL40" s="95">
        <v>188.02</v>
      </c>
      <c r="FM40" s="95">
        <v>120.53</v>
      </c>
      <c r="FN40" s="57">
        <v>99.49</v>
      </c>
      <c r="FO40" s="95">
        <v>235.03</v>
      </c>
      <c r="FP40" s="95">
        <v>0</v>
      </c>
      <c r="FQ40" s="57">
        <v>0</v>
      </c>
      <c r="FR40" s="95">
        <v>0</v>
      </c>
      <c r="FS40" s="161"/>
      <c r="FT40" s="95">
        <v>905.85</v>
      </c>
      <c r="FU40" s="57">
        <v>32.549999999999997</v>
      </c>
      <c r="FV40" s="95">
        <v>577.97</v>
      </c>
      <c r="FW40" s="95">
        <v>787.21</v>
      </c>
      <c r="FX40" s="57">
        <v>30.05</v>
      </c>
      <c r="FY40" s="95">
        <v>463.62</v>
      </c>
      <c r="FZ40" s="95">
        <v>32.61</v>
      </c>
      <c r="GA40" s="57">
        <v>88.03</v>
      </c>
      <c r="GB40" s="95">
        <v>56.27</v>
      </c>
      <c r="GC40" s="95">
        <v>7.25</v>
      </c>
      <c r="GD40" s="57">
        <v>88.03</v>
      </c>
      <c r="GE40" s="95">
        <v>12.5</v>
      </c>
      <c r="GF40" s="95">
        <v>76.72</v>
      </c>
      <c r="GG40" s="57">
        <v>64.72</v>
      </c>
      <c r="GH40" s="95">
        <v>97.31</v>
      </c>
      <c r="GI40" s="95">
        <v>39.44</v>
      </c>
      <c r="GJ40" s="57">
        <v>87.46</v>
      </c>
      <c r="GK40" s="95">
        <v>67.599999999999994</v>
      </c>
      <c r="GL40" s="95">
        <v>7.66</v>
      </c>
      <c r="GM40" s="57">
        <v>64.86</v>
      </c>
      <c r="GN40" s="95">
        <v>9.73</v>
      </c>
      <c r="GO40" s="56">
        <v>139.91</v>
      </c>
      <c r="GP40" s="57">
        <v>38.159999999999997</v>
      </c>
      <c r="GQ40" s="95">
        <v>104.63</v>
      </c>
      <c r="GR40" s="95">
        <v>214.84</v>
      </c>
      <c r="GS40" s="57">
        <v>62.5</v>
      </c>
      <c r="GT40" s="95">
        <v>263.18</v>
      </c>
      <c r="GU40" s="95">
        <v>201.73</v>
      </c>
      <c r="GV40" s="57">
        <v>56.62</v>
      </c>
      <c r="GW40" s="95">
        <v>223.88</v>
      </c>
      <c r="GX40" s="95">
        <v>0</v>
      </c>
      <c r="GY40" s="57">
        <v>0</v>
      </c>
      <c r="GZ40" s="95">
        <v>0</v>
      </c>
      <c r="HA40" s="95">
        <v>67.08</v>
      </c>
      <c r="HB40" s="57">
        <v>98.02</v>
      </c>
      <c r="HC40" s="95">
        <v>128.87</v>
      </c>
      <c r="HD40" s="161"/>
      <c r="HE40" s="95">
        <v>110.62</v>
      </c>
      <c r="HF40" s="57">
        <v>87.23</v>
      </c>
      <c r="HG40" s="95">
        <v>189.12</v>
      </c>
      <c r="HH40" s="95">
        <v>0</v>
      </c>
      <c r="HI40" s="57">
        <v>0</v>
      </c>
      <c r="HJ40" s="95">
        <v>0</v>
      </c>
      <c r="HK40" s="95">
        <v>0</v>
      </c>
      <c r="HL40" s="57">
        <v>0</v>
      </c>
      <c r="HM40" s="95">
        <v>0</v>
      </c>
      <c r="HN40" s="95">
        <v>0</v>
      </c>
      <c r="HO40" s="57">
        <v>0</v>
      </c>
      <c r="HP40" s="95">
        <v>0</v>
      </c>
      <c r="HQ40" s="95">
        <v>0</v>
      </c>
      <c r="HR40" s="57">
        <v>0</v>
      </c>
      <c r="HS40" s="95">
        <v>0</v>
      </c>
      <c r="HT40" s="95">
        <v>9.89</v>
      </c>
      <c r="HU40" s="57">
        <v>96.83</v>
      </c>
      <c r="HV40" s="95">
        <v>18.77</v>
      </c>
      <c r="HW40" s="56">
        <v>96.42</v>
      </c>
      <c r="HX40" s="57">
        <v>99.49</v>
      </c>
      <c r="HY40" s="95">
        <v>188.02</v>
      </c>
      <c r="HZ40" s="95">
        <v>0</v>
      </c>
      <c r="IA40" s="57">
        <v>0</v>
      </c>
      <c r="IB40" s="95">
        <v>0</v>
      </c>
      <c r="IC40" s="95">
        <v>4.3</v>
      </c>
      <c r="ID40" s="57">
        <v>94.38</v>
      </c>
      <c r="IE40" s="95">
        <v>7.96</v>
      </c>
      <c r="IF40" s="95">
        <v>0</v>
      </c>
      <c r="IG40" s="57">
        <v>0</v>
      </c>
      <c r="IH40" s="95">
        <v>0</v>
      </c>
      <c r="II40" s="95">
        <v>0</v>
      </c>
      <c r="IJ40" s="57">
        <v>0</v>
      </c>
      <c r="IK40" s="95">
        <v>0</v>
      </c>
      <c r="IL40" s="161"/>
      <c r="IM40" s="95">
        <v>8.02</v>
      </c>
      <c r="IN40" s="57">
        <v>87.71</v>
      </c>
      <c r="IO40" s="95">
        <v>13.78</v>
      </c>
      <c r="IP40" s="95">
        <v>0</v>
      </c>
      <c r="IQ40" s="57">
        <v>0</v>
      </c>
      <c r="IR40" s="95">
        <v>0</v>
      </c>
      <c r="IS40" s="95">
        <v>0</v>
      </c>
      <c r="IT40" s="57">
        <v>0</v>
      </c>
      <c r="IU40" s="95">
        <v>0</v>
      </c>
      <c r="IV40" s="95">
        <v>0</v>
      </c>
      <c r="IW40" s="57">
        <v>0</v>
      </c>
      <c r="IX40" s="95">
        <v>0</v>
      </c>
      <c r="IY40" s="95">
        <v>0</v>
      </c>
      <c r="IZ40" s="57">
        <v>0</v>
      </c>
      <c r="JA40" s="95">
        <v>0</v>
      </c>
      <c r="JB40" s="95">
        <v>0</v>
      </c>
      <c r="JC40" s="57">
        <v>0</v>
      </c>
      <c r="JD40" s="95">
        <v>0</v>
      </c>
      <c r="JE40" s="56">
        <v>0</v>
      </c>
      <c r="JF40" s="57">
        <v>0</v>
      </c>
      <c r="JG40" s="95">
        <v>0</v>
      </c>
      <c r="JH40" s="95">
        <v>0</v>
      </c>
      <c r="JI40" s="57">
        <v>0</v>
      </c>
      <c r="JJ40" s="95">
        <v>0</v>
      </c>
      <c r="JK40" s="95">
        <v>0</v>
      </c>
      <c r="JL40" s="57">
        <v>0</v>
      </c>
      <c r="JM40" s="95">
        <v>0</v>
      </c>
      <c r="JN40" s="95">
        <v>0</v>
      </c>
      <c r="JO40" s="57">
        <v>0</v>
      </c>
      <c r="JP40" s="95">
        <v>0</v>
      </c>
      <c r="JQ40" s="95">
        <v>8.02</v>
      </c>
      <c r="JR40" s="57">
        <v>87.71</v>
      </c>
      <c r="JS40" s="95">
        <v>13.78</v>
      </c>
      <c r="JT40" s="161"/>
      <c r="JU40" s="95">
        <v>0</v>
      </c>
      <c r="JV40" s="57">
        <v>0</v>
      </c>
      <c r="JW40" s="95">
        <v>0</v>
      </c>
      <c r="JX40" s="95">
        <v>0</v>
      </c>
      <c r="JY40" s="57">
        <v>0</v>
      </c>
      <c r="JZ40" s="95">
        <v>0</v>
      </c>
      <c r="KA40" s="95">
        <v>0</v>
      </c>
      <c r="KB40" s="57">
        <v>0</v>
      </c>
      <c r="KC40" s="95">
        <v>0</v>
      </c>
      <c r="KD40" s="95">
        <v>0</v>
      </c>
      <c r="KE40" s="57">
        <v>0</v>
      </c>
      <c r="KF40" s="95">
        <v>0</v>
      </c>
      <c r="KG40" s="95">
        <v>0</v>
      </c>
      <c r="KH40" s="57">
        <v>0</v>
      </c>
      <c r="KI40" s="95">
        <v>0</v>
      </c>
      <c r="KJ40" s="95">
        <v>0</v>
      </c>
      <c r="KK40" s="57">
        <v>0</v>
      </c>
      <c r="KL40" s="95">
        <v>0</v>
      </c>
      <c r="KM40" s="56">
        <v>0</v>
      </c>
      <c r="KN40" s="57">
        <v>0</v>
      </c>
      <c r="KO40" s="95">
        <v>0</v>
      </c>
      <c r="KP40" s="95">
        <v>0</v>
      </c>
      <c r="KQ40" s="57">
        <v>0</v>
      </c>
      <c r="KR40" s="95">
        <v>0</v>
      </c>
      <c r="KS40" s="95">
        <v>0</v>
      </c>
      <c r="KT40" s="57">
        <v>0</v>
      </c>
      <c r="KU40" s="95">
        <v>0</v>
      </c>
      <c r="KV40" s="95">
        <v>0</v>
      </c>
      <c r="KW40" s="57">
        <v>0</v>
      </c>
      <c r="KX40" s="95">
        <v>0</v>
      </c>
      <c r="KY40" s="95">
        <v>0</v>
      </c>
      <c r="KZ40" s="57">
        <v>0</v>
      </c>
      <c r="LA40" s="95">
        <v>0</v>
      </c>
      <c r="LB40" s="161"/>
      <c r="LC40" s="95">
        <v>0</v>
      </c>
      <c r="LD40" s="57">
        <v>0</v>
      </c>
      <c r="LE40" s="95">
        <v>0</v>
      </c>
      <c r="LF40" s="95">
        <v>0</v>
      </c>
      <c r="LG40" s="57">
        <v>0</v>
      </c>
      <c r="LH40" s="95">
        <v>0</v>
      </c>
      <c r="LI40" s="95">
        <v>0</v>
      </c>
      <c r="LJ40" s="57">
        <v>0</v>
      </c>
      <c r="LK40" s="95">
        <v>0</v>
      </c>
      <c r="LL40" s="95">
        <v>0</v>
      </c>
      <c r="LM40" s="57">
        <v>0</v>
      </c>
      <c r="LN40" s="95">
        <v>0</v>
      </c>
      <c r="LO40" s="95">
        <v>0</v>
      </c>
      <c r="LP40" s="57">
        <v>0</v>
      </c>
      <c r="LQ40" s="95">
        <v>0</v>
      </c>
      <c r="LR40" s="95">
        <v>0</v>
      </c>
      <c r="LS40" s="57">
        <v>0</v>
      </c>
      <c r="LT40" s="95">
        <v>0</v>
      </c>
      <c r="LU40" s="56">
        <v>0</v>
      </c>
      <c r="LV40" s="57">
        <v>0</v>
      </c>
      <c r="LW40" s="95">
        <v>0</v>
      </c>
      <c r="LX40" s="95">
        <v>0</v>
      </c>
      <c r="LY40" s="57">
        <v>0</v>
      </c>
      <c r="LZ40" s="95">
        <v>0</v>
      </c>
      <c r="MA40" s="95">
        <v>0</v>
      </c>
      <c r="MB40" s="57">
        <v>0</v>
      </c>
      <c r="MC40" s="95">
        <v>0</v>
      </c>
      <c r="MD40" s="95">
        <v>0</v>
      </c>
      <c r="ME40" s="57">
        <v>0</v>
      </c>
      <c r="MF40" s="95">
        <v>0</v>
      </c>
      <c r="MG40" s="95">
        <v>0</v>
      </c>
      <c r="MH40" s="57">
        <v>0</v>
      </c>
      <c r="MI40" s="95">
        <v>0</v>
      </c>
      <c r="MJ40" s="161"/>
      <c r="MK40" s="95">
        <v>16782.580000000002</v>
      </c>
      <c r="ML40" s="57">
        <v>15.28</v>
      </c>
      <c r="MM40" s="95">
        <v>5026.51</v>
      </c>
      <c r="MN40" s="95">
        <v>14489.77</v>
      </c>
      <c r="MO40" s="57">
        <v>15.54</v>
      </c>
      <c r="MP40" s="95">
        <v>4412.07</v>
      </c>
      <c r="MQ40" s="95">
        <v>54.77</v>
      </c>
      <c r="MR40" s="57">
        <v>94.38</v>
      </c>
      <c r="MS40" s="95">
        <v>101.32</v>
      </c>
      <c r="MT40" s="95">
        <v>286.83</v>
      </c>
      <c r="MU40" s="57">
        <v>49.8</v>
      </c>
      <c r="MV40" s="95">
        <v>279.95</v>
      </c>
      <c r="MW40" s="95">
        <v>1078.8599999999999</v>
      </c>
      <c r="MX40" s="57">
        <v>38.659999999999997</v>
      </c>
      <c r="MY40" s="95">
        <v>817.56</v>
      </c>
      <c r="MZ40" s="95">
        <v>840.53</v>
      </c>
      <c r="NA40" s="57">
        <v>43.85</v>
      </c>
      <c r="NB40" s="95">
        <v>722.45</v>
      </c>
      <c r="NC40" s="95">
        <v>1634.37</v>
      </c>
      <c r="ND40" s="57">
        <v>30.65</v>
      </c>
      <c r="NE40" s="95">
        <v>981.95</v>
      </c>
      <c r="NF40" s="56">
        <v>5091.04</v>
      </c>
      <c r="NG40" s="57">
        <v>26.89</v>
      </c>
      <c r="NH40" s="95">
        <v>2682.72</v>
      </c>
      <c r="NI40" s="95">
        <v>2312.9899999999998</v>
      </c>
      <c r="NJ40" s="57">
        <v>21.87</v>
      </c>
      <c r="NK40" s="95">
        <v>991.38</v>
      </c>
      <c r="NL40" s="95">
        <v>2295.44</v>
      </c>
      <c r="NM40" s="57">
        <v>20.52</v>
      </c>
      <c r="NN40" s="95">
        <v>923.4</v>
      </c>
      <c r="NO40" s="95">
        <v>497.85</v>
      </c>
      <c r="NP40" s="57">
        <v>44.35</v>
      </c>
      <c r="NQ40" s="95">
        <v>432.71</v>
      </c>
      <c r="NR40" s="95">
        <v>397.09</v>
      </c>
      <c r="NS40" s="57">
        <v>40.61</v>
      </c>
      <c r="NT40" s="95">
        <v>316.04000000000002</v>
      </c>
      <c r="NU40" s="161"/>
      <c r="NV40" s="95">
        <v>1906.91</v>
      </c>
      <c r="NW40" s="57">
        <v>39.71</v>
      </c>
      <c r="NX40" s="95">
        <v>1484.13</v>
      </c>
      <c r="NY40" s="95">
        <v>0</v>
      </c>
      <c r="NZ40" s="57">
        <v>0</v>
      </c>
      <c r="OA40" s="95">
        <v>0</v>
      </c>
      <c r="OB40" s="95">
        <v>0</v>
      </c>
      <c r="OC40" s="57">
        <v>0</v>
      </c>
      <c r="OD40" s="95">
        <v>0</v>
      </c>
      <c r="OE40" s="95">
        <v>55.41</v>
      </c>
      <c r="OF40" s="57">
        <v>66.73</v>
      </c>
      <c r="OG40" s="95">
        <v>72.47</v>
      </c>
      <c r="OH40" s="95">
        <v>30.36</v>
      </c>
      <c r="OI40" s="57">
        <v>65.37</v>
      </c>
      <c r="OJ40" s="95">
        <v>38.9</v>
      </c>
      <c r="OK40" s="95">
        <v>678.56</v>
      </c>
      <c r="OL40" s="57">
        <v>88.48</v>
      </c>
      <c r="OM40" s="95">
        <v>1176.77</v>
      </c>
      <c r="ON40" s="56">
        <v>618.16</v>
      </c>
      <c r="OO40" s="57">
        <v>65.459999999999994</v>
      </c>
      <c r="OP40" s="95">
        <v>793.11</v>
      </c>
      <c r="OQ40" s="95">
        <v>235.33</v>
      </c>
      <c r="OR40" s="57">
        <v>60.24</v>
      </c>
      <c r="OS40" s="95">
        <v>277.83999999999997</v>
      </c>
      <c r="OT40" s="95">
        <v>161.22999999999999</v>
      </c>
      <c r="OU40" s="57">
        <v>88.67</v>
      </c>
      <c r="OV40" s="95">
        <v>280.20999999999998</v>
      </c>
      <c r="OW40" s="95">
        <v>124.89</v>
      </c>
      <c r="OX40" s="57">
        <v>96.02</v>
      </c>
      <c r="OY40" s="95">
        <v>235.04</v>
      </c>
      <c r="OZ40" s="95">
        <v>2.97</v>
      </c>
      <c r="PA40" s="57">
        <v>0</v>
      </c>
      <c r="PB40" s="95">
        <v>0</v>
      </c>
      <c r="PC40" s="161"/>
      <c r="PD40" s="95">
        <v>1.32</v>
      </c>
      <c r="PE40" s="57">
        <v>0</v>
      </c>
      <c r="PF40" s="95">
        <v>0</v>
      </c>
      <c r="PG40" s="95">
        <v>0</v>
      </c>
      <c r="PH40" s="57">
        <v>0</v>
      </c>
      <c r="PI40" s="95">
        <v>0</v>
      </c>
      <c r="PJ40" s="95">
        <v>0</v>
      </c>
      <c r="PK40" s="57">
        <v>0</v>
      </c>
      <c r="PL40" s="95">
        <v>0</v>
      </c>
      <c r="PM40" s="95">
        <v>0</v>
      </c>
      <c r="PN40" s="57">
        <v>0</v>
      </c>
      <c r="PO40" s="95">
        <v>0</v>
      </c>
      <c r="PP40" s="95">
        <v>0</v>
      </c>
      <c r="PQ40" s="57">
        <v>0</v>
      </c>
      <c r="PR40" s="95">
        <v>0</v>
      </c>
      <c r="PS40" s="95">
        <v>0</v>
      </c>
      <c r="PT40" s="57">
        <v>0</v>
      </c>
      <c r="PU40" s="95">
        <v>0</v>
      </c>
      <c r="PV40" s="56">
        <v>1.32</v>
      </c>
      <c r="PW40" s="57">
        <v>0</v>
      </c>
      <c r="PX40" s="95">
        <v>0</v>
      </c>
      <c r="PY40" s="95">
        <v>0</v>
      </c>
      <c r="PZ40" s="57">
        <v>0</v>
      </c>
      <c r="QA40" s="95">
        <v>0</v>
      </c>
      <c r="QB40" s="95">
        <v>0</v>
      </c>
      <c r="QC40" s="57">
        <v>0</v>
      </c>
      <c r="QD40" s="95">
        <v>0</v>
      </c>
      <c r="QE40" s="95">
        <v>0</v>
      </c>
      <c r="QF40" s="57">
        <v>0</v>
      </c>
      <c r="QG40" s="95">
        <v>0</v>
      </c>
      <c r="QH40" s="95">
        <v>0</v>
      </c>
      <c r="QI40" s="57">
        <v>0</v>
      </c>
      <c r="QJ40" s="95">
        <v>0</v>
      </c>
      <c r="QK40" s="161"/>
      <c r="QL40" s="95">
        <v>27.01</v>
      </c>
      <c r="QM40" s="57">
        <v>71.05</v>
      </c>
      <c r="QN40" s="95">
        <v>37.61</v>
      </c>
      <c r="QO40" s="95">
        <v>0</v>
      </c>
      <c r="QP40" s="57">
        <v>0</v>
      </c>
      <c r="QQ40" s="95">
        <v>0</v>
      </c>
      <c r="QR40" s="95">
        <v>0</v>
      </c>
      <c r="QS40" s="57">
        <v>0</v>
      </c>
      <c r="QT40" s="95">
        <v>0</v>
      </c>
      <c r="QU40" s="95">
        <v>18.149999999999999</v>
      </c>
      <c r="QV40" s="57">
        <v>96.83</v>
      </c>
      <c r="QW40" s="95">
        <v>34.46</v>
      </c>
      <c r="QX40" s="95">
        <v>0</v>
      </c>
      <c r="QY40" s="57">
        <v>0</v>
      </c>
      <c r="QZ40" s="95">
        <v>0</v>
      </c>
      <c r="RA40" s="95">
        <v>8.85</v>
      </c>
      <c r="RB40" s="57">
        <v>96.83</v>
      </c>
      <c r="RC40" s="95">
        <v>16.8</v>
      </c>
      <c r="RD40" s="56">
        <v>0</v>
      </c>
      <c r="RE40" s="57">
        <v>0</v>
      </c>
      <c r="RF40" s="95">
        <v>0</v>
      </c>
      <c r="RG40" s="95">
        <v>0</v>
      </c>
      <c r="RH40" s="57">
        <v>0</v>
      </c>
      <c r="RI40" s="95">
        <v>0</v>
      </c>
      <c r="RJ40" s="95">
        <v>0</v>
      </c>
      <c r="RK40" s="57">
        <v>0</v>
      </c>
      <c r="RL40" s="95">
        <v>0</v>
      </c>
      <c r="RM40" s="95">
        <v>0</v>
      </c>
      <c r="RN40" s="57">
        <v>0</v>
      </c>
      <c r="RO40" s="95">
        <v>0</v>
      </c>
      <c r="RP40" s="95">
        <v>0</v>
      </c>
      <c r="RQ40" s="57">
        <v>0</v>
      </c>
      <c r="RR40" s="95">
        <v>0</v>
      </c>
      <c r="RS40" s="161"/>
      <c r="RT40" s="95">
        <v>357.57</v>
      </c>
      <c r="RU40" s="57">
        <v>48.1</v>
      </c>
      <c r="RV40" s="95">
        <v>337.09</v>
      </c>
      <c r="RW40" s="95">
        <v>0</v>
      </c>
      <c r="RX40" s="57">
        <v>0</v>
      </c>
      <c r="RY40" s="95">
        <v>0</v>
      </c>
      <c r="RZ40" s="95">
        <v>0</v>
      </c>
      <c r="SA40" s="57">
        <v>0</v>
      </c>
      <c r="SB40" s="95">
        <v>0</v>
      </c>
      <c r="SC40" s="95">
        <v>0</v>
      </c>
      <c r="SD40" s="57">
        <v>0</v>
      </c>
      <c r="SE40" s="95">
        <v>0</v>
      </c>
      <c r="SF40" s="95">
        <v>0</v>
      </c>
      <c r="SG40" s="57">
        <v>0</v>
      </c>
      <c r="SH40" s="95">
        <v>0</v>
      </c>
      <c r="SI40" s="95">
        <v>0</v>
      </c>
      <c r="SJ40" s="57">
        <v>0</v>
      </c>
      <c r="SK40" s="95">
        <v>0</v>
      </c>
      <c r="SL40" s="56">
        <v>0</v>
      </c>
      <c r="SM40" s="57">
        <v>0</v>
      </c>
      <c r="SN40" s="95">
        <v>0</v>
      </c>
      <c r="SO40" s="95">
        <v>72.319999999999993</v>
      </c>
      <c r="SP40" s="57">
        <v>99.49</v>
      </c>
      <c r="SQ40" s="95">
        <v>141.02000000000001</v>
      </c>
      <c r="SR40" s="95">
        <v>177.6</v>
      </c>
      <c r="SS40" s="57">
        <v>68.81</v>
      </c>
      <c r="ST40" s="95">
        <v>239.51</v>
      </c>
      <c r="SU40" s="95">
        <v>107.66</v>
      </c>
      <c r="SV40" s="57">
        <v>99.49</v>
      </c>
      <c r="SW40" s="95">
        <v>209.93</v>
      </c>
      <c r="SX40" s="95">
        <v>0</v>
      </c>
      <c r="SY40" s="57">
        <v>0</v>
      </c>
      <c r="SZ40" s="97">
        <v>0</v>
      </c>
    </row>
    <row r="41" spans="1:520">
      <c r="A41" s="60">
        <v>50</v>
      </c>
      <c r="B41" s="72" t="s">
        <v>238</v>
      </c>
      <c r="C41" s="93">
        <v>6485.1</v>
      </c>
      <c r="D41" s="51">
        <v>14.04</v>
      </c>
      <c r="E41" s="92">
        <v>1785.05</v>
      </c>
      <c r="F41" s="92">
        <v>4733.26</v>
      </c>
      <c r="G41" s="51">
        <v>17.829999999999998</v>
      </c>
      <c r="H41" s="92">
        <v>1654.24</v>
      </c>
      <c r="I41" s="92">
        <v>288.76</v>
      </c>
      <c r="J41" s="51">
        <v>69.37</v>
      </c>
      <c r="K41" s="92">
        <v>392.59</v>
      </c>
      <c r="L41" s="92">
        <v>271.69</v>
      </c>
      <c r="M41" s="51">
        <v>61.11</v>
      </c>
      <c r="N41" s="92">
        <v>325.41000000000003</v>
      </c>
      <c r="O41" s="92">
        <v>1182.49</v>
      </c>
      <c r="P41" s="51">
        <v>38.159999999999997</v>
      </c>
      <c r="Q41" s="92">
        <v>884.32</v>
      </c>
      <c r="R41" s="92">
        <v>310.49</v>
      </c>
      <c r="S41" s="51">
        <v>27.33</v>
      </c>
      <c r="T41" s="92">
        <v>166.32</v>
      </c>
      <c r="U41" s="92">
        <v>488.07</v>
      </c>
      <c r="V41" s="51">
        <v>31.64</v>
      </c>
      <c r="W41" s="92">
        <v>302.67</v>
      </c>
      <c r="X41" s="130">
        <v>1349.49</v>
      </c>
      <c r="Y41" s="51">
        <v>20.81</v>
      </c>
      <c r="Z41" s="92">
        <v>550.53</v>
      </c>
      <c r="AA41" s="92">
        <v>373.49</v>
      </c>
      <c r="AB41" s="51">
        <v>31.7</v>
      </c>
      <c r="AC41" s="92">
        <v>232.04</v>
      </c>
      <c r="AD41" s="92">
        <v>324.08999999999997</v>
      </c>
      <c r="AE41" s="51">
        <v>24.49</v>
      </c>
      <c r="AF41" s="92">
        <v>155.58000000000001</v>
      </c>
      <c r="AG41" s="92">
        <v>143.69</v>
      </c>
      <c r="AH41" s="51">
        <v>47.35</v>
      </c>
      <c r="AI41" s="92">
        <v>133.35</v>
      </c>
      <c r="AJ41" s="92">
        <v>0.99</v>
      </c>
      <c r="AK41" s="51">
        <v>0</v>
      </c>
      <c r="AL41" s="92">
        <v>0</v>
      </c>
      <c r="AM41" s="161"/>
      <c r="AN41" s="92">
        <v>1299.52</v>
      </c>
      <c r="AO41" s="51">
        <v>21.65</v>
      </c>
      <c r="AP41" s="92">
        <v>551.36</v>
      </c>
      <c r="AQ41" s="92">
        <v>191.69</v>
      </c>
      <c r="AR41" s="51">
        <v>91.61</v>
      </c>
      <c r="AS41" s="92">
        <v>344.19</v>
      </c>
      <c r="AT41" s="92">
        <v>128.43</v>
      </c>
      <c r="AU41" s="51">
        <v>69.69</v>
      </c>
      <c r="AV41" s="92">
        <v>175.41</v>
      </c>
      <c r="AW41" s="92">
        <v>78.86</v>
      </c>
      <c r="AX41" s="51">
        <v>50.32</v>
      </c>
      <c r="AY41" s="92">
        <v>77.78</v>
      </c>
      <c r="AZ41" s="92">
        <v>163.09</v>
      </c>
      <c r="BA41" s="51">
        <v>39.21</v>
      </c>
      <c r="BB41" s="92">
        <v>125.33</v>
      </c>
      <c r="BC41" s="92">
        <v>269.58</v>
      </c>
      <c r="BD41" s="51">
        <v>36.479999999999997</v>
      </c>
      <c r="BE41" s="92">
        <v>192.77</v>
      </c>
      <c r="BF41" s="130">
        <v>313.32</v>
      </c>
      <c r="BG41" s="51">
        <v>34.44</v>
      </c>
      <c r="BH41" s="92">
        <v>211.52</v>
      </c>
      <c r="BI41" s="92">
        <v>72.67</v>
      </c>
      <c r="BJ41" s="51">
        <v>55.07</v>
      </c>
      <c r="BK41" s="92">
        <v>78.44</v>
      </c>
      <c r="BL41" s="92">
        <v>81.88</v>
      </c>
      <c r="BM41" s="51">
        <v>50.49</v>
      </c>
      <c r="BN41" s="92">
        <v>81.03</v>
      </c>
      <c r="BO41" s="92">
        <v>0</v>
      </c>
      <c r="BP41" s="51">
        <v>0</v>
      </c>
      <c r="BQ41" s="92">
        <v>0</v>
      </c>
      <c r="BR41" s="92">
        <v>0</v>
      </c>
      <c r="BS41" s="51">
        <v>0</v>
      </c>
      <c r="BT41" s="92">
        <v>0</v>
      </c>
      <c r="BU41" s="161"/>
      <c r="BV41" s="92">
        <v>1.02</v>
      </c>
      <c r="BW41" s="51">
        <v>94.57</v>
      </c>
      <c r="BX41" s="92">
        <v>1.89</v>
      </c>
      <c r="BY41" s="92">
        <v>0</v>
      </c>
      <c r="BZ41" s="51">
        <v>0</v>
      </c>
      <c r="CA41" s="92">
        <v>0</v>
      </c>
      <c r="CB41" s="92">
        <v>0</v>
      </c>
      <c r="CC41" s="51">
        <v>0</v>
      </c>
      <c r="CD41" s="92">
        <v>0</v>
      </c>
      <c r="CE41" s="92">
        <v>0</v>
      </c>
      <c r="CF41" s="51">
        <v>0</v>
      </c>
      <c r="CG41" s="92">
        <v>0</v>
      </c>
      <c r="CH41" s="92">
        <v>0</v>
      </c>
      <c r="CI41" s="51">
        <v>0</v>
      </c>
      <c r="CJ41" s="92">
        <v>0</v>
      </c>
      <c r="CK41" s="92">
        <v>0</v>
      </c>
      <c r="CL41" s="51">
        <v>0</v>
      </c>
      <c r="CM41" s="92">
        <v>0</v>
      </c>
      <c r="CN41" s="130">
        <v>1.02</v>
      </c>
      <c r="CO41" s="51">
        <v>94.57</v>
      </c>
      <c r="CP41" s="92">
        <v>1.89</v>
      </c>
      <c r="CQ41" s="92">
        <v>0</v>
      </c>
      <c r="CR41" s="51">
        <v>0</v>
      </c>
      <c r="CS41" s="92">
        <v>0</v>
      </c>
      <c r="CT41" s="92">
        <v>0</v>
      </c>
      <c r="CU41" s="51">
        <v>0</v>
      </c>
      <c r="CV41" s="92">
        <v>0</v>
      </c>
      <c r="CW41" s="92">
        <v>0</v>
      </c>
      <c r="CX41" s="51">
        <v>0</v>
      </c>
      <c r="CY41" s="92">
        <v>0</v>
      </c>
      <c r="CZ41" s="92">
        <v>0</v>
      </c>
      <c r="DA41" s="51">
        <v>0</v>
      </c>
      <c r="DB41" s="92">
        <v>0</v>
      </c>
      <c r="DC41" s="161"/>
      <c r="DD41" s="92">
        <v>289.14999999999998</v>
      </c>
      <c r="DE41" s="51">
        <v>50.79</v>
      </c>
      <c r="DF41" s="92">
        <v>287.87</v>
      </c>
      <c r="DG41" s="92">
        <v>0</v>
      </c>
      <c r="DH41" s="51">
        <v>0</v>
      </c>
      <c r="DI41" s="92">
        <v>0</v>
      </c>
      <c r="DJ41" s="92">
        <v>138.62</v>
      </c>
      <c r="DK41" s="51">
        <v>93.99</v>
      </c>
      <c r="DL41" s="92">
        <v>255.36</v>
      </c>
      <c r="DM41" s="92">
        <v>21.88</v>
      </c>
      <c r="DN41" s="51">
        <v>79.77</v>
      </c>
      <c r="DO41" s="92">
        <v>34.21</v>
      </c>
      <c r="DP41" s="92">
        <v>0</v>
      </c>
      <c r="DQ41" s="51">
        <v>0</v>
      </c>
      <c r="DR41" s="92">
        <v>0</v>
      </c>
      <c r="DS41" s="92">
        <v>17.920000000000002</v>
      </c>
      <c r="DT41" s="51">
        <v>91.29</v>
      </c>
      <c r="DU41" s="92">
        <v>32.07</v>
      </c>
      <c r="DV41" s="130">
        <v>61.71</v>
      </c>
      <c r="DW41" s="51">
        <v>54.97</v>
      </c>
      <c r="DX41" s="92">
        <v>66.489999999999995</v>
      </c>
      <c r="DY41" s="92">
        <v>0</v>
      </c>
      <c r="DZ41" s="51">
        <v>0</v>
      </c>
      <c r="EA41" s="92">
        <v>0</v>
      </c>
      <c r="EB41" s="92">
        <v>49.02</v>
      </c>
      <c r="EC41" s="51">
        <v>99.18</v>
      </c>
      <c r="ED41" s="92">
        <v>95.29</v>
      </c>
      <c r="EE41" s="92">
        <v>0</v>
      </c>
      <c r="EF41" s="51">
        <v>0</v>
      </c>
      <c r="EG41" s="92">
        <v>0</v>
      </c>
      <c r="EH41" s="92">
        <v>0</v>
      </c>
      <c r="EI41" s="51">
        <v>0</v>
      </c>
      <c r="EJ41" s="92">
        <v>0</v>
      </c>
      <c r="EK41" s="161"/>
      <c r="EL41" s="92">
        <v>162.15</v>
      </c>
      <c r="EM41" s="51">
        <v>44.41</v>
      </c>
      <c r="EN41" s="92">
        <v>141.13999999999999</v>
      </c>
      <c r="EO41" s="92">
        <v>23.57</v>
      </c>
      <c r="EP41" s="51">
        <v>91.29</v>
      </c>
      <c r="EQ41" s="92">
        <v>42.17</v>
      </c>
      <c r="ER41" s="92">
        <v>14.34</v>
      </c>
      <c r="ES41" s="51">
        <v>91.29</v>
      </c>
      <c r="ET41" s="92">
        <v>25.65</v>
      </c>
      <c r="EU41" s="92">
        <v>0</v>
      </c>
      <c r="EV41" s="51">
        <v>0</v>
      </c>
      <c r="EW41" s="92">
        <v>0</v>
      </c>
      <c r="EX41" s="92">
        <v>15.83</v>
      </c>
      <c r="EY41" s="51">
        <v>96.54</v>
      </c>
      <c r="EZ41" s="92">
        <v>29.95</v>
      </c>
      <c r="FA41" s="92">
        <v>1.1599999999999999</v>
      </c>
      <c r="FB41" s="51">
        <v>93.99</v>
      </c>
      <c r="FC41" s="92">
        <v>2.14</v>
      </c>
      <c r="FD41" s="130">
        <v>29.46</v>
      </c>
      <c r="FE41" s="51">
        <v>91.29</v>
      </c>
      <c r="FF41" s="92">
        <v>52.71</v>
      </c>
      <c r="FG41" s="92">
        <v>2.06</v>
      </c>
      <c r="FH41" s="51">
        <v>85.77</v>
      </c>
      <c r="FI41" s="92">
        <v>3.47</v>
      </c>
      <c r="FJ41" s="92">
        <v>75.73</v>
      </c>
      <c r="FK41" s="51">
        <v>68.5</v>
      </c>
      <c r="FL41" s="92">
        <v>101.68</v>
      </c>
      <c r="FM41" s="92">
        <v>0</v>
      </c>
      <c r="FN41" s="51">
        <v>0</v>
      </c>
      <c r="FO41" s="92">
        <v>0</v>
      </c>
      <c r="FP41" s="92">
        <v>0</v>
      </c>
      <c r="FQ41" s="51">
        <v>0</v>
      </c>
      <c r="FR41" s="92">
        <v>0</v>
      </c>
      <c r="FS41" s="161"/>
      <c r="FT41" s="92">
        <v>2784.52</v>
      </c>
      <c r="FU41" s="51">
        <v>21.29</v>
      </c>
      <c r="FV41" s="92">
        <v>1162.19</v>
      </c>
      <c r="FW41" s="92">
        <v>2265.04</v>
      </c>
      <c r="FX41" s="51">
        <v>22.17</v>
      </c>
      <c r="FY41" s="92">
        <v>984.16</v>
      </c>
      <c r="FZ41" s="92">
        <v>9.06</v>
      </c>
      <c r="GA41" s="51">
        <v>77.23</v>
      </c>
      <c r="GB41" s="92">
        <v>13.71</v>
      </c>
      <c r="GC41" s="92">
        <v>68.92</v>
      </c>
      <c r="GD41" s="51">
        <v>65.16</v>
      </c>
      <c r="GE41" s="92">
        <v>88.01</v>
      </c>
      <c r="GF41" s="92">
        <v>380.27</v>
      </c>
      <c r="GG41" s="51">
        <v>42.42</v>
      </c>
      <c r="GH41" s="92">
        <v>316.17</v>
      </c>
      <c r="GI41" s="92">
        <v>379.99</v>
      </c>
      <c r="GJ41" s="51">
        <v>50.07</v>
      </c>
      <c r="GK41" s="92">
        <v>372.92</v>
      </c>
      <c r="GL41" s="92">
        <v>247.95</v>
      </c>
      <c r="GM41" s="51">
        <v>46.98</v>
      </c>
      <c r="GN41" s="92">
        <v>228.32</v>
      </c>
      <c r="GO41" s="130">
        <v>839.84</v>
      </c>
      <c r="GP41" s="51">
        <v>37.97</v>
      </c>
      <c r="GQ41" s="92">
        <v>625.04999999999995</v>
      </c>
      <c r="GR41" s="92">
        <v>168.69</v>
      </c>
      <c r="GS41" s="51">
        <v>46.86</v>
      </c>
      <c r="GT41" s="92">
        <v>154.94</v>
      </c>
      <c r="GU41" s="92">
        <v>152.13</v>
      </c>
      <c r="GV41" s="51">
        <v>43.76</v>
      </c>
      <c r="GW41" s="92">
        <v>130.49</v>
      </c>
      <c r="GX41" s="92">
        <v>18.190000000000001</v>
      </c>
      <c r="GY41" s="51">
        <v>80.17</v>
      </c>
      <c r="GZ41" s="92">
        <v>28.59</v>
      </c>
      <c r="HA41" s="92">
        <v>0</v>
      </c>
      <c r="HB41" s="51">
        <v>0</v>
      </c>
      <c r="HC41" s="92">
        <v>0</v>
      </c>
      <c r="HD41" s="161"/>
      <c r="HE41" s="92">
        <v>429.64</v>
      </c>
      <c r="HF41" s="51">
        <v>36.82</v>
      </c>
      <c r="HG41" s="92">
        <v>310.06</v>
      </c>
      <c r="HH41" s="92">
        <v>0</v>
      </c>
      <c r="HI41" s="51">
        <v>0</v>
      </c>
      <c r="HJ41" s="92">
        <v>0</v>
      </c>
      <c r="HK41" s="92">
        <v>0</v>
      </c>
      <c r="HL41" s="51">
        <v>0</v>
      </c>
      <c r="HM41" s="92">
        <v>0</v>
      </c>
      <c r="HN41" s="92">
        <v>214.97</v>
      </c>
      <c r="HO41" s="51">
        <v>57.84</v>
      </c>
      <c r="HP41" s="92">
        <v>243.7</v>
      </c>
      <c r="HQ41" s="92">
        <v>0</v>
      </c>
      <c r="HR41" s="51">
        <v>0</v>
      </c>
      <c r="HS41" s="92">
        <v>0</v>
      </c>
      <c r="HT41" s="92">
        <v>17.89</v>
      </c>
      <c r="HU41" s="51">
        <v>85.46</v>
      </c>
      <c r="HV41" s="92">
        <v>29.96</v>
      </c>
      <c r="HW41" s="130">
        <v>127.46</v>
      </c>
      <c r="HX41" s="51">
        <v>56.6</v>
      </c>
      <c r="HY41" s="92">
        <v>141.4</v>
      </c>
      <c r="HZ41" s="92">
        <v>68.11</v>
      </c>
      <c r="IA41" s="51">
        <v>86.48</v>
      </c>
      <c r="IB41" s="92">
        <v>115.45</v>
      </c>
      <c r="IC41" s="92">
        <v>1.21</v>
      </c>
      <c r="ID41" s="51">
        <v>94.57</v>
      </c>
      <c r="IE41" s="92">
        <v>2.25</v>
      </c>
      <c r="IF41" s="92">
        <v>0</v>
      </c>
      <c r="IG41" s="51">
        <v>0</v>
      </c>
      <c r="IH41" s="92">
        <v>0</v>
      </c>
      <c r="II41" s="92">
        <v>0</v>
      </c>
      <c r="IJ41" s="51">
        <v>0</v>
      </c>
      <c r="IK41" s="92">
        <v>0</v>
      </c>
      <c r="IL41" s="161"/>
      <c r="IM41" s="92">
        <v>0</v>
      </c>
      <c r="IN41" s="51">
        <v>0</v>
      </c>
      <c r="IO41" s="92">
        <v>0</v>
      </c>
      <c r="IP41" s="92">
        <v>0</v>
      </c>
      <c r="IQ41" s="51">
        <v>0</v>
      </c>
      <c r="IR41" s="92">
        <v>0</v>
      </c>
      <c r="IS41" s="92">
        <v>0</v>
      </c>
      <c r="IT41" s="51">
        <v>0</v>
      </c>
      <c r="IU41" s="92">
        <v>0</v>
      </c>
      <c r="IV41" s="92">
        <v>0</v>
      </c>
      <c r="IW41" s="51">
        <v>0</v>
      </c>
      <c r="IX41" s="92">
        <v>0</v>
      </c>
      <c r="IY41" s="92">
        <v>0</v>
      </c>
      <c r="IZ41" s="51">
        <v>0</v>
      </c>
      <c r="JA41" s="92">
        <v>0</v>
      </c>
      <c r="JB41" s="92">
        <v>0</v>
      </c>
      <c r="JC41" s="51">
        <v>0</v>
      </c>
      <c r="JD41" s="92">
        <v>0</v>
      </c>
      <c r="JE41" s="130">
        <v>0</v>
      </c>
      <c r="JF41" s="51">
        <v>0</v>
      </c>
      <c r="JG41" s="92">
        <v>0</v>
      </c>
      <c r="JH41" s="92">
        <v>0</v>
      </c>
      <c r="JI41" s="51">
        <v>0</v>
      </c>
      <c r="JJ41" s="92">
        <v>0</v>
      </c>
      <c r="JK41" s="92">
        <v>0</v>
      </c>
      <c r="JL41" s="51">
        <v>0</v>
      </c>
      <c r="JM41" s="92">
        <v>0</v>
      </c>
      <c r="JN41" s="92">
        <v>0</v>
      </c>
      <c r="JO41" s="51">
        <v>0</v>
      </c>
      <c r="JP41" s="92">
        <v>0</v>
      </c>
      <c r="JQ41" s="92">
        <v>0</v>
      </c>
      <c r="JR41" s="51">
        <v>0</v>
      </c>
      <c r="JS41" s="92">
        <v>0</v>
      </c>
      <c r="JT41" s="161"/>
      <c r="JU41" s="92">
        <v>89.83</v>
      </c>
      <c r="JV41" s="51">
        <v>65.55</v>
      </c>
      <c r="JW41" s="92">
        <v>115.41</v>
      </c>
      <c r="JX41" s="92">
        <v>0</v>
      </c>
      <c r="JY41" s="51">
        <v>0</v>
      </c>
      <c r="JZ41" s="92">
        <v>0</v>
      </c>
      <c r="KA41" s="92">
        <v>0</v>
      </c>
      <c r="KB41" s="51">
        <v>0</v>
      </c>
      <c r="KC41" s="92">
        <v>0</v>
      </c>
      <c r="KD41" s="92">
        <v>7.73</v>
      </c>
      <c r="KE41" s="51">
        <v>94.45</v>
      </c>
      <c r="KF41" s="92">
        <v>14.31</v>
      </c>
      <c r="KG41" s="92">
        <v>27.57</v>
      </c>
      <c r="KH41" s="51">
        <v>91.29</v>
      </c>
      <c r="KI41" s="92">
        <v>49.33</v>
      </c>
      <c r="KJ41" s="92">
        <v>17.68</v>
      </c>
      <c r="KK41" s="51">
        <v>96.7</v>
      </c>
      <c r="KL41" s="92">
        <v>33.520000000000003</v>
      </c>
      <c r="KM41" s="130">
        <v>22.11</v>
      </c>
      <c r="KN41" s="51">
        <v>96.7</v>
      </c>
      <c r="KO41" s="92">
        <v>41.9</v>
      </c>
      <c r="KP41" s="92">
        <v>0</v>
      </c>
      <c r="KQ41" s="51">
        <v>0</v>
      </c>
      <c r="KR41" s="92">
        <v>0</v>
      </c>
      <c r="KS41" s="92">
        <v>14.74</v>
      </c>
      <c r="KT41" s="51">
        <v>96.7</v>
      </c>
      <c r="KU41" s="92">
        <v>27.93</v>
      </c>
      <c r="KV41" s="92">
        <v>0</v>
      </c>
      <c r="KW41" s="51">
        <v>0</v>
      </c>
      <c r="KX41" s="92">
        <v>0</v>
      </c>
      <c r="KY41" s="92">
        <v>0</v>
      </c>
      <c r="KZ41" s="51">
        <v>0</v>
      </c>
      <c r="LA41" s="92">
        <v>0</v>
      </c>
      <c r="LB41" s="161"/>
      <c r="LC41" s="92">
        <v>0</v>
      </c>
      <c r="LD41" s="51">
        <v>0</v>
      </c>
      <c r="LE41" s="92">
        <v>0</v>
      </c>
      <c r="LF41" s="92">
        <v>0</v>
      </c>
      <c r="LG41" s="51">
        <v>0</v>
      </c>
      <c r="LH41" s="92">
        <v>0</v>
      </c>
      <c r="LI41" s="92">
        <v>0</v>
      </c>
      <c r="LJ41" s="51">
        <v>0</v>
      </c>
      <c r="LK41" s="92">
        <v>0</v>
      </c>
      <c r="LL41" s="92">
        <v>0</v>
      </c>
      <c r="LM41" s="51">
        <v>0</v>
      </c>
      <c r="LN41" s="92">
        <v>0</v>
      </c>
      <c r="LO41" s="92">
        <v>0</v>
      </c>
      <c r="LP41" s="51">
        <v>0</v>
      </c>
      <c r="LQ41" s="92">
        <v>0</v>
      </c>
      <c r="LR41" s="92">
        <v>0</v>
      </c>
      <c r="LS41" s="51">
        <v>0</v>
      </c>
      <c r="LT41" s="92">
        <v>0</v>
      </c>
      <c r="LU41" s="130">
        <v>0</v>
      </c>
      <c r="LV41" s="51">
        <v>0</v>
      </c>
      <c r="LW41" s="92">
        <v>0</v>
      </c>
      <c r="LX41" s="92">
        <v>0</v>
      </c>
      <c r="LY41" s="51">
        <v>0</v>
      </c>
      <c r="LZ41" s="92">
        <v>0</v>
      </c>
      <c r="MA41" s="92">
        <v>0</v>
      </c>
      <c r="MB41" s="51">
        <v>0</v>
      </c>
      <c r="MC41" s="92">
        <v>0</v>
      </c>
      <c r="MD41" s="92">
        <v>0</v>
      </c>
      <c r="ME41" s="51">
        <v>0</v>
      </c>
      <c r="MF41" s="92">
        <v>0</v>
      </c>
      <c r="MG41" s="92">
        <v>0</v>
      </c>
      <c r="MH41" s="51">
        <v>0</v>
      </c>
      <c r="MI41" s="92">
        <v>0</v>
      </c>
      <c r="MJ41" s="161"/>
      <c r="MK41" s="92">
        <v>26024.04</v>
      </c>
      <c r="ML41" s="51">
        <v>12.4</v>
      </c>
      <c r="MM41" s="92">
        <v>6322.52</v>
      </c>
      <c r="MN41" s="92">
        <v>16360.16</v>
      </c>
      <c r="MO41" s="51">
        <v>10.81</v>
      </c>
      <c r="MP41" s="92">
        <v>3465.63</v>
      </c>
      <c r="MQ41" s="92">
        <v>150.01</v>
      </c>
      <c r="MR41" s="51">
        <v>42.54</v>
      </c>
      <c r="MS41" s="92">
        <v>125.07</v>
      </c>
      <c r="MT41" s="92">
        <v>846.99</v>
      </c>
      <c r="MU41" s="51">
        <v>31.94</v>
      </c>
      <c r="MV41" s="92">
        <v>530.23</v>
      </c>
      <c r="MW41" s="92">
        <v>1918.81</v>
      </c>
      <c r="MX41" s="51">
        <v>23.3</v>
      </c>
      <c r="MY41" s="92">
        <v>876.43</v>
      </c>
      <c r="MZ41" s="92">
        <v>1727.31</v>
      </c>
      <c r="NA41" s="51">
        <v>22.26</v>
      </c>
      <c r="NB41" s="92">
        <v>753.55</v>
      </c>
      <c r="NC41" s="92">
        <v>1718.31</v>
      </c>
      <c r="ND41" s="51">
        <v>24.03</v>
      </c>
      <c r="NE41" s="92">
        <v>809.32</v>
      </c>
      <c r="NF41" s="130">
        <v>5391.78</v>
      </c>
      <c r="NG41" s="51">
        <v>15.57</v>
      </c>
      <c r="NH41" s="92">
        <v>1644.91</v>
      </c>
      <c r="NI41" s="92">
        <v>1346.61</v>
      </c>
      <c r="NJ41" s="51">
        <v>16.91</v>
      </c>
      <c r="NK41" s="92">
        <v>446.37</v>
      </c>
      <c r="NL41" s="92">
        <v>2276.7399999999998</v>
      </c>
      <c r="NM41" s="51">
        <v>19.37</v>
      </c>
      <c r="NN41" s="92">
        <v>864.27</v>
      </c>
      <c r="NO41" s="92">
        <v>299.83</v>
      </c>
      <c r="NP41" s="51">
        <v>35.64</v>
      </c>
      <c r="NQ41" s="92">
        <v>209.44</v>
      </c>
      <c r="NR41" s="92">
        <v>683.77</v>
      </c>
      <c r="NS41" s="51">
        <v>25.09</v>
      </c>
      <c r="NT41" s="92">
        <v>336.19</v>
      </c>
      <c r="NU41" s="161"/>
      <c r="NV41" s="92">
        <v>7714.87</v>
      </c>
      <c r="NW41" s="51">
        <v>23.21</v>
      </c>
      <c r="NX41" s="92">
        <v>3510.2</v>
      </c>
      <c r="NY41" s="92">
        <v>126.36</v>
      </c>
      <c r="NZ41" s="51">
        <v>51.74</v>
      </c>
      <c r="OA41" s="92">
        <v>128.15</v>
      </c>
      <c r="OB41" s="92">
        <v>524.89</v>
      </c>
      <c r="OC41" s="51">
        <v>53.36</v>
      </c>
      <c r="OD41" s="92">
        <v>548.91999999999996</v>
      </c>
      <c r="OE41" s="92">
        <v>2348.46</v>
      </c>
      <c r="OF41" s="51">
        <v>48.51</v>
      </c>
      <c r="OG41" s="92">
        <v>2232.91</v>
      </c>
      <c r="OH41" s="92">
        <v>1033.54</v>
      </c>
      <c r="OI41" s="51">
        <v>33.619999999999997</v>
      </c>
      <c r="OJ41" s="92">
        <v>681.12</v>
      </c>
      <c r="OK41" s="92">
        <v>1177.1099999999999</v>
      </c>
      <c r="OL41" s="51">
        <v>28.01</v>
      </c>
      <c r="OM41" s="92">
        <v>646.17999999999995</v>
      </c>
      <c r="ON41" s="130">
        <v>1481.12</v>
      </c>
      <c r="OO41" s="51">
        <v>22.57</v>
      </c>
      <c r="OP41" s="92">
        <v>655.17999999999995</v>
      </c>
      <c r="OQ41" s="92">
        <v>524.04</v>
      </c>
      <c r="OR41" s="51">
        <v>25.23</v>
      </c>
      <c r="OS41" s="92">
        <v>259.16000000000003</v>
      </c>
      <c r="OT41" s="92">
        <v>389.04</v>
      </c>
      <c r="OU41" s="51">
        <v>23.68</v>
      </c>
      <c r="OV41" s="92">
        <v>180.54</v>
      </c>
      <c r="OW41" s="92">
        <v>54.43</v>
      </c>
      <c r="OX41" s="51">
        <v>70.989999999999995</v>
      </c>
      <c r="OY41" s="92">
        <v>75.73</v>
      </c>
      <c r="OZ41" s="92">
        <v>55.88</v>
      </c>
      <c r="PA41" s="51">
        <v>45.85</v>
      </c>
      <c r="PB41" s="92">
        <v>50.22</v>
      </c>
      <c r="PC41" s="161"/>
      <c r="PD41" s="92">
        <v>46.31</v>
      </c>
      <c r="PE41" s="51">
        <v>98.84</v>
      </c>
      <c r="PF41" s="92">
        <v>89.72</v>
      </c>
      <c r="PG41" s="92">
        <v>0</v>
      </c>
      <c r="PH41" s="51">
        <v>0</v>
      </c>
      <c r="PI41" s="92">
        <v>0</v>
      </c>
      <c r="PJ41" s="92">
        <v>0</v>
      </c>
      <c r="PK41" s="51">
        <v>0</v>
      </c>
      <c r="PL41" s="92">
        <v>0</v>
      </c>
      <c r="PM41" s="92">
        <v>0</v>
      </c>
      <c r="PN41" s="51">
        <v>0</v>
      </c>
      <c r="PO41" s="92">
        <v>0</v>
      </c>
      <c r="PP41" s="92">
        <v>46.16</v>
      </c>
      <c r="PQ41" s="51">
        <v>99.18</v>
      </c>
      <c r="PR41" s="92">
        <v>89.72</v>
      </c>
      <c r="PS41" s="92">
        <v>0</v>
      </c>
      <c r="PT41" s="51">
        <v>0</v>
      </c>
      <c r="PU41" s="92">
        <v>0</v>
      </c>
      <c r="PV41" s="130">
        <v>0</v>
      </c>
      <c r="PW41" s="51">
        <v>0</v>
      </c>
      <c r="PX41" s="92">
        <v>0</v>
      </c>
      <c r="PY41" s="92">
        <v>0</v>
      </c>
      <c r="PZ41" s="51">
        <v>0</v>
      </c>
      <c r="QA41" s="92">
        <v>0</v>
      </c>
      <c r="QB41" s="92">
        <v>0.16</v>
      </c>
      <c r="QC41" s="51">
        <v>90.45</v>
      </c>
      <c r="QD41" s="92">
        <v>0.28000000000000003</v>
      </c>
      <c r="QE41" s="92">
        <v>0</v>
      </c>
      <c r="QF41" s="51">
        <v>0</v>
      </c>
      <c r="QG41" s="92">
        <v>0</v>
      </c>
      <c r="QH41" s="92">
        <v>0</v>
      </c>
      <c r="QI41" s="51">
        <v>0</v>
      </c>
      <c r="QJ41" s="92">
        <v>0</v>
      </c>
      <c r="QK41" s="161"/>
      <c r="QL41" s="92">
        <v>893.58</v>
      </c>
      <c r="QM41" s="51">
        <v>51.07</v>
      </c>
      <c r="QN41" s="92">
        <v>894.48</v>
      </c>
      <c r="QO41" s="92">
        <v>0</v>
      </c>
      <c r="QP41" s="51">
        <v>0</v>
      </c>
      <c r="QQ41" s="92">
        <v>0</v>
      </c>
      <c r="QR41" s="92">
        <v>12.17</v>
      </c>
      <c r="QS41" s="51">
        <v>93.99</v>
      </c>
      <c r="QT41" s="92">
        <v>22.42</v>
      </c>
      <c r="QU41" s="92">
        <v>291.93</v>
      </c>
      <c r="QV41" s="51">
        <v>63.78</v>
      </c>
      <c r="QW41" s="92">
        <v>364.96</v>
      </c>
      <c r="QX41" s="92">
        <v>304.58</v>
      </c>
      <c r="QY41" s="51">
        <v>82.77</v>
      </c>
      <c r="QZ41" s="92">
        <v>494.12</v>
      </c>
      <c r="RA41" s="92">
        <v>90.3</v>
      </c>
      <c r="RB41" s="51">
        <v>63.32</v>
      </c>
      <c r="RC41" s="92">
        <v>112.07</v>
      </c>
      <c r="RD41" s="130">
        <v>119.2</v>
      </c>
      <c r="RE41" s="51">
        <v>58.61</v>
      </c>
      <c r="RF41" s="92">
        <v>136.93</v>
      </c>
      <c r="RG41" s="92">
        <v>26.38</v>
      </c>
      <c r="RH41" s="51">
        <v>85.71</v>
      </c>
      <c r="RI41" s="92">
        <v>44.32</v>
      </c>
      <c r="RJ41" s="92">
        <v>49.02</v>
      </c>
      <c r="RK41" s="51">
        <v>99.18</v>
      </c>
      <c r="RL41" s="92">
        <v>95.29</v>
      </c>
      <c r="RM41" s="92">
        <v>0</v>
      </c>
      <c r="RN41" s="51">
        <v>0</v>
      </c>
      <c r="RO41" s="92">
        <v>0</v>
      </c>
      <c r="RP41" s="92">
        <v>0</v>
      </c>
      <c r="RQ41" s="51">
        <v>0</v>
      </c>
      <c r="RR41" s="92">
        <v>0</v>
      </c>
      <c r="RS41" s="161"/>
      <c r="RT41" s="92">
        <v>1009.11</v>
      </c>
      <c r="RU41" s="51">
        <v>23.37</v>
      </c>
      <c r="RV41" s="92">
        <v>462.16</v>
      </c>
      <c r="RW41" s="92">
        <v>0</v>
      </c>
      <c r="RX41" s="51">
        <v>0</v>
      </c>
      <c r="RY41" s="92">
        <v>0</v>
      </c>
      <c r="RZ41" s="92">
        <v>0</v>
      </c>
      <c r="SA41" s="51">
        <v>0</v>
      </c>
      <c r="SB41" s="92">
        <v>0</v>
      </c>
      <c r="SC41" s="92">
        <v>138.44999999999999</v>
      </c>
      <c r="SD41" s="51">
        <v>76.19</v>
      </c>
      <c r="SE41" s="92">
        <v>206.75</v>
      </c>
      <c r="SF41" s="92">
        <v>64.12</v>
      </c>
      <c r="SG41" s="51">
        <v>71.59</v>
      </c>
      <c r="SH41" s="92">
        <v>89.97</v>
      </c>
      <c r="SI41" s="92">
        <v>127.83</v>
      </c>
      <c r="SJ41" s="51">
        <v>47.87</v>
      </c>
      <c r="SK41" s="92">
        <v>119.94</v>
      </c>
      <c r="SL41" s="130">
        <v>376.1</v>
      </c>
      <c r="SM41" s="51">
        <v>40.880000000000003</v>
      </c>
      <c r="SN41" s="92">
        <v>301.32</v>
      </c>
      <c r="SO41" s="92">
        <v>102.19</v>
      </c>
      <c r="SP41" s="51">
        <v>63.1</v>
      </c>
      <c r="SQ41" s="92">
        <v>126.39</v>
      </c>
      <c r="SR41" s="92">
        <v>135.03</v>
      </c>
      <c r="SS41" s="51">
        <v>52.53</v>
      </c>
      <c r="ST41" s="92">
        <v>139.03</v>
      </c>
      <c r="SU41" s="92">
        <v>0</v>
      </c>
      <c r="SV41" s="51">
        <v>0</v>
      </c>
      <c r="SW41" s="92">
        <v>0</v>
      </c>
      <c r="SX41" s="92">
        <v>65.39</v>
      </c>
      <c r="SY41" s="51">
        <v>72.87</v>
      </c>
      <c r="SZ41" s="94">
        <v>93.39</v>
      </c>
    </row>
    <row r="42" spans="1:520">
      <c r="A42" s="81">
        <v>99</v>
      </c>
      <c r="B42" s="82" t="s">
        <v>239</v>
      </c>
      <c r="C42" s="99">
        <v>59.66</v>
      </c>
      <c r="D42" s="64">
        <v>29.69</v>
      </c>
      <c r="E42" s="98">
        <v>34.72</v>
      </c>
      <c r="F42" s="98">
        <v>53.64</v>
      </c>
      <c r="G42" s="64">
        <v>28.52</v>
      </c>
      <c r="H42" s="98">
        <v>29.99</v>
      </c>
      <c r="I42" s="98">
        <v>0</v>
      </c>
      <c r="J42" s="64">
        <v>0</v>
      </c>
      <c r="K42" s="98">
        <v>0</v>
      </c>
      <c r="L42" s="98">
        <v>0</v>
      </c>
      <c r="M42" s="64">
        <v>0</v>
      </c>
      <c r="N42" s="98">
        <v>0</v>
      </c>
      <c r="O42" s="98">
        <v>11.63</v>
      </c>
      <c r="P42" s="64">
        <v>63.94</v>
      </c>
      <c r="Q42" s="98">
        <v>14.57</v>
      </c>
      <c r="R42" s="98">
        <v>5.81</v>
      </c>
      <c r="S42" s="64">
        <v>91.57</v>
      </c>
      <c r="T42" s="98">
        <v>10.44</v>
      </c>
      <c r="U42" s="98">
        <v>1.1599999999999999</v>
      </c>
      <c r="V42" s="64">
        <v>91.57</v>
      </c>
      <c r="W42" s="98">
        <v>2.09</v>
      </c>
      <c r="X42" s="160">
        <v>1.1599999999999999</v>
      </c>
      <c r="Y42" s="64">
        <v>67.569999999999993</v>
      </c>
      <c r="Z42" s="98">
        <v>1.54</v>
      </c>
      <c r="AA42" s="98">
        <v>5.05</v>
      </c>
      <c r="AB42" s="64">
        <v>72.89</v>
      </c>
      <c r="AC42" s="98">
        <v>7.22</v>
      </c>
      <c r="AD42" s="98">
        <v>7.75</v>
      </c>
      <c r="AE42" s="64">
        <v>91.57</v>
      </c>
      <c r="AF42" s="98">
        <v>13.91</v>
      </c>
      <c r="AG42" s="98">
        <v>3.5</v>
      </c>
      <c r="AH42" s="64">
        <v>80.81</v>
      </c>
      <c r="AI42" s="98">
        <v>5.54</v>
      </c>
      <c r="AJ42" s="98">
        <v>17.57</v>
      </c>
      <c r="AK42" s="64">
        <v>56.09</v>
      </c>
      <c r="AL42" s="98">
        <v>19.309999999999999</v>
      </c>
      <c r="AM42" s="117"/>
      <c r="AN42" s="98">
        <v>5.81</v>
      </c>
      <c r="AO42" s="64">
        <v>91.57</v>
      </c>
      <c r="AP42" s="98">
        <v>10.44</v>
      </c>
      <c r="AQ42" s="98">
        <v>0</v>
      </c>
      <c r="AR42" s="64">
        <v>0</v>
      </c>
      <c r="AS42" s="98">
        <v>0</v>
      </c>
      <c r="AT42" s="98">
        <v>0</v>
      </c>
      <c r="AU42" s="64">
        <v>0</v>
      </c>
      <c r="AV42" s="98">
        <v>0</v>
      </c>
      <c r="AW42" s="98">
        <v>5.81</v>
      </c>
      <c r="AX42" s="64">
        <v>91.57</v>
      </c>
      <c r="AY42" s="98">
        <v>10.44</v>
      </c>
      <c r="AZ42" s="98">
        <v>0</v>
      </c>
      <c r="BA42" s="64">
        <v>0</v>
      </c>
      <c r="BB42" s="98">
        <v>0</v>
      </c>
      <c r="BC42" s="98">
        <v>0</v>
      </c>
      <c r="BD42" s="64">
        <v>0</v>
      </c>
      <c r="BE42" s="98">
        <v>0</v>
      </c>
      <c r="BF42" s="160">
        <v>0</v>
      </c>
      <c r="BG42" s="64">
        <v>0</v>
      </c>
      <c r="BH42" s="98">
        <v>0</v>
      </c>
      <c r="BI42" s="98">
        <v>0</v>
      </c>
      <c r="BJ42" s="64">
        <v>0</v>
      </c>
      <c r="BK42" s="98">
        <v>0</v>
      </c>
      <c r="BL42" s="98">
        <v>0</v>
      </c>
      <c r="BM42" s="64">
        <v>0</v>
      </c>
      <c r="BN42" s="98">
        <v>0</v>
      </c>
      <c r="BO42" s="98">
        <v>0</v>
      </c>
      <c r="BP42" s="64">
        <v>0</v>
      </c>
      <c r="BQ42" s="98">
        <v>0</v>
      </c>
      <c r="BR42" s="98">
        <v>0</v>
      </c>
      <c r="BS42" s="64">
        <v>0</v>
      </c>
      <c r="BT42" s="98">
        <v>0</v>
      </c>
      <c r="BU42" s="117"/>
      <c r="BV42" s="98">
        <v>0.21</v>
      </c>
      <c r="BW42" s="64">
        <v>0</v>
      </c>
      <c r="BX42" s="98">
        <v>0</v>
      </c>
      <c r="BY42" s="98">
        <v>0</v>
      </c>
      <c r="BZ42" s="64">
        <v>0</v>
      </c>
      <c r="CA42" s="98">
        <v>0</v>
      </c>
      <c r="CB42" s="98">
        <v>0</v>
      </c>
      <c r="CC42" s="64">
        <v>0</v>
      </c>
      <c r="CD42" s="98">
        <v>0</v>
      </c>
      <c r="CE42" s="98">
        <v>0</v>
      </c>
      <c r="CF42" s="64">
        <v>0</v>
      </c>
      <c r="CG42" s="98">
        <v>0</v>
      </c>
      <c r="CH42" s="98">
        <v>0</v>
      </c>
      <c r="CI42" s="64">
        <v>0</v>
      </c>
      <c r="CJ42" s="98">
        <v>0</v>
      </c>
      <c r="CK42" s="98">
        <v>0</v>
      </c>
      <c r="CL42" s="64">
        <v>0</v>
      </c>
      <c r="CM42" s="98">
        <v>0</v>
      </c>
      <c r="CN42" s="160">
        <v>0</v>
      </c>
      <c r="CO42" s="64">
        <v>0</v>
      </c>
      <c r="CP42" s="98">
        <v>0</v>
      </c>
      <c r="CQ42" s="98">
        <v>0</v>
      </c>
      <c r="CR42" s="64">
        <v>0</v>
      </c>
      <c r="CS42" s="98">
        <v>0</v>
      </c>
      <c r="CT42" s="98">
        <v>0</v>
      </c>
      <c r="CU42" s="64">
        <v>0</v>
      </c>
      <c r="CV42" s="98">
        <v>0</v>
      </c>
      <c r="CW42" s="98">
        <v>0</v>
      </c>
      <c r="CX42" s="64">
        <v>0</v>
      </c>
      <c r="CY42" s="98">
        <v>0</v>
      </c>
      <c r="CZ42" s="98">
        <v>0.21</v>
      </c>
      <c r="DA42" s="64">
        <v>0</v>
      </c>
      <c r="DB42" s="98">
        <v>0</v>
      </c>
      <c r="DC42" s="117"/>
      <c r="DD42" s="98">
        <v>0</v>
      </c>
      <c r="DE42" s="64">
        <v>0</v>
      </c>
      <c r="DF42" s="98">
        <v>0</v>
      </c>
      <c r="DG42" s="98">
        <v>0</v>
      </c>
      <c r="DH42" s="64">
        <v>0</v>
      </c>
      <c r="DI42" s="98">
        <v>0</v>
      </c>
      <c r="DJ42" s="98">
        <v>0</v>
      </c>
      <c r="DK42" s="64">
        <v>0</v>
      </c>
      <c r="DL42" s="98">
        <v>0</v>
      </c>
      <c r="DM42" s="98">
        <v>0</v>
      </c>
      <c r="DN42" s="64">
        <v>0</v>
      </c>
      <c r="DO42" s="98">
        <v>0</v>
      </c>
      <c r="DP42" s="98">
        <v>0</v>
      </c>
      <c r="DQ42" s="64">
        <v>0</v>
      </c>
      <c r="DR42" s="98">
        <v>0</v>
      </c>
      <c r="DS42" s="98">
        <v>0</v>
      </c>
      <c r="DT42" s="64">
        <v>0</v>
      </c>
      <c r="DU42" s="98">
        <v>0</v>
      </c>
      <c r="DV42" s="160">
        <v>0</v>
      </c>
      <c r="DW42" s="64">
        <v>0</v>
      </c>
      <c r="DX42" s="98">
        <v>0</v>
      </c>
      <c r="DY42" s="98">
        <v>0</v>
      </c>
      <c r="DZ42" s="64">
        <v>0</v>
      </c>
      <c r="EA42" s="98">
        <v>0</v>
      </c>
      <c r="EB42" s="98">
        <v>0</v>
      </c>
      <c r="EC42" s="64">
        <v>0</v>
      </c>
      <c r="ED42" s="98">
        <v>0</v>
      </c>
      <c r="EE42" s="98">
        <v>0</v>
      </c>
      <c r="EF42" s="64">
        <v>0</v>
      </c>
      <c r="EG42" s="98">
        <v>0</v>
      </c>
      <c r="EH42" s="98">
        <v>0</v>
      </c>
      <c r="EI42" s="64">
        <v>0</v>
      </c>
      <c r="EJ42" s="98">
        <v>0</v>
      </c>
      <c r="EK42" s="117"/>
      <c r="EL42" s="98">
        <v>0</v>
      </c>
      <c r="EM42" s="64">
        <v>0</v>
      </c>
      <c r="EN42" s="98">
        <v>0</v>
      </c>
      <c r="EO42" s="98">
        <v>0</v>
      </c>
      <c r="EP42" s="64">
        <v>0</v>
      </c>
      <c r="EQ42" s="98">
        <v>0</v>
      </c>
      <c r="ER42" s="98">
        <v>0</v>
      </c>
      <c r="ES42" s="64">
        <v>0</v>
      </c>
      <c r="ET42" s="98">
        <v>0</v>
      </c>
      <c r="EU42" s="98">
        <v>0</v>
      </c>
      <c r="EV42" s="64">
        <v>0</v>
      </c>
      <c r="EW42" s="98">
        <v>0</v>
      </c>
      <c r="EX42" s="98">
        <v>0</v>
      </c>
      <c r="EY42" s="64">
        <v>0</v>
      </c>
      <c r="EZ42" s="98">
        <v>0</v>
      </c>
      <c r="FA42" s="98">
        <v>0</v>
      </c>
      <c r="FB42" s="64">
        <v>0</v>
      </c>
      <c r="FC42" s="98">
        <v>0</v>
      </c>
      <c r="FD42" s="160">
        <v>0</v>
      </c>
      <c r="FE42" s="64">
        <v>0</v>
      </c>
      <c r="FF42" s="98">
        <v>0</v>
      </c>
      <c r="FG42" s="98">
        <v>0</v>
      </c>
      <c r="FH42" s="64">
        <v>0</v>
      </c>
      <c r="FI42" s="98">
        <v>0</v>
      </c>
      <c r="FJ42" s="98">
        <v>0</v>
      </c>
      <c r="FK42" s="64">
        <v>0</v>
      </c>
      <c r="FL42" s="98">
        <v>0</v>
      </c>
      <c r="FM42" s="98">
        <v>0</v>
      </c>
      <c r="FN42" s="64">
        <v>0</v>
      </c>
      <c r="FO42" s="98">
        <v>0</v>
      </c>
      <c r="FP42" s="98">
        <v>0</v>
      </c>
      <c r="FQ42" s="64">
        <v>0</v>
      </c>
      <c r="FR42" s="98">
        <v>0</v>
      </c>
      <c r="FS42" s="117"/>
      <c r="FT42" s="98">
        <v>861.89</v>
      </c>
      <c r="FU42" s="64">
        <v>53.18</v>
      </c>
      <c r="FV42" s="98">
        <v>898.44</v>
      </c>
      <c r="FW42" s="98">
        <v>861.89</v>
      </c>
      <c r="FX42" s="64">
        <v>53.18</v>
      </c>
      <c r="FY42" s="98">
        <v>898.44</v>
      </c>
      <c r="FZ42" s="98">
        <v>0</v>
      </c>
      <c r="GA42" s="64">
        <v>0</v>
      </c>
      <c r="GB42" s="98">
        <v>0</v>
      </c>
      <c r="GC42" s="98">
        <v>0</v>
      </c>
      <c r="GD42" s="64">
        <v>0</v>
      </c>
      <c r="GE42" s="98">
        <v>0</v>
      </c>
      <c r="GF42" s="98">
        <v>0</v>
      </c>
      <c r="GG42" s="64">
        <v>0</v>
      </c>
      <c r="GH42" s="98">
        <v>0</v>
      </c>
      <c r="GI42" s="98">
        <v>5.81</v>
      </c>
      <c r="GJ42" s="64">
        <v>91.57</v>
      </c>
      <c r="GK42" s="98">
        <v>10.44</v>
      </c>
      <c r="GL42" s="98">
        <v>0</v>
      </c>
      <c r="GM42" s="64">
        <v>0</v>
      </c>
      <c r="GN42" s="98">
        <v>0</v>
      </c>
      <c r="GO42" s="160">
        <v>7.0000000000000007E-2</v>
      </c>
      <c r="GP42" s="64">
        <v>0</v>
      </c>
      <c r="GQ42" s="98">
        <v>0</v>
      </c>
      <c r="GR42" s="98">
        <v>0</v>
      </c>
      <c r="GS42" s="64">
        <v>0</v>
      </c>
      <c r="GT42" s="98">
        <v>0</v>
      </c>
      <c r="GU42" s="98">
        <v>243.06</v>
      </c>
      <c r="GV42" s="64">
        <v>93.87</v>
      </c>
      <c r="GW42" s="98">
        <v>447.2</v>
      </c>
      <c r="GX42" s="98">
        <v>275.25</v>
      </c>
      <c r="GY42" s="64">
        <v>94.77</v>
      </c>
      <c r="GZ42" s="98">
        <v>511.26</v>
      </c>
      <c r="HA42" s="98">
        <v>337.7</v>
      </c>
      <c r="HB42" s="64">
        <v>95.09</v>
      </c>
      <c r="HC42" s="98">
        <v>629.39</v>
      </c>
      <c r="HD42" s="117"/>
      <c r="HE42" s="98">
        <v>0</v>
      </c>
      <c r="HF42" s="64">
        <v>0</v>
      </c>
      <c r="HG42" s="98">
        <v>0</v>
      </c>
      <c r="HH42" s="98">
        <v>0</v>
      </c>
      <c r="HI42" s="64">
        <v>0</v>
      </c>
      <c r="HJ42" s="98">
        <v>0</v>
      </c>
      <c r="HK42" s="98">
        <v>0</v>
      </c>
      <c r="HL42" s="64">
        <v>0</v>
      </c>
      <c r="HM42" s="98">
        <v>0</v>
      </c>
      <c r="HN42" s="98">
        <v>0</v>
      </c>
      <c r="HO42" s="64">
        <v>0</v>
      </c>
      <c r="HP42" s="98">
        <v>0</v>
      </c>
      <c r="HQ42" s="98">
        <v>0</v>
      </c>
      <c r="HR42" s="64">
        <v>0</v>
      </c>
      <c r="HS42" s="98">
        <v>0</v>
      </c>
      <c r="HT42" s="98">
        <v>0</v>
      </c>
      <c r="HU42" s="64">
        <v>0</v>
      </c>
      <c r="HV42" s="98">
        <v>0</v>
      </c>
      <c r="HW42" s="160">
        <v>0</v>
      </c>
      <c r="HX42" s="64">
        <v>0</v>
      </c>
      <c r="HY42" s="98">
        <v>0</v>
      </c>
      <c r="HZ42" s="98">
        <v>0</v>
      </c>
      <c r="IA42" s="64">
        <v>0</v>
      </c>
      <c r="IB42" s="98">
        <v>0</v>
      </c>
      <c r="IC42" s="98">
        <v>0</v>
      </c>
      <c r="ID42" s="64">
        <v>0</v>
      </c>
      <c r="IE42" s="98">
        <v>0</v>
      </c>
      <c r="IF42" s="98">
        <v>0</v>
      </c>
      <c r="IG42" s="64">
        <v>0</v>
      </c>
      <c r="IH42" s="98">
        <v>0</v>
      </c>
      <c r="II42" s="98">
        <v>0</v>
      </c>
      <c r="IJ42" s="64">
        <v>0</v>
      </c>
      <c r="IK42" s="98">
        <v>0</v>
      </c>
      <c r="IL42" s="117"/>
      <c r="IM42" s="98">
        <v>0</v>
      </c>
      <c r="IN42" s="64">
        <v>0</v>
      </c>
      <c r="IO42" s="98">
        <v>0</v>
      </c>
      <c r="IP42" s="98">
        <v>0</v>
      </c>
      <c r="IQ42" s="64">
        <v>0</v>
      </c>
      <c r="IR42" s="98">
        <v>0</v>
      </c>
      <c r="IS42" s="98">
        <v>0</v>
      </c>
      <c r="IT42" s="64">
        <v>0</v>
      </c>
      <c r="IU42" s="98">
        <v>0</v>
      </c>
      <c r="IV42" s="98">
        <v>0</v>
      </c>
      <c r="IW42" s="64">
        <v>0</v>
      </c>
      <c r="IX42" s="98">
        <v>0</v>
      </c>
      <c r="IY42" s="98">
        <v>0</v>
      </c>
      <c r="IZ42" s="64">
        <v>0</v>
      </c>
      <c r="JA42" s="98">
        <v>0</v>
      </c>
      <c r="JB42" s="98">
        <v>0</v>
      </c>
      <c r="JC42" s="64">
        <v>0</v>
      </c>
      <c r="JD42" s="98">
        <v>0</v>
      </c>
      <c r="JE42" s="160">
        <v>0</v>
      </c>
      <c r="JF42" s="64">
        <v>0</v>
      </c>
      <c r="JG42" s="98">
        <v>0</v>
      </c>
      <c r="JH42" s="98">
        <v>0</v>
      </c>
      <c r="JI42" s="64">
        <v>0</v>
      </c>
      <c r="JJ42" s="98">
        <v>0</v>
      </c>
      <c r="JK42" s="98">
        <v>0</v>
      </c>
      <c r="JL42" s="64">
        <v>0</v>
      </c>
      <c r="JM42" s="98">
        <v>0</v>
      </c>
      <c r="JN42" s="98">
        <v>0</v>
      </c>
      <c r="JO42" s="64">
        <v>0</v>
      </c>
      <c r="JP42" s="98">
        <v>0</v>
      </c>
      <c r="JQ42" s="98">
        <v>0</v>
      </c>
      <c r="JR42" s="64">
        <v>0</v>
      </c>
      <c r="JS42" s="98">
        <v>0</v>
      </c>
      <c r="JT42" s="117"/>
      <c r="JU42" s="98">
        <v>0</v>
      </c>
      <c r="JV42" s="64">
        <v>0</v>
      </c>
      <c r="JW42" s="98">
        <v>0</v>
      </c>
      <c r="JX42" s="98">
        <v>0</v>
      </c>
      <c r="JY42" s="64">
        <v>0</v>
      </c>
      <c r="JZ42" s="98">
        <v>0</v>
      </c>
      <c r="KA42" s="98">
        <v>0</v>
      </c>
      <c r="KB42" s="64">
        <v>0</v>
      </c>
      <c r="KC42" s="98">
        <v>0</v>
      </c>
      <c r="KD42" s="98">
        <v>0</v>
      </c>
      <c r="KE42" s="64">
        <v>0</v>
      </c>
      <c r="KF42" s="98">
        <v>0</v>
      </c>
      <c r="KG42" s="98">
        <v>0</v>
      </c>
      <c r="KH42" s="64">
        <v>0</v>
      </c>
      <c r="KI42" s="98">
        <v>0</v>
      </c>
      <c r="KJ42" s="98">
        <v>0</v>
      </c>
      <c r="KK42" s="64">
        <v>0</v>
      </c>
      <c r="KL42" s="98">
        <v>0</v>
      </c>
      <c r="KM42" s="160">
        <v>0</v>
      </c>
      <c r="KN42" s="64">
        <v>0</v>
      </c>
      <c r="KO42" s="98">
        <v>0</v>
      </c>
      <c r="KP42" s="98">
        <v>0</v>
      </c>
      <c r="KQ42" s="64">
        <v>0</v>
      </c>
      <c r="KR42" s="98">
        <v>0</v>
      </c>
      <c r="KS42" s="98">
        <v>0</v>
      </c>
      <c r="KT42" s="64">
        <v>0</v>
      </c>
      <c r="KU42" s="98">
        <v>0</v>
      </c>
      <c r="KV42" s="98">
        <v>0</v>
      </c>
      <c r="KW42" s="64">
        <v>0</v>
      </c>
      <c r="KX42" s="98">
        <v>0</v>
      </c>
      <c r="KY42" s="98">
        <v>0</v>
      </c>
      <c r="KZ42" s="64">
        <v>0</v>
      </c>
      <c r="LA42" s="98">
        <v>0</v>
      </c>
      <c r="LB42" s="117"/>
      <c r="LC42" s="98">
        <v>0</v>
      </c>
      <c r="LD42" s="64">
        <v>0</v>
      </c>
      <c r="LE42" s="98">
        <v>0</v>
      </c>
      <c r="LF42" s="98">
        <v>0</v>
      </c>
      <c r="LG42" s="64">
        <v>0</v>
      </c>
      <c r="LH42" s="98">
        <v>0</v>
      </c>
      <c r="LI42" s="98">
        <v>0</v>
      </c>
      <c r="LJ42" s="64">
        <v>0</v>
      </c>
      <c r="LK42" s="98">
        <v>0</v>
      </c>
      <c r="LL42" s="98">
        <v>0</v>
      </c>
      <c r="LM42" s="64">
        <v>0</v>
      </c>
      <c r="LN42" s="98">
        <v>0</v>
      </c>
      <c r="LO42" s="98">
        <v>0</v>
      </c>
      <c r="LP42" s="64">
        <v>0</v>
      </c>
      <c r="LQ42" s="98">
        <v>0</v>
      </c>
      <c r="LR42" s="98">
        <v>0</v>
      </c>
      <c r="LS42" s="64">
        <v>0</v>
      </c>
      <c r="LT42" s="98">
        <v>0</v>
      </c>
      <c r="LU42" s="160">
        <v>0</v>
      </c>
      <c r="LV42" s="64">
        <v>0</v>
      </c>
      <c r="LW42" s="98">
        <v>0</v>
      </c>
      <c r="LX42" s="98">
        <v>0</v>
      </c>
      <c r="LY42" s="64">
        <v>0</v>
      </c>
      <c r="LZ42" s="98">
        <v>0</v>
      </c>
      <c r="MA42" s="98">
        <v>0</v>
      </c>
      <c r="MB42" s="64">
        <v>0</v>
      </c>
      <c r="MC42" s="98">
        <v>0</v>
      </c>
      <c r="MD42" s="98">
        <v>0</v>
      </c>
      <c r="ME42" s="64">
        <v>0</v>
      </c>
      <c r="MF42" s="98">
        <v>0</v>
      </c>
      <c r="MG42" s="98">
        <v>0</v>
      </c>
      <c r="MH42" s="64">
        <v>0</v>
      </c>
      <c r="MI42" s="98">
        <v>0</v>
      </c>
      <c r="MJ42" s="117"/>
      <c r="MK42" s="98">
        <v>3015.36</v>
      </c>
      <c r="ML42" s="64">
        <v>32.56</v>
      </c>
      <c r="MM42" s="98">
        <v>1924.48</v>
      </c>
      <c r="MN42" s="98">
        <v>2681.89</v>
      </c>
      <c r="MO42" s="64">
        <v>36.020000000000003</v>
      </c>
      <c r="MP42" s="98">
        <v>1893.62</v>
      </c>
      <c r="MQ42" s="98">
        <v>0</v>
      </c>
      <c r="MR42" s="64">
        <v>0</v>
      </c>
      <c r="MS42" s="98">
        <v>0</v>
      </c>
      <c r="MT42" s="98">
        <v>0</v>
      </c>
      <c r="MU42" s="64">
        <v>0</v>
      </c>
      <c r="MV42" s="98">
        <v>0</v>
      </c>
      <c r="MW42" s="98">
        <v>26.79</v>
      </c>
      <c r="MX42" s="64">
        <v>53.49</v>
      </c>
      <c r="MY42" s="98">
        <v>28.08</v>
      </c>
      <c r="MZ42" s="98">
        <v>11.63</v>
      </c>
      <c r="NA42" s="64">
        <v>63.94</v>
      </c>
      <c r="NB42" s="98">
        <v>14.57</v>
      </c>
      <c r="NC42" s="98">
        <v>3.49</v>
      </c>
      <c r="ND42" s="64">
        <v>51.53</v>
      </c>
      <c r="NE42" s="98">
        <v>3.52</v>
      </c>
      <c r="NF42" s="160">
        <v>2.33</v>
      </c>
      <c r="NG42" s="64">
        <v>51.53</v>
      </c>
      <c r="NH42" s="98">
        <v>2.35</v>
      </c>
      <c r="NI42" s="98">
        <v>27.13</v>
      </c>
      <c r="NJ42" s="64">
        <v>37</v>
      </c>
      <c r="NK42" s="98">
        <v>19.68</v>
      </c>
      <c r="NL42" s="98">
        <v>464.56</v>
      </c>
      <c r="NM42" s="64">
        <v>63.47</v>
      </c>
      <c r="NN42" s="98">
        <v>577.91999999999996</v>
      </c>
      <c r="NO42" s="98">
        <v>280.89</v>
      </c>
      <c r="NP42" s="64">
        <v>92.87</v>
      </c>
      <c r="NQ42" s="98">
        <v>511.31</v>
      </c>
      <c r="NR42" s="98">
        <v>1865.07</v>
      </c>
      <c r="NS42" s="64">
        <v>49.55</v>
      </c>
      <c r="NT42" s="98">
        <v>1811.16</v>
      </c>
      <c r="NU42" s="117"/>
      <c r="NV42" s="98">
        <v>294.23</v>
      </c>
      <c r="NW42" s="64">
        <v>88.73</v>
      </c>
      <c r="NX42" s="98">
        <v>511.71</v>
      </c>
      <c r="NY42" s="98">
        <v>0</v>
      </c>
      <c r="NZ42" s="64">
        <v>0</v>
      </c>
      <c r="OA42" s="98">
        <v>0</v>
      </c>
      <c r="OB42" s="98">
        <v>0</v>
      </c>
      <c r="OC42" s="64">
        <v>0</v>
      </c>
      <c r="OD42" s="98">
        <v>0</v>
      </c>
      <c r="OE42" s="98">
        <v>0</v>
      </c>
      <c r="OF42" s="64">
        <v>0</v>
      </c>
      <c r="OG42" s="98">
        <v>0</v>
      </c>
      <c r="OH42" s="98">
        <v>0</v>
      </c>
      <c r="OI42" s="64">
        <v>0</v>
      </c>
      <c r="OJ42" s="98">
        <v>0</v>
      </c>
      <c r="OK42" s="98">
        <v>0</v>
      </c>
      <c r="OL42" s="64">
        <v>0</v>
      </c>
      <c r="OM42" s="98">
        <v>0</v>
      </c>
      <c r="ON42" s="160">
        <v>0</v>
      </c>
      <c r="OO42" s="64">
        <v>0</v>
      </c>
      <c r="OP42" s="98">
        <v>0</v>
      </c>
      <c r="OQ42" s="98">
        <v>3.88</v>
      </c>
      <c r="OR42" s="64">
        <v>91.57</v>
      </c>
      <c r="OS42" s="98">
        <v>6.96</v>
      </c>
      <c r="OT42" s="98">
        <v>289.41000000000003</v>
      </c>
      <c r="OU42" s="64">
        <v>90.2</v>
      </c>
      <c r="OV42" s="98">
        <v>511.63</v>
      </c>
      <c r="OW42" s="98">
        <v>0.94</v>
      </c>
      <c r="OX42" s="64">
        <v>91.57</v>
      </c>
      <c r="OY42" s="98">
        <v>1.69</v>
      </c>
      <c r="OZ42" s="98">
        <v>0</v>
      </c>
      <c r="PA42" s="64">
        <v>0</v>
      </c>
      <c r="PB42" s="98">
        <v>0</v>
      </c>
      <c r="PC42" s="117"/>
      <c r="PD42" s="98">
        <v>0.09</v>
      </c>
      <c r="PE42" s="64">
        <v>0</v>
      </c>
      <c r="PF42" s="98">
        <v>0</v>
      </c>
      <c r="PG42" s="98">
        <v>0</v>
      </c>
      <c r="PH42" s="64">
        <v>0</v>
      </c>
      <c r="PI42" s="98">
        <v>0</v>
      </c>
      <c r="PJ42" s="98">
        <v>0</v>
      </c>
      <c r="PK42" s="64">
        <v>0</v>
      </c>
      <c r="PL42" s="98">
        <v>0</v>
      </c>
      <c r="PM42" s="98">
        <v>0</v>
      </c>
      <c r="PN42" s="64">
        <v>0</v>
      </c>
      <c r="PO42" s="98">
        <v>0</v>
      </c>
      <c r="PP42" s="98">
        <v>0</v>
      </c>
      <c r="PQ42" s="64">
        <v>0</v>
      </c>
      <c r="PR42" s="98">
        <v>0</v>
      </c>
      <c r="PS42" s="98">
        <v>0</v>
      </c>
      <c r="PT42" s="64">
        <v>0</v>
      </c>
      <c r="PU42" s="98">
        <v>0</v>
      </c>
      <c r="PV42" s="160">
        <v>0</v>
      </c>
      <c r="PW42" s="64">
        <v>0</v>
      </c>
      <c r="PX42" s="98">
        <v>0</v>
      </c>
      <c r="PY42" s="98">
        <v>0</v>
      </c>
      <c r="PZ42" s="64">
        <v>0</v>
      </c>
      <c r="QA42" s="98">
        <v>0</v>
      </c>
      <c r="QB42" s="98">
        <v>0</v>
      </c>
      <c r="QC42" s="64">
        <v>0</v>
      </c>
      <c r="QD42" s="98">
        <v>0</v>
      </c>
      <c r="QE42" s="98">
        <v>0</v>
      </c>
      <c r="QF42" s="64">
        <v>0</v>
      </c>
      <c r="QG42" s="98">
        <v>0</v>
      </c>
      <c r="QH42" s="98">
        <v>0.09</v>
      </c>
      <c r="QI42" s="64">
        <v>0</v>
      </c>
      <c r="QJ42" s="98">
        <v>0</v>
      </c>
      <c r="QK42" s="117"/>
      <c r="QL42" s="98">
        <v>25.19</v>
      </c>
      <c r="QM42" s="64">
        <v>68.73</v>
      </c>
      <c r="QN42" s="98">
        <v>33.94</v>
      </c>
      <c r="QO42" s="98">
        <v>0</v>
      </c>
      <c r="QP42" s="64">
        <v>0</v>
      </c>
      <c r="QQ42" s="98">
        <v>0</v>
      </c>
      <c r="QR42" s="98">
        <v>0</v>
      </c>
      <c r="QS42" s="64">
        <v>0</v>
      </c>
      <c r="QT42" s="98">
        <v>0</v>
      </c>
      <c r="QU42" s="98">
        <v>0</v>
      </c>
      <c r="QV42" s="64">
        <v>0</v>
      </c>
      <c r="QW42" s="98">
        <v>0</v>
      </c>
      <c r="QX42" s="98">
        <v>0</v>
      </c>
      <c r="QY42" s="64">
        <v>0</v>
      </c>
      <c r="QZ42" s="98">
        <v>0</v>
      </c>
      <c r="RA42" s="98">
        <v>0</v>
      </c>
      <c r="RB42" s="64">
        <v>0</v>
      </c>
      <c r="RC42" s="98">
        <v>0</v>
      </c>
      <c r="RD42" s="160">
        <v>0</v>
      </c>
      <c r="RE42" s="64">
        <v>0</v>
      </c>
      <c r="RF42" s="98">
        <v>0</v>
      </c>
      <c r="RG42" s="98">
        <v>0</v>
      </c>
      <c r="RH42" s="64">
        <v>0</v>
      </c>
      <c r="RI42" s="98">
        <v>0</v>
      </c>
      <c r="RJ42" s="98">
        <v>7.75</v>
      </c>
      <c r="RK42" s="64">
        <v>91.57</v>
      </c>
      <c r="RL42" s="98">
        <v>13.91</v>
      </c>
      <c r="RM42" s="98">
        <v>0</v>
      </c>
      <c r="RN42" s="64">
        <v>0</v>
      </c>
      <c r="RO42" s="98">
        <v>0</v>
      </c>
      <c r="RP42" s="98">
        <v>17.440000000000001</v>
      </c>
      <c r="RQ42" s="64">
        <v>91.57</v>
      </c>
      <c r="RR42" s="98">
        <v>31.31</v>
      </c>
      <c r="RS42" s="117"/>
      <c r="RT42" s="98">
        <v>13.95</v>
      </c>
      <c r="RU42" s="64">
        <v>64.87</v>
      </c>
      <c r="RV42" s="98">
        <v>17.739999999999998</v>
      </c>
      <c r="RW42" s="98">
        <v>0</v>
      </c>
      <c r="RX42" s="64">
        <v>0</v>
      </c>
      <c r="RY42" s="98">
        <v>0</v>
      </c>
      <c r="RZ42" s="98">
        <v>0</v>
      </c>
      <c r="SA42" s="64">
        <v>0</v>
      </c>
      <c r="SB42" s="98">
        <v>0</v>
      </c>
      <c r="SC42" s="98">
        <v>0</v>
      </c>
      <c r="SD42" s="64">
        <v>0</v>
      </c>
      <c r="SE42" s="98">
        <v>0</v>
      </c>
      <c r="SF42" s="98">
        <v>5.81</v>
      </c>
      <c r="SG42" s="64">
        <v>91.57</v>
      </c>
      <c r="SH42" s="98">
        <v>10.44</v>
      </c>
      <c r="SI42" s="98">
        <v>0</v>
      </c>
      <c r="SJ42" s="64">
        <v>0</v>
      </c>
      <c r="SK42" s="98">
        <v>0</v>
      </c>
      <c r="SL42" s="160">
        <v>0.39</v>
      </c>
      <c r="SM42" s="64">
        <v>91.57</v>
      </c>
      <c r="SN42" s="98">
        <v>0.7</v>
      </c>
      <c r="SO42" s="98">
        <v>0</v>
      </c>
      <c r="SP42" s="64">
        <v>0</v>
      </c>
      <c r="SQ42" s="98">
        <v>0</v>
      </c>
      <c r="SR42" s="98">
        <v>7.75</v>
      </c>
      <c r="SS42" s="64">
        <v>91.57</v>
      </c>
      <c r="ST42" s="98">
        <v>13.91</v>
      </c>
      <c r="SU42" s="98">
        <v>0</v>
      </c>
      <c r="SV42" s="64">
        <v>0</v>
      </c>
      <c r="SW42" s="98">
        <v>0</v>
      </c>
      <c r="SX42" s="98">
        <v>0</v>
      </c>
      <c r="SY42" s="64">
        <v>0</v>
      </c>
      <c r="SZ42" s="100">
        <v>0</v>
      </c>
    </row>
    <row r="43" spans="1:520" s="250" customFormat="1">
      <c r="A43" s="67"/>
      <c r="B43" s="42" t="s">
        <v>240</v>
      </c>
      <c r="C43" s="90">
        <v>21142.26</v>
      </c>
      <c r="D43" s="44">
        <v>7.71</v>
      </c>
      <c r="E43" s="89">
        <v>3194.35</v>
      </c>
      <c r="F43" s="89">
        <v>10227.77</v>
      </c>
      <c r="G43" s="44">
        <v>14.46</v>
      </c>
      <c r="H43" s="89">
        <v>2899.34</v>
      </c>
      <c r="I43" s="89">
        <v>1770.7</v>
      </c>
      <c r="J43" s="44">
        <v>48.52</v>
      </c>
      <c r="K43" s="89">
        <v>1683.91</v>
      </c>
      <c r="L43" s="89">
        <v>150.97</v>
      </c>
      <c r="M43" s="44">
        <v>57.41</v>
      </c>
      <c r="N43" s="89">
        <v>169.87</v>
      </c>
      <c r="O43" s="89">
        <v>1389.82</v>
      </c>
      <c r="P43" s="44">
        <v>23.03</v>
      </c>
      <c r="Q43" s="89">
        <v>627.41</v>
      </c>
      <c r="R43" s="89">
        <v>203.59</v>
      </c>
      <c r="S43" s="44">
        <v>39.89</v>
      </c>
      <c r="T43" s="89">
        <v>159.19</v>
      </c>
      <c r="U43" s="89">
        <v>691.43</v>
      </c>
      <c r="V43" s="44">
        <v>27.65</v>
      </c>
      <c r="W43" s="89">
        <v>374.71</v>
      </c>
      <c r="X43" s="43">
        <v>2629.9</v>
      </c>
      <c r="Y43" s="44">
        <v>21.52</v>
      </c>
      <c r="Z43" s="89">
        <v>1109.1500000000001</v>
      </c>
      <c r="AA43" s="89">
        <v>1242.44</v>
      </c>
      <c r="AB43" s="44">
        <v>23.85</v>
      </c>
      <c r="AC43" s="89">
        <v>580.9</v>
      </c>
      <c r="AD43" s="89">
        <v>2117.71</v>
      </c>
      <c r="AE43" s="44">
        <v>35.479999999999997</v>
      </c>
      <c r="AF43" s="89">
        <v>1472.54</v>
      </c>
      <c r="AG43" s="89">
        <v>7.99</v>
      </c>
      <c r="AH43" s="44">
        <v>0</v>
      </c>
      <c r="AI43" s="89">
        <v>0</v>
      </c>
      <c r="AJ43" s="89">
        <v>23.24</v>
      </c>
      <c r="AK43" s="44">
        <v>83.75</v>
      </c>
      <c r="AL43" s="89">
        <v>38.15</v>
      </c>
      <c r="AM43" s="113"/>
      <c r="AN43" s="89">
        <v>2163.92</v>
      </c>
      <c r="AO43" s="44">
        <v>18.54</v>
      </c>
      <c r="AP43" s="89">
        <v>786.52</v>
      </c>
      <c r="AQ43" s="89">
        <v>36.49</v>
      </c>
      <c r="AR43" s="44">
        <v>93.07</v>
      </c>
      <c r="AS43" s="89">
        <v>66.56</v>
      </c>
      <c r="AT43" s="89">
        <v>70.88</v>
      </c>
      <c r="AU43" s="44">
        <v>52.84</v>
      </c>
      <c r="AV43" s="89">
        <v>73.400000000000006</v>
      </c>
      <c r="AW43" s="89">
        <v>412.9</v>
      </c>
      <c r="AX43" s="44">
        <v>44.94</v>
      </c>
      <c r="AY43" s="89">
        <v>363.7</v>
      </c>
      <c r="AZ43" s="89">
        <v>73.08</v>
      </c>
      <c r="BA43" s="44">
        <v>52.21</v>
      </c>
      <c r="BB43" s="89">
        <v>74.78</v>
      </c>
      <c r="BC43" s="89">
        <v>134.04</v>
      </c>
      <c r="BD43" s="44">
        <v>38.33</v>
      </c>
      <c r="BE43" s="89">
        <v>100.71</v>
      </c>
      <c r="BF43" s="43">
        <v>678.95</v>
      </c>
      <c r="BG43" s="44">
        <v>35.42</v>
      </c>
      <c r="BH43" s="89">
        <v>471.36</v>
      </c>
      <c r="BI43" s="89">
        <v>263.62</v>
      </c>
      <c r="BJ43" s="44">
        <v>32.83</v>
      </c>
      <c r="BK43" s="89">
        <v>169.61</v>
      </c>
      <c r="BL43" s="89">
        <v>489.97</v>
      </c>
      <c r="BM43" s="44">
        <v>27.68</v>
      </c>
      <c r="BN43" s="89">
        <v>265.83</v>
      </c>
      <c r="BO43" s="89">
        <v>3.99</v>
      </c>
      <c r="BP43" s="44">
        <v>0</v>
      </c>
      <c r="BQ43" s="89">
        <v>0</v>
      </c>
      <c r="BR43" s="89">
        <v>0</v>
      </c>
      <c r="BS43" s="44">
        <v>0</v>
      </c>
      <c r="BT43" s="89">
        <v>0</v>
      </c>
      <c r="BU43" s="113"/>
      <c r="BV43" s="89">
        <v>7411.35</v>
      </c>
      <c r="BW43" s="44">
        <v>7.54</v>
      </c>
      <c r="BX43" s="89">
        <v>1095.5999999999999</v>
      </c>
      <c r="BY43" s="89">
        <v>2070.25</v>
      </c>
      <c r="BZ43" s="44">
        <v>19.2</v>
      </c>
      <c r="CA43" s="89">
        <v>779.07</v>
      </c>
      <c r="CB43" s="89">
        <v>783.59</v>
      </c>
      <c r="CC43" s="44">
        <v>11.66</v>
      </c>
      <c r="CD43" s="89">
        <v>179.01</v>
      </c>
      <c r="CE43" s="89">
        <v>3811.48</v>
      </c>
      <c r="CF43" s="44">
        <v>2.91</v>
      </c>
      <c r="CG43" s="89">
        <v>217.33</v>
      </c>
      <c r="CH43" s="89">
        <v>147.66999999999999</v>
      </c>
      <c r="CI43" s="44">
        <v>31.35</v>
      </c>
      <c r="CJ43" s="89">
        <v>90.74</v>
      </c>
      <c r="CK43" s="89">
        <v>294.99</v>
      </c>
      <c r="CL43" s="44">
        <v>52.49</v>
      </c>
      <c r="CM43" s="89">
        <v>303.47000000000003</v>
      </c>
      <c r="CN43" s="43">
        <v>153.36000000000001</v>
      </c>
      <c r="CO43" s="44">
        <v>83</v>
      </c>
      <c r="CP43" s="89">
        <v>249.48</v>
      </c>
      <c r="CQ43" s="89">
        <v>107.27</v>
      </c>
      <c r="CR43" s="44">
        <v>98.07</v>
      </c>
      <c r="CS43" s="89">
        <v>206.19</v>
      </c>
      <c r="CT43" s="89">
        <v>42.73</v>
      </c>
      <c r="CU43" s="44">
        <v>97.22</v>
      </c>
      <c r="CV43" s="89">
        <v>81.430000000000007</v>
      </c>
      <c r="CW43" s="89">
        <v>0</v>
      </c>
      <c r="CX43" s="44">
        <v>0</v>
      </c>
      <c r="CY43" s="89">
        <v>0</v>
      </c>
      <c r="CZ43" s="89">
        <v>0</v>
      </c>
      <c r="DA43" s="44">
        <v>0</v>
      </c>
      <c r="DB43" s="89">
        <v>0</v>
      </c>
      <c r="DC43" s="113"/>
      <c r="DD43" s="89">
        <v>1026.95</v>
      </c>
      <c r="DE43" s="44">
        <v>1.89</v>
      </c>
      <c r="DF43" s="89">
        <v>38.11</v>
      </c>
      <c r="DG43" s="89">
        <v>311.77</v>
      </c>
      <c r="DH43" s="44">
        <v>2.11</v>
      </c>
      <c r="DI43" s="89">
        <v>12.87</v>
      </c>
      <c r="DJ43" s="89">
        <v>71.510000000000005</v>
      </c>
      <c r="DK43" s="44">
        <v>1.91</v>
      </c>
      <c r="DL43" s="89">
        <v>2.68</v>
      </c>
      <c r="DM43" s="89">
        <v>583.14</v>
      </c>
      <c r="DN43" s="44">
        <v>1.79</v>
      </c>
      <c r="DO43" s="89">
        <v>20.48</v>
      </c>
      <c r="DP43" s="89">
        <v>48.63</v>
      </c>
      <c r="DQ43" s="44">
        <v>2.74</v>
      </c>
      <c r="DR43" s="89">
        <v>2.61</v>
      </c>
      <c r="DS43" s="89">
        <v>0</v>
      </c>
      <c r="DT43" s="44">
        <v>0</v>
      </c>
      <c r="DU43" s="89">
        <v>0</v>
      </c>
      <c r="DV43" s="43">
        <v>11.91</v>
      </c>
      <c r="DW43" s="44">
        <v>98.11</v>
      </c>
      <c r="DX43" s="89">
        <v>22.9</v>
      </c>
      <c r="DY43" s="89">
        <v>0</v>
      </c>
      <c r="DZ43" s="44">
        <v>0</v>
      </c>
      <c r="EA43" s="89">
        <v>0</v>
      </c>
      <c r="EB43" s="89">
        <v>0</v>
      </c>
      <c r="EC43" s="44">
        <v>0</v>
      </c>
      <c r="ED43" s="89">
        <v>0</v>
      </c>
      <c r="EE43" s="89">
        <v>0</v>
      </c>
      <c r="EF43" s="44">
        <v>0</v>
      </c>
      <c r="EG43" s="89">
        <v>0</v>
      </c>
      <c r="EH43" s="89">
        <v>0</v>
      </c>
      <c r="EI43" s="44">
        <v>0</v>
      </c>
      <c r="EJ43" s="89">
        <v>0</v>
      </c>
      <c r="EK43" s="113"/>
      <c r="EL43" s="89">
        <v>312.27</v>
      </c>
      <c r="EM43" s="44">
        <v>43.09</v>
      </c>
      <c r="EN43" s="89">
        <v>263.72000000000003</v>
      </c>
      <c r="EO43" s="89">
        <v>40.92</v>
      </c>
      <c r="EP43" s="44">
        <v>98.77</v>
      </c>
      <c r="EQ43" s="89">
        <v>79.209999999999994</v>
      </c>
      <c r="ER43" s="89">
        <v>0</v>
      </c>
      <c r="ES43" s="44">
        <v>0</v>
      </c>
      <c r="ET43" s="89">
        <v>0</v>
      </c>
      <c r="EU43" s="89">
        <v>6.26</v>
      </c>
      <c r="EV43" s="44">
        <v>93.25</v>
      </c>
      <c r="EW43" s="89">
        <v>11.44</v>
      </c>
      <c r="EX43" s="89">
        <v>2.2400000000000002</v>
      </c>
      <c r="EY43" s="44">
        <v>93.25</v>
      </c>
      <c r="EZ43" s="89">
        <v>4.09</v>
      </c>
      <c r="FA43" s="89">
        <v>8.8699999999999992</v>
      </c>
      <c r="FB43" s="44">
        <v>97.95</v>
      </c>
      <c r="FC43" s="89">
        <v>17.03</v>
      </c>
      <c r="FD43" s="43">
        <v>65.849999999999994</v>
      </c>
      <c r="FE43" s="44">
        <v>53.46</v>
      </c>
      <c r="FF43" s="89">
        <v>68.989999999999995</v>
      </c>
      <c r="FG43" s="89">
        <v>8</v>
      </c>
      <c r="FH43" s="44">
        <v>94.07</v>
      </c>
      <c r="FI43" s="89">
        <v>14.76</v>
      </c>
      <c r="FJ43" s="89">
        <v>161.03</v>
      </c>
      <c r="FK43" s="44">
        <v>75.38</v>
      </c>
      <c r="FL43" s="89">
        <v>237.92</v>
      </c>
      <c r="FM43" s="89">
        <v>0</v>
      </c>
      <c r="FN43" s="44">
        <v>0</v>
      </c>
      <c r="FO43" s="89">
        <v>0</v>
      </c>
      <c r="FP43" s="89">
        <v>19.11</v>
      </c>
      <c r="FQ43" s="44">
        <v>98.7</v>
      </c>
      <c r="FR43" s="89">
        <v>36.96</v>
      </c>
      <c r="FS43" s="113"/>
      <c r="FT43" s="89">
        <v>13523.67</v>
      </c>
      <c r="FU43" s="44">
        <v>5.32</v>
      </c>
      <c r="FV43" s="89">
        <v>1409.23</v>
      </c>
      <c r="FW43" s="89">
        <v>2583.9899999999998</v>
      </c>
      <c r="FX43" s="44">
        <v>25.36</v>
      </c>
      <c r="FY43" s="89">
        <v>1284.6300000000001</v>
      </c>
      <c r="FZ43" s="89">
        <v>19.309999999999999</v>
      </c>
      <c r="GA43" s="44">
        <v>88.39</v>
      </c>
      <c r="GB43" s="89">
        <v>33.450000000000003</v>
      </c>
      <c r="GC43" s="89">
        <v>75.290000000000006</v>
      </c>
      <c r="GD43" s="44">
        <v>70.08</v>
      </c>
      <c r="GE43" s="89">
        <v>103.41</v>
      </c>
      <c r="GF43" s="89">
        <v>325.04000000000002</v>
      </c>
      <c r="GG43" s="44">
        <v>50.41</v>
      </c>
      <c r="GH43" s="89">
        <v>321.13</v>
      </c>
      <c r="GI43" s="89">
        <v>22.61</v>
      </c>
      <c r="GJ43" s="44">
        <v>77.78</v>
      </c>
      <c r="GK43" s="89">
        <v>34.47</v>
      </c>
      <c r="GL43" s="89">
        <v>250.05</v>
      </c>
      <c r="GM43" s="44">
        <v>62.21</v>
      </c>
      <c r="GN43" s="89">
        <v>304.87</v>
      </c>
      <c r="GO43" s="43">
        <v>550.91</v>
      </c>
      <c r="GP43" s="44">
        <v>39.93</v>
      </c>
      <c r="GQ43" s="89">
        <v>431.2</v>
      </c>
      <c r="GR43" s="89">
        <v>597.64</v>
      </c>
      <c r="GS43" s="44">
        <v>51.02</v>
      </c>
      <c r="GT43" s="89">
        <v>597.66</v>
      </c>
      <c r="GU43" s="89">
        <v>695.81</v>
      </c>
      <c r="GV43" s="44">
        <v>47.9</v>
      </c>
      <c r="GW43" s="89">
        <v>653.27</v>
      </c>
      <c r="GX43" s="89">
        <v>47.34</v>
      </c>
      <c r="GY43" s="44">
        <v>97.03</v>
      </c>
      <c r="GZ43" s="89">
        <v>90.04</v>
      </c>
      <c r="HA43" s="89">
        <v>0</v>
      </c>
      <c r="HB43" s="44">
        <v>0</v>
      </c>
      <c r="HC43" s="89">
        <v>0</v>
      </c>
      <c r="HD43" s="113"/>
      <c r="HE43" s="89">
        <v>695.94</v>
      </c>
      <c r="HF43" s="44">
        <v>24.72</v>
      </c>
      <c r="HG43" s="89">
        <v>337.16</v>
      </c>
      <c r="HH43" s="89">
        <v>17.18</v>
      </c>
      <c r="HI43" s="44">
        <v>98.7</v>
      </c>
      <c r="HJ43" s="89">
        <v>33.24</v>
      </c>
      <c r="HK43" s="89">
        <v>0</v>
      </c>
      <c r="HL43" s="44">
        <v>0</v>
      </c>
      <c r="HM43" s="89">
        <v>0</v>
      </c>
      <c r="HN43" s="89">
        <v>78.11</v>
      </c>
      <c r="HO43" s="44">
        <v>64.47</v>
      </c>
      <c r="HP43" s="89">
        <v>98.69</v>
      </c>
      <c r="HQ43" s="89">
        <v>58.92</v>
      </c>
      <c r="HR43" s="44">
        <v>86.89</v>
      </c>
      <c r="HS43" s="89">
        <v>100.34</v>
      </c>
      <c r="HT43" s="89">
        <v>29.77</v>
      </c>
      <c r="HU43" s="44">
        <v>98.11</v>
      </c>
      <c r="HV43" s="89">
        <v>57.26</v>
      </c>
      <c r="HW43" s="43">
        <v>213.67</v>
      </c>
      <c r="HX43" s="44">
        <v>51.94</v>
      </c>
      <c r="HY43" s="89">
        <v>217.55</v>
      </c>
      <c r="HZ43" s="89">
        <v>0</v>
      </c>
      <c r="IA43" s="44">
        <v>0</v>
      </c>
      <c r="IB43" s="89">
        <v>0</v>
      </c>
      <c r="IC43" s="89">
        <v>260.52</v>
      </c>
      <c r="ID43" s="44">
        <v>34.17</v>
      </c>
      <c r="IE43" s="89">
        <v>174.45</v>
      </c>
      <c r="IF43" s="89">
        <v>37.76</v>
      </c>
      <c r="IG43" s="44">
        <v>73.59</v>
      </c>
      <c r="IH43" s="89">
        <v>54.46</v>
      </c>
      <c r="II43" s="89">
        <v>0</v>
      </c>
      <c r="IJ43" s="44">
        <v>0</v>
      </c>
      <c r="IK43" s="89">
        <v>0</v>
      </c>
      <c r="IL43" s="113"/>
      <c r="IM43" s="89">
        <v>9220.7999999999993</v>
      </c>
      <c r="IN43" s="44">
        <v>3.24</v>
      </c>
      <c r="IO43" s="89">
        <v>586.07000000000005</v>
      </c>
      <c r="IP43" s="89">
        <v>2926.86</v>
      </c>
      <c r="IQ43" s="44">
        <v>9.24</v>
      </c>
      <c r="IR43" s="89">
        <v>530.19000000000005</v>
      </c>
      <c r="IS43" s="89">
        <v>987.45</v>
      </c>
      <c r="IT43" s="44">
        <v>4.1399999999999997</v>
      </c>
      <c r="IU43" s="89">
        <v>80.19</v>
      </c>
      <c r="IV43" s="89">
        <v>4589.8599999999997</v>
      </c>
      <c r="IW43" s="44">
        <v>0.71</v>
      </c>
      <c r="IX43" s="89">
        <v>64.239999999999995</v>
      </c>
      <c r="IY43" s="89">
        <v>565.9</v>
      </c>
      <c r="IZ43" s="44">
        <v>12.28</v>
      </c>
      <c r="JA43" s="89">
        <v>136.15</v>
      </c>
      <c r="JB43" s="89">
        <v>22.88</v>
      </c>
      <c r="JC43" s="44">
        <v>2.91</v>
      </c>
      <c r="JD43" s="89">
        <v>1.31</v>
      </c>
      <c r="JE43" s="43">
        <v>71.260000000000005</v>
      </c>
      <c r="JF43" s="44">
        <v>68.42</v>
      </c>
      <c r="JG43" s="89">
        <v>95.56</v>
      </c>
      <c r="JH43" s="89">
        <v>45.07</v>
      </c>
      <c r="JI43" s="44">
        <v>99.59</v>
      </c>
      <c r="JJ43" s="89">
        <v>87.98</v>
      </c>
      <c r="JK43" s="89">
        <v>11.51</v>
      </c>
      <c r="JL43" s="44">
        <v>73.010000000000005</v>
      </c>
      <c r="JM43" s="89">
        <v>16.48</v>
      </c>
      <c r="JN43" s="89">
        <v>0</v>
      </c>
      <c r="JO43" s="44">
        <v>0</v>
      </c>
      <c r="JP43" s="89">
        <v>0</v>
      </c>
      <c r="JQ43" s="89">
        <v>0</v>
      </c>
      <c r="JR43" s="44">
        <v>0</v>
      </c>
      <c r="JS43" s="89">
        <v>0</v>
      </c>
      <c r="JT43" s="113"/>
      <c r="JU43" s="89">
        <v>991.09</v>
      </c>
      <c r="JV43" s="44">
        <v>1.65</v>
      </c>
      <c r="JW43" s="89">
        <v>31.98</v>
      </c>
      <c r="JX43" s="89">
        <v>334.65</v>
      </c>
      <c r="JY43" s="44">
        <v>1.99</v>
      </c>
      <c r="JZ43" s="89">
        <v>13.07</v>
      </c>
      <c r="KA43" s="89">
        <v>165.89</v>
      </c>
      <c r="KB43" s="44">
        <v>1.81</v>
      </c>
      <c r="KC43" s="89">
        <v>5.87</v>
      </c>
      <c r="KD43" s="89">
        <v>419.05</v>
      </c>
      <c r="KE43" s="44">
        <v>1.51</v>
      </c>
      <c r="KF43" s="89">
        <v>12.41</v>
      </c>
      <c r="KG43" s="89">
        <v>71.510000000000005</v>
      </c>
      <c r="KH43" s="44">
        <v>1.91</v>
      </c>
      <c r="KI43" s="89">
        <v>2.68</v>
      </c>
      <c r="KJ43" s="89">
        <v>0</v>
      </c>
      <c r="KK43" s="44">
        <v>0</v>
      </c>
      <c r="KL43" s="89">
        <v>0</v>
      </c>
      <c r="KM43" s="43">
        <v>0</v>
      </c>
      <c r="KN43" s="44">
        <v>0</v>
      </c>
      <c r="KO43" s="89">
        <v>0</v>
      </c>
      <c r="KP43" s="89">
        <v>0</v>
      </c>
      <c r="KQ43" s="44">
        <v>0</v>
      </c>
      <c r="KR43" s="89">
        <v>0</v>
      </c>
      <c r="KS43" s="89">
        <v>0</v>
      </c>
      <c r="KT43" s="44">
        <v>0</v>
      </c>
      <c r="KU43" s="89">
        <v>0</v>
      </c>
      <c r="KV43" s="89">
        <v>0</v>
      </c>
      <c r="KW43" s="44">
        <v>0</v>
      </c>
      <c r="KX43" s="89">
        <v>0</v>
      </c>
      <c r="KY43" s="89">
        <v>0</v>
      </c>
      <c r="KZ43" s="44">
        <v>0</v>
      </c>
      <c r="LA43" s="89">
        <v>0</v>
      </c>
      <c r="LB43" s="113"/>
      <c r="LC43" s="89">
        <v>31.84</v>
      </c>
      <c r="LD43" s="44">
        <v>98.7</v>
      </c>
      <c r="LE43" s="89">
        <v>61.6</v>
      </c>
      <c r="LF43" s="89">
        <v>0</v>
      </c>
      <c r="LG43" s="44">
        <v>0</v>
      </c>
      <c r="LH43" s="89">
        <v>0</v>
      </c>
      <c r="LI43" s="89">
        <v>0</v>
      </c>
      <c r="LJ43" s="44">
        <v>0</v>
      </c>
      <c r="LK43" s="89">
        <v>0</v>
      </c>
      <c r="LL43" s="89">
        <v>0</v>
      </c>
      <c r="LM43" s="44">
        <v>0</v>
      </c>
      <c r="LN43" s="89">
        <v>0</v>
      </c>
      <c r="LO43" s="89">
        <v>0</v>
      </c>
      <c r="LP43" s="44">
        <v>0</v>
      </c>
      <c r="LQ43" s="89">
        <v>0</v>
      </c>
      <c r="LR43" s="89">
        <v>0</v>
      </c>
      <c r="LS43" s="44">
        <v>0</v>
      </c>
      <c r="LT43" s="89">
        <v>0</v>
      </c>
      <c r="LU43" s="43">
        <v>0</v>
      </c>
      <c r="LV43" s="44">
        <v>0</v>
      </c>
      <c r="LW43" s="89">
        <v>0</v>
      </c>
      <c r="LX43" s="89">
        <v>0</v>
      </c>
      <c r="LY43" s="44">
        <v>0</v>
      </c>
      <c r="LZ43" s="89">
        <v>0</v>
      </c>
      <c r="MA43" s="89">
        <v>31.84</v>
      </c>
      <c r="MB43" s="44">
        <v>98.7</v>
      </c>
      <c r="MC43" s="89">
        <v>61.6</v>
      </c>
      <c r="MD43" s="89">
        <v>0</v>
      </c>
      <c r="ME43" s="44">
        <v>0</v>
      </c>
      <c r="MF43" s="89">
        <v>0</v>
      </c>
      <c r="MG43" s="89">
        <v>0</v>
      </c>
      <c r="MH43" s="44">
        <v>0</v>
      </c>
      <c r="MI43" s="89">
        <v>0</v>
      </c>
      <c r="MJ43" s="113"/>
      <c r="MK43" s="89">
        <v>36647.75</v>
      </c>
      <c r="ML43" s="44">
        <v>5.9</v>
      </c>
      <c r="MM43" s="89">
        <v>4240.09</v>
      </c>
      <c r="MN43" s="89">
        <v>17110.7</v>
      </c>
      <c r="MO43" s="44">
        <v>11.63</v>
      </c>
      <c r="MP43" s="89">
        <v>3900.02</v>
      </c>
      <c r="MQ43" s="89">
        <v>224.68</v>
      </c>
      <c r="MR43" s="44">
        <v>62.94</v>
      </c>
      <c r="MS43" s="89">
        <v>277.18</v>
      </c>
      <c r="MT43" s="89">
        <v>216.8</v>
      </c>
      <c r="MU43" s="44">
        <v>44.56</v>
      </c>
      <c r="MV43" s="89">
        <v>189.34</v>
      </c>
      <c r="MW43" s="89">
        <v>1048.8499999999999</v>
      </c>
      <c r="MX43" s="44">
        <v>23.95</v>
      </c>
      <c r="MY43" s="89">
        <v>492.42</v>
      </c>
      <c r="MZ43" s="89">
        <v>257.27</v>
      </c>
      <c r="NA43" s="44">
        <v>33.270000000000003</v>
      </c>
      <c r="NB43" s="89">
        <v>167.79</v>
      </c>
      <c r="NC43" s="89">
        <v>1768.48</v>
      </c>
      <c r="ND43" s="44">
        <v>26.66</v>
      </c>
      <c r="NE43" s="89">
        <v>924.08</v>
      </c>
      <c r="NF43" s="43">
        <v>5016.8100000000004</v>
      </c>
      <c r="NG43" s="44">
        <v>19.5</v>
      </c>
      <c r="NH43" s="89">
        <v>1917.52</v>
      </c>
      <c r="NI43" s="89">
        <v>2977.44</v>
      </c>
      <c r="NJ43" s="44">
        <v>18.440000000000001</v>
      </c>
      <c r="NK43" s="89">
        <v>1075.93</v>
      </c>
      <c r="NL43" s="89">
        <v>5136.7</v>
      </c>
      <c r="NM43" s="44">
        <v>16.16</v>
      </c>
      <c r="NN43" s="89">
        <v>1626.49</v>
      </c>
      <c r="NO43" s="89">
        <v>319.45999999999998</v>
      </c>
      <c r="NP43" s="44">
        <v>44.01</v>
      </c>
      <c r="NQ43" s="89">
        <v>275.58999999999997</v>
      </c>
      <c r="NR43" s="89">
        <v>144.21</v>
      </c>
      <c r="NS43" s="44">
        <v>40.630000000000003</v>
      </c>
      <c r="NT43" s="89">
        <v>114.85</v>
      </c>
      <c r="NU43" s="113"/>
      <c r="NV43" s="89">
        <v>6434.54</v>
      </c>
      <c r="NW43" s="44">
        <v>14.4</v>
      </c>
      <c r="NX43" s="89">
        <v>1815.99</v>
      </c>
      <c r="NY43" s="89">
        <v>24.49</v>
      </c>
      <c r="NZ43" s="44">
        <v>72.62</v>
      </c>
      <c r="OA43" s="89">
        <v>34.86</v>
      </c>
      <c r="OB43" s="89">
        <v>171.84</v>
      </c>
      <c r="OC43" s="44">
        <v>98.7</v>
      </c>
      <c r="OD43" s="89">
        <v>332.42</v>
      </c>
      <c r="OE43" s="89">
        <v>487.76</v>
      </c>
      <c r="OF43" s="44">
        <v>38.49</v>
      </c>
      <c r="OG43" s="89">
        <v>368.01</v>
      </c>
      <c r="OH43" s="89">
        <v>28.78</v>
      </c>
      <c r="OI43" s="44">
        <v>57.9</v>
      </c>
      <c r="OJ43" s="89">
        <v>32.67</v>
      </c>
      <c r="OK43" s="89">
        <v>256.75</v>
      </c>
      <c r="OL43" s="44">
        <v>39.47</v>
      </c>
      <c r="OM43" s="89">
        <v>198.6</v>
      </c>
      <c r="ON43" s="43">
        <v>990.7</v>
      </c>
      <c r="OO43" s="44">
        <v>27.35</v>
      </c>
      <c r="OP43" s="89">
        <v>531.15</v>
      </c>
      <c r="OQ43" s="89">
        <v>1265.55</v>
      </c>
      <c r="OR43" s="44">
        <v>32.909999999999997</v>
      </c>
      <c r="OS43" s="89">
        <v>816.38</v>
      </c>
      <c r="OT43" s="89">
        <v>2891.76</v>
      </c>
      <c r="OU43" s="44">
        <v>22.72</v>
      </c>
      <c r="OV43" s="89">
        <v>1287.97</v>
      </c>
      <c r="OW43" s="89">
        <v>297.8</v>
      </c>
      <c r="OX43" s="44">
        <v>36.4</v>
      </c>
      <c r="OY43" s="89">
        <v>212.47</v>
      </c>
      <c r="OZ43" s="89">
        <v>19.11</v>
      </c>
      <c r="PA43" s="44">
        <v>98.7</v>
      </c>
      <c r="PB43" s="89">
        <v>36.96</v>
      </c>
      <c r="PC43" s="113"/>
      <c r="PD43" s="89">
        <v>10930.04</v>
      </c>
      <c r="PE43" s="44">
        <v>5.31</v>
      </c>
      <c r="PF43" s="89">
        <v>1137.83</v>
      </c>
      <c r="PG43" s="89">
        <v>1902.43</v>
      </c>
      <c r="PH43" s="44">
        <v>9.06</v>
      </c>
      <c r="PI43" s="89">
        <v>337.97</v>
      </c>
      <c r="PJ43" s="89">
        <v>1201.3699999999999</v>
      </c>
      <c r="PK43" s="44">
        <v>7.84</v>
      </c>
      <c r="PL43" s="89">
        <v>184.56</v>
      </c>
      <c r="PM43" s="89">
        <v>6065.82</v>
      </c>
      <c r="PN43" s="44">
        <v>2.21</v>
      </c>
      <c r="PO43" s="89">
        <v>262.41000000000003</v>
      </c>
      <c r="PP43" s="89">
        <v>182.05</v>
      </c>
      <c r="PQ43" s="44">
        <v>22.03</v>
      </c>
      <c r="PR43" s="89">
        <v>78.62</v>
      </c>
      <c r="PS43" s="89">
        <v>198.48</v>
      </c>
      <c r="PT43" s="44">
        <v>40.770000000000003</v>
      </c>
      <c r="PU43" s="89">
        <v>158.61000000000001</v>
      </c>
      <c r="PV43" s="43">
        <v>715.94</v>
      </c>
      <c r="PW43" s="44">
        <v>56.14</v>
      </c>
      <c r="PX43" s="89">
        <v>787.84</v>
      </c>
      <c r="PY43" s="89">
        <v>158.44999999999999</v>
      </c>
      <c r="PZ43" s="44">
        <v>71.400000000000006</v>
      </c>
      <c r="QA43" s="89">
        <v>221.74</v>
      </c>
      <c r="QB43" s="89">
        <v>398.97</v>
      </c>
      <c r="QC43" s="44">
        <v>43.21</v>
      </c>
      <c r="QD43" s="89">
        <v>337.93</v>
      </c>
      <c r="QE43" s="89">
        <v>106.52</v>
      </c>
      <c r="QF43" s="44">
        <v>96.27</v>
      </c>
      <c r="QG43" s="89">
        <v>200.99</v>
      </c>
      <c r="QH43" s="89">
        <v>0</v>
      </c>
      <c r="QI43" s="44">
        <v>0</v>
      </c>
      <c r="QJ43" s="89">
        <v>0</v>
      </c>
      <c r="QK43" s="113"/>
      <c r="QL43" s="89">
        <v>880.26</v>
      </c>
      <c r="QM43" s="44">
        <v>22.02</v>
      </c>
      <c r="QN43" s="89">
        <v>379.9</v>
      </c>
      <c r="QO43" s="89">
        <v>94.39</v>
      </c>
      <c r="QP43" s="44">
        <v>1.79</v>
      </c>
      <c r="QQ43" s="89">
        <v>3.31</v>
      </c>
      <c r="QR43" s="89">
        <v>45.76</v>
      </c>
      <c r="QS43" s="44">
        <v>2.91</v>
      </c>
      <c r="QT43" s="89">
        <v>2.61</v>
      </c>
      <c r="QU43" s="89">
        <v>542.91</v>
      </c>
      <c r="QV43" s="44">
        <v>2.17</v>
      </c>
      <c r="QW43" s="89">
        <v>23.13</v>
      </c>
      <c r="QX43" s="89">
        <v>0</v>
      </c>
      <c r="QY43" s="44">
        <v>0</v>
      </c>
      <c r="QZ43" s="89">
        <v>0</v>
      </c>
      <c r="RA43" s="89">
        <v>0</v>
      </c>
      <c r="RB43" s="44">
        <v>0</v>
      </c>
      <c r="RC43" s="89">
        <v>0</v>
      </c>
      <c r="RD43" s="43">
        <v>0</v>
      </c>
      <c r="RE43" s="44">
        <v>0</v>
      </c>
      <c r="RF43" s="89">
        <v>0</v>
      </c>
      <c r="RG43" s="89">
        <v>197.21</v>
      </c>
      <c r="RH43" s="44">
        <v>98.09</v>
      </c>
      <c r="RI43" s="89">
        <v>379.15</v>
      </c>
      <c r="RJ43" s="89">
        <v>0</v>
      </c>
      <c r="RK43" s="44">
        <v>0</v>
      </c>
      <c r="RL43" s="89">
        <v>0</v>
      </c>
      <c r="RM43" s="89">
        <v>0</v>
      </c>
      <c r="RN43" s="44">
        <v>0</v>
      </c>
      <c r="RO43" s="89">
        <v>0</v>
      </c>
      <c r="RP43" s="89">
        <v>0</v>
      </c>
      <c r="RQ43" s="44">
        <v>0</v>
      </c>
      <c r="RR43" s="89">
        <v>0</v>
      </c>
      <c r="RS43" s="113"/>
      <c r="RT43" s="89">
        <v>1292.19</v>
      </c>
      <c r="RU43" s="44">
        <v>25.73</v>
      </c>
      <c r="RV43" s="89">
        <v>651.77</v>
      </c>
      <c r="RW43" s="89">
        <v>0</v>
      </c>
      <c r="RX43" s="44">
        <v>0</v>
      </c>
      <c r="RY43" s="89">
        <v>0</v>
      </c>
      <c r="RZ43" s="89">
        <v>0</v>
      </c>
      <c r="SA43" s="44">
        <v>0</v>
      </c>
      <c r="SB43" s="89">
        <v>0</v>
      </c>
      <c r="SC43" s="89">
        <v>55.2</v>
      </c>
      <c r="SD43" s="44">
        <v>56.33</v>
      </c>
      <c r="SE43" s="89">
        <v>60.95</v>
      </c>
      <c r="SF43" s="89">
        <v>18.98</v>
      </c>
      <c r="SG43" s="44">
        <v>68.459999999999994</v>
      </c>
      <c r="SH43" s="89">
        <v>25.46</v>
      </c>
      <c r="SI43" s="89">
        <v>41.71</v>
      </c>
      <c r="SJ43" s="44">
        <v>65.38</v>
      </c>
      <c r="SK43" s="89">
        <v>53.45</v>
      </c>
      <c r="SL43" s="43">
        <v>376.05</v>
      </c>
      <c r="SM43" s="44">
        <v>39.6</v>
      </c>
      <c r="SN43" s="89">
        <v>291.86</v>
      </c>
      <c r="SO43" s="89">
        <v>134.84</v>
      </c>
      <c r="SP43" s="44">
        <v>53.42</v>
      </c>
      <c r="SQ43" s="89">
        <v>141.18</v>
      </c>
      <c r="SR43" s="89">
        <v>521.55999999999995</v>
      </c>
      <c r="SS43" s="44">
        <v>48.44</v>
      </c>
      <c r="ST43" s="89">
        <v>495.2</v>
      </c>
      <c r="SU43" s="89">
        <v>124.74</v>
      </c>
      <c r="SV43" s="44">
        <v>77.599999999999994</v>
      </c>
      <c r="SW43" s="89">
        <v>189.73</v>
      </c>
      <c r="SX43" s="89">
        <v>19.11</v>
      </c>
      <c r="SY43" s="44">
        <v>98.7</v>
      </c>
      <c r="SZ43" s="91">
        <v>36.96</v>
      </c>
    </row>
    <row r="44" spans="1:520" s="20" customFormat="1">
      <c r="A44" s="60">
        <v>91</v>
      </c>
      <c r="B44" s="72" t="s">
        <v>241</v>
      </c>
      <c r="C44" s="93">
        <v>1480.2</v>
      </c>
      <c r="D44" s="51">
        <v>10.27</v>
      </c>
      <c r="E44" s="92">
        <v>298.08999999999997</v>
      </c>
      <c r="F44" s="92">
        <v>149.44999999999999</v>
      </c>
      <c r="G44" s="51">
        <v>66.510000000000005</v>
      </c>
      <c r="H44" s="92">
        <v>194.81</v>
      </c>
      <c r="I44" s="92">
        <v>0</v>
      </c>
      <c r="J44" s="51">
        <v>0</v>
      </c>
      <c r="K44" s="92">
        <v>0</v>
      </c>
      <c r="L44" s="92">
        <v>0</v>
      </c>
      <c r="M44" s="51">
        <v>0</v>
      </c>
      <c r="N44" s="92">
        <v>0</v>
      </c>
      <c r="O44" s="92">
        <v>71.430000000000007</v>
      </c>
      <c r="P44" s="51">
        <v>72.87</v>
      </c>
      <c r="Q44" s="92">
        <v>102.02</v>
      </c>
      <c r="R44" s="92">
        <v>17.86</v>
      </c>
      <c r="S44" s="51">
        <v>97.16</v>
      </c>
      <c r="T44" s="92">
        <v>34.01</v>
      </c>
      <c r="U44" s="92">
        <v>17.86</v>
      </c>
      <c r="V44" s="51">
        <v>97.16</v>
      </c>
      <c r="W44" s="92">
        <v>34.01</v>
      </c>
      <c r="X44" s="130">
        <v>42.31</v>
      </c>
      <c r="Y44" s="51">
        <v>51.17</v>
      </c>
      <c r="Z44" s="92">
        <v>42.43</v>
      </c>
      <c r="AA44" s="92">
        <v>0</v>
      </c>
      <c r="AB44" s="51">
        <v>0</v>
      </c>
      <c r="AC44" s="92">
        <v>0</v>
      </c>
      <c r="AD44" s="92">
        <v>0</v>
      </c>
      <c r="AE44" s="51">
        <v>0</v>
      </c>
      <c r="AF44" s="92">
        <v>0</v>
      </c>
      <c r="AG44" s="92">
        <v>0</v>
      </c>
      <c r="AH44" s="51">
        <v>0</v>
      </c>
      <c r="AI44" s="92">
        <v>0</v>
      </c>
      <c r="AJ44" s="92">
        <v>0</v>
      </c>
      <c r="AK44" s="51">
        <v>0</v>
      </c>
      <c r="AL44" s="92">
        <v>0</v>
      </c>
      <c r="AM44" s="161"/>
      <c r="AN44" s="92">
        <v>0</v>
      </c>
      <c r="AO44" s="51">
        <v>0</v>
      </c>
      <c r="AP44" s="92">
        <v>0</v>
      </c>
      <c r="AQ44" s="92">
        <v>0</v>
      </c>
      <c r="AR44" s="51">
        <v>0</v>
      </c>
      <c r="AS44" s="92">
        <v>0</v>
      </c>
      <c r="AT44" s="92">
        <v>0</v>
      </c>
      <c r="AU44" s="51">
        <v>0</v>
      </c>
      <c r="AV44" s="92">
        <v>0</v>
      </c>
      <c r="AW44" s="92">
        <v>0</v>
      </c>
      <c r="AX44" s="51">
        <v>0</v>
      </c>
      <c r="AY44" s="92">
        <v>0</v>
      </c>
      <c r="AZ44" s="92">
        <v>0</v>
      </c>
      <c r="BA44" s="51">
        <v>0</v>
      </c>
      <c r="BB44" s="92">
        <v>0</v>
      </c>
      <c r="BC44" s="92">
        <v>0</v>
      </c>
      <c r="BD44" s="51">
        <v>0</v>
      </c>
      <c r="BE44" s="92">
        <v>0</v>
      </c>
      <c r="BF44" s="130">
        <v>0</v>
      </c>
      <c r="BG44" s="51">
        <v>0</v>
      </c>
      <c r="BH44" s="92">
        <v>0</v>
      </c>
      <c r="BI44" s="92">
        <v>0</v>
      </c>
      <c r="BJ44" s="51">
        <v>0</v>
      </c>
      <c r="BK44" s="92">
        <v>0</v>
      </c>
      <c r="BL44" s="92">
        <v>0</v>
      </c>
      <c r="BM44" s="51">
        <v>0</v>
      </c>
      <c r="BN44" s="92">
        <v>0</v>
      </c>
      <c r="BO44" s="92">
        <v>0</v>
      </c>
      <c r="BP44" s="51">
        <v>0</v>
      </c>
      <c r="BQ44" s="92">
        <v>0</v>
      </c>
      <c r="BR44" s="92">
        <v>0</v>
      </c>
      <c r="BS44" s="51">
        <v>0</v>
      </c>
      <c r="BT44" s="92">
        <v>0</v>
      </c>
      <c r="BU44" s="161"/>
      <c r="BV44" s="92">
        <v>778.72</v>
      </c>
      <c r="BW44" s="51">
        <v>13.22</v>
      </c>
      <c r="BX44" s="92">
        <v>201.73</v>
      </c>
      <c r="BY44" s="92">
        <v>235.91</v>
      </c>
      <c r="BZ44" s="51">
        <v>1.25</v>
      </c>
      <c r="CA44" s="92">
        <v>5.79</v>
      </c>
      <c r="CB44" s="92">
        <v>74.290000000000006</v>
      </c>
      <c r="CC44" s="51">
        <v>3.29</v>
      </c>
      <c r="CD44" s="92">
        <v>4.79</v>
      </c>
      <c r="CE44" s="92">
        <v>397.01</v>
      </c>
      <c r="CF44" s="51">
        <v>25.87</v>
      </c>
      <c r="CG44" s="92">
        <v>201.3</v>
      </c>
      <c r="CH44" s="92">
        <v>71.510000000000005</v>
      </c>
      <c r="CI44" s="51">
        <v>1.91</v>
      </c>
      <c r="CJ44" s="92">
        <v>2.68</v>
      </c>
      <c r="CK44" s="92">
        <v>0</v>
      </c>
      <c r="CL44" s="51">
        <v>0</v>
      </c>
      <c r="CM44" s="92">
        <v>0</v>
      </c>
      <c r="CN44" s="130">
        <v>0</v>
      </c>
      <c r="CO44" s="51">
        <v>0</v>
      </c>
      <c r="CP44" s="92">
        <v>0</v>
      </c>
      <c r="CQ44" s="92">
        <v>0</v>
      </c>
      <c r="CR44" s="51">
        <v>0</v>
      </c>
      <c r="CS44" s="92">
        <v>0</v>
      </c>
      <c r="CT44" s="92">
        <v>0</v>
      </c>
      <c r="CU44" s="51">
        <v>0</v>
      </c>
      <c r="CV44" s="92">
        <v>0</v>
      </c>
      <c r="CW44" s="92">
        <v>0</v>
      </c>
      <c r="CX44" s="51">
        <v>0</v>
      </c>
      <c r="CY44" s="92">
        <v>0</v>
      </c>
      <c r="CZ44" s="92">
        <v>0</v>
      </c>
      <c r="DA44" s="51">
        <v>0</v>
      </c>
      <c r="DB44" s="92">
        <v>0</v>
      </c>
      <c r="DC44" s="161"/>
      <c r="DD44" s="92">
        <v>552.03</v>
      </c>
      <c r="DE44" s="51">
        <v>2.14</v>
      </c>
      <c r="DF44" s="92">
        <v>23.12</v>
      </c>
      <c r="DG44" s="92">
        <v>311.77</v>
      </c>
      <c r="DH44" s="51">
        <v>2.11</v>
      </c>
      <c r="DI44" s="92">
        <v>12.87</v>
      </c>
      <c r="DJ44" s="92">
        <v>71.510000000000005</v>
      </c>
      <c r="DK44" s="51">
        <v>1.91</v>
      </c>
      <c r="DL44" s="92">
        <v>2.68</v>
      </c>
      <c r="DM44" s="92">
        <v>120.13</v>
      </c>
      <c r="DN44" s="51">
        <v>2.1800000000000002</v>
      </c>
      <c r="DO44" s="92">
        <v>5.13</v>
      </c>
      <c r="DP44" s="92">
        <v>48.63</v>
      </c>
      <c r="DQ44" s="51">
        <v>2.74</v>
      </c>
      <c r="DR44" s="92">
        <v>2.61</v>
      </c>
      <c r="DS44" s="92">
        <v>0</v>
      </c>
      <c r="DT44" s="51">
        <v>0</v>
      </c>
      <c r="DU44" s="92">
        <v>0</v>
      </c>
      <c r="DV44" s="130">
        <v>0</v>
      </c>
      <c r="DW44" s="51">
        <v>0</v>
      </c>
      <c r="DX44" s="92">
        <v>0</v>
      </c>
      <c r="DY44" s="92">
        <v>0</v>
      </c>
      <c r="DZ44" s="51">
        <v>0</v>
      </c>
      <c r="EA44" s="92">
        <v>0</v>
      </c>
      <c r="EB44" s="92">
        <v>0</v>
      </c>
      <c r="EC44" s="51">
        <v>0</v>
      </c>
      <c r="ED44" s="92">
        <v>0</v>
      </c>
      <c r="EE44" s="92">
        <v>0</v>
      </c>
      <c r="EF44" s="51">
        <v>0</v>
      </c>
      <c r="EG44" s="92">
        <v>0</v>
      </c>
      <c r="EH44" s="92">
        <v>0</v>
      </c>
      <c r="EI44" s="51">
        <v>0</v>
      </c>
      <c r="EJ44" s="92">
        <v>0</v>
      </c>
      <c r="EK44" s="161"/>
      <c r="EL44" s="92">
        <v>0</v>
      </c>
      <c r="EM44" s="51">
        <v>0</v>
      </c>
      <c r="EN44" s="92">
        <v>0</v>
      </c>
      <c r="EO44" s="92">
        <v>0</v>
      </c>
      <c r="EP44" s="51">
        <v>0</v>
      </c>
      <c r="EQ44" s="92">
        <v>0</v>
      </c>
      <c r="ER44" s="92">
        <v>0</v>
      </c>
      <c r="ES44" s="51">
        <v>0</v>
      </c>
      <c r="ET44" s="92">
        <v>0</v>
      </c>
      <c r="EU44" s="92">
        <v>0</v>
      </c>
      <c r="EV44" s="51">
        <v>0</v>
      </c>
      <c r="EW44" s="92">
        <v>0</v>
      </c>
      <c r="EX44" s="92">
        <v>0</v>
      </c>
      <c r="EY44" s="51">
        <v>0</v>
      </c>
      <c r="EZ44" s="92">
        <v>0</v>
      </c>
      <c r="FA44" s="92">
        <v>0</v>
      </c>
      <c r="FB44" s="51">
        <v>0</v>
      </c>
      <c r="FC44" s="92">
        <v>0</v>
      </c>
      <c r="FD44" s="130">
        <v>0</v>
      </c>
      <c r="FE44" s="51">
        <v>0</v>
      </c>
      <c r="FF44" s="92">
        <v>0</v>
      </c>
      <c r="FG44" s="92">
        <v>0</v>
      </c>
      <c r="FH44" s="51">
        <v>0</v>
      </c>
      <c r="FI44" s="92">
        <v>0</v>
      </c>
      <c r="FJ44" s="92">
        <v>0</v>
      </c>
      <c r="FK44" s="51">
        <v>0</v>
      </c>
      <c r="FL44" s="92">
        <v>0</v>
      </c>
      <c r="FM44" s="92">
        <v>0</v>
      </c>
      <c r="FN44" s="51">
        <v>0</v>
      </c>
      <c r="FO44" s="92">
        <v>0</v>
      </c>
      <c r="FP44" s="92">
        <v>0</v>
      </c>
      <c r="FQ44" s="51">
        <v>0</v>
      </c>
      <c r="FR44" s="92">
        <v>0</v>
      </c>
      <c r="FS44" s="161"/>
      <c r="FT44" s="92">
        <v>5173.01</v>
      </c>
      <c r="FU44" s="51">
        <v>2.0099999999999998</v>
      </c>
      <c r="FV44" s="92">
        <v>204.17</v>
      </c>
      <c r="FW44" s="92">
        <v>89.29</v>
      </c>
      <c r="FX44" s="51">
        <v>64.45</v>
      </c>
      <c r="FY44" s="92">
        <v>112.78</v>
      </c>
      <c r="FZ44" s="92">
        <v>0</v>
      </c>
      <c r="GA44" s="51">
        <v>0</v>
      </c>
      <c r="GB44" s="92">
        <v>0</v>
      </c>
      <c r="GC44" s="92">
        <v>0</v>
      </c>
      <c r="GD44" s="51">
        <v>0</v>
      </c>
      <c r="GE44" s="92">
        <v>0</v>
      </c>
      <c r="GF44" s="92">
        <v>35.71</v>
      </c>
      <c r="GG44" s="51">
        <v>62.72</v>
      </c>
      <c r="GH44" s="92">
        <v>43.9</v>
      </c>
      <c r="GI44" s="92">
        <v>17.86</v>
      </c>
      <c r="GJ44" s="51">
        <v>97.16</v>
      </c>
      <c r="GK44" s="92">
        <v>34.01</v>
      </c>
      <c r="GL44" s="92">
        <v>17.86</v>
      </c>
      <c r="GM44" s="51">
        <v>97.16</v>
      </c>
      <c r="GN44" s="92">
        <v>34.01</v>
      </c>
      <c r="GO44" s="130">
        <v>17.86</v>
      </c>
      <c r="GP44" s="51">
        <v>97.16</v>
      </c>
      <c r="GQ44" s="92">
        <v>34.01</v>
      </c>
      <c r="GR44" s="92">
        <v>0</v>
      </c>
      <c r="GS44" s="51">
        <v>0</v>
      </c>
      <c r="GT44" s="92">
        <v>0</v>
      </c>
      <c r="GU44" s="92">
        <v>0</v>
      </c>
      <c r="GV44" s="51">
        <v>0</v>
      </c>
      <c r="GW44" s="92">
        <v>0</v>
      </c>
      <c r="GX44" s="92">
        <v>0</v>
      </c>
      <c r="GY44" s="51">
        <v>0</v>
      </c>
      <c r="GZ44" s="92">
        <v>0</v>
      </c>
      <c r="HA44" s="92">
        <v>0</v>
      </c>
      <c r="HB44" s="51">
        <v>0</v>
      </c>
      <c r="HC44" s="92">
        <v>0</v>
      </c>
      <c r="HD44" s="161"/>
      <c r="HE44" s="92">
        <v>0</v>
      </c>
      <c r="HF44" s="51">
        <v>0</v>
      </c>
      <c r="HG44" s="92">
        <v>0</v>
      </c>
      <c r="HH44" s="92">
        <v>0</v>
      </c>
      <c r="HI44" s="51">
        <v>0</v>
      </c>
      <c r="HJ44" s="92">
        <v>0</v>
      </c>
      <c r="HK44" s="92">
        <v>0</v>
      </c>
      <c r="HL44" s="51">
        <v>0</v>
      </c>
      <c r="HM44" s="92">
        <v>0</v>
      </c>
      <c r="HN44" s="92">
        <v>0</v>
      </c>
      <c r="HO44" s="51">
        <v>0</v>
      </c>
      <c r="HP44" s="92">
        <v>0</v>
      </c>
      <c r="HQ44" s="92">
        <v>0</v>
      </c>
      <c r="HR44" s="51">
        <v>0</v>
      </c>
      <c r="HS44" s="92">
        <v>0</v>
      </c>
      <c r="HT44" s="92">
        <v>0</v>
      </c>
      <c r="HU44" s="51">
        <v>0</v>
      </c>
      <c r="HV44" s="92">
        <v>0</v>
      </c>
      <c r="HW44" s="130">
        <v>0</v>
      </c>
      <c r="HX44" s="51">
        <v>0</v>
      </c>
      <c r="HY44" s="92">
        <v>0</v>
      </c>
      <c r="HZ44" s="92">
        <v>0</v>
      </c>
      <c r="IA44" s="51">
        <v>0</v>
      </c>
      <c r="IB44" s="92">
        <v>0</v>
      </c>
      <c r="IC44" s="92">
        <v>0</v>
      </c>
      <c r="ID44" s="51">
        <v>0</v>
      </c>
      <c r="IE44" s="92">
        <v>0</v>
      </c>
      <c r="IF44" s="92">
        <v>0</v>
      </c>
      <c r="IG44" s="51">
        <v>0</v>
      </c>
      <c r="IH44" s="92">
        <v>0</v>
      </c>
      <c r="II44" s="92">
        <v>0</v>
      </c>
      <c r="IJ44" s="51">
        <v>0</v>
      </c>
      <c r="IK44" s="92">
        <v>0</v>
      </c>
      <c r="IL44" s="161"/>
      <c r="IM44" s="92">
        <v>4205.6499999999996</v>
      </c>
      <c r="IN44" s="51">
        <v>2.57</v>
      </c>
      <c r="IO44" s="92">
        <v>211.53</v>
      </c>
      <c r="IP44" s="92">
        <v>1266.95</v>
      </c>
      <c r="IQ44" s="51">
        <v>0.72</v>
      </c>
      <c r="IR44" s="92">
        <v>17.91</v>
      </c>
      <c r="IS44" s="92">
        <v>380.03</v>
      </c>
      <c r="IT44" s="51">
        <v>0.96</v>
      </c>
      <c r="IU44" s="92">
        <v>7.14</v>
      </c>
      <c r="IV44" s="92">
        <v>1984.48</v>
      </c>
      <c r="IW44" s="51">
        <v>1.56</v>
      </c>
      <c r="IX44" s="92">
        <v>60.74</v>
      </c>
      <c r="IY44" s="92">
        <v>530.27</v>
      </c>
      <c r="IZ44" s="51">
        <v>13.1</v>
      </c>
      <c r="JA44" s="92">
        <v>136.15</v>
      </c>
      <c r="JB44" s="92">
        <v>22.88</v>
      </c>
      <c r="JC44" s="51">
        <v>2.91</v>
      </c>
      <c r="JD44" s="92">
        <v>1.31</v>
      </c>
      <c r="JE44" s="130">
        <v>17.86</v>
      </c>
      <c r="JF44" s="51">
        <v>97.16</v>
      </c>
      <c r="JG44" s="92">
        <v>34.01</v>
      </c>
      <c r="JH44" s="92">
        <v>0</v>
      </c>
      <c r="JI44" s="51">
        <v>0</v>
      </c>
      <c r="JJ44" s="92">
        <v>0</v>
      </c>
      <c r="JK44" s="92">
        <v>3.18</v>
      </c>
      <c r="JL44" s="51">
        <v>97.16</v>
      </c>
      <c r="JM44" s="92">
        <v>6.06</v>
      </c>
      <c r="JN44" s="92">
        <v>0</v>
      </c>
      <c r="JO44" s="51">
        <v>0</v>
      </c>
      <c r="JP44" s="92">
        <v>0</v>
      </c>
      <c r="JQ44" s="92">
        <v>0</v>
      </c>
      <c r="JR44" s="51">
        <v>0</v>
      </c>
      <c r="JS44" s="92">
        <v>0</v>
      </c>
      <c r="JT44" s="161"/>
      <c r="JU44" s="92">
        <v>878.08</v>
      </c>
      <c r="JV44" s="51">
        <v>1.82</v>
      </c>
      <c r="JW44" s="92">
        <v>31.39</v>
      </c>
      <c r="JX44" s="92">
        <v>334.65</v>
      </c>
      <c r="JY44" s="51">
        <v>1.99</v>
      </c>
      <c r="JZ44" s="92">
        <v>13.07</v>
      </c>
      <c r="KA44" s="92">
        <v>165.89</v>
      </c>
      <c r="KB44" s="51">
        <v>1.81</v>
      </c>
      <c r="KC44" s="92">
        <v>5.87</v>
      </c>
      <c r="KD44" s="92">
        <v>306.04000000000002</v>
      </c>
      <c r="KE44" s="51">
        <v>1.8</v>
      </c>
      <c r="KF44" s="92">
        <v>10.79</v>
      </c>
      <c r="KG44" s="92">
        <v>71.510000000000005</v>
      </c>
      <c r="KH44" s="51">
        <v>1.91</v>
      </c>
      <c r="KI44" s="92">
        <v>2.68</v>
      </c>
      <c r="KJ44" s="92">
        <v>0</v>
      </c>
      <c r="KK44" s="51">
        <v>0</v>
      </c>
      <c r="KL44" s="92">
        <v>0</v>
      </c>
      <c r="KM44" s="130">
        <v>0</v>
      </c>
      <c r="KN44" s="51">
        <v>0</v>
      </c>
      <c r="KO44" s="92">
        <v>0</v>
      </c>
      <c r="KP44" s="92">
        <v>0</v>
      </c>
      <c r="KQ44" s="51">
        <v>0</v>
      </c>
      <c r="KR44" s="92">
        <v>0</v>
      </c>
      <c r="KS44" s="92">
        <v>0</v>
      </c>
      <c r="KT44" s="51">
        <v>0</v>
      </c>
      <c r="KU44" s="92">
        <v>0</v>
      </c>
      <c r="KV44" s="92">
        <v>0</v>
      </c>
      <c r="KW44" s="51">
        <v>0</v>
      </c>
      <c r="KX44" s="92">
        <v>0</v>
      </c>
      <c r="KY44" s="92">
        <v>0</v>
      </c>
      <c r="KZ44" s="51">
        <v>0</v>
      </c>
      <c r="LA44" s="92">
        <v>0</v>
      </c>
      <c r="LB44" s="161"/>
      <c r="LC44" s="92">
        <v>0</v>
      </c>
      <c r="LD44" s="51">
        <v>0</v>
      </c>
      <c r="LE44" s="92">
        <v>0</v>
      </c>
      <c r="LF44" s="92">
        <v>0</v>
      </c>
      <c r="LG44" s="51">
        <v>0</v>
      </c>
      <c r="LH44" s="92">
        <v>0</v>
      </c>
      <c r="LI44" s="92">
        <v>0</v>
      </c>
      <c r="LJ44" s="51">
        <v>0</v>
      </c>
      <c r="LK44" s="92">
        <v>0</v>
      </c>
      <c r="LL44" s="92">
        <v>0</v>
      </c>
      <c r="LM44" s="51">
        <v>0</v>
      </c>
      <c r="LN44" s="92">
        <v>0</v>
      </c>
      <c r="LO44" s="92">
        <v>0</v>
      </c>
      <c r="LP44" s="51">
        <v>0</v>
      </c>
      <c r="LQ44" s="92">
        <v>0</v>
      </c>
      <c r="LR44" s="92">
        <v>0</v>
      </c>
      <c r="LS44" s="51">
        <v>0</v>
      </c>
      <c r="LT44" s="92">
        <v>0</v>
      </c>
      <c r="LU44" s="130">
        <v>0</v>
      </c>
      <c r="LV44" s="51">
        <v>0</v>
      </c>
      <c r="LW44" s="92">
        <v>0</v>
      </c>
      <c r="LX44" s="92">
        <v>0</v>
      </c>
      <c r="LY44" s="51">
        <v>0</v>
      </c>
      <c r="LZ44" s="92">
        <v>0</v>
      </c>
      <c r="MA44" s="92">
        <v>0</v>
      </c>
      <c r="MB44" s="51">
        <v>0</v>
      </c>
      <c r="MC44" s="92">
        <v>0</v>
      </c>
      <c r="MD44" s="92">
        <v>0</v>
      </c>
      <c r="ME44" s="51">
        <v>0</v>
      </c>
      <c r="MF44" s="92">
        <v>0</v>
      </c>
      <c r="MG44" s="92">
        <v>0</v>
      </c>
      <c r="MH44" s="51">
        <v>0</v>
      </c>
      <c r="MI44" s="92">
        <v>0</v>
      </c>
      <c r="MJ44" s="161"/>
      <c r="MK44" s="92">
        <v>1291.27</v>
      </c>
      <c r="ML44" s="51">
        <v>8.91</v>
      </c>
      <c r="MM44" s="92">
        <v>225.43</v>
      </c>
      <c r="MN44" s="92">
        <v>197.94</v>
      </c>
      <c r="MO44" s="51">
        <v>48.26</v>
      </c>
      <c r="MP44" s="92">
        <v>187.22</v>
      </c>
      <c r="MQ44" s="92">
        <v>0</v>
      </c>
      <c r="MR44" s="51">
        <v>0</v>
      </c>
      <c r="MS44" s="92">
        <v>0</v>
      </c>
      <c r="MT44" s="92">
        <v>35.71</v>
      </c>
      <c r="MU44" s="51">
        <v>97.16</v>
      </c>
      <c r="MV44" s="92">
        <v>68.010000000000005</v>
      </c>
      <c r="MW44" s="92">
        <v>53.57</v>
      </c>
      <c r="MX44" s="51">
        <v>67.42</v>
      </c>
      <c r="MY44" s="92">
        <v>70.790000000000006</v>
      </c>
      <c r="MZ44" s="92">
        <v>17.86</v>
      </c>
      <c r="NA44" s="51">
        <v>97.16</v>
      </c>
      <c r="NB44" s="92">
        <v>34.01</v>
      </c>
      <c r="NC44" s="92">
        <v>35.71</v>
      </c>
      <c r="ND44" s="51">
        <v>62.72</v>
      </c>
      <c r="NE44" s="92">
        <v>43.9</v>
      </c>
      <c r="NF44" s="130">
        <v>17.86</v>
      </c>
      <c r="NG44" s="51">
        <v>97.16</v>
      </c>
      <c r="NH44" s="92">
        <v>34.01</v>
      </c>
      <c r="NI44" s="92">
        <v>26.2</v>
      </c>
      <c r="NJ44" s="51">
        <v>68.27</v>
      </c>
      <c r="NK44" s="92">
        <v>35.049999999999997</v>
      </c>
      <c r="NL44" s="92">
        <v>11.03</v>
      </c>
      <c r="NM44" s="51">
        <v>97.16</v>
      </c>
      <c r="NN44" s="92">
        <v>21</v>
      </c>
      <c r="NO44" s="92">
        <v>0</v>
      </c>
      <c r="NP44" s="51">
        <v>0</v>
      </c>
      <c r="NQ44" s="92">
        <v>0</v>
      </c>
      <c r="NR44" s="92">
        <v>0</v>
      </c>
      <c r="NS44" s="51">
        <v>0</v>
      </c>
      <c r="NT44" s="92">
        <v>0</v>
      </c>
      <c r="NU44" s="161"/>
      <c r="NV44" s="92">
        <v>17.86</v>
      </c>
      <c r="NW44" s="51">
        <v>97.16</v>
      </c>
      <c r="NX44" s="92">
        <v>34.01</v>
      </c>
      <c r="NY44" s="92">
        <v>0</v>
      </c>
      <c r="NZ44" s="51">
        <v>0</v>
      </c>
      <c r="OA44" s="92">
        <v>0</v>
      </c>
      <c r="OB44" s="92">
        <v>0</v>
      </c>
      <c r="OC44" s="51">
        <v>0</v>
      </c>
      <c r="OD44" s="92">
        <v>0</v>
      </c>
      <c r="OE44" s="92">
        <v>0</v>
      </c>
      <c r="OF44" s="51">
        <v>0</v>
      </c>
      <c r="OG44" s="92">
        <v>0</v>
      </c>
      <c r="OH44" s="92">
        <v>0</v>
      </c>
      <c r="OI44" s="51">
        <v>0</v>
      </c>
      <c r="OJ44" s="92">
        <v>0</v>
      </c>
      <c r="OK44" s="92">
        <v>0</v>
      </c>
      <c r="OL44" s="51">
        <v>0</v>
      </c>
      <c r="OM44" s="92">
        <v>0</v>
      </c>
      <c r="ON44" s="130">
        <v>17.86</v>
      </c>
      <c r="OO44" s="51">
        <v>97.16</v>
      </c>
      <c r="OP44" s="92">
        <v>34.01</v>
      </c>
      <c r="OQ44" s="92">
        <v>0</v>
      </c>
      <c r="OR44" s="51">
        <v>0</v>
      </c>
      <c r="OS44" s="92">
        <v>0</v>
      </c>
      <c r="OT44" s="92">
        <v>0</v>
      </c>
      <c r="OU44" s="51">
        <v>0</v>
      </c>
      <c r="OV44" s="92">
        <v>0</v>
      </c>
      <c r="OW44" s="92">
        <v>0</v>
      </c>
      <c r="OX44" s="51">
        <v>0</v>
      </c>
      <c r="OY44" s="92">
        <v>0</v>
      </c>
      <c r="OZ44" s="92">
        <v>0</v>
      </c>
      <c r="PA44" s="51">
        <v>0</v>
      </c>
      <c r="PB44" s="92">
        <v>0</v>
      </c>
      <c r="PC44" s="161"/>
      <c r="PD44" s="92">
        <v>868.84</v>
      </c>
      <c r="PE44" s="51">
        <v>12.07</v>
      </c>
      <c r="PF44" s="92">
        <v>205.56</v>
      </c>
      <c r="PG44" s="92">
        <v>313.27999999999997</v>
      </c>
      <c r="PH44" s="51">
        <v>1.31</v>
      </c>
      <c r="PI44" s="92">
        <v>8.07</v>
      </c>
      <c r="PJ44" s="92">
        <v>0</v>
      </c>
      <c r="PK44" s="51">
        <v>0</v>
      </c>
      <c r="PL44" s="92">
        <v>0</v>
      </c>
      <c r="PM44" s="92">
        <v>377.36</v>
      </c>
      <c r="PN44" s="51">
        <v>11.89</v>
      </c>
      <c r="PO44" s="92">
        <v>87.93</v>
      </c>
      <c r="PP44" s="92">
        <v>127.59</v>
      </c>
      <c r="PQ44" s="51">
        <v>28.32</v>
      </c>
      <c r="PR44" s="92">
        <v>70.83</v>
      </c>
      <c r="PS44" s="92">
        <v>50.61</v>
      </c>
      <c r="PT44" s="51">
        <v>69.75</v>
      </c>
      <c r="PU44" s="92">
        <v>69.19</v>
      </c>
      <c r="PV44" s="130">
        <v>0</v>
      </c>
      <c r="PW44" s="51">
        <v>0</v>
      </c>
      <c r="PX44" s="92">
        <v>0</v>
      </c>
      <c r="PY44" s="92">
        <v>0</v>
      </c>
      <c r="PZ44" s="51">
        <v>0</v>
      </c>
      <c r="QA44" s="92">
        <v>0</v>
      </c>
      <c r="QB44" s="92">
        <v>0</v>
      </c>
      <c r="QC44" s="51">
        <v>0</v>
      </c>
      <c r="QD44" s="92">
        <v>0</v>
      </c>
      <c r="QE44" s="92">
        <v>0</v>
      </c>
      <c r="QF44" s="51">
        <v>0</v>
      </c>
      <c r="QG44" s="92">
        <v>0</v>
      </c>
      <c r="QH44" s="92">
        <v>0</v>
      </c>
      <c r="QI44" s="51">
        <v>0</v>
      </c>
      <c r="QJ44" s="92">
        <v>0</v>
      </c>
      <c r="QK44" s="161"/>
      <c r="QL44" s="92">
        <v>188.77</v>
      </c>
      <c r="QM44" s="51">
        <v>1.79</v>
      </c>
      <c r="QN44" s="92">
        <v>6.61</v>
      </c>
      <c r="QO44" s="92">
        <v>94.39</v>
      </c>
      <c r="QP44" s="51">
        <v>1.79</v>
      </c>
      <c r="QQ44" s="92">
        <v>3.31</v>
      </c>
      <c r="QR44" s="92">
        <v>45.76</v>
      </c>
      <c r="QS44" s="51">
        <v>2.91</v>
      </c>
      <c r="QT44" s="92">
        <v>2.61</v>
      </c>
      <c r="QU44" s="92">
        <v>48.63</v>
      </c>
      <c r="QV44" s="51">
        <v>2.74</v>
      </c>
      <c r="QW44" s="92">
        <v>2.61</v>
      </c>
      <c r="QX44" s="92">
        <v>0</v>
      </c>
      <c r="QY44" s="51">
        <v>0</v>
      </c>
      <c r="QZ44" s="92">
        <v>0</v>
      </c>
      <c r="RA44" s="92">
        <v>0</v>
      </c>
      <c r="RB44" s="51">
        <v>0</v>
      </c>
      <c r="RC44" s="92">
        <v>0</v>
      </c>
      <c r="RD44" s="130">
        <v>0</v>
      </c>
      <c r="RE44" s="51">
        <v>0</v>
      </c>
      <c r="RF44" s="92">
        <v>0</v>
      </c>
      <c r="RG44" s="92">
        <v>0</v>
      </c>
      <c r="RH44" s="51">
        <v>0</v>
      </c>
      <c r="RI44" s="92">
        <v>0</v>
      </c>
      <c r="RJ44" s="92">
        <v>0</v>
      </c>
      <c r="RK44" s="51">
        <v>0</v>
      </c>
      <c r="RL44" s="92">
        <v>0</v>
      </c>
      <c r="RM44" s="92">
        <v>0</v>
      </c>
      <c r="RN44" s="51">
        <v>0</v>
      </c>
      <c r="RO44" s="92">
        <v>0</v>
      </c>
      <c r="RP44" s="92">
        <v>0</v>
      </c>
      <c r="RQ44" s="51">
        <v>0</v>
      </c>
      <c r="RR44" s="92">
        <v>0</v>
      </c>
      <c r="RS44" s="161"/>
      <c r="RT44" s="92">
        <v>17.86</v>
      </c>
      <c r="RU44" s="51">
        <v>97.16</v>
      </c>
      <c r="RV44" s="92">
        <v>34.01</v>
      </c>
      <c r="RW44" s="92">
        <v>0</v>
      </c>
      <c r="RX44" s="51">
        <v>0</v>
      </c>
      <c r="RY44" s="92">
        <v>0</v>
      </c>
      <c r="RZ44" s="92">
        <v>0</v>
      </c>
      <c r="SA44" s="51">
        <v>0</v>
      </c>
      <c r="SB44" s="92">
        <v>0</v>
      </c>
      <c r="SC44" s="92">
        <v>17.86</v>
      </c>
      <c r="SD44" s="51">
        <v>97.16</v>
      </c>
      <c r="SE44" s="92">
        <v>34.01</v>
      </c>
      <c r="SF44" s="92">
        <v>0</v>
      </c>
      <c r="SG44" s="51">
        <v>0</v>
      </c>
      <c r="SH44" s="92">
        <v>0</v>
      </c>
      <c r="SI44" s="92">
        <v>0</v>
      </c>
      <c r="SJ44" s="51">
        <v>0</v>
      </c>
      <c r="SK44" s="92">
        <v>0</v>
      </c>
      <c r="SL44" s="130">
        <v>0</v>
      </c>
      <c r="SM44" s="51">
        <v>0</v>
      </c>
      <c r="SN44" s="92">
        <v>0</v>
      </c>
      <c r="SO44" s="92">
        <v>0</v>
      </c>
      <c r="SP44" s="51">
        <v>0</v>
      </c>
      <c r="SQ44" s="92">
        <v>0</v>
      </c>
      <c r="SR44" s="92">
        <v>0</v>
      </c>
      <c r="SS44" s="51">
        <v>0</v>
      </c>
      <c r="ST44" s="92">
        <v>0</v>
      </c>
      <c r="SU44" s="92">
        <v>0</v>
      </c>
      <c r="SV44" s="51">
        <v>0</v>
      </c>
      <c r="SW44" s="92">
        <v>0</v>
      </c>
      <c r="SX44" s="92">
        <v>0</v>
      </c>
      <c r="SY44" s="51">
        <v>0</v>
      </c>
      <c r="SZ44" s="94">
        <v>0</v>
      </c>
    </row>
    <row r="45" spans="1:520">
      <c r="A45" s="76">
        <v>18</v>
      </c>
      <c r="B45" s="77" t="s">
        <v>242</v>
      </c>
      <c r="C45" s="96">
        <v>3791.61</v>
      </c>
      <c r="D45" s="57">
        <v>17.34</v>
      </c>
      <c r="E45" s="95">
        <v>1288.6099999999999</v>
      </c>
      <c r="F45" s="95">
        <v>1872.47</v>
      </c>
      <c r="G45" s="57">
        <v>22.88</v>
      </c>
      <c r="H45" s="95">
        <v>839.78</v>
      </c>
      <c r="I45" s="95">
        <v>17.18</v>
      </c>
      <c r="J45" s="57">
        <v>98.7</v>
      </c>
      <c r="K45" s="95">
        <v>33.24</v>
      </c>
      <c r="L45" s="95">
        <v>0</v>
      </c>
      <c r="M45" s="57">
        <v>0</v>
      </c>
      <c r="N45" s="95">
        <v>0</v>
      </c>
      <c r="O45" s="95">
        <v>415.04</v>
      </c>
      <c r="P45" s="57">
        <v>52.86</v>
      </c>
      <c r="Q45" s="95">
        <v>429.99</v>
      </c>
      <c r="R45" s="95">
        <v>93.84</v>
      </c>
      <c r="S45" s="57">
        <v>76.31</v>
      </c>
      <c r="T45" s="95">
        <v>140.36000000000001</v>
      </c>
      <c r="U45" s="95">
        <v>7.96</v>
      </c>
      <c r="V45" s="57">
        <v>98.7</v>
      </c>
      <c r="W45" s="95">
        <v>15.4</v>
      </c>
      <c r="X45" s="56">
        <v>185.37</v>
      </c>
      <c r="Y45" s="57">
        <v>34.840000000000003</v>
      </c>
      <c r="Z45" s="95">
        <v>126.57</v>
      </c>
      <c r="AA45" s="95">
        <v>601.35</v>
      </c>
      <c r="AB45" s="57">
        <v>39.29</v>
      </c>
      <c r="AC45" s="95">
        <v>463.11</v>
      </c>
      <c r="AD45" s="95">
        <v>543.73</v>
      </c>
      <c r="AE45" s="57">
        <v>50.15</v>
      </c>
      <c r="AF45" s="95">
        <v>534.46</v>
      </c>
      <c r="AG45" s="95">
        <v>7.99</v>
      </c>
      <c r="AH45" s="57">
        <v>0</v>
      </c>
      <c r="AI45" s="95">
        <v>0</v>
      </c>
      <c r="AJ45" s="95">
        <v>0</v>
      </c>
      <c r="AK45" s="57">
        <v>0</v>
      </c>
      <c r="AL45" s="95">
        <v>0</v>
      </c>
      <c r="AM45" s="161"/>
      <c r="AN45" s="95">
        <v>1737.19</v>
      </c>
      <c r="AO45" s="57">
        <v>21.2</v>
      </c>
      <c r="AP45" s="95">
        <v>721.7</v>
      </c>
      <c r="AQ45" s="95">
        <v>36.49</v>
      </c>
      <c r="AR45" s="57">
        <v>93.07</v>
      </c>
      <c r="AS45" s="95">
        <v>66.56</v>
      </c>
      <c r="AT45" s="95">
        <v>59.36</v>
      </c>
      <c r="AU45" s="57">
        <v>61.6</v>
      </c>
      <c r="AV45" s="95">
        <v>71.680000000000007</v>
      </c>
      <c r="AW45" s="95">
        <v>267.13</v>
      </c>
      <c r="AX45" s="57">
        <v>61.6</v>
      </c>
      <c r="AY45" s="95">
        <v>322.54000000000002</v>
      </c>
      <c r="AZ45" s="95">
        <v>54.12</v>
      </c>
      <c r="BA45" s="57">
        <v>67.67</v>
      </c>
      <c r="BB45" s="95">
        <v>71.78</v>
      </c>
      <c r="BC45" s="95">
        <v>45.7</v>
      </c>
      <c r="BD45" s="57">
        <v>68.349999999999994</v>
      </c>
      <c r="BE45" s="95">
        <v>61.21</v>
      </c>
      <c r="BF45" s="56">
        <v>551.16</v>
      </c>
      <c r="BG45" s="57">
        <v>40.89</v>
      </c>
      <c r="BH45" s="95">
        <v>441.68</v>
      </c>
      <c r="BI45" s="95">
        <v>229.27</v>
      </c>
      <c r="BJ45" s="57">
        <v>35.020000000000003</v>
      </c>
      <c r="BK45" s="95">
        <v>157.35</v>
      </c>
      <c r="BL45" s="95">
        <v>489.97</v>
      </c>
      <c r="BM45" s="57">
        <v>27.68</v>
      </c>
      <c r="BN45" s="95">
        <v>265.83</v>
      </c>
      <c r="BO45" s="95">
        <v>3.99</v>
      </c>
      <c r="BP45" s="57">
        <v>0</v>
      </c>
      <c r="BQ45" s="95">
        <v>0</v>
      </c>
      <c r="BR45" s="95">
        <v>0</v>
      </c>
      <c r="BS45" s="57">
        <v>0</v>
      </c>
      <c r="BT45" s="95">
        <v>0</v>
      </c>
      <c r="BU45" s="161"/>
      <c r="BV45" s="95">
        <v>0</v>
      </c>
      <c r="BW45" s="57">
        <v>0</v>
      </c>
      <c r="BX45" s="95">
        <v>0</v>
      </c>
      <c r="BY45" s="95">
        <v>0</v>
      </c>
      <c r="BZ45" s="57">
        <v>0</v>
      </c>
      <c r="CA45" s="95">
        <v>0</v>
      </c>
      <c r="CB45" s="95">
        <v>0</v>
      </c>
      <c r="CC45" s="57">
        <v>0</v>
      </c>
      <c r="CD45" s="95">
        <v>0</v>
      </c>
      <c r="CE45" s="95">
        <v>0</v>
      </c>
      <c r="CF45" s="57">
        <v>0</v>
      </c>
      <c r="CG45" s="95">
        <v>0</v>
      </c>
      <c r="CH45" s="95">
        <v>0</v>
      </c>
      <c r="CI45" s="57">
        <v>0</v>
      </c>
      <c r="CJ45" s="95">
        <v>0</v>
      </c>
      <c r="CK45" s="95">
        <v>0</v>
      </c>
      <c r="CL45" s="57">
        <v>0</v>
      </c>
      <c r="CM45" s="95">
        <v>0</v>
      </c>
      <c r="CN45" s="56">
        <v>0</v>
      </c>
      <c r="CO45" s="57">
        <v>0</v>
      </c>
      <c r="CP45" s="95">
        <v>0</v>
      </c>
      <c r="CQ45" s="95">
        <v>0</v>
      </c>
      <c r="CR45" s="57">
        <v>0</v>
      </c>
      <c r="CS45" s="95">
        <v>0</v>
      </c>
      <c r="CT45" s="95">
        <v>0</v>
      </c>
      <c r="CU45" s="57">
        <v>0</v>
      </c>
      <c r="CV45" s="95">
        <v>0</v>
      </c>
      <c r="CW45" s="95">
        <v>0</v>
      </c>
      <c r="CX45" s="57">
        <v>0</v>
      </c>
      <c r="CY45" s="95">
        <v>0</v>
      </c>
      <c r="CZ45" s="95">
        <v>0</v>
      </c>
      <c r="DA45" s="57">
        <v>0</v>
      </c>
      <c r="DB45" s="95">
        <v>0</v>
      </c>
      <c r="DC45" s="161"/>
      <c r="DD45" s="95">
        <v>11.91</v>
      </c>
      <c r="DE45" s="57">
        <v>98.11</v>
      </c>
      <c r="DF45" s="95">
        <v>22.9</v>
      </c>
      <c r="DG45" s="95">
        <v>0</v>
      </c>
      <c r="DH45" s="57">
        <v>0</v>
      </c>
      <c r="DI45" s="95">
        <v>0</v>
      </c>
      <c r="DJ45" s="95">
        <v>0</v>
      </c>
      <c r="DK45" s="57">
        <v>0</v>
      </c>
      <c r="DL45" s="95">
        <v>0</v>
      </c>
      <c r="DM45" s="95">
        <v>0</v>
      </c>
      <c r="DN45" s="57">
        <v>0</v>
      </c>
      <c r="DO45" s="95">
        <v>0</v>
      </c>
      <c r="DP45" s="95">
        <v>0</v>
      </c>
      <c r="DQ45" s="57">
        <v>0</v>
      </c>
      <c r="DR45" s="95">
        <v>0</v>
      </c>
      <c r="DS45" s="95">
        <v>0</v>
      </c>
      <c r="DT45" s="57">
        <v>0</v>
      </c>
      <c r="DU45" s="95">
        <v>0</v>
      </c>
      <c r="DV45" s="56">
        <v>11.91</v>
      </c>
      <c r="DW45" s="57">
        <v>98.11</v>
      </c>
      <c r="DX45" s="95">
        <v>22.9</v>
      </c>
      <c r="DY45" s="95">
        <v>0</v>
      </c>
      <c r="DZ45" s="57">
        <v>0</v>
      </c>
      <c r="EA45" s="95">
        <v>0</v>
      </c>
      <c r="EB45" s="95">
        <v>0</v>
      </c>
      <c r="EC45" s="57">
        <v>0</v>
      </c>
      <c r="ED45" s="95">
        <v>0</v>
      </c>
      <c r="EE45" s="95">
        <v>0</v>
      </c>
      <c r="EF45" s="57">
        <v>0</v>
      </c>
      <c r="EG45" s="95">
        <v>0</v>
      </c>
      <c r="EH45" s="95">
        <v>0</v>
      </c>
      <c r="EI45" s="57">
        <v>0</v>
      </c>
      <c r="EJ45" s="95">
        <v>0</v>
      </c>
      <c r="EK45" s="161"/>
      <c r="EL45" s="95">
        <v>170.05</v>
      </c>
      <c r="EM45" s="57">
        <v>71.98</v>
      </c>
      <c r="EN45" s="95">
        <v>239.92</v>
      </c>
      <c r="EO45" s="95">
        <v>0</v>
      </c>
      <c r="EP45" s="57">
        <v>0</v>
      </c>
      <c r="EQ45" s="95">
        <v>0</v>
      </c>
      <c r="ER45" s="95">
        <v>0</v>
      </c>
      <c r="ES45" s="57">
        <v>0</v>
      </c>
      <c r="ET45" s="95">
        <v>0</v>
      </c>
      <c r="EU45" s="95">
        <v>0</v>
      </c>
      <c r="EV45" s="57">
        <v>0</v>
      </c>
      <c r="EW45" s="95">
        <v>0</v>
      </c>
      <c r="EX45" s="95">
        <v>0</v>
      </c>
      <c r="EY45" s="57">
        <v>0</v>
      </c>
      <c r="EZ45" s="95">
        <v>0</v>
      </c>
      <c r="FA45" s="95">
        <v>0</v>
      </c>
      <c r="FB45" s="57">
        <v>0</v>
      </c>
      <c r="FC45" s="95">
        <v>0</v>
      </c>
      <c r="FD45" s="56">
        <v>0</v>
      </c>
      <c r="FE45" s="57">
        <v>0</v>
      </c>
      <c r="FF45" s="95">
        <v>0</v>
      </c>
      <c r="FG45" s="95">
        <v>0</v>
      </c>
      <c r="FH45" s="57">
        <v>0</v>
      </c>
      <c r="FI45" s="95">
        <v>0</v>
      </c>
      <c r="FJ45" s="95">
        <v>150.94</v>
      </c>
      <c r="FK45" s="57">
        <v>80.17</v>
      </c>
      <c r="FL45" s="95">
        <v>237.16</v>
      </c>
      <c r="FM45" s="95">
        <v>0</v>
      </c>
      <c r="FN45" s="57">
        <v>0</v>
      </c>
      <c r="FO45" s="95">
        <v>0</v>
      </c>
      <c r="FP45" s="95">
        <v>19.11</v>
      </c>
      <c r="FQ45" s="57">
        <v>98.7</v>
      </c>
      <c r="FR45" s="95">
        <v>36.96</v>
      </c>
      <c r="FS45" s="161"/>
      <c r="FT45" s="95">
        <v>1751.58</v>
      </c>
      <c r="FU45" s="57">
        <v>21.94</v>
      </c>
      <c r="FV45" s="95">
        <v>753.16</v>
      </c>
      <c r="FW45" s="95">
        <v>1045.05</v>
      </c>
      <c r="FX45" s="57">
        <v>32.89</v>
      </c>
      <c r="FY45" s="95">
        <v>673.64</v>
      </c>
      <c r="FZ45" s="95">
        <v>19.309999999999999</v>
      </c>
      <c r="GA45" s="57">
        <v>88.39</v>
      </c>
      <c r="GB45" s="95">
        <v>33.450000000000003</v>
      </c>
      <c r="GC45" s="95">
        <v>34.369999999999997</v>
      </c>
      <c r="GD45" s="57">
        <v>98.7</v>
      </c>
      <c r="GE45" s="95">
        <v>66.48</v>
      </c>
      <c r="GF45" s="95">
        <v>65.790000000000006</v>
      </c>
      <c r="GG45" s="57">
        <v>74.34</v>
      </c>
      <c r="GH45" s="95">
        <v>95.86</v>
      </c>
      <c r="GI45" s="95">
        <v>0</v>
      </c>
      <c r="GJ45" s="57">
        <v>0</v>
      </c>
      <c r="GK45" s="95">
        <v>0</v>
      </c>
      <c r="GL45" s="95">
        <v>29.77</v>
      </c>
      <c r="GM45" s="57">
        <v>98.11</v>
      </c>
      <c r="GN45" s="95">
        <v>57.26</v>
      </c>
      <c r="GO45" s="56">
        <v>289.85000000000002</v>
      </c>
      <c r="GP45" s="57">
        <v>42.43</v>
      </c>
      <c r="GQ45" s="95">
        <v>241.05</v>
      </c>
      <c r="GR45" s="95">
        <v>423.18</v>
      </c>
      <c r="GS45" s="57">
        <v>69.78</v>
      </c>
      <c r="GT45" s="95">
        <v>578.82000000000005</v>
      </c>
      <c r="GU45" s="95">
        <v>182.78</v>
      </c>
      <c r="GV45" s="57">
        <v>68.349999999999994</v>
      </c>
      <c r="GW45" s="95">
        <v>244.85</v>
      </c>
      <c r="GX45" s="95">
        <v>0</v>
      </c>
      <c r="GY45" s="57">
        <v>0</v>
      </c>
      <c r="GZ45" s="95">
        <v>0</v>
      </c>
      <c r="HA45" s="95">
        <v>0</v>
      </c>
      <c r="HB45" s="57">
        <v>0</v>
      </c>
      <c r="HC45" s="95">
        <v>0</v>
      </c>
      <c r="HD45" s="161"/>
      <c r="HE45" s="95">
        <v>674.69</v>
      </c>
      <c r="HF45" s="57">
        <v>25.41</v>
      </c>
      <c r="HG45" s="95">
        <v>336.01</v>
      </c>
      <c r="HH45" s="95">
        <v>17.18</v>
      </c>
      <c r="HI45" s="57">
        <v>98.7</v>
      </c>
      <c r="HJ45" s="95">
        <v>33.24</v>
      </c>
      <c r="HK45" s="95">
        <v>0</v>
      </c>
      <c r="HL45" s="57">
        <v>0</v>
      </c>
      <c r="HM45" s="95">
        <v>0</v>
      </c>
      <c r="HN45" s="95">
        <v>65.790000000000006</v>
      </c>
      <c r="HO45" s="57">
        <v>74.34</v>
      </c>
      <c r="HP45" s="95">
        <v>95.86</v>
      </c>
      <c r="HQ45" s="95">
        <v>58.92</v>
      </c>
      <c r="HR45" s="57">
        <v>86.89</v>
      </c>
      <c r="HS45" s="95">
        <v>100.34</v>
      </c>
      <c r="HT45" s="95">
        <v>29.77</v>
      </c>
      <c r="HU45" s="57">
        <v>98.11</v>
      </c>
      <c r="HV45" s="95">
        <v>57.26</v>
      </c>
      <c r="HW45" s="56">
        <v>204.74</v>
      </c>
      <c r="HX45" s="57">
        <v>54.08</v>
      </c>
      <c r="HY45" s="95">
        <v>217.04</v>
      </c>
      <c r="HZ45" s="95">
        <v>0</v>
      </c>
      <c r="IA45" s="57">
        <v>0</v>
      </c>
      <c r="IB45" s="95">
        <v>0</v>
      </c>
      <c r="IC45" s="95">
        <v>260.52</v>
      </c>
      <c r="ID45" s="57">
        <v>34.17</v>
      </c>
      <c r="IE45" s="95">
        <v>174.45</v>
      </c>
      <c r="IF45" s="95">
        <v>37.76</v>
      </c>
      <c r="IG45" s="57">
        <v>73.59</v>
      </c>
      <c r="IH45" s="95">
        <v>54.46</v>
      </c>
      <c r="II45" s="95">
        <v>0</v>
      </c>
      <c r="IJ45" s="57">
        <v>0</v>
      </c>
      <c r="IK45" s="95">
        <v>0</v>
      </c>
      <c r="IL45" s="161"/>
      <c r="IM45" s="95">
        <v>0</v>
      </c>
      <c r="IN45" s="57">
        <v>0</v>
      </c>
      <c r="IO45" s="95">
        <v>0</v>
      </c>
      <c r="IP45" s="95">
        <v>0</v>
      </c>
      <c r="IQ45" s="57">
        <v>0</v>
      </c>
      <c r="IR45" s="95">
        <v>0</v>
      </c>
      <c r="IS45" s="95">
        <v>0</v>
      </c>
      <c r="IT45" s="57">
        <v>0</v>
      </c>
      <c r="IU45" s="95">
        <v>0</v>
      </c>
      <c r="IV45" s="95">
        <v>0</v>
      </c>
      <c r="IW45" s="57">
        <v>0</v>
      </c>
      <c r="IX45" s="95">
        <v>0</v>
      </c>
      <c r="IY45" s="95">
        <v>0</v>
      </c>
      <c r="IZ45" s="57">
        <v>0</v>
      </c>
      <c r="JA45" s="95">
        <v>0</v>
      </c>
      <c r="JB45" s="95">
        <v>0</v>
      </c>
      <c r="JC45" s="57">
        <v>0</v>
      </c>
      <c r="JD45" s="95">
        <v>0</v>
      </c>
      <c r="JE45" s="56">
        <v>0</v>
      </c>
      <c r="JF45" s="57">
        <v>0</v>
      </c>
      <c r="JG45" s="95">
        <v>0</v>
      </c>
      <c r="JH45" s="95">
        <v>0</v>
      </c>
      <c r="JI45" s="57">
        <v>0</v>
      </c>
      <c r="JJ45" s="95">
        <v>0</v>
      </c>
      <c r="JK45" s="95">
        <v>0</v>
      </c>
      <c r="JL45" s="57">
        <v>0</v>
      </c>
      <c r="JM45" s="95">
        <v>0</v>
      </c>
      <c r="JN45" s="95">
        <v>0</v>
      </c>
      <c r="JO45" s="57">
        <v>0</v>
      </c>
      <c r="JP45" s="95">
        <v>0</v>
      </c>
      <c r="JQ45" s="95">
        <v>0</v>
      </c>
      <c r="JR45" s="57">
        <v>0</v>
      </c>
      <c r="JS45" s="95">
        <v>0</v>
      </c>
      <c r="JT45" s="161"/>
      <c r="JU45" s="95">
        <v>0</v>
      </c>
      <c r="JV45" s="57">
        <v>0</v>
      </c>
      <c r="JW45" s="95">
        <v>0</v>
      </c>
      <c r="JX45" s="95">
        <v>0</v>
      </c>
      <c r="JY45" s="57">
        <v>0</v>
      </c>
      <c r="JZ45" s="95">
        <v>0</v>
      </c>
      <c r="KA45" s="95">
        <v>0</v>
      </c>
      <c r="KB45" s="57">
        <v>0</v>
      </c>
      <c r="KC45" s="95">
        <v>0</v>
      </c>
      <c r="KD45" s="95">
        <v>0</v>
      </c>
      <c r="KE45" s="57">
        <v>0</v>
      </c>
      <c r="KF45" s="95">
        <v>0</v>
      </c>
      <c r="KG45" s="95">
        <v>0</v>
      </c>
      <c r="KH45" s="57">
        <v>0</v>
      </c>
      <c r="KI45" s="95">
        <v>0</v>
      </c>
      <c r="KJ45" s="95">
        <v>0</v>
      </c>
      <c r="KK45" s="57">
        <v>0</v>
      </c>
      <c r="KL45" s="95">
        <v>0</v>
      </c>
      <c r="KM45" s="56">
        <v>0</v>
      </c>
      <c r="KN45" s="57">
        <v>0</v>
      </c>
      <c r="KO45" s="95">
        <v>0</v>
      </c>
      <c r="KP45" s="95">
        <v>0</v>
      </c>
      <c r="KQ45" s="57">
        <v>0</v>
      </c>
      <c r="KR45" s="95">
        <v>0</v>
      </c>
      <c r="KS45" s="95">
        <v>0</v>
      </c>
      <c r="KT45" s="57">
        <v>0</v>
      </c>
      <c r="KU45" s="95">
        <v>0</v>
      </c>
      <c r="KV45" s="95">
        <v>0</v>
      </c>
      <c r="KW45" s="57">
        <v>0</v>
      </c>
      <c r="KX45" s="95">
        <v>0</v>
      </c>
      <c r="KY45" s="95">
        <v>0</v>
      </c>
      <c r="KZ45" s="57">
        <v>0</v>
      </c>
      <c r="LA45" s="95">
        <v>0</v>
      </c>
      <c r="LB45" s="161"/>
      <c r="LC45" s="95">
        <v>31.84</v>
      </c>
      <c r="LD45" s="57">
        <v>98.7</v>
      </c>
      <c r="LE45" s="95">
        <v>61.6</v>
      </c>
      <c r="LF45" s="95">
        <v>0</v>
      </c>
      <c r="LG45" s="57">
        <v>0</v>
      </c>
      <c r="LH45" s="95">
        <v>0</v>
      </c>
      <c r="LI45" s="95">
        <v>0</v>
      </c>
      <c r="LJ45" s="57">
        <v>0</v>
      </c>
      <c r="LK45" s="95">
        <v>0</v>
      </c>
      <c r="LL45" s="95">
        <v>0</v>
      </c>
      <c r="LM45" s="57">
        <v>0</v>
      </c>
      <c r="LN45" s="95">
        <v>0</v>
      </c>
      <c r="LO45" s="95">
        <v>0</v>
      </c>
      <c r="LP45" s="57">
        <v>0</v>
      </c>
      <c r="LQ45" s="95">
        <v>0</v>
      </c>
      <c r="LR45" s="95">
        <v>0</v>
      </c>
      <c r="LS45" s="57">
        <v>0</v>
      </c>
      <c r="LT45" s="95">
        <v>0</v>
      </c>
      <c r="LU45" s="56">
        <v>0</v>
      </c>
      <c r="LV45" s="57">
        <v>0</v>
      </c>
      <c r="LW45" s="95">
        <v>0</v>
      </c>
      <c r="LX45" s="95">
        <v>0</v>
      </c>
      <c r="LY45" s="57">
        <v>0</v>
      </c>
      <c r="LZ45" s="95">
        <v>0</v>
      </c>
      <c r="MA45" s="95">
        <v>31.84</v>
      </c>
      <c r="MB45" s="57">
        <v>98.7</v>
      </c>
      <c r="MC45" s="95">
        <v>61.6</v>
      </c>
      <c r="MD45" s="95">
        <v>0</v>
      </c>
      <c r="ME45" s="57">
        <v>0</v>
      </c>
      <c r="MF45" s="95">
        <v>0</v>
      </c>
      <c r="MG45" s="95">
        <v>0</v>
      </c>
      <c r="MH45" s="57">
        <v>0</v>
      </c>
      <c r="MI45" s="95">
        <v>0</v>
      </c>
      <c r="MJ45" s="161"/>
      <c r="MK45" s="95">
        <v>12534.27</v>
      </c>
      <c r="ML45" s="57">
        <v>9.02</v>
      </c>
      <c r="MM45" s="95">
        <v>2216.9</v>
      </c>
      <c r="MN45" s="95">
        <v>5603.98</v>
      </c>
      <c r="MO45" s="57">
        <v>13.4</v>
      </c>
      <c r="MP45" s="95">
        <v>1471.52</v>
      </c>
      <c r="MQ45" s="95">
        <v>5.52</v>
      </c>
      <c r="MR45" s="57">
        <v>90.84</v>
      </c>
      <c r="MS45" s="95">
        <v>9.83</v>
      </c>
      <c r="MT45" s="95">
        <v>110.87</v>
      </c>
      <c r="MU45" s="57">
        <v>67.94</v>
      </c>
      <c r="MV45" s="95">
        <v>147.63999999999999</v>
      </c>
      <c r="MW45" s="95">
        <v>0</v>
      </c>
      <c r="MX45" s="57">
        <v>0</v>
      </c>
      <c r="MY45" s="95">
        <v>0</v>
      </c>
      <c r="MZ45" s="95">
        <v>36.56</v>
      </c>
      <c r="NA45" s="57">
        <v>68.349999999999994</v>
      </c>
      <c r="NB45" s="95">
        <v>48.97</v>
      </c>
      <c r="NC45" s="95">
        <v>38.9</v>
      </c>
      <c r="ND45" s="57">
        <v>63.28</v>
      </c>
      <c r="NE45" s="95">
        <v>48.25</v>
      </c>
      <c r="NF45" s="56">
        <v>838.9</v>
      </c>
      <c r="NG45" s="57">
        <v>36.51</v>
      </c>
      <c r="NH45" s="95">
        <v>600.34</v>
      </c>
      <c r="NI45" s="95">
        <v>1154.3699999999999</v>
      </c>
      <c r="NJ45" s="57">
        <v>25.86</v>
      </c>
      <c r="NK45" s="95">
        <v>585.11</v>
      </c>
      <c r="NL45" s="95">
        <v>3137.51</v>
      </c>
      <c r="NM45" s="57">
        <v>21.44</v>
      </c>
      <c r="NN45" s="95">
        <v>1318.56</v>
      </c>
      <c r="NO45" s="95">
        <v>180.36</v>
      </c>
      <c r="NP45" s="57">
        <v>39.82</v>
      </c>
      <c r="NQ45" s="95">
        <v>140.78</v>
      </c>
      <c r="NR45" s="95">
        <v>100.99</v>
      </c>
      <c r="NS45" s="57">
        <v>41.4</v>
      </c>
      <c r="NT45" s="95">
        <v>81.94</v>
      </c>
      <c r="NU45" s="161"/>
      <c r="NV45" s="95">
        <v>5752.48</v>
      </c>
      <c r="NW45" s="57">
        <v>15.93</v>
      </c>
      <c r="NX45" s="95">
        <v>1796.26</v>
      </c>
      <c r="NY45" s="95">
        <v>24.49</v>
      </c>
      <c r="NZ45" s="57">
        <v>72.62</v>
      </c>
      <c r="OA45" s="95">
        <v>34.86</v>
      </c>
      <c r="OB45" s="95">
        <v>171.84</v>
      </c>
      <c r="OC45" s="57">
        <v>98.7</v>
      </c>
      <c r="OD45" s="95">
        <v>332.42</v>
      </c>
      <c r="OE45" s="95">
        <v>413.71</v>
      </c>
      <c r="OF45" s="57">
        <v>44.33</v>
      </c>
      <c r="OG45" s="95">
        <v>359.48</v>
      </c>
      <c r="OH45" s="95">
        <v>15.56</v>
      </c>
      <c r="OI45" s="57">
        <v>96.67</v>
      </c>
      <c r="OJ45" s="95">
        <v>29.48</v>
      </c>
      <c r="OK45" s="95">
        <v>110.97</v>
      </c>
      <c r="OL45" s="57">
        <v>74.61</v>
      </c>
      <c r="OM45" s="95">
        <v>162.28</v>
      </c>
      <c r="ON45" s="56">
        <v>680.18</v>
      </c>
      <c r="OO45" s="57">
        <v>37.729999999999997</v>
      </c>
      <c r="OP45" s="95">
        <v>502.99</v>
      </c>
      <c r="OQ45" s="95">
        <v>1221.8399999999999</v>
      </c>
      <c r="OR45" s="57">
        <v>33.979999999999997</v>
      </c>
      <c r="OS45" s="95">
        <v>813.68</v>
      </c>
      <c r="OT45" s="95">
        <v>2796.97</v>
      </c>
      <c r="OU45" s="57">
        <v>23.42</v>
      </c>
      <c r="OV45" s="95">
        <v>1284.1199999999999</v>
      </c>
      <c r="OW45" s="95">
        <v>297.8</v>
      </c>
      <c r="OX45" s="57">
        <v>36.4</v>
      </c>
      <c r="OY45" s="95">
        <v>212.47</v>
      </c>
      <c r="OZ45" s="95">
        <v>19.11</v>
      </c>
      <c r="PA45" s="57">
        <v>98.7</v>
      </c>
      <c r="PB45" s="95">
        <v>36.96</v>
      </c>
      <c r="PC45" s="161"/>
      <c r="PD45" s="95">
        <v>173.09</v>
      </c>
      <c r="PE45" s="57">
        <v>51.84</v>
      </c>
      <c r="PF45" s="95">
        <v>175.87</v>
      </c>
      <c r="PG45" s="95">
        <v>0</v>
      </c>
      <c r="PH45" s="57">
        <v>0</v>
      </c>
      <c r="PI45" s="95">
        <v>0</v>
      </c>
      <c r="PJ45" s="95">
        <v>0</v>
      </c>
      <c r="PK45" s="57">
        <v>0</v>
      </c>
      <c r="PL45" s="95">
        <v>0</v>
      </c>
      <c r="PM45" s="95">
        <v>0</v>
      </c>
      <c r="PN45" s="57">
        <v>0</v>
      </c>
      <c r="PO45" s="95">
        <v>0</v>
      </c>
      <c r="PP45" s="95">
        <v>0</v>
      </c>
      <c r="PQ45" s="57">
        <v>0</v>
      </c>
      <c r="PR45" s="95">
        <v>0</v>
      </c>
      <c r="PS45" s="95">
        <v>0</v>
      </c>
      <c r="PT45" s="57">
        <v>0</v>
      </c>
      <c r="PU45" s="95">
        <v>0</v>
      </c>
      <c r="PV45" s="56">
        <v>0</v>
      </c>
      <c r="PW45" s="57">
        <v>0</v>
      </c>
      <c r="PX45" s="95">
        <v>0</v>
      </c>
      <c r="PY45" s="95">
        <v>0</v>
      </c>
      <c r="PZ45" s="57">
        <v>0</v>
      </c>
      <c r="QA45" s="95">
        <v>0</v>
      </c>
      <c r="QB45" s="95">
        <v>66.569999999999993</v>
      </c>
      <c r="QC45" s="57">
        <v>96.27</v>
      </c>
      <c r="QD45" s="95">
        <v>125.62</v>
      </c>
      <c r="QE45" s="95">
        <v>106.52</v>
      </c>
      <c r="QF45" s="57">
        <v>96.27</v>
      </c>
      <c r="QG45" s="95">
        <v>200.99</v>
      </c>
      <c r="QH45" s="95">
        <v>0</v>
      </c>
      <c r="QI45" s="57">
        <v>0</v>
      </c>
      <c r="QJ45" s="95">
        <v>0</v>
      </c>
      <c r="QK45" s="161"/>
      <c r="QL45" s="95">
        <v>197.21</v>
      </c>
      <c r="QM45" s="57">
        <v>98.09</v>
      </c>
      <c r="QN45" s="95">
        <v>379.15</v>
      </c>
      <c r="QO45" s="95">
        <v>0</v>
      </c>
      <c r="QP45" s="57">
        <v>0</v>
      </c>
      <c r="QQ45" s="95">
        <v>0</v>
      </c>
      <c r="QR45" s="95">
        <v>0</v>
      </c>
      <c r="QS45" s="57">
        <v>0</v>
      </c>
      <c r="QT45" s="95">
        <v>0</v>
      </c>
      <c r="QU45" s="95">
        <v>0</v>
      </c>
      <c r="QV45" s="57">
        <v>0</v>
      </c>
      <c r="QW45" s="95">
        <v>0</v>
      </c>
      <c r="QX45" s="95">
        <v>0</v>
      </c>
      <c r="QY45" s="57">
        <v>0</v>
      </c>
      <c r="QZ45" s="95">
        <v>0</v>
      </c>
      <c r="RA45" s="95">
        <v>0</v>
      </c>
      <c r="RB45" s="57">
        <v>0</v>
      </c>
      <c r="RC45" s="95">
        <v>0</v>
      </c>
      <c r="RD45" s="56">
        <v>0</v>
      </c>
      <c r="RE45" s="57">
        <v>0</v>
      </c>
      <c r="RF45" s="95">
        <v>0</v>
      </c>
      <c r="RG45" s="95">
        <v>197.21</v>
      </c>
      <c r="RH45" s="57">
        <v>98.09</v>
      </c>
      <c r="RI45" s="95">
        <v>379.15</v>
      </c>
      <c r="RJ45" s="95">
        <v>0</v>
      </c>
      <c r="RK45" s="57">
        <v>0</v>
      </c>
      <c r="RL45" s="95">
        <v>0</v>
      </c>
      <c r="RM45" s="95">
        <v>0</v>
      </c>
      <c r="RN45" s="57">
        <v>0</v>
      </c>
      <c r="RO45" s="95">
        <v>0</v>
      </c>
      <c r="RP45" s="95">
        <v>0</v>
      </c>
      <c r="RQ45" s="57">
        <v>0</v>
      </c>
      <c r="RR45" s="95">
        <v>0</v>
      </c>
      <c r="RS45" s="161"/>
      <c r="RT45" s="95">
        <v>807.51</v>
      </c>
      <c r="RU45" s="57">
        <v>37.18</v>
      </c>
      <c r="RV45" s="95">
        <v>588.41</v>
      </c>
      <c r="RW45" s="95">
        <v>0</v>
      </c>
      <c r="RX45" s="57">
        <v>0</v>
      </c>
      <c r="RY45" s="95">
        <v>0</v>
      </c>
      <c r="RZ45" s="95">
        <v>0</v>
      </c>
      <c r="SA45" s="57">
        <v>0</v>
      </c>
      <c r="SB45" s="95">
        <v>0</v>
      </c>
      <c r="SC45" s="95">
        <v>19.11</v>
      </c>
      <c r="SD45" s="57">
        <v>98.7</v>
      </c>
      <c r="SE45" s="95">
        <v>36.96</v>
      </c>
      <c r="SF45" s="95">
        <v>0</v>
      </c>
      <c r="SG45" s="57">
        <v>0</v>
      </c>
      <c r="SH45" s="95">
        <v>0</v>
      </c>
      <c r="SI45" s="95">
        <v>0</v>
      </c>
      <c r="SJ45" s="57">
        <v>0</v>
      </c>
      <c r="SK45" s="95">
        <v>0</v>
      </c>
      <c r="SL45" s="56">
        <v>111.34</v>
      </c>
      <c r="SM45" s="57">
        <v>87.6</v>
      </c>
      <c r="SN45" s="95">
        <v>191.17</v>
      </c>
      <c r="SO45" s="95">
        <v>107.2</v>
      </c>
      <c r="SP45" s="57">
        <v>64.81</v>
      </c>
      <c r="SQ45" s="95">
        <v>136.18</v>
      </c>
      <c r="SR45" s="95">
        <v>426.01</v>
      </c>
      <c r="SS45" s="57">
        <v>57.77</v>
      </c>
      <c r="ST45" s="95">
        <v>482.34</v>
      </c>
      <c r="SU45" s="95">
        <v>124.74</v>
      </c>
      <c r="SV45" s="57">
        <v>77.599999999999994</v>
      </c>
      <c r="SW45" s="95">
        <v>189.73</v>
      </c>
      <c r="SX45" s="95">
        <v>19.11</v>
      </c>
      <c r="SY45" s="57">
        <v>98.7</v>
      </c>
      <c r="SZ45" s="97">
        <v>36.96</v>
      </c>
    </row>
    <row r="46" spans="1:520">
      <c r="A46" s="60">
        <v>94</v>
      </c>
      <c r="B46" s="72" t="s">
        <v>243</v>
      </c>
      <c r="C46" s="93">
        <v>2685.79</v>
      </c>
      <c r="D46" s="51">
        <v>0.47</v>
      </c>
      <c r="E46" s="92">
        <v>24.6</v>
      </c>
      <c r="F46" s="92">
        <v>16.670000000000002</v>
      </c>
      <c r="G46" s="51">
        <v>63.25</v>
      </c>
      <c r="H46" s="92">
        <v>20.66</v>
      </c>
      <c r="I46" s="92">
        <v>0</v>
      </c>
      <c r="J46" s="51">
        <v>0</v>
      </c>
      <c r="K46" s="92">
        <v>0</v>
      </c>
      <c r="L46" s="92">
        <v>0</v>
      </c>
      <c r="M46" s="51">
        <v>0</v>
      </c>
      <c r="N46" s="92">
        <v>0</v>
      </c>
      <c r="O46" s="92">
        <v>0</v>
      </c>
      <c r="P46" s="51">
        <v>0</v>
      </c>
      <c r="Q46" s="92">
        <v>0</v>
      </c>
      <c r="R46" s="92">
        <v>8.33</v>
      </c>
      <c r="S46" s="51">
        <v>93.81</v>
      </c>
      <c r="T46" s="92">
        <v>15.32</v>
      </c>
      <c r="U46" s="92">
        <v>0</v>
      </c>
      <c r="V46" s="51">
        <v>0</v>
      </c>
      <c r="W46" s="92">
        <v>0</v>
      </c>
      <c r="X46" s="130">
        <v>8.33</v>
      </c>
      <c r="Y46" s="51">
        <v>93.81</v>
      </c>
      <c r="Z46" s="92">
        <v>15.32</v>
      </c>
      <c r="AA46" s="92">
        <v>0</v>
      </c>
      <c r="AB46" s="51">
        <v>0</v>
      </c>
      <c r="AC46" s="92">
        <v>0</v>
      </c>
      <c r="AD46" s="92">
        <v>0</v>
      </c>
      <c r="AE46" s="51">
        <v>0</v>
      </c>
      <c r="AF46" s="92">
        <v>0</v>
      </c>
      <c r="AG46" s="92">
        <v>0</v>
      </c>
      <c r="AH46" s="51">
        <v>0</v>
      </c>
      <c r="AI46" s="92">
        <v>0</v>
      </c>
      <c r="AJ46" s="92">
        <v>0</v>
      </c>
      <c r="AK46" s="51">
        <v>0</v>
      </c>
      <c r="AL46" s="92">
        <v>0</v>
      </c>
      <c r="AM46" s="161"/>
      <c r="AN46" s="92">
        <v>0</v>
      </c>
      <c r="AO46" s="51">
        <v>0</v>
      </c>
      <c r="AP46" s="92">
        <v>0</v>
      </c>
      <c r="AQ46" s="92">
        <v>0</v>
      </c>
      <c r="AR46" s="51">
        <v>0</v>
      </c>
      <c r="AS46" s="92">
        <v>0</v>
      </c>
      <c r="AT46" s="92">
        <v>0</v>
      </c>
      <c r="AU46" s="51">
        <v>0</v>
      </c>
      <c r="AV46" s="92">
        <v>0</v>
      </c>
      <c r="AW46" s="92">
        <v>0</v>
      </c>
      <c r="AX46" s="51">
        <v>0</v>
      </c>
      <c r="AY46" s="92">
        <v>0</v>
      </c>
      <c r="AZ46" s="92">
        <v>0</v>
      </c>
      <c r="BA46" s="51">
        <v>0</v>
      </c>
      <c r="BB46" s="92">
        <v>0</v>
      </c>
      <c r="BC46" s="92">
        <v>0</v>
      </c>
      <c r="BD46" s="51">
        <v>0</v>
      </c>
      <c r="BE46" s="92">
        <v>0</v>
      </c>
      <c r="BF46" s="130">
        <v>0</v>
      </c>
      <c r="BG46" s="51">
        <v>0</v>
      </c>
      <c r="BH46" s="92">
        <v>0</v>
      </c>
      <c r="BI46" s="92">
        <v>0</v>
      </c>
      <c r="BJ46" s="51">
        <v>0</v>
      </c>
      <c r="BK46" s="92">
        <v>0</v>
      </c>
      <c r="BL46" s="92">
        <v>0</v>
      </c>
      <c r="BM46" s="51">
        <v>0</v>
      </c>
      <c r="BN46" s="92">
        <v>0</v>
      </c>
      <c r="BO46" s="92">
        <v>0</v>
      </c>
      <c r="BP46" s="51">
        <v>0</v>
      </c>
      <c r="BQ46" s="92">
        <v>0</v>
      </c>
      <c r="BR46" s="92">
        <v>0</v>
      </c>
      <c r="BS46" s="51">
        <v>0</v>
      </c>
      <c r="BT46" s="92">
        <v>0</v>
      </c>
      <c r="BU46" s="161"/>
      <c r="BV46" s="92">
        <v>2669.13</v>
      </c>
      <c r="BW46" s="51">
        <v>0.31</v>
      </c>
      <c r="BX46" s="92">
        <v>16.239999999999998</v>
      </c>
      <c r="BY46" s="92">
        <v>360.31</v>
      </c>
      <c r="BZ46" s="51">
        <v>0.38</v>
      </c>
      <c r="CA46" s="92">
        <v>2.68</v>
      </c>
      <c r="CB46" s="92">
        <v>0</v>
      </c>
      <c r="CC46" s="51">
        <v>0</v>
      </c>
      <c r="CD46" s="92">
        <v>0</v>
      </c>
      <c r="CE46" s="92">
        <v>2300.48</v>
      </c>
      <c r="CF46" s="51">
        <v>0.09</v>
      </c>
      <c r="CG46" s="92">
        <v>3.85</v>
      </c>
      <c r="CH46" s="92">
        <v>0</v>
      </c>
      <c r="CI46" s="51">
        <v>0</v>
      </c>
      <c r="CJ46" s="92">
        <v>0</v>
      </c>
      <c r="CK46" s="92">
        <v>8.33</v>
      </c>
      <c r="CL46" s="51">
        <v>93.81</v>
      </c>
      <c r="CM46" s="92">
        <v>15.32</v>
      </c>
      <c r="CN46" s="130">
        <v>0</v>
      </c>
      <c r="CO46" s="51">
        <v>0</v>
      </c>
      <c r="CP46" s="92">
        <v>0</v>
      </c>
      <c r="CQ46" s="92">
        <v>0</v>
      </c>
      <c r="CR46" s="51">
        <v>0</v>
      </c>
      <c r="CS46" s="92">
        <v>0</v>
      </c>
      <c r="CT46" s="92">
        <v>0</v>
      </c>
      <c r="CU46" s="51">
        <v>0</v>
      </c>
      <c r="CV46" s="92">
        <v>0</v>
      </c>
      <c r="CW46" s="92">
        <v>0</v>
      </c>
      <c r="CX46" s="51">
        <v>0</v>
      </c>
      <c r="CY46" s="92">
        <v>0</v>
      </c>
      <c r="CZ46" s="92">
        <v>0</v>
      </c>
      <c r="DA46" s="51">
        <v>0</v>
      </c>
      <c r="DB46" s="92">
        <v>0</v>
      </c>
      <c r="DC46" s="161"/>
      <c r="DD46" s="92">
        <v>0</v>
      </c>
      <c r="DE46" s="51">
        <v>0</v>
      </c>
      <c r="DF46" s="92">
        <v>0</v>
      </c>
      <c r="DG46" s="92">
        <v>0</v>
      </c>
      <c r="DH46" s="51">
        <v>0</v>
      </c>
      <c r="DI46" s="92">
        <v>0</v>
      </c>
      <c r="DJ46" s="92">
        <v>0</v>
      </c>
      <c r="DK46" s="51">
        <v>0</v>
      </c>
      <c r="DL46" s="92">
        <v>0</v>
      </c>
      <c r="DM46" s="92">
        <v>0</v>
      </c>
      <c r="DN46" s="51">
        <v>0</v>
      </c>
      <c r="DO46" s="92">
        <v>0</v>
      </c>
      <c r="DP46" s="92">
        <v>0</v>
      </c>
      <c r="DQ46" s="51">
        <v>0</v>
      </c>
      <c r="DR46" s="92">
        <v>0</v>
      </c>
      <c r="DS46" s="92">
        <v>0</v>
      </c>
      <c r="DT46" s="51">
        <v>0</v>
      </c>
      <c r="DU46" s="92">
        <v>0</v>
      </c>
      <c r="DV46" s="130">
        <v>0</v>
      </c>
      <c r="DW46" s="51">
        <v>0</v>
      </c>
      <c r="DX46" s="92">
        <v>0</v>
      </c>
      <c r="DY46" s="92">
        <v>0</v>
      </c>
      <c r="DZ46" s="51">
        <v>0</v>
      </c>
      <c r="EA46" s="92">
        <v>0</v>
      </c>
      <c r="EB46" s="92">
        <v>0</v>
      </c>
      <c r="EC46" s="51">
        <v>0</v>
      </c>
      <c r="ED46" s="92">
        <v>0</v>
      </c>
      <c r="EE46" s="92">
        <v>0</v>
      </c>
      <c r="EF46" s="51">
        <v>0</v>
      </c>
      <c r="EG46" s="92">
        <v>0</v>
      </c>
      <c r="EH46" s="92">
        <v>0</v>
      </c>
      <c r="EI46" s="51">
        <v>0</v>
      </c>
      <c r="EJ46" s="92">
        <v>0</v>
      </c>
      <c r="EK46" s="161"/>
      <c r="EL46" s="92">
        <v>0</v>
      </c>
      <c r="EM46" s="51">
        <v>0</v>
      </c>
      <c r="EN46" s="92">
        <v>0</v>
      </c>
      <c r="EO46" s="92">
        <v>0</v>
      </c>
      <c r="EP46" s="51">
        <v>0</v>
      </c>
      <c r="EQ46" s="92">
        <v>0</v>
      </c>
      <c r="ER46" s="92">
        <v>0</v>
      </c>
      <c r="ES46" s="51">
        <v>0</v>
      </c>
      <c r="ET46" s="92">
        <v>0</v>
      </c>
      <c r="EU46" s="92">
        <v>0</v>
      </c>
      <c r="EV46" s="51">
        <v>0</v>
      </c>
      <c r="EW46" s="92">
        <v>0</v>
      </c>
      <c r="EX46" s="92">
        <v>0</v>
      </c>
      <c r="EY46" s="51">
        <v>0</v>
      </c>
      <c r="EZ46" s="92">
        <v>0</v>
      </c>
      <c r="FA46" s="92">
        <v>0</v>
      </c>
      <c r="FB46" s="51">
        <v>0</v>
      </c>
      <c r="FC46" s="92">
        <v>0</v>
      </c>
      <c r="FD46" s="130">
        <v>0</v>
      </c>
      <c r="FE46" s="51">
        <v>0</v>
      </c>
      <c r="FF46" s="92">
        <v>0</v>
      </c>
      <c r="FG46" s="92">
        <v>0</v>
      </c>
      <c r="FH46" s="51">
        <v>0</v>
      </c>
      <c r="FI46" s="92">
        <v>0</v>
      </c>
      <c r="FJ46" s="92">
        <v>0</v>
      </c>
      <c r="FK46" s="51">
        <v>0</v>
      </c>
      <c r="FL46" s="92">
        <v>0</v>
      </c>
      <c r="FM46" s="92">
        <v>0</v>
      </c>
      <c r="FN46" s="51">
        <v>0</v>
      </c>
      <c r="FO46" s="92">
        <v>0</v>
      </c>
      <c r="FP46" s="92">
        <v>0</v>
      </c>
      <c r="FQ46" s="51">
        <v>0</v>
      </c>
      <c r="FR46" s="92">
        <v>0</v>
      </c>
      <c r="FS46" s="161"/>
      <c r="FT46" s="92">
        <v>2353.37</v>
      </c>
      <c r="FU46" s="51">
        <v>0.57999999999999996</v>
      </c>
      <c r="FV46" s="92">
        <v>26.57</v>
      </c>
      <c r="FW46" s="92">
        <v>0</v>
      </c>
      <c r="FX46" s="51">
        <v>0</v>
      </c>
      <c r="FY46" s="92">
        <v>0</v>
      </c>
      <c r="FZ46" s="92">
        <v>0</v>
      </c>
      <c r="GA46" s="51">
        <v>0</v>
      </c>
      <c r="GB46" s="92">
        <v>0</v>
      </c>
      <c r="GC46" s="92">
        <v>0</v>
      </c>
      <c r="GD46" s="51">
        <v>0</v>
      </c>
      <c r="GE46" s="92">
        <v>0</v>
      </c>
      <c r="GF46" s="92">
        <v>0</v>
      </c>
      <c r="GG46" s="51">
        <v>0</v>
      </c>
      <c r="GH46" s="92">
        <v>0</v>
      </c>
      <c r="GI46" s="92">
        <v>0</v>
      </c>
      <c r="GJ46" s="51">
        <v>0</v>
      </c>
      <c r="GK46" s="92">
        <v>0</v>
      </c>
      <c r="GL46" s="92">
        <v>0</v>
      </c>
      <c r="GM46" s="51">
        <v>0</v>
      </c>
      <c r="GN46" s="92">
        <v>0</v>
      </c>
      <c r="GO46" s="130">
        <v>0</v>
      </c>
      <c r="GP46" s="51">
        <v>0</v>
      </c>
      <c r="GQ46" s="92">
        <v>0</v>
      </c>
      <c r="GR46" s="92">
        <v>0</v>
      </c>
      <c r="GS46" s="51">
        <v>0</v>
      </c>
      <c r="GT46" s="92">
        <v>0</v>
      </c>
      <c r="GU46" s="92">
        <v>0</v>
      </c>
      <c r="GV46" s="51">
        <v>0</v>
      </c>
      <c r="GW46" s="92">
        <v>0</v>
      </c>
      <c r="GX46" s="92">
        <v>0</v>
      </c>
      <c r="GY46" s="51">
        <v>0</v>
      </c>
      <c r="GZ46" s="92">
        <v>0</v>
      </c>
      <c r="HA46" s="92">
        <v>0</v>
      </c>
      <c r="HB46" s="51">
        <v>0</v>
      </c>
      <c r="HC46" s="92">
        <v>0</v>
      </c>
      <c r="HD46" s="161"/>
      <c r="HE46" s="92">
        <v>0</v>
      </c>
      <c r="HF46" s="51">
        <v>0</v>
      </c>
      <c r="HG46" s="92">
        <v>0</v>
      </c>
      <c r="HH46" s="92">
        <v>0</v>
      </c>
      <c r="HI46" s="51">
        <v>0</v>
      </c>
      <c r="HJ46" s="92">
        <v>0</v>
      </c>
      <c r="HK46" s="92">
        <v>0</v>
      </c>
      <c r="HL46" s="51">
        <v>0</v>
      </c>
      <c r="HM46" s="92">
        <v>0</v>
      </c>
      <c r="HN46" s="92">
        <v>0</v>
      </c>
      <c r="HO46" s="51">
        <v>0</v>
      </c>
      <c r="HP46" s="92">
        <v>0</v>
      </c>
      <c r="HQ46" s="92">
        <v>0</v>
      </c>
      <c r="HR46" s="51">
        <v>0</v>
      </c>
      <c r="HS46" s="92">
        <v>0</v>
      </c>
      <c r="HT46" s="92">
        <v>0</v>
      </c>
      <c r="HU46" s="51">
        <v>0</v>
      </c>
      <c r="HV46" s="92">
        <v>0</v>
      </c>
      <c r="HW46" s="130">
        <v>0</v>
      </c>
      <c r="HX46" s="51">
        <v>0</v>
      </c>
      <c r="HY46" s="92">
        <v>0</v>
      </c>
      <c r="HZ46" s="92">
        <v>0</v>
      </c>
      <c r="IA46" s="51">
        <v>0</v>
      </c>
      <c r="IB46" s="92">
        <v>0</v>
      </c>
      <c r="IC46" s="92">
        <v>0</v>
      </c>
      <c r="ID46" s="51">
        <v>0</v>
      </c>
      <c r="IE46" s="92">
        <v>0</v>
      </c>
      <c r="IF46" s="92">
        <v>0</v>
      </c>
      <c r="IG46" s="51">
        <v>0</v>
      </c>
      <c r="IH46" s="92">
        <v>0</v>
      </c>
      <c r="II46" s="92">
        <v>0</v>
      </c>
      <c r="IJ46" s="51">
        <v>0</v>
      </c>
      <c r="IK46" s="92">
        <v>0</v>
      </c>
      <c r="IL46" s="161"/>
      <c r="IM46" s="92">
        <v>2353.37</v>
      </c>
      <c r="IN46" s="51">
        <v>0.57999999999999996</v>
      </c>
      <c r="IO46" s="92">
        <v>26.57</v>
      </c>
      <c r="IP46" s="92">
        <v>490.44</v>
      </c>
      <c r="IQ46" s="51">
        <v>0.48</v>
      </c>
      <c r="IR46" s="92">
        <v>4.6399999999999997</v>
      </c>
      <c r="IS46" s="92">
        <v>0</v>
      </c>
      <c r="IT46" s="51">
        <v>0</v>
      </c>
      <c r="IU46" s="92">
        <v>0</v>
      </c>
      <c r="IV46" s="92">
        <v>1846.26</v>
      </c>
      <c r="IW46" s="51">
        <v>0.41</v>
      </c>
      <c r="IX46" s="92">
        <v>14.7</v>
      </c>
      <c r="IY46" s="92">
        <v>0</v>
      </c>
      <c r="IZ46" s="51">
        <v>0</v>
      </c>
      <c r="JA46" s="92">
        <v>0</v>
      </c>
      <c r="JB46" s="92">
        <v>0</v>
      </c>
      <c r="JC46" s="51">
        <v>0</v>
      </c>
      <c r="JD46" s="92">
        <v>0</v>
      </c>
      <c r="JE46" s="130">
        <v>8.33</v>
      </c>
      <c r="JF46" s="51">
        <v>93.81</v>
      </c>
      <c r="JG46" s="92">
        <v>15.32</v>
      </c>
      <c r="JH46" s="92">
        <v>0</v>
      </c>
      <c r="JI46" s="51">
        <v>0</v>
      </c>
      <c r="JJ46" s="92">
        <v>0</v>
      </c>
      <c r="JK46" s="92">
        <v>8.33</v>
      </c>
      <c r="JL46" s="51">
        <v>93.81</v>
      </c>
      <c r="JM46" s="92">
        <v>15.32</v>
      </c>
      <c r="JN46" s="92">
        <v>0</v>
      </c>
      <c r="JO46" s="51">
        <v>0</v>
      </c>
      <c r="JP46" s="92">
        <v>0</v>
      </c>
      <c r="JQ46" s="92">
        <v>0</v>
      </c>
      <c r="JR46" s="51">
        <v>0</v>
      </c>
      <c r="JS46" s="92">
        <v>0</v>
      </c>
      <c r="JT46" s="161"/>
      <c r="JU46" s="92">
        <v>0</v>
      </c>
      <c r="JV46" s="51">
        <v>0</v>
      </c>
      <c r="JW46" s="92">
        <v>0</v>
      </c>
      <c r="JX46" s="92">
        <v>0</v>
      </c>
      <c r="JY46" s="51">
        <v>0</v>
      </c>
      <c r="JZ46" s="92">
        <v>0</v>
      </c>
      <c r="KA46" s="92">
        <v>0</v>
      </c>
      <c r="KB46" s="51">
        <v>0</v>
      </c>
      <c r="KC46" s="92">
        <v>0</v>
      </c>
      <c r="KD46" s="92">
        <v>0</v>
      </c>
      <c r="KE46" s="51">
        <v>0</v>
      </c>
      <c r="KF46" s="92">
        <v>0</v>
      </c>
      <c r="KG46" s="92">
        <v>0</v>
      </c>
      <c r="KH46" s="51">
        <v>0</v>
      </c>
      <c r="KI46" s="92">
        <v>0</v>
      </c>
      <c r="KJ46" s="92">
        <v>0</v>
      </c>
      <c r="KK46" s="51">
        <v>0</v>
      </c>
      <c r="KL46" s="92">
        <v>0</v>
      </c>
      <c r="KM46" s="130">
        <v>0</v>
      </c>
      <c r="KN46" s="51">
        <v>0</v>
      </c>
      <c r="KO46" s="92">
        <v>0</v>
      </c>
      <c r="KP46" s="92">
        <v>0</v>
      </c>
      <c r="KQ46" s="51">
        <v>0</v>
      </c>
      <c r="KR46" s="92">
        <v>0</v>
      </c>
      <c r="KS46" s="92">
        <v>0</v>
      </c>
      <c r="KT46" s="51">
        <v>0</v>
      </c>
      <c r="KU46" s="92">
        <v>0</v>
      </c>
      <c r="KV46" s="92">
        <v>0</v>
      </c>
      <c r="KW46" s="51">
        <v>0</v>
      </c>
      <c r="KX46" s="92">
        <v>0</v>
      </c>
      <c r="KY46" s="92">
        <v>0</v>
      </c>
      <c r="KZ46" s="51">
        <v>0</v>
      </c>
      <c r="LA46" s="92">
        <v>0</v>
      </c>
      <c r="LB46" s="161"/>
      <c r="LC46" s="92">
        <v>0</v>
      </c>
      <c r="LD46" s="51">
        <v>0</v>
      </c>
      <c r="LE46" s="92">
        <v>0</v>
      </c>
      <c r="LF46" s="92">
        <v>0</v>
      </c>
      <c r="LG46" s="51">
        <v>0</v>
      </c>
      <c r="LH46" s="92">
        <v>0</v>
      </c>
      <c r="LI46" s="92">
        <v>0</v>
      </c>
      <c r="LJ46" s="51">
        <v>0</v>
      </c>
      <c r="LK46" s="92">
        <v>0</v>
      </c>
      <c r="LL46" s="92">
        <v>0</v>
      </c>
      <c r="LM46" s="51">
        <v>0</v>
      </c>
      <c r="LN46" s="92">
        <v>0</v>
      </c>
      <c r="LO46" s="92">
        <v>0</v>
      </c>
      <c r="LP46" s="51">
        <v>0</v>
      </c>
      <c r="LQ46" s="92">
        <v>0</v>
      </c>
      <c r="LR46" s="92">
        <v>0</v>
      </c>
      <c r="LS46" s="51">
        <v>0</v>
      </c>
      <c r="LT46" s="92">
        <v>0</v>
      </c>
      <c r="LU46" s="130">
        <v>0</v>
      </c>
      <c r="LV46" s="51">
        <v>0</v>
      </c>
      <c r="LW46" s="92">
        <v>0</v>
      </c>
      <c r="LX46" s="92">
        <v>0</v>
      </c>
      <c r="LY46" s="51">
        <v>0</v>
      </c>
      <c r="LZ46" s="92">
        <v>0</v>
      </c>
      <c r="MA46" s="92">
        <v>0</v>
      </c>
      <c r="MB46" s="51">
        <v>0</v>
      </c>
      <c r="MC46" s="92">
        <v>0</v>
      </c>
      <c r="MD46" s="92">
        <v>0</v>
      </c>
      <c r="ME46" s="51">
        <v>0</v>
      </c>
      <c r="MF46" s="92">
        <v>0</v>
      </c>
      <c r="MG46" s="92">
        <v>0</v>
      </c>
      <c r="MH46" s="51">
        <v>0</v>
      </c>
      <c r="MI46" s="92">
        <v>0</v>
      </c>
      <c r="MJ46" s="161"/>
      <c r="MK46" s="92">
        <v>2859.68</v>
      </c>
      <c r="ML46" s="51">
        <v>1.62</v>
      </c>
      <c r="MM46" s="92">
        <v>90.89</v>
      </c>
      <c r="MN46" s="92">
        <v>125</v>
      </c>
      <c r="MO46" s="51">
        <v>38.229999999999997</v>
      </c>
      <c r="MP46" s="92">
        <v>93.66</v>
      </c>
      <c r="MQ46" s="92">
        <v>0</v>
      </c>
      <c r="MR46" s="51">
        <v>0</v>
      </c>
      <c r="MS46" s="92">
        <v>0</v>
      </c>
      <c r="MT46" s="92">
        <v>0</v>
      </c>
      <c r="MU46" s="51">
        <v>0</v>
      </c>
      <c r="MV46" s="92">
        <v>0</v>
      </c>
      <c r="MW46" s="92">
        <v>8.33</v>
      </c>
      <c r="MX46" s="51">
        <v>93.81</v>
      </c>
      <c r="MY46" s="92">
        <v>15.32</v>
      </c>
      <c r="MZ46" s="92">
        <v>0</v>
      </c>
      <c r="NA46" s="51">
        <v>0</v>
      </c>
      <c r="NB46" s="92">
        <v>0</v>
      </c>
      <c r="NC46" s="92">
        <v>16.670000000000002</v>
      </c>
      <c r="ND46" s="51">
        <v>63.25</v>
      </c>
      <c r="NE46" s="92">
        <v>20.66</v>
      </c>
      <c r="NF46" s="130">
        <v>91.67</v>
      </c>
      <c r="NG46" s="51">
        <v>44.46</v>
      </c>
      <c r="NH46" s="92">
        <v>79.88</v>
      </c>
      <c r="NI46" s="92">
        <v>0</v>
      </c>
      <c r="NJ46" s="51">
        <v>0</v>
      </c>
      <c r="NK46" s="92">
        <v>0</v>
      </c>
      <c r="NL46" s="92">
        <v>8.33</v>
      </c>
      <c r="NM46" s="51">
        <v>93.81</v>
      </c>
      <c r="NN46" s="92">
        <v>15.32</v>
      </c>
      <c r="NO46" s="92">
        <v>0</v>
      </c>
      <c r="NP46" s="51">
        <v>0</v>
      </c>
      <c r="NQ46" s="92">
        <v>0</v>
      </c>
      <c r="NR46" s="92">
        <v>0</v>
      </c>
      <c r="NS46" s="51">
        <v>0</v>
      </c>
      <c r="NT46" s="92">
        <v>0</v>
      </c>
      <c r="NU46" s="161"/>
      <c r="NV46" s="92">
        <v>0</v>
      </c>
      <c r="NW46" s="51">
        <v>0</v>
      </c>
      <c r="NX46" s="92">
        <v>0</v>
      </c>
      <c r="NY46" s="92">
        <v>0</v>
      </c>
      <c r="NZ46" s="51">
        <v>0</v>
      </c>
      <c r="OA46" s="92">
        <v>0</v>
      </c>
      <c r="OB46" s="92">
        <v>0</v>
      </c>
      <c r="OC46" s="51">
        <v>0</v>
      </c>
      <c r="OD46" s="92">
        <v>0</v>
      </c>
      <c r="OE46" s="92">
        <v>0</v>
      </c>
      <c r="OF46" s="51">
        <v>0</v>
      </c>
      <c r="OG46" s="92">
        <v>0</v>
      </c>
      <c r="OH46" s="92">
        <v>0</v>
      </c>
      <c r="OI46" s="51">
        <v>0</v>
      </c>
      <c r="OJ46" s="92">
        <v>0</v>
      </c>
      <c r="OK46" s="92">
        <v>0</v>
      </c>
      <c r="OL46" s="51">
        <v>0</v>
      </c>
      <c r="OM46" s="92">
        <v>0</v>
      </c>
      <c r="ON46" s="130">
        <v>0</v>
      </c>
      <c r="OO46" s="51">
        <v>0</v>
      </c>
      <c r="OP46" s="92">
        <v>0</v>
      </c>
      <c r="OQ46" s="92">
        <v>0</v>
      </c>
      <c r="OR46" s="51">
        <v>0</v>
      </c>
      <c r="OS46" s="92">
        <v>0</v>
      </c>
      <c r="OT46" s="92">
        <v>0</v>
      </c>
      <c r="OU46" s="51">
        <v>0</v>
      </c>
      <c r="OV46" s="92">
        <v>0</v>
      </c>
      <c r="OW46" s="92">
        <v>0</v>
      </c>
      <c r="OX46" s="51">
        <v>0</v>
      </c>
      <c r="OY46" s="92">
        <v>0</v>
      </c>
      <c r="OZ46" s="92">
        <v>0</v>
      </c>
      <c r="PA46" s="51">
        <v>0</v>
      </c>
      <c r="PB46" s="92">
        <v>0</v>
      </c>
      <c r="PC46" s="161"/>
      <c r="PD46" s="92">
        <v>2734.68</v>
      </c>
      <c r="PE46" s="51">
        <v>1.49</v>
      </c>
      <c r="PF46" s="92">
        <v>80.06</v>
      </c>
      <c r="PG46" s="92">
        <v>164.31</v>
      </c>
      <c r="PH46" s="51">
        <v>0.85</v>
      </c>
      <c r="PI46" s="92">
        <v>2.73</v>
      </c>
      <c r="PJ46" s="92">
        <v>0</v>
      </c>
      <c r="PK46" s="51">
        <v>0</v>
      </c>
      <c r="PL46" s="92">
        <v>0</v>
      </c>
      <c r="PM46" s="92">
        <v>2480.2800000000002</v>
      </c>
      <c r="PN46" s="51">
        <v>0.13</v>
      </c>
      <c r="PO46" s="92">
        <v>6.09</v>
      </c>
      <c r="PP46" s="92">
        <v>0</v>
      </c>
      <c r="PQ46" s="51">
        <v>0</v>
      </c>
      <c r="PR46" s="92">
        <v>0</v>
      </c>
      <c r="PS46" s="92">
        <v>58.33</v>
      </c>
      <c r="PT46" s="51">
        <v>64.02</v>
      </c>
      <c r="PU46" s="92">
        <v>73.19</v>
      </c>
      <c r="PV46" s="130">
        <v>8.33</v>
      </c>
      <c r="PW46" s="51">
        <v>93.81</v>
      </c>
      <c r="PX46" s="92">
        <v>15.32</v>
      </c>
      <c r="PY46" s="92">
        <v>0</v>
      </c>
      <c r="PZ46" s="51">
        <v>0</v>
      </c>
      <c r="QA46" s="92">
        <v>0</v>
      </c>
      <c r="QB46" s="92">
        <v>23.42</v>
      </c>
      <c r="QC46" s="51">
        <v>49.28</v>
      </c>
      <c r="QD46" s="92">
        <v>22.63</v>
      </c>
      <c r="QE46" s="92">
        <v>0</v>
      </c>
      <c r="QF46" s="51">
        <v>0</v>
      </c>
      <c r="QG46" s="92">
        <v>0</v>
      </c>
      <c r="QH46" s="92">
        <v>0</v>
      </c>
      <c r="QI46" s="51">
        <v>0</v>
      </c>
      <c r="QJ46" s="92">
        <v>0</v>
      </c>
      <c r="QK46" s="161"/>
      <c r="QL46" s="92">
        <v>0</v>
      </c>
      <c r="QM46" s="51">
        <v>0</v>
      </c>
      <c r="QN46" s="92">
        <v>0</v>
      </c>
      <c r="QO46" s="92">
        <v>0</v>
      </c>
      <c r="QP46" s="51">
        <v>0</v>
      </c>
      <c r="QQ46" s="92">
        <v>0</v>
      </c>
      <c r="QR46" s="92">
        <v>0</v>
      </c>
      <c r="QS46" s="51">
        <v>0</v>
      </c>
      <c r="QT46" s="92">
        <v>0</v>
      </c>
      <c r="QU46" s="92">
        <v>0</v>
      </c>
      <c r="QV46" s="51">
        <v>0</v>
      </c>
      <c r="QW46" s="92">
        <v>0</v>
      </c>
      <c r="QX46" s="92">
        <v>0</v>
      </c>
      <c r="QY46" s="51">
        <v>0</v>
      </c>
      <c r="QZ46" s="92">
        <v>0</v>
      </c>
      <c r="RA46" s="92">
        <v>0</v>
      </c>
      <c r="RB46" s="51">
        <v>0</v>
      </c>
      <c r="RC46" s="92">
        <v>0</v>
      </c>
      <c r="RD46" s="130">
        <v>0</v>
      </c>
      <c r="RE46" s="51">
        <v>0</v>
      </c>
      <c r="RF46" s="92">
        <v>0</v>
      </c>
      <c r="RG46" s="92">
        <v>0</v>
      </c>
      <c r="RH46" s="51">
        <v>0</v>
      </c>
      <c r="RI46" s="92">
        <v>0</v>
      </c>
      <c r="RJ46" s="92">
        <v>0</v>
      </c>
      <c r="RK46" s="51">
        <v>0</v>
      </c>
      <c r="RL46" s="92">
        <v>0</v>
      </c>
      <c r="RM46" s="92">
        <v>0</v>
      </c>
      <c r="RN46" s="51">
        <v>0</v>
      </c>
      <c r="RO46" s="92">
        <v>0</v>
      </c>
      <c r="RP46" s="92">
        <v>0</v>
      </c>
      <c r="RQ46" s="51">
        <v>0</v>
      </c>
      <c r="RR46" s="92">
        <v>0</v>
      </c>
      <c r="RS46" s="161"/>
      <c r="RT46" s="92">
        <v>0</v>
      </c>
      <c r="RU46" s="51">
        <v>0</v>
      </c>
      <c r="RV46" s="92">
        <v>0</v>
      </c>
      <c r="RW46" s="92">
        <v>0</v>
      </c>
      <c r="RX46" s="51">
        <v>0</v>
      </c>
      <c r="RY46" s="92">
        <v>0</v>
      </c>
      <c r="RZ46" s="92">
        <v>0</v>
      </c>
      <c r="SA46" s="51">
        <v>0</v>
      </c>
      <c r="SB46" s="92">
        <v>0</v>
      </c>
      <c r="SC46" s="92">
        <v>0</v>
      </c>
      <c r="SD46" s="51">
        <v>0</v>
      </c>
      <c r="SE46" s="92">
        <v>0</v>
      </c>
      <c r="SF46" s="92">
        <v>0</v>
      </c>
      <c r="SG46" s="51">
        <v>0</v>
      </c>
      <c r="SH46" s="92">
        <v>0</v>
      </c>
      <c r="SI46" s="92">
        <v>0</v>
      </c>
      <c r="SJ46" s="51">
        <v>0</v>
      </c>
      <c r="SK46" s="92">
        <v>0</v>
      </c>
      <c r="SL46" s="130">
        <v>0</v>
      </c>
      <c r="SM46" s="51">
        <v>0</v>
      </c>
      <c r="SN46" s="92">
        <v>0</v>
      </c>
      <c r="SO46" s="92">
        <v>0</v>
      </c>
      <c r="SP46" s="51">
        <v>0</v>
      </c>
      <c r="SQ46" s="92">
        <v>0</v>
      </c>
      <c r="SR46" s="92">
        <v>0</v>
      </c>
      <c r="SS46" s="51">
        <v>0</v>
      </c>
      <c r="ST46" s="92">
        <v>0</v>
      </c>
      <c r="SU46" s="92">
        <v>0</v>
      </c>
      <c r="SV46" s="51">
        <v>0</v>
      </c>
      <c r="SW46" s="92">
        <v>0</v>
      </c>
      <c r="SX46" s="92">
        <v>0</v>
      </c>
      <c r="SY46" s="51">
        <v>0</v>
      </c>
      <c r="SZ46" s="94">
        <v>0</v>
      </c>
    </row>
    <row r="47" spans="1:520">
      <c r="A47" s="76">
        <v>95</v>
      </c>
      <c r="B47" s="77" t="s">
        <v>244</v>
      </c>
      <c r="C47" s="96">
        <v>3068.09</v>
      </c>
      <c r="D47" s="57">
        <v>29.03</v>
      </c>
      <c r="E47" s="95">
        <v>1745.88</v>
      </c>
      <c r="F47" s="95">
        <v>1805.75</v>
      </c>
      <c r="G47" s="57">
        <v>49.32</v>
      </c>
      <c r="H47" s="95">
        <v>1745.58</v>
      </c>
      <c r="I47" s="95">
        <v>0</v>
      </c>
      <c r="J47" s="57">
        <v>0</v>
      </c>
      <c r="K47" s="95">
        <v>0</v>
      </c>
      <c r="L47" s="95">
        <v>0</v>
      </c>
      <c r="M47" s="57">
        <v>0</v>
      </c>
      <c r="N47" s="95">
        <v>0</v>
      </c>
      <c r="O47" s="95">
        <v>0</v>
      </c>
      <c r="P47" s="57">
        <v>0</v>
      </c>
      <c r="Q47" s="95">
        <v>0</v>
      </c>
      <c r="R47" s="95">
        <v>0</v>
      </c>
      <c r="S47" s="57">
        <v>0</v>
      </c>
      <c r="T47" s="95">
        <v>0</v>
      </c>
      <c r="U47" s="95">
        <v>0</v>
      </c>
      <c r="V47" s="57">
        <v>0</v>
      </c>
      <c r="W47" s="95">
        <v>0</v>
      </c>
      <c r="X47" s="56">
        <v>883.51</v>
      </c>
      <c r="Y47" s="57">
        <v>50.95</v>
      </c>
      <c r="Z47" s="95">
        <v>882.31</v>
      </c>
      <c r="AA47" s="95">
        <v>92.54</v>
      </c>
      <c r="AB47" s="57">
        <v>58.22</v>
      </c>
      <c r="AC47" s="95">
        <v>105.61</v>
      </c>
      <c r="AD47" s="95">
        <v>806.47</v>
      </c>
      <c r="AE47" s="57">
        <v>68.02</v>
      </c>
      <c r="AF47" s="95">
        <v>1075.1600000000001</v>
      </c>
      <c r="AG47" s="95">
        <v>0</v>
      </c>
      <c r="AH47" s="57">
        <v>0</v>
      </c>
      <c r="AI47" s="95">
        <v>0</v>
      </c>
      <c r="AJ47" s="95">
        <v>23.24</v>
      </c>
      <c r="AK47" s="57">
        <v>83.75</v>
      </c>
      <c r="AL47" s="95">
        <v>38.15</v>
      </c>
      <c r="AM47" s="161"/>
      <c r="AN47" s="95">
        <v>0</v>
      </c>
      <c r="AO47" s="57">
        <v>0</v>
      </c>
      <c r="AP47" s="95">
        <v>0</v>
      </c>
      <c r="AQ47" s="95">
        <v>0</v>
      </c>
      <c r="AR47" s="57">
        <v>0</v>
      </c>
      <c r="AS47" s="95">
        <v>0</v>
      </c>
      <c r="AT47" s="95">
        <v>0</v>
      </c>
      <c r="AU47" s="57">
        <v>0</v>
      </c>
      <c r="AV47" s="95">
        <v>0</v>
      </c>
      <c r="AW47" s="95">
        <v>0</v>
      </c>
      <c r="AX47" s="57">
        <v>0</v>
      </c>
      <c r="AY47" s="95">
        <v>0</v>
      </c>
      <c r="AZ47" s="95">
        <v>0</v>
      </c>
      <c r="BA47" s="57">
        <v>0</v>
      </c>
      <c r="BB47" s="95">
        <v>0</v>
      </c>
      <c r="BC47" s="95">
        <v>0</v>
      </c>
      <c r="BD47" s="57">
        <v>0</v>
      </c>
      <c r="BE47" s="95">
        <v>0</v>
      </c>
      <c r="BF47" s="56">
        <v>0</v>
      </c>
      <c r="BG47" s="57">
        <v>0</v>
      </c>
      <c r="BH47" s="95">
        <v>0</v>
      </c>
      <c r="BI47" s="95">
        <v>0</v>
      </c>
      <c r="BJ47" s="57">
        <v>0</v>
      </c>
      <c r="BK47" s="95">
        <v>0</v>
      </c>
      <c r="BL47" s="95">
        <v>0</v>
      </c>
      <c r="BM47" s="57">
        <v>0</v>
      </c>
      <c r="BN47" s="95">
        <v>0</v>
      </c>
      <c r="BO47" s="95">
        <v>0</v>
      </c>
      <c r="BP47" s="57">
        <v>0</v>
      </c>
      <c r="BQ47" s="95">
        <v>0</v>
      </c>
      <c r="BR47" s="95">
        <v>0</v>
      </c>
      <c r="BS47" s="57">
        <v>0</v>
      </c>
      <c r="BT47" s="95">
        <v>0</v>
      </c>
      <c r="BU47" s="161"/>
      <c r="BV47" s="95">
        <v>788.92</v>
      </c>
      <c r="BW47" s="57">
        <v>1.24</v>
      </c>
      <c r="BX47" s="95">
        <v>19.22</v>
      </c>
      <c r="BY47" s="95">
        <v>0</v>
      </c>
      <c r="BZ47" s="57">
        <v>0</v>
      </c>
      <c r="CA47" s="95">
        <v>0</v>
      </c>
      <c r="CB47" s="95">
        <v>0</v>
      </c>
      <c r="CC47" s="57">
        <v>0</v>
      </c>
      <c r="CD47" s="95">
        <v>0</v>
      </c>
      <c r="CE47" s="95">
        <v>788.92</v>
      </c>
      <c r="CF47" s="57">
        <v>1.24</v>
      </c>
      <c r="CG47" s="95">
        <v>19.22</v>
      </c>
      <c r="CH47" s="95">
        <v>0</v>
      </c>
      <c r="CI47" s="57">
        <v>0</v>
      </c>
      <c r="CJ47" s="95">
        <v>0</v>
      </c>
      <c r="CK47" s="95">
        <v>0</v>
      </c>
      <c r="CL47" s="57">
        <v>0</v>
      </c>
      <c r="CM47" s="95">
        <v>0</v>
      </c>
      <c r="CN47" s="56">
        <v>0</v>
      </c>
      <c r="CO47" s="57">
        <v>0</v>
      </c>
      <c r="CP47" s="95">
        <v>0</v>
      </c>
      <c r="CQ47" s="95">
        <v>0</v>
      </c>
      <c r="CR47" s="57">
        <v>0</v>
      </c>
      <c r="CS47" s="95">
        <v>0</v>
      </c>
      <c r="CT47" s="95">
        <v>0</v>
      </c>
      <c r="CU47" s="57">
        <v>0</v>
      </c>
      <c r="CV47" s="95">
        <v>0</v>
      </c>
      <c r="CW47" s="95">
        <v>0</v>
      </c>
      <c r="CX47" s="57">
        <v>0</v>
      </c>
      <c r="CY47" s="95">
        <v>0</v>
      </c>
      <c r="CZ47" s="95">
        <v>0</v>
      </c>
      <c r="DA47" s="57">
        <v>0</v>
      </c>
      <c r="DB47" s="95">
        <v>0</v>
      </c>
      <c r="DC47" s="161"/>
      <c r="DD47" s="95">
        <v>463.01</v>
      </c>
      <c r="DE47" s="57">
        <v>2.1800000000000002</v>
      </c>
      <c r="DF47" s="95">
        <v>19.829999999999998</v>
      </c>
      <c r="DG47" s="95">
        <v>0</v>
      </c>
      <c r="DH47" s="57">
        <v>0</v>
      </c>
      <c r="DI47" s="95">
        <v>0</v>
      </c>
      <c r="DJ47" s="95">
        <v>0</v>
      </c>
      <c r="DK47" s="57">
        <v>0</v>
      </c>
      <c r="DL47" s="95">
        <v>0</v>
      </c>
      <c r="DM47" s="95">
        <v>463.01</v>
      </c>
      <c r="DN47" s="57">
        <v>2.1800000000000002</v>
      </c>
      <c r="DO47" s="95">
        <v>19.829999999999998</v>
      </c>
      <c r="DP47" s="95">
        <v>0</v>
      </c>
      <c r="DQ47" s="57">
        <v>0</v>
      </c>
      <c r="DR47" s="95">
        <v>0</v>
      </c>
      <c r="DS47" s="95">
        <v>0</v>
      </c>
      <c r="DT47" s="57">
        <v>0</v>
      </c>
      <c r="DU47" s="95">
        <v>0</v>
      </c>
      <c r="DV47" s="56">
        <v>0</v>
      </c>
      <c r="DW47" s="57">
        <v>0</v>
      </c>
      <c r="DX47" s="95">
        <v>0</v>
      </c>
      <c r="DY47" s="95">
        <v>0</v>
      </c>
      <c r="DZ47" s="57">
        <v>0</v>
      </c>
      <c r="EA47" s="95">
        <v>0</v>
      </c>
      <c r="EB47" s="95">
        <v>0</v>
      </c>
      <c r="EC47" s="57">
        <v>0</v>
      </c>
      <c r="ED47" s="95">
        <v>0</v>
      </c>
      <c r="EE47" s="95">
        <v>0</v>
      </c>
      <c r="EF47" s="57">
        <v>0</v>
      </c>
      <c r="EG47" s="95">
        <v>0</v>
      </c>
      <c r="EH47" s="95">
        <v>0</v>
      </c>
      <c r="EI47" s="57">
        <v>0</v>
      </c>
      <c r="EJ47" s="95">
        <v>0</v>
      </c>
      <c r="EK47" s="161"/>
      <c r="EL47" s="95">
        <v>10.41</v>
      </c>
      <c r="EM47" s="57">
        <v>92.75</v>
      </c>
      <c r="EN47" s="95">
        <v>18.920000000000002</v>
      </c>
      <c r="EO47" s="95">
        <v>0</v>
      </c>
      <c r="EP47" s="57">
        <v>0</v>
      </c>
      <c r="EQ47" s="95">
        <v>0</v>
      </c>
      <c r="ER47" s="95">
        <v>0</v>
      </c>
      <c r="ES47" s="57">
        <v>0</v>
      </c>
      <c r="ET47" s="95">
        <v>0</v>
      </c>
      <c r="EU47" s="95">
        <v>0</v>
      </c>
      <c r="EV47" s="57">
        <v>0</v>
      </c>
      <c r="EW47" s="95">
        <v>0</v>
      </c>
      <c r="EX47" s="95">
        <v>0</v>
      </c>
      <c r="EY47" s="57">
        <v>0</v>
      </c>
      <c r="EZ47" s="95">
        <v>0</v>
      </c>
      <c r="FA47" s="95">
        <v>0</v>
      </c>
      <c r="FB47" s="57">
        <v>0</v>
      </c>
      <c r="FC47" s="95">
        <v>0</v>
      </c>
      <c r="FD47" s="56">
        <v>0</v>
      </c>
      <c r="FE47" s="57">
        <v>0</v>
      </c>
      <c r="FF47" s="95">
        <v>0</v>
      </c>
      <c r="FG47" s="95">
        <v>0.32</v>
      </c>
      <c r="FH47" s="57">
        <v>0</v>
      </c>
      <c r="FI47" s="95">
        <v>0</v>
      </c>
      <c r="FJ47" s="95">
        <v>10.09</v>
      </c>
      <c r="FK47" s="57">
        <v>95.67</v>
      </c>
      <c r="FL47" s="95">
        <v>18.920000000000002</v>
      </c>
      <c r="FM47" s="95">
        <v>0</v>
      </c>
      <c r="FN47" s="57">
        <v>0</v>
      </c>
      <c r="FO47" s="95">
        <v>0</v>
      </c>
      <c r="FP47" s="95">
        <v>0</v>
      </c>
      <c r="FQ47" s="57">
        <v>0</v>
      </c>
      <c r="FR47" s="95">
        <v>0</v>
      </c>
      <c r="FS47" s="161"/>
      <c r="FT47" s="95">
        <v>1623.27</v>
      </c>
      <c r="FU47" s="57">
        <v>32.71</v>
      </c>
      <c r="FV47" s="95">
        <v>1040.76</v>
      </c>
      <c r="FW47" s="95">
        <v>1201.07</v>
      </c>
      <c r="FX47" s="57">
        <v>44.98</v>
      </c>
      <c r="FY47" s="95">
        <v>1058.77</v>
      </c>
      <c r="FZ47" s="95">
        <v>0</v>
      </c>
      <c r="GA47" s="57">
        <v>0</v>
      </c>
      <c r="GB47" s="95">
        <v>0</v>
      </c>
      <c r="GC47" s="95">
        <v>0</v>
      </c>
      <c r="GD47" s="57">
        <v>0</v>
      </c>
      <c r="GE47" s="95">
        <v>0</v>
      </c>
      <c r="GF47" s="95">
        <v>148.74</v>
      </c>
      <c r="GG47" s="57">
        <v>99.59</v>
      </c>
      <c r="GH47" s="95">
        <v>290.33</v>
      </c>
      <c r="GI47" s="95">
        <v>0</v>
      </c>
      <c r="GJ47" s="57">
        <v>0</v>
      </c>
      <c r="GK47" s="95">
        <v>0</v>
      </c>
      <c r="GL47" s="95">
        <v>202.42</v>
      </c>
      <c r="GM47" s="57">
        <v>74.989999999999995</v>
      </c>
      <c r="GN47" s="95">
        <v>297.51</v>
      </c>
      <c r="GO47" s="56">
        <v>193.32</v>
      </c>
      <c r="GP47" s="57">
        <v>92.65</v>
      </c>
      <c r="GQ47" s="95">
        <v>351.06</v>
      </c>
      <c r="GR47" s="95">
        <v>97.23</v>
      </c>
      <c r="GS47" s="57">
        <v>58.86</v>
      </c>
      <c r="GT47" s="95">
        <v>112.18</v>
      </c>
      <c r="GU47" s="95">
        <v>513.02</v>
      </c>
      <c r="GV47" s="57">
        <v>60.23</v>
      </c>
      <c r="GW47" s="95">
        <v>605.64</v>
      </c>
      <c r="GX47" s="95">
        <v>46.35</v>
      </c>
      <c r="GY47" s="57">
        <v>99.11</v>
      </c>
      <c r="GZ47" s="95">
        <v>90.04</v>
      </c>
      <c r="HA47" s="95">
        <v>0</v>
      </c>
      <c r="HB47" s="57">
        <v>0</v>
      </c>
      <c r="HC47" s="95">
        <v>0</v>
      </c>
      <c r="HD47" s="161"/>
      <c r="HE47" s="95">
        <v>0</v>
      </c>
      <c r="HF47" s="57">
        <v>0</v>
      </c>
      <c r="HG47" s="95">
        <v>0</v>
      </c>
      <c r="HH47" s="95">
        <v>0</v>
      </c>
      <c r="HI47" s="57">
        <v>0</v>
      </c>
      <c r="HJ47" s="95">
        <v>0</v>
      </c>
      <c r="HK47" s="95">
        <v>0</v>
      </c>
      <c r="HL47" s="57">
        <v>0</v>
      </c>
      <c r="HM47" s="95">
        <v>0</v>
      </c>
      <c r="HN47" s="95">
        <v>0</v>
      </c>
      <c r="HO47" s="57">
        <v>0</v>
      </c>
      <c r="HP47" s="95">
        <v>0</v>
      </c>
      <c r="HQ47" s="95">
        <v>0</v>
      </c>
      <c r="HR47" s="57">
        <v>0</v>
      </c>
      <c r="HS47" s="95">
        <v>0</v>
      </c>
      <c r="HT47" s="95">
        <v>0</v>
      </c>
      <c r="HU47" s="57">
        <v>0</v>
      </c>
      <c r="HV47" s="95">
        <v>0</v>
      </c>
      <c r="HW47" s="56">
        <v>0</v>
      </c>
      <c r="HX47" s="57">
        <v>0</v>
      </c>
      <c r="HY47" s="95">
        <v>0</v>
      </c>
      <c r="HZ47" s="95">
        <v>0</v>
      </c>
      <c r="IA47" s="57">
        <v>0</v>
      </c>
      <c r="IB47" s="95">
        <v>0</v>
      </c>
      <c r="IC47" s="95">
        <v>0</v>
      </c>
      <c r="ID47" s="57">
        <v>0</v>
      </c>
      <c r="IE47" s="95">
        <v>0</v>
      </c>
      <c r="IF47" s="95">
        <v>0</v>
      </c>
      <c r="IG47" s="57">
        <v>0</v>
      </c>
      <c r="IH47" s="95">
        <v>0</v>
      </c>
      <c r="II47" s="95">
        <v>0</v>
      </c>
      <c r="IJ47" s="57">
        <v>0</v>
      </c>
      <c r="IK47" s="95">
        <v>0</v>
      </c>
      <c r="IL47" s="161"/>
      <c r="IM47" s="95">
        <v>309.18</v>
      </c>
      <c r="IN47" s="57">
        <v>29.08</v>
      </c>
      <c r="IO47" s="95">
        <v>176.24</v>
      </c>
      <c r="IP47" s="95">
        <v>0</v>
      </c>
      <c r="IQ47" s="57">
        <v>0</v>
      </c>
      <c r="IR47" s="95">
        <v>0</v>
      </c>
      <c r="IS47" s="95">
        <v>0</v>
      </c>
      <c r="IT47" s="57">
        <v>0</v>
      </c>
      <c r="IU47" s="95">
        <v>0</v>
      </c>
      <c r="IV47" s="95">
        <v>219.04</v>
      </c>
      <c r="IW47" s="57">
        <v>2.33</v>
      </c>
      <c r="IX47" s="95">
        <v>10</v>
      </c>
      <c r="IY47" s="95">
        <v>0</v>
      </c>
      <c r="IZ47" s="57">
        <v>0</v>
      </c>
      <c r="JA47" s="95">
        <v>0</v>
      </c>
      <c r="JB47" s="95">
        <v>0</v>
      </c>
      <c r="JC47" s="57">
        <v>0</v>
      </c>
      <c r="JD47" s="95">
        <v>0</v>
      </c>
      <c r="JE47" s="56">
        <v>45.07</v>
      </c>
      <c r="JF47" s="57">
        <v>99.59</v>
      </c>
      <c r="JG47" s="95">
        <v>87.98</v>
      </c>
      <c r="JH47" s="95">
        <v>45.07</v>
      </c>
      <c r="JI47" s="57">
        <v>99.59</v>
      </c>
      <c r="JJ47" s="95">
        <v>87.98</v>
      </c>
      <c r="JK47" s="95">
        <v>0</v>
      </c>
      <c r="JL47" s="57">
        <v>0</v>
      </c>
      <c r="JM47" s="95">
        <v>0</v>
      </c>
      <c r="JN47" s="95">
        <v>0</v>
      </c>
      <c r="JO47" s="57">
        <v>0</v>
      </c>
      <c r="JP47" s="95">
        <v>0</v>
      </c>
      <c r="JQ47" s="95">
        <v>0</v>
      </c>
      <c r="JR47" s="57">
        <v>0</v>
      </c>
      <c r="JS47" s="95">
        <v>0</v>
      </c>
      <c r="JT47" s="161"/>
      <c r="JU47" s="95">
        <v>113.01</v>
      </c>
      <c r="JV47" s="57">
        <v>2.77</v>
      </c>
      <c r="JW47" s="95">
        <v>6.14</v>
      </c>
      <c r="JX47" s="95">
        <v>0</v>
      </c>
      <c r="JY47" s="57">
        <v>0</v>
      </c>
      <c r="JZ47" s="95">
        <v>0</v>
      </c>
      <c r="KA47" s="95">
        <v>0</v>
      </c>
      <c r="KB47" s="57">
        <v>0</v>
      </c>
      <c r="KC47" s="95">
        <v>0</v>
      </c>
      <c r="KD47" s="95">
        <v>113.01</v>
      </c>
      <c r="KE47" s="57">
        <v>2.77</v>
      </c>
      <c r="KF47" s="95">
        <v>6.14</v>
      </c>
      <c r="KG47" s="95">
        <v>0</v>
      </c>
      <c r="KH47" s="57">
        <v>0</v>
      </c>
      <c r="KI47" s="95">
        <v>0</v>
      </c>
      <c r="KJ47" s="95">
        <v>0</v>
      </c>
      <c r="KK47" s="57">
        <v>0</v>
      </c>
      <c r="KL47" s="95">
        <v>0</v>
      </c>
      <c r="KM47" s="56">
        <v>0</v>
      </c>
      <c r="KN47" s="57">
        <v>0</v>
      </c>
      <c r="KO47" s="95">
        <v>0</v>
      </c>
      <c r="KP47" s="95">
        <v>0</v>
      </c>
      <c r="KQ47" s="57">
        <v>0</v>
      </c>
      <c r="KR47" s="95">
        <v>0</v>
      </c>
      <c r="KS47" s="95">
        <v>0</v>
      </c>
      <c r="KT47" s="57">
        <v>0</v>
      </c>
      <c r="KU47" s="95">
        <v>0</v>
      </c>
      <c r="KV47" s="95">
        <v>0</v>
      </c>
      <c r="KW47" s="57">
        <v>0</v>
      </c>
      <c r="KX47" s="95">
        <v>0</v>
      </c>
      <c r="KY47" s="95">
        <v>0</v>
      </c>
      <c r="KZ47" s="57">
        <v>0</v>
      </c>
      <c r="LA47" s="95">
        <v>0</v>
      </c>
      <c r="LB47" s="161"/>
      <c r="LC47" s="95">
        <v>0</v>
      </c>
      <c r="LD47" s="57">
        <v>0</v>
      </c>
      <c r="LE47" s="95">
        <v>0</v>
      </c>
      <c r="LF47" s="95">
        <v>0</v>
      </c>
      <c r="LG47" s="57">
        <v>0</v>
      </c>
      <c r="LH47" s="95">
        <v>0</v>
      </c>
      <c r="LI47" s="95">
        <v>0</v>
      </c>
      <c r="LJ47" s="57">
        <v>0</v>
      </c>
      <c r="LK47" s="95">
        <v>0</v>
      </c>
      <c r="LL47" s="95">
        <v>0</v>
      </c>
      <c r="LM47" s="57">
        <v>0</v>
      </c>
      <c r="LN47" s="95">
        <v>0</v>
      </c>
      <c r="LO47" s="95">
        <v>0</v>
      </c>
      <c r="LP47" s="57">
        <v>0</v>
      </c>
      <c r="LQ47" s="95">
        <v>0</v>
      </c>
      <c r="LR47" s="95">
        <v>0</v>
      </c>
      <c r="LS47" s="57">
        <v>0</v>
      </c>
      <c r="LT47" s="95">
        <v>0</v>
      </c>
      <c r="LU47" s="56">
        <v>0</v>
      </c>
      <c r="LV47" s="57">
        <v>0</v>
      </c>
      <c r="LW47" s="95">
        <v>0</v>
      </c>
      <c r="LX47" s="95">
        <v>0</v>
      </c>
      <c r="LY47" s="57">
        <v>0</v>
      </c>
      <c r="LZ47" s="95">
        <v>0</v>
      </c>
      <c r="MA47" s="95">
        <v>0</v>
      </c>
      <c r="MB47" s="57">
        <v>0</v>
      </c>
      <c r="MC47" s="95">
        <v>0</v>
      </c>
      <c r="MD47" s="95">
        <v>0</v>
      </c>
      <c r="ME47" s="57">
        <v>0</v>
      </c>
      <c r="MF47" s="95">
        <v>0</v>
      </c>
      <c r="MG47" s="95">
        <v>0</v>
      </c>
      <c r="MH47" s="57">
        <v>0</v>
      </c>
      <c r="MI47" s="95">
        <v>0</v>
      </c>
      <c r="MJ47" s="161"/>
      <c r="MK47" s="95">
        <v>6492.61</v>
      </c>
      <c r="ML47" s="57">
        <v>22.7</v>
      </c>
      <c r="MM47" s="95">
        <v>2888.87</v>
      </c>
      <c r="MN47" s="95">
        <v>3415.26</v>
      </c>
      <c r="MO47" s="57">
        <v>43.09</v>
      </c>
      <c r="MP47" s="95">
        <v>2884.3</v>
      </c>
      <c r="MQ47" s="95">
        <v>0</v>
      </c>
      <c r="MR47" s="57">
        <v>0</v>
      </c>
      <c r="MS47" s="95">
        <v>0</v>
      </c>
      <c r="MT47" s="95">
        <v>0</v>
      </c>
      <c r="MU47" s="57">
        <v>0</v>
      </c>
      <c r="MV47" s="95">
        <v>0</v>
      </c>
      <c r="MW47" s="95">
        <v>0</v>
      </c>
      <c r="MX47" s="57">
        <v>0</v>
      </c>
      <c r="MY47" s="95">
        <v>0</v>
      </c>
      <c r="MZ47" s="95">
        <v>0</v>
      </c>
      <c r="NA47" s="57">
        <v>0</v>
      </c>
      <c r="NB47" s="95">
        <v>0</v>
      </c>
      <c r="NC47" s="95">
        <v>166.78</v>
      </c>
      <c r="ND47" s="57">
        <v>89.27</v>
      </c>
      <c r="NE47" s="95">
        <v>291.82</v>
      </c>
      <c r="NF47" s="56">
        <v>1153.45</v>
      </c>
      <c r="NG47" s="57">
        <v>62.99</v>
      </c>
      <c r="NH47" s="95">
        <v>1424.07</v>
      </c>
      <c r="NI47" s="95">
        <v>787.19</v>
      </c>
      <c r="NJ47" s="57">
        <v>45.64</v>
      </c>
      <c r="NK47" s="95">
        <v>704.16</v>
      </c>
      <c r="NL47" s="95">
        <v>1127.29</v>
      </c>
      <c r="NM47" s="57">
        <v>34.07</v>
      </c>
      <c r="NN47" s="95">
        <v>752.71</v>
      </c>
      <c r="NO47" s="95">
        <v>137.34</v>
      </c>
      <c r="NP47" s="57">
        <v>88.02</v>
      </c>
      <c r="NQ47" s="95">
        <v>236.92</v>
      </c>
      <c r="NR47" s="95">
        <v>43.22</v>
      </c>
      <c r="NS47" s="57">
        <v>94.99</v>
      </c>
      <c r="NT47" s="95">
        <v>80.47</v>
      </c>
      <c r="NU47" s="161"/>
      <c r="NV47" s="95">
        <v>4.5199999999999996</v>
      </c>
      <c r="NW47" s="57">
        <v>32.97</v>
      </c>
      <c r="NX47" s="95">
        <v>2.92</v>
      </c>
      <c r="NY47" s="95">
        <v>0</v>
      </c>
      <c r="NZ47" s="57">
        <v>0</v>
      </c>
      <c r="OA47" s="95">
        <v>0</v>
      </c>
      <c r="OB47" s="95">
        <v>0</v>
      </c>
      <c r="OC47" s="57">
        <v>0</v>
      </c>
      <c r="OD47" s="95">
        <v>0</v>
      </c>
      <c r="OE47" s="95">
        <v>0</v>
      </c>
      <c r="OF47" s="57">
        <v>0</v>
      </c>
      <c r="OG47" s="95">
        <v>0</v>
      </c>
      <c r="OH47" s="95">
        <v>0</v>
      </c>
      <c r="OI47" s="57">
        <v>0</v>
      </c>
      <c r="OJ47" s="95">
        <v>0</v>
      </c>
      <c r="OK47" s="95">
        <v>0</v>
      </c>
      <c r="OL47" s="57">
        <v>0</v>
      </c>
      <c r="OM47" s="95">
        <v>0</v>
      </c>
      <c r="ON47" s="56">
        <v>3.6</v>
      </c>
      <c r="OO47" s="57">
        <v>27.48</v>
      </c>
      <c r="OP47" s="95">
        <v>1.94</v>
      </c>
      <c r="OQ47" s="95">
        <v>0</v>
      </c>
      <c r="OR47" s="57">
        <v>0</v>
      </c>
      <c r="OS47" s="95">
        <v>0</v>
      </c>
      <c r="OT47" s="95">
        <v>0.92</v>
      </c>
      <c r="OU47" s="57">
        <v>54.48</v>
      </c>
      <c r="OV47" s="95">
        <v>0.98</v>
      </c>
      <c r="OW47" s="95">
        <v>0</v>
      </c>
      <c r="OX47" s="57">
        <v>0</v>
      </c>
      <c r="OY47" s="95">
        <v>0</v>
      </c>
      <c r="OZ47" s="95">
        <v>0</v>
      </c>
      <c r="PA47" s="57">
        <v>0</v>
      </c>
      <c r="PB47" s="95">
        <v>0</v>
      </c>
      <c r="PC47" s="161"/>
      <c r="PD47" s="95">
        <v>2545.9499999999998</v>
      </c>
      <c r="PE47" s="57">
        <v>0.83</v>
      </c>
      <c r="PF47" s="95">
        <v>41.31</v>
      </c>
      <c r="PG47" s="95">
        <v>0</v>
      </c>
      <c r="PH47" s="57">
        <v>0</v>
      </c>
      <c r="PI47" s="95">
        <v>0</v>
      </c>
      <c r="PJ47" s="95">
        <v>0</v>
      </c>
      <c r="PK47" s="57">
        <v>0</v>
      </c>
      <c r="PL47" s="95">
        <v>0</v>
      </c>
      <c r="PM47" s="95">
        <v>2545.9499999999998</v>
      </c>
      <c r="PN47" s="57">
        <v>0.83</v>
      </c>
      <c r="PO47" s="95">
        <v>41.31</v>
      </c>
      <c r="PP47" s="95">
        <v>0</v>
      </c>
      <c r="PQ47" s="57">
        <v>0</v>
      </c>
      <c r="PR47" s="95">
        <v>0</v>
      </c>
      <c r="PS47" s="95">
        <v>0</v>
      </c>
      <c r="PT47" s="57">
        <v>0</v>
      </c>
      <c r="PU47" s="95">
        <v>0</v>
      </c>
      <c r="PV47" s="56">
        <v>0</v>
      </c>
      <c r="PW47" s="57">
        <v>0</v>
      </c>
      <c r="PX47" s="95">
        <v>0</v>
      </c>
      <c r="PY47" s="95">
        <v>0</v>
      </c>
      <c r="PZ47" s="57">
        <v>0</v>
      </c>
      <c r="QA47" s="95">
        <v>0</v>
      </c>
      <c r="QB47" s="95">
        <v>0</v>
      </c>
      <c r="QC47" s="57">
        <v>0</v>
      </c>
      <c r="QD47" s="95">
        <v>0</v>
      </c>
      <c r="QE47" s="95">
        <v>0</v>
      </c>
      <c r="QF47" s="57">
        <v>0</v>
      </c>
      <c r="QG47" s="95">
        <v>0</v>
      </c>
      <c r="QH47" s="95">
        <v>0</v>
      </c>
      <c r="QI47" s="57">
        <v>0</v>
      </c>
      <c r="QJ47" s="95">
        <v>0</v>
      </c>
      <c r="QK47" s="161"/>
      <c r="QL47" s="95">
        <v>494.28</v>
      </c>
      <c r="QM47" s="57">
        <v>2.37</v>
      </c>
      <c r="QN47" s="95">
        <v>22.98</v>
      </c>
      <c r="QO47" s="95">
        <v>0</v>
      </c>
      <c r="QP47" s="57">
        <v>0</v>
      </c>
      <c r="QQ47" s="95">
        <v>0</v>
      </c>
      <c r="QR47" s="95">
        <v>0</v>
      </c>
      <c r="QS47" s="57">
        <v>0</v>
      </c>
      <c r="QT47" s="95">
        <v>0</v>
      </c>
      <c r="QU47" s="95">
        <v>494.28</v>
      </c>
      <c r="QV47" s="57">
        <v>2.37</v>
      </c>
      <c r="QW47" s="95">
        <v>22.98</v>
      </c>
      <c r="QX47" s="95">
        <v>0</v>
      </c>
      <c r="QY47" s="57">
        <v>0</v>
      </c>
      <c r="QZ47" s="95">
        <v>0</v>
      </c>
      <c r="RA47" s="95">
        <v>0</v>
      </c>
      <c r="RB47" s="57">
        <v>0</v>
      </c>
      <c r="RC47" s="95">
        <v>0</v>
      </c>
      <c r="RD47" s="56">
        <v>0</v>
      </c>
      <c r="RE47" s="57">
        <v>0</v>
      </c>
      <c r="RF47" s="95">
        <v>0</v>
      </c>
      <c r="RG47" s="95">
        <v>0</v>
      </c>
      <c r="RH47" s="57">
        <v>0</v>
      </c>
      <c r="RI47" s="95">
        <v>0</v>
      </c>
      <c r="RJ47" s="95">
        <v>0</v>
      </c>
      <c r="RK47" s="57">
        <v>0</v>
      </c>
      <c r="RL47" s="95">
        <v>0</v>
      </c>
      <c r="RM47" s="95">
        <v>0</v>
      </c>
      <c r="RN47" s="57">
        <v>0</v>
      </c>
      <c r="RO47" s="95">
        <v>0</v>
      </c>
      <c r="RP47" s="95">
        <v>0</v>
      </c>
      <c r="RQ47" s="57">
        <v>0</v>
      </c>
      <c r="RR47" s="95">
        <v>0</v>
      </c>
      <c r="RS47" s="161"/>
      <c r="RT47" s="95">
        <v>32.61</v>
      </c>
      <c r="RU47" s="57">
        <v>99.11</v>
      </c>
      <c r="RV47" s="95">
        <v>63.34</v>
      </c>
      <c r="RW47" s="95">
        <v>0</v>
      </c>
      <c r="RX47" s="57">
        <v>0</v>
      </c>
      <c r="RY47" s="95">
        <v>0</v>
      </c>
      <c r="RZ47" s="95">
        <v>0</v>
      </c>
      <c r="SA47" s="57">
        <v>0</v>
      </c>
      <c r="SB47" s="95">
        <v>0</v>
      </c>
      <c r="SC47" s="95">
        <v>0</v>
      </c>
      <c r="SD47" s="57">
        <v>0</v>
      </c>
      <c r="SE47" s="95">
        <v>0</v>
      </c>
      <c r="SF47" s="95">
        <v>0</v>
      </c>
      <c r="SG47" s="57">
        <v>0</v>
      </c>
      <c r="SH47" s="95">
        <v>0</v>
      </c>
      <c r="SI47" s="95">
        <v>0</v>
      </c>
      <c r="SJ47" s="57">
        <v>0</v>
      </c>
      <c r="SK47" s="95">
        <v>0</v>
      </c>
      <c r="SL47" s="56">
        <v>0</v>
      </c>
      <c r="SM47" s="57">
        <v>0</v>
      </c>
      <c r="SN47" s="95">
        <v>0</v>
      </c>
      <c r="SO47" s="95">
        <v>0</v>
      </c>
      <c r="SP47" s="57">
        <v>0</v>
      </c>
      <c r="SQ47" s="95">
        <v>0</v>
      </c>
      <c r="SR47" s="95">
        <v>32.61</v>
      </c>
      <c r="SS47" s="57">
        <v>99.11</v>
      </c>
      <c r="ST47" s="95">
        <v>63.34</v>
      </c>
      <c r="SU47" s="95">
        <v>0</v>
      </c>
      <c r="SV47" s="57">
        <v>0</v>
      </c>
      <c r="SW47" s="95">
        <v>0</v>
      </c>
      <c r="SX47" s="95">
        <v>0</v>
      </c>
      <c r="SY47" s="57">
        <v>0</v>
      </c>
      <c r="SZ47" s="97">
        <v>0</v>
      </c>
    </row>
    <row r="48" spans="1:520">
      <c r="A48" s="60">
        <v>86</v>
      </c>
      <c r="B48" s="72" t="s">
        <v>245</v>
      </c>
      <c r="C48" s="93">
        <v>7431.14</v>
      </c>
      <c r="D48" s="51">
        <v>14.91</v>
      </c>
      <c r="E48" s="92">
        <v>2171.65</v>
      </c>
      <c r="F48" s="92">
        <v>6300.51</v>
      </c>
      <c r="G48" s="51">
        <v>17.350000000000001</v>
      </c>
      <c r="H48" s="92">
        <v>2142.54</v>
      </c>
      <c r="I48" s="92">
        <v>1753.52</v>
      </c>
      <c r="J48" s="51">
        <v>48.99</v>
      </c>
      <c r="K48" s="92">
        <v>1683.58</v>
      </c>
      <c r="L48" s="92">
        <v>69.13</v>
      </c>
      <c r="M48" s="51">
        <v>45.25</v>
      </c>
      <c r="N48" s="92">
        <v>61.32</v>
      </c>
      <c r="O48" s="92">
        <v>903.35</v>
      </c>
      <c r="P48" s="51">
        <v>25.15</v>
      </c>
      <c r="Q48" s="92">
        <v>445.35</v>
      </c>
      <c r="R48" s="92">
        <v>83.55</v>
      </c>
      <c r="S48" s="51">
        <v>39.81</v>
      </c>
      <c r="T48" s="92">
        <v>65.19</v>
      </c>
      <c r="U48" s="92">
        <v>665.61</v>
      </c>
      <c r="V48" s="51">
        <v>28.58</v>
      </c>
      <c r="W48" s="92">
        <v>372.84</v>
      </c>
      <c r="X48" s="130">
        <v>1509.28</v>
      </c>
      <c r="Y48" s="51">
        <v>22.26</v>
      </c>
      <c r="Z48" s="92">
        <v>658.55</v>
      </c>
      <c r="AA48" s="92">
        <v>548.54999999999995</v>
      </c>
      <c r="AB48" s="51">
        <v>31.1</v>
      </c>
      <c r="AC48" s="92">
        <v>334.39</v>
      </c>
      <c r="AD48" s="92">
        <v>767.52</v>
      </c>
      <c r="AE48" s="51">
        <v>56.67</v>
      </c>
      <c r="AF48" s="92">
        <v>852.51</v>
      </c>
      <c r="AG48" s="92">
        <v>0</v>
      </c>
      <c r="AH48" s="51">
        <v>0</v>
      </c>
      <c r="AI48" s="92">
        <v>0</v>
      </c>
      <c r="AJ48" s="92">
        <v>0</v>
      </c>
      <c r="AK48" s="51">
        <v>0</v>
      </c>
      <c r="AL48" s="92">
        <v>0</v>
      </c>
      <c r="AM48" s="161"/>
      <c r="AN48" s="92">
        <v>426.73</v>
      </c>
      <c r="AO48" s="51">
        <v>37.380000000000003</v>
      </c>
      <c r="AP48" s="92">
        <v>312.66000000000003</v>
      </c>
      <c r="AQ48" s="92">
        <v>0</v>
      </c>
      <c r="AR48" s="51">
        <v>0</v>
      </c>
      <c r="AS48" s="92">
        <v>0</v>
      </c>
      <c r="AT48" s="92">
        <v>11.51</v>
      </c>
      <c r="AU48" s="51">
        <v>70.069999999999993</v>
      </c>
      <c r="AV48" s="92">
        <v>15.81</v>
      </c>
      <c r="AW48" s="92">
        <v>145.77000000000001</v>
      </c>
      <c r="AX48" s="51">
        <v>58.83</v>
      </c>
      <c r="AY48" s="92">
        <v>168.07</v>
      </c>
      <c r="AZ48" s="92">
        <v>18.96</v>
      </c>
      <c r="BA48" s="51">
        <v>56.45</v>
      </c>
      <c r="BB48" s="92">
        <v>20.98</v>
      </c>
      <c r="BC48" s="92">
        <v>88.34</v>
      </c>
      <c r="BD48" s="51">
        <v>46.18</v>
      </c>
      <c r="BE48" s="92">
        <v>79.97</v>
      </c>
      <c r="BF48" s="130">
        <v>127.79</v>
      </c>
      <c r="BG48" s="51">
        <v>65.72</v>
      </c>
      <c r="BH48" s="92">
        <v>164.6</v>
      </c>
      <c r="BI48" s="92">
        <v>34.35</v>
      </c>
      <c r="BJ48" s="51">
        <v>94.04</v>
      </c>
      <c r="BK48" s="92">
        <v>63.32</v>
      </c>
      <c r="BL48" s="92">
        <v>0</v>
      </c>
      <c r="BM48" s="51">
        <v>0</v>
      </c>
      <c r="BN48" s="92">
        <v>0</v>
      </c>
      <c r="BO48" s="92">
        <v>0</v>
      </c>
      <c r="BP48" s="51">
        <v>0</v>
      </c>
      <c r="BQ48" s="92">
        <v>0</v>
      </c>
      <c r="BR48" s="92">
        <v>0</v>
      </c>
      <c r="BS48" s="51">
        <v>0</v>
      </c>
      <c r="BT48" s="92">
        <v>0</v>
      </c>
      <c r="BU48" s="161"/>
      <c r="BV48" s="92">
        <v>613</v>
      </c>
      <c r="BW48" s="51">
        <v>54.05</v>
      </c>
      <c r="BX48" s="92">
        <v>649.46</v>
      </c>
      <c r="BY48" s="92">
        <v>0</v>
      </c>
      <c r="BZ48" s="51">
        <v>0</v>
      </c>
      <c r="CA48" s="92">
        <v>0</v>
      </c>
      <c r="CB48" s="92">
        <v>0</v>
      </c>
      <c r="CC48" s="51">
        <v>0</v>
      </c>
      <c r="CD48" s="92">
        <v>0</v>
      </c>
      <c r="CE48" s="92">
        <v>0</v>
      </c>
      <c r="CF48" s="51">
        <v>0</v>
      </c>
      <c r="CG48" s="92">
        <v>0</v>
      </c>
      <c r="CH48" s="92">
        <v>22.99</v>
      </c>
      <c r="CI48" s="51">
        <v>98.07</v>
      </c>
      <c r="CJ48" s="92">
        <v>44.18</v>
      </c>
      <c r="CK48" s="92">
        <v>286.66000000000003</v>
      </c>
      <c r="CL48" s="51">
        <v>53.94</v>
      </c>
      <c r="CM48" s="92">
        <v>303.08999999999997</v>
      </c>
      <c r="CN48" s="130">
        <v>153.36000000000001</v>
      </c>
      <c r="CO48" s="51">
        <v>83</v>
      </c>
      <c r="CP48" s="92">
        <v>249.48</v>
      </c>
      <c r="CQ48" s="92">
        <v>107.27</v>
      </c>
      <c r="CR48" s="51">
        <v>98.07</v>
      </c>
      <c r="CS48" s="92">
        <v>206.19</v>
      </c>
      <c r="CT48" s="92">
        <v>42.73</v>
      </c>
      <c r="CU48" s="51">
        <v>97.22</v>
      </c>
      <c r="CV48" s="92">
        <v>81.430000000000007</v>
      </c>
      <c r="CW48" s="92">
        <v>0</v>
      </c>
      <c r="CX48" s="51">
        <v>0</v>
      </c>
      <c r="CY48" s="92">
        <v>0</v>
      </c>
      <c r="CZ48" s="92">
        <v>0</v>
      </c>
      <c r="DA48" s="51">
        <v>0</v>
      </c>
      <c r="DB48" s="92">
        <v>0</v>
      </c>
      <c r="DC48" s="161"/>
      <c r="DD48" s="92">
        <v>0</v>
      </c>
      <c r="DE48" s="51">
        <v>0</v>
      </c>
      <c r="DF48" s="92">
        <v>0</v>
      </c>
      <c r="DG48" s="92">
        <v>0</v>
      </c>
      <c r="DH48" s="51">
        <v>0</v>
      </c>
      <c r="DI48" s="92">
        <v>0</v>
      </c>
      <c r="DJ48" s="92">
        <v>0</v>
      </c>
      <c r="DK48" s="51">
        <v>0</v>
      </c>
      <c r="DL48" s="92">
        <v>0</v>
      </c>
      <c r="DM48" s="92">
        <v>0</v>
      </c>
      <c r="DN48" s="51">
        <v>0</v>
      </c>
      <c r="DO48" s="92">
        <v>0</v>
      </c>
      <c r="DP48" s="92">
        <v>0</v>
      </c>
      <c r="DQ48" s="51">
        <v>0</v>
      </c>
      <c r="DR48" s="92">
        <v>0</v>
      </c>
      <c r="DS48" s="92">
        <v>0</v>
      </c>
      <c r="DT48" s="51">
        <v>0</v>
      </c>
      <c r="DU48" s="92">
        <v>0</v>
      </c>
      <c r="DV48" s="130">
        <v>0</v>
      </c>
      <c r="DW48" s="51">
        <v>0</v>
      </c>
      <c r="DX48" s="92">
        <v>0</v>
      </c>
      <c r="DY48" s="92">
        <v>0</v>
      </c>
      <c r="DZ48" s="51">
        <v>0</v>
      </c>
      <c r="EA48" s="92">
        <v>0</v>
      </c>
      <c r="EB48" s="92">
        <v>0</v>
      </c>
      <c r="EC48" s="51">
        <v>0</v>
      </c>
      <c r="ED48" s="92">
        <v>0</v>
      </c>
      <c r="EE48" s="92">
        <v>0</v>
      </c>
      <c r="EF48" s="51">
        <v>0</v>
      </c>
      <c r="EG48" s="92">
        <v>0</v>
      </c>
      <c r="EH48" s="92">
        <v>0</v>
      </c>
      <c r="EI48" s="51">
        <v>0</v>
      </c>
      <c r="EJ48" s="92">
        <v>0</v>
      </c>
      <c r="EK48" s="161"/>
      <c r="EL48" s="92">
        <v>90.9</v>
      </c>
      <c r="EM48" s="51">
        <v>41.07</v>
      </c>
      <c r="EN48" s="92">
        <v>73.17</v>
      </c>
      <c r="EO48" s="92">
        <v>0</v>
      </c>
      <c r="EP48" s="51">
        <v>0</v>
      </c>
      <c r="EQ48" s="92">
        <v>0</v>
      </c>
      <c r="ER48" s="92">
        <v>0</v>
      </c>
      <c r="ES48" s="51">
        <v>0</v>
      </c>
      <c r="ET48" s="92">
        <v>0</v>
      </c>
      <c r="EU48" s="92">
        <v>6.26</v>
      </c>
      <c r="EV48" s="51">
        <v>93.25</v>
      </c>
      <c r="EW48" s="92">
        <v>11.44</v>
      </c>
      <c r="EX48" s="92">
        <v>2.2400000000000002</v>
      </c>
      <c r="EY48" s="51">
        <v>93.25</v>
      </c>
      <c r="EZ48" s="92">
        <v>4.09</v>
      </c>
      <c r="FA48" s="92">
        <v>8.8699999999999992</v>
      </c>
      <c r="FB48" s="51">
        <v>97.95</v>
      </c>
      <c r="FC48" s="92">
        <v>17.03</v>
      </c>
      <c r="FD48" s="130">
        <v>65.849999999999994</v>
      </c>
      <c r="FE48" s="51">
        <v>53.46</v>
      </c>
      <c r="FF48" s="92">
        <v>68.989999999999995</v>
      </c>
      <c r="FG48" s="92">
        <v>7.69</v>
      </c>
      <c r="FH48" s="51">
        <v>97.95</v>
      </c>
      <c r="FI48" s="92">
        <v>14.76</v>
      </c>
      <c r="FJ48" s="92">
        <v>0</v>
      </c>
      <c r="FK48" s="51">
        <v>0</v>
      </c>
      <c r="FL48" s="92">
        <v>0</v>
      </c>
      <c r="FM48" s="92">
        <v>0</v>
      </c>
      <c r="FN48" s="51">
        <v>0</v>
      </c>
      <c r="FO48" s="92">
        <v>0</v>
      </c>
      <c r="FP48" s="92">
        <v>0</v>
      </c>
      <c r="FQ48" s="51">
        <v>0</v>
      </c>
      <c r="FR48" s="92">
        <v>0</v>
      </c>
      <c r="FS48" s="161"/>
      <c r="FT48" s="92">
        <v>122.04</v>
      </c>
      <c r="FU48" s="51">
        <v>34.090000000000003</v>
      </c>
      <c r="FV48" s="92">
        <v>81.540000000000006</v>
      </c>
      <c r="FW48" s="92">
        <v>100.78</v>
      </c>
      <c r="FX48" s="51">
        <v>39.340000000000003</v>
      </c>
      <c r="FY48" s="92">
        <v>77.709999999999994</v>
      </c>
      <c r="FZ48" s="92">
        <v>0</v>
      </c>
      <c r="GA48" s="51">
        <v>0</v>
      </c>
      <c r="GB48" s="92">
        <v>0</v>
      </c>
      <c r="GC48" s="92">
        <v>0</v>
      </c>
      <c r="GD48" s="51">
        <v>0</v>
      </c>
      <c r="GE48" s="92">
        <v>0</v>
      </c>
      <c r="GF48" s="92">
        <v>33.880000000000003</v>
      </c>
      <c r="GG48" s="51">
        <v>57.15</v>
      </c>
      <c r="GH48" s="92">
        <v>37.96</v>
      </c>
      <c r="GI48" s="92">
        <v>4.76</v>
      </c>
      <c r="GJ48" s="51">
        <v>60.64</v>
      </c>
      <c r="GK48" s="92">
        <v>5.65</v>
      </c>
      <c r="GL48" s="92">
        <v>0</v>
      </c>
      <c r="GM48" s="51">
        <v>0</v>
      </c>
      <c r="GN48" s="92">
        <v>0</v>
      </c>
      <c r="GO48" s="130">
        <v>24.84</v>
      </c>
      <c r="GP48" s="51">
        <v>67.34</v>
      </c>
      <c r="GQ48" s="92">
        <v>32.79</v>
      </c>
      <c r="GR48" s="92">
        <v>36.31</v>
      </c>
      <c r="GS48" s="51">
        <v>80.819999999999993</v>
      </c>
      <c r="GT48" s="92">
        <v>57.51</v>
      </c>
      <c r="GU48" s="92">
        <v>0</v>
      </c>
      <c r="GV48" s="51">
        <v>0</v>
      </c>
      <c r="GW48" s="92">
        <v>0</v>
      </c>
      <c r="GX48" s="92">
        <v>0.99</v>
      </c>
      <c r="GY48" s="51">
        <v>0</v>
      </c>
      <c r="GZ48" s="92">
        <v>0</v>
      </c>
      <c r="HA48" s="92">
        <v>0</v>
      </c>
      <c r="HB48" s="51">
        <v>0</v>
      </c>
      <c r="HC48" s="92">
        <v>0</v>
      </c>
      <c r="HD48" s="161"/>
      <c r="HE48" s="92">
        <v>21.25</v>
      </c>
      <c r="HF48" s="51">
        <v>66.72</v>
      </c>
      <c r="HG48" s="92">
        <v>27.79</v>
      </c>
      <c r="HH48" s="92">
        <v>0</v>
      </c>
      <c r="HI48" s="51">
        <v>0</v>
      </c>
      <c r="HJ48" s="92">
        <v>0</v>
      </c>
      <c r="HK48" s="92">
        <v>0</v>
      </c>
      <c r="HL48" s="51">
        <v>0</v>
      </c>
      <c r="HM48" s="92">
        <v>0</v>
      </c>
      <c r="HN48" s="92">
        <v>12.32</v>
      </c>
      <c r="HO48" s="51">
        <v>97.22</v>
      </c>
      <c r="HP48" s="92">
        <v>23.47</v>
      </c>
      <c r="HQ48" s="92">
        <v>0</v>
      </c>
      <c r="HR48" s="51">
        <v>0</v>
      </c>
      <c r="HS48" s="92">
        <v>0</v>
      </c>
      <c r="HT48" s="92">
        <v>0</v>
      </c>
      <c r="HU48" s="51">
        <v>0</v>
      </c>
      <c r="HV48" s="92">
        <v>0</v>
      </c>
      <c r="HW48" s="130">
        <v>8.93</v>
      </c>
      <c r="HX48" s="51">
        <v>84.95</v>
      </c>
      <c r="HY48" s="92">
        <v>14.88</v>
      </c>
      <c r="HZ48" s="92">
        <v>0</v>
      </c>
      <c r="IA48" s="51">
        <v>0</v>
      </c>
      <c r="IB48" s="92">
        <v>0</v>
      </c>
      <c r="IC48" s="92">
        <v>0</v>
      </c>
      <c r="ID48" s="51">
        <v>0</v>
      </c>
      <c r="IE48" s="92">
        <v>0</v>
      </c>
      <c r="IF48" s="92">
        <v>0</v>
      </c>
      <c r="IG48" s="51">
        <v>0</v>
      </c>
      <c r="IH48" s="92">
        <v>0</v>
      </c>
      <c r="II48" s="92">
        <v>0</v>
      </c>
      <c r="IJ48" s="51">
        <v>0</v>
      </c>
      <c r="IK48" s="92">
        <v>0</v>
      </c>
      <c r="IL48" s="161"/>
      <c r="IM48" s="92">
        <v>0</v>
      </c>
      <c r="IN48" s="51">
        <v>0</v>
      </c>
      <c r="IO48" s="92">
        <v>0</v>
      </c>
      <c r="IP48" s="92">
        <v>0</v>
      </c>
      <c r="IQ48" s="51">
        <v>0</v>
      </c>
      <c r="IR48" s="92">
        <v>0</v>
      </c>
      <c r="IS48" s="92">
        <v>0</v>
      </c>
      <c r="IT48" s="51">
        <v>0</v>
      </c>
      <c r="IU48" s="92">
        <v>0</v>
      </c>
      <c r="IV48" s="92">
        <v>0</v>
      </c>
      <c r="IW48" s="51">
        <v>0</v>
      </c>
      <c r="IX48" s="92">
        <v>0</v>
      </c>
      <c r="IY48" s="92">
        <v>0</v>
      </c>
      <c r="IZ48" s="51">
        <v>0</v>
      </c>
      <c r="JA48" s="92">
        <v>0</v>
      </c>
      <c r="JB48" s="92">
        <v>0</v>
      </c>
      <c r="JC48" s="51">
        <v>0</v>
      </c>
      <c r="JD48" s="92">
        <v>0</v>
      </c>
      <c r="JE48" s="130">
        <v>0</v>
      </c>
      <c r="JF48" s="51">
        <v>0</v>
      </c>
      <c r="JG48" s="92">
        <v>0</v>
      </c>
      <c r="JH48" s="92">
        <v>0</v>
      </c>
      <c r="JI48" s="51">
        <v>0</v>
      </c>
      <c r="JJ48" s="92">
        <v>0</v>
      </c>
      <c r="JK48" s="92">
        <v>0</v>
      </c>
      <c r="JL48" s="51">
        <v>0</v>
      </c>
      <c r="JM48" s="92">
        <v>0</v>
      </c>
      <c r="JN48" s="92">
        <v>0</v>
      </c>
      <c r="JO48" s="51">
        <v>0</v>
      </c>
      <c r="JP48" s="92">
        <v>0</v>
      </c>
      <c r="JQ48" s="92">
        <v>0</v>
      </c>
      <c r="JR48" s="51">
        <v>0</v>
      </c>
      <c r="JS48" s="92">
        <v>0</v>
      </c>
      <c r="JT48" s="161"/>
      <c r="JU48" s="92">
        <v>0</v>
      </c>
      <c r="JV48" s="51">
        <v>0</v>
      </c>
      <c r="JW48" s="92">
        <v>0</v>
      </c>
      <c r="JX48" s="92">
        <v>0</v>
      </c>
      <c r="JY48" s="51">
        <v>0</v>
      </c>
      <c r="JZ48" s="92">
        <v>0</v>
      </c>
      <c r="KA48" s="92">
        <v>0</v>
      </c>
      <c r="KB48" s="51">
        <v>0</v>
      </c>
      <c r="KC48" s="92">
        <v>0</v>
      </c>
      <c r="KD48" s="92">
        <v>0</v>
      </c>
      <c r="KE48" s="51">
        <v>0</v>
      </c>
      <c r="KF48" s="92">
        <v>0</v>
      </c>
      <c r="KG48" s="92">
        <v>0</v>
      </c>
      <c r="KH48" s="51">
        <v>0</v>
      </c>
      <c r="KI48" s="92">
        <v>0</v>
      </c>
      <c r="KJ48" s="92">
        <v>0</v>
      </c>
      <c r="KK48" s="51">
        <v>0</v>
      </c>
      <c r="KL48" s="92">
        <v>0</v>
      </c>
      <c r="KM48" s="130">
        <v>0</v>
      </c>
      <c r="KN48" s="51">
        <v>0</v>
      </c>
      <c r="KO48" s="92">
        <v>0</v>
      </c>
      <c r="KP48" s="92">
        <v>0</v>
      </c>
      <c r="KQ48" s="51">
        <v>0</v>
      </c>
      <c r="KR48" s="92">
        <v>0</v>
      </c>
      <c r="KS48" s="92">
        <v>0</v>
      </c>
      <c r="KT48" s="51">
        <v>0</v>
      </c>
      <c r="KU48" s="92">
        <v>0</v>
      </c>
      <c r="KV48" s="92">
        <v>0</v>
      </c>
      <c r="KW48" s="51">
        <v>0</v>
      </c>
      <c r="KX48" s="92">
        <v>0</v>
      </c>
      <c r="KY48" s="92">
        <v>0</v>
      </c>
      <c r="KZ48" s="51">
        <v>0</v>
      </c>
      <c r="LA48" s="92">
        <v>0</v>
      </c>
      <c r="LB48" s="161"/>
      <c r="LC48" s="92">
        <v>0</v>
      </c>
      <c r="LD48" s="51">
        <v>0</v>
      </c>
      <c r="LE48" s="92">
        <v>0</v>
      </c>
      <c r="LF48" s="92">
        <v>0</v>
      </c>
      <c r="LG48" s="51">
        <v>0</v>
      </c>
      <c r="LH48" s="92">
        <v>0</v>
      </c>
      <c r="LI48" s="92">
        <v>0</v>
      </c>
      <c r="LJ48" s="51">
        <v>0</v>
      </c>
      <c r="LK48" s="92">
        <v>0</v>
      </c>
      <c r="LL48" s="92">
        <v>0</v>
      </c>
      <c r="LM48" s="51">
        <v>0</v>
      </c>
      <c r="LN48" s="92">
        <v>0</v>
      </c>
      <c r="LO48" s="92">
        <v>0</v>
      </c>
      <c r="LP48" s="51">
        <v>0</v>
      </c>
      <c r="LQ48" s="92">
        <v>0</v>
      </c>
      <c r="LR48" s="92">
        <v>0</v>
      </c>
      <c r="LS48" s="51">
        <v>0</v>
      </c>
      <c r="LT48" s="92">
        <v>0</v>
      </c>
      <c r="LU48" s="130">
        <v>0</v>
      </c>
      <c r="LV48" s="51">
        <v>0</v>
      </c>
      <c r="LW48" s="92">
        <v>0</v>
      </c>
      <c r="LX48" s="92">
        <v>0</v>
      </c>
      <c r="LY48" s="51">
        <v>0</v>
      </c>
      <c r="LZ48" s="92">
        <v>0</v>
      </c>
      <c r="MA48" s="92">
        <v>0</v>
      </c>
      <c r="MB48" s="51">
        <v>0</v>
      </c>
      <c r="MC48" s="92">
        <v>0</v>
      </c>
      <c r="MD48" s="92">
        <v>0</v>
      </c>
      <c r="ME48" s="51">
        <v>0</v>
      </c>
      <c r="MF48" s="92">
        <v>0</v>
      </c>
      <c r="MG48" s="92">
        <v>0</v>
      </c>
      <c r="MH48" s="51">
        <v>0</v>
      </c>
      <c r="MI48" s="92">
        <v>0</v>
      </c>
      <c r="MJ48" s="161"/>
      <c r="MK48" s="92">
        <v>9715.31</v>
      </c>
      <c r="ML48" s="51">
        <v>11</v>
      </c>
      <c r="MM48" s="92">
        <v>2094.7600000000002</v>
      </c>
      <c r="MN48" s="92">
        <v>7731.06</v>
      </c>
      <c r="MO48" s="51">
        <v>14.27</v>
      </c>
      <c r="MP48" s="92">
        <v>2162.5300000000002</v>
      </c>
      <c r="MQ48" s="92">
        <v>219.16</v>
      </c>
      <c r="MR48" s="51">
        <v>64.489999999999995</v>
      </c>
      <c r="MS48" s="92">
        <v>277.01</v>
      </c>
      <c r="MT48" s="92">
        <v>70.22</v>
      </c>
      <c r="MU48" s="51">
        <v>70.540000000000006</v>
      </c>
      <c r="MV48" s="92">
        <v>97.09</v>
      </c>
      <c r="MW48" s="92">
        <v>986.94</v>
      </c>
      <c r="MX48" s="51">
        <v>25.18</v>
      </c>
      <c r="MY48" s="92">
        <v>487.06</v>
      </c>
      <c r="MZ48" s="92">
        <v>202.86</v>
      </c>
      <c r="NA48" s="51">
        <v>39.450000000000003</v>
      </c>
      <c r="NB48" s="92">
        <v>156.84</v>
      </c>
      <c r="NC48" s="92">
        <v>1510.42</v>
      </c>
      <c r="ND48" s="51">
        <v>29.53</v>
      </c>
      <c r="NE48" s="92">
        <v>874.12</v>
      </c>
      <c r="NF48" s="130">
        <v>2901.75</v>
      </c>
      <c r="NG48" s="51">
        <v>19.89</v>
      </c>
      <c r="NH48" s="92">
        <v>1131.51</v>
      </c>
      <c r="NI48" s="92">
        <v>985.41</v>
      </c>
      <c r="NJ48" s="51">
        <v>29.1</v>
      </c>
      <c r="NK48" s="92">
        <v>562.13</v>
      </c>
      <c r="NL48" s="92">
        <v>852.55</v>
      </c>
      <c r="NM48" s="51">
        <v>34.880000000000003</v>
      </c>
      <c r="NN48" s="92">
        <v>582.77</v>
      </c>
      <c r="NO48" s="92">
        <v>1.76</v>
      </c>
      <c r="NP48" s="51">
        <v>0</v>
      </c>
      <c r="NQ48" s="92">
        <v>0</v>
      </c>
      <c r="NR48" s="92">
        <v>0</v>
      </c>
      <c r="NS48" s="51">
        <v>0</v>
      </c>
      <c r="NT48" s="92">
        <v>0</v>
      </c>
      <c r="NU48" s="161"/>
      <c r="NV48" s="92">
        <v>525.54999999999995</v>
      </c>
      <c r="NW48" s="51">
        <v>23.09</v>
      </c>
      <c r="NX48" s="92">
        <v>237.83</v>
      </c>
      <c r="NY48" s="92">
        <v>0</v>
      </c>
      <c r="NZ48" s="51">
        <v>0</v>
      </c>
      <c r="OA48" s="92">
        <v>0</v>
      </c>
      <c r="OB48" s="92">
        <v>0</v>
      </c>
      <c r="OC48" s="51">
        <v>0</v>
      </c>
      <c r="OD48" s="92">
        <v>0</v>
      </c>
      <c r="OE48" s="92">
        <v>74.05</v>
      </c>
      <c r="OF48" s="51">
        <v>54.28</v>
      </c>
      <c r="OG48" s="92">
        <v>78.78</v>
      </c>
      <c r="OH48" s="92">
        <v>13.22</v>
      </c>
      <c r="OI48" s="51">
        <v>54.28</v>
      </c>
      <c r="OJ48" s="92">
        <v>14.07</v>
      </c>
      <c r="OK48" s="92">
        <v>145.78</v>
      </c>
      <c r="OL48" s="51">
        <v>40.07</v>
      </c>
      <c r="OM48" s="92">
        <v>114.49</v>
      </c>
      <c r="ON48" s="130">
        <v>248.14</v>
      </c>
      <c r="OO48" s="51">
        <v>30.28</v>
      </c>
      <c r="OP48" s="92">
        <v>147.25</v>
      </c>
      <c r="OQ48" s="92">
        <v>43.7</v>
      </c>
      <c r="OR48" s="51">
        <v>77.36</v>
      </c>
      <c r="OS48" s="92">
        <v>66.27</v>
      </c>
      <c r="OT48" s="92">
        <v>0.65</v>
      </c>
      <c r="OU48" s="51">
        <v>0</v>
      </c>
      <c r="OV48" s="92">
        <v>0</v>
      </c>
      <c r="OW48" s="92">
        <v>0</v>
      </c>
      <c r="OX48" s="51">
        <v>0</v>
      </c>
      <c r="OY48" s="92">
        <v>0</v>
      </c>
      <c r="OZ48" s="92">
        <v>0</v>
      </c>
      <c r="PA48" s="51">
        <v>0</v>
      </c>
      <c r="PB48" s="92">
        <v>0</v>
      </c>
      <c r="PC48" s="161"/>
      <c r="PD48" s="92">
        <v>1024.49</v>
      </c>
      <c r="PE48" s="51">
        <v>46.66</v>
      </c>
      <c r="PF48" s="92">
        <v>936.96</v>
      </c>
      <c r="PG48" s="92">
        <v>0</v>
      </c>
      <c r="PH48" s="51">
        <v>0</v>
      </c>
      <c r="PI48" s="92">
        <v>0</v>
      </c>
      <c r="PJ48" s="92">
        <v>0</v>
      </c>
      <c r="PK48" s="51">
        <v>0</v>
      </c>
      <c r="PL48" s="92">
        <v>0</v>
      </c>
      <c r="PM48" s="92">
        <v>0</v>
      </c>
      <c r="PN48" s="51">
        <v>0</v>
      </c>
      <c r="PO48" s="92">
        <v>0</v>
      </c>
      <c r="PP48" s="92">
        <v>17.68</v>
      </c>
      <c r="PQ48" s="51">
        <v>98.07</v>
      </c>
      <c r="PR48" s="92">
        <v>33.99</v>
      </c>
      <c r="PS48" s="92">
        <v>77.28</v>
      </c>
      <c r="PT48" s="51">
        <v>80.88</v>
      </c>
      <c r="PU48" s="92">
        <v>122.52</v>
      </c>
      <c r="PV48" s="130">
        <v>666.69</v>
      </c>
      <c r="PW48" s="51">
        <v>59.97</v>
      </c>
      <c r="PX48" s="92">
        <v>783.69</v>
      </c>
      <c r="PY48" s="92">
        <v>117.53</v>
      </c>
      <c r="PZ48" s="51">
        <v>89.91</v>
      </c>
      <c r="QA48" s="92">
        <v>207.11</v>
      </c>
      <c r="QB48" s="92">
        <v>145.31</v>
      </c>
      <c r="QC48" s="51">
        <v>99.09</v>
      </c>
      <c r="QD48" s="92">
        <v>282.22000000000003</v>
      </c>
      <c r="QE48" s="92">
        <v>0</v>
      </c>
      <c r="QF48" s="51">
        <v>0</v>
      </c>
      <c r="QG48" s="92">
        <v>0</v>
      </c>
      <c r="QH48" s="92">
        <v>0</v>
      </c>
      <c r="QI48" s="51">
        <v>0</v>
      </c>
      <c r="QJ48" s="92">
        <v>0</v>
      </c>
      <c r="QK48" s="161"/>
      <c r="QL48" s="92">
        <v>0</v>
      </c>
      <c r="QM48" s="51">
        <v>0</v>
      </c>
      <c r="QN48" s="92">
        <v>0</v>
      </c>
      <c r="QO48" s="92">
        <v>0</v>
      </c>
      <c r="QP48" s="51">
        <v>0</v>
      </c>
      <c r="QQ48" s="92">
        <v>0</v>
      </c>
      <c r="QR48" s="92">
        <v>0</v>
      </c>
      <c r="QS48" s="51">
        <v>0</v>
      </c>
      <c r="QT48" s="92">
        <v>0</v>
      </c>
      <c r="QU48" s="92">
        <v>0</v>
      </c>
      <c r="QV48" s="51">
        <v>0</v>
      </c>
      <c r="QW48" s="92">
        <v>0</v>
      </c>
      <c r="QX48" s="92">
        <v>0</v>
      </c>
      <c r="QY48" s="51">
        <v>0</v>
      </c>
      <c r="QZ48" s="92">
        <v>0</v>
      </c>
      <c r="RA48" s="92">
        <v>0</v>
      </c>
      <c r="RB48" s="51">
        <v>0</v>
      </c>
      <c r="RC48" s="92">
        <v>0</v>
      </c>
      <c r="RD48" s="130">
        <v>0</v>
      </c>
      <c r="RE48" s="51">
        <v>0</v>
      </c>
      <c r="RF48" s="92">
        <v>0</v>
      </c>
      <c r="RG48" s="92">
        <v>0</v>
      </c>
      <c r="RH48" s="51">
        <v>0</v>
      </c>
      <c r="RI48" s="92">
        <v>0</v>
      </c>
      <c r="RJ48" s="92">
        <v>0</v>
      </c>
      <c r="RK48" s="51">
        <v>0</v>
      </c>
      <c r="RL48" s="92">
        <v>0</v>
      </c>
      <c r="RM48" s="92">
        <v>0</v>
      </c>
      <c r="RN48" s="51">
        <v>0</v>
      </c>
      <c r="RO48" s="92">
        <v>0</v>
      </c>
      <c r="RP48" s="92">
        <v>0</v>
      </c>
      <c r="RQ48" s="51">
        <v>0</v>
      </c>
      <c r="RR48" s="92">
        <v>0</v>
      </c>
      <c r="RS48" s="161"/>
      <c r="RT48" s="92">
        <v>434.22</v>
      </c>
      <c r="RU48" s="51">
        <v>31.84</v>
      </c>
      <c r="RV48" s="92">
        <v>270.94</v>
      </c>
      <c r="RW48" s="92">
        <v>0</v>
      </c>
      <c r="RX48" s="51">
        <v>0</v>
      </c>
      <c r="RY48" s="92">
        <v>0</v>
      </c>
      <c r="RZ48" s="92">
        <v>0</v>
      </c>
      <c r="SA48" s="51">
        <v>0</v>
      </c>
      <c r="SB48" s="92">
        <v>0</v>
      </c>
      <c r="SC48" s="92">
        <v>18.239999999999998</v>
      </c>
      <c r="SD48" s="51">
        <v>96.61</v>
      </c>
      <c r="SE48" s="92">
        <v>34.54</v>
      </c>
      <c r="SF48" s="92">
        <v>18.98</v>
      </c>
      <c r="SG48" s="51">
        <v>68.459999999999994</v>
      </c>
      <c r="SH48" s="92">
        <v>25.46</v>
      </c>
      <c r="SI48" s="92">
        <v>41.71</v>
      </c>
      <c r="SJ48" s="51">
        <v>65.38</v>
      </c>
      <c r="SK48" s="92">
        <v>53.45</v>
      </c>
      <c r="SL48" s="130">
        <v>264.70999999999998</v>
      </c>
      <c r="SM48" s="51">
        <v>42.51</v>
      </c>
      <c r="SN48" s="92">
        <v>220.54</v>
      </c>
      <c r="SO48" s="92">
        <v>27.64</v>
      </c>
      <c r="SP48" s="51">
        <v>68.73</v>
      </c>
      <c r="SQ48" s="92">
        <v>37.229999999999997</v>
      </c>
      <c r="SR48" s="92">
        <v>62.95</v>
      </c>
      <c r="SS48" s="51">
        <v>74.989999999999995</v>
      </c>
      <c r="ST48" s="92">
        <v>92.52</v>
      </c>
      <c r="SU48" s="92">
        <v>0</v>
      </c>
      <c r="SV48" s="51">
        <v>0</v>
      </c>
      <c r="SW48" s="92">
        <v>0</v>
      </c>
      <c r="SX48" s="92">
        <v>0</v>
      </c>
      <c r="SY48" s="51">
        <v>0</v>
      </c>
      <c r="SZ48" s="94">
        <v>0</v>
      </c>
    </row>
    <row r="49" spans="1:520">
      <c r="A49" s="81">
        <v>97</v>
      </c>
      <c r="B49" s="101" t="s">
        <v>246</v>
      </c>
      <c r="C49" s="99">
        <v>2685.43</v>
      </c>
      <c r="D49" s="64">
        <v>15.78</v>
      </c>
      <c r="E49" s="98">
        <v>830.51</v>
      </c>
      <c r="F49" s="98">
        <v>82.93</v>
      </c>
      <c r="G49" s="64">
        <v>97.35</v>
      </c>
      <c r="H49" s="98">
        <v>158.24</v>
      </c>
      <c r="I49" s="98">
        <v>0</v>
      </c>
      <c r="J49" s="64">
        <v>0</v>
      </c>
      <c r="K49" s="98">
        <v>0</v>
      </c>
      <c r="L49" s="98">
        <v>81.83</v>
      </c>
      <c r="M49" s="64">
        <v>98.77</v>
      </c>
      <c r="N49" s="98">
        <v>158.41999999999999</v>
      </c>
      <c r="O49" s="98">
        <v>0</v>
      </c>
      <c r="P49" s="64">
        <v>0</v>
      </c>
      <c r="Q49" s="98">
        <v>0</v>
      </c>
      <c r="R49" s="98">
        <v>0</v>
      </c>
      <c r="S49" s="64">
        <v>0</v>
      </c>
      <c r="T49" s="98">
        <v>0</v>
      </c>
      <c r="U49" s="98">
        <v>0</v>
      </c>
      <c r="V49" s="64">
        <v>0</v>
      </c>
      <c r="W49" s="98">
        <v>0</v>
      </c>
      <c r="X49" s="160">
        <v>1.1000000000000001</v>
      </c>
      <c r="Y49" s="64">
        <v>98.77</v>
      </c>
      <c r="Z49" s="98">
        <v>2.13</v>
      </c>
      <c r="AA49" s="98">
        <v>0</v>
      </c>
      <c r="AB49" s="64">
        <v>0</v>
      </c>
      <c r="AC49" s="98">
        <v>0</v>
      </c>
      <c r="AD49" s="98">
        <v>0</v>
      </c>
      <c r="AE49" s="64">
        <v>0</v>
      </c>
      <c r="AF49" s="98">
        <v>0</v>
      </c>
      <c r="AG49" s="98">
        <v>0</v>
      </c>
      <c r="AH49" s="64">
        <v>0</v>
      </c>
      <c r="AI49" s="98">
        <v>0</v>
      </c>
      <c r="AJ49" s="98">
        <v>0</v>
      </c>
      <c r="AK49" s="64">
        <v>0</v>
      </c>
      <c r="AL49" s="98">
        <v>0</v>
      </c>
      <c r="AM49" s="163"/>
      <c r="AN49" s="98">
        <v>0</v>
      </c>
      <c r="AO49" s="64">
        <v>0</v>
      </c>
      <c r="AP49" s="98">
        <v>0</v>
      </c>
      <c r="AQ49" s="98">
        <v>0</v>
      </c>
      <c r="AR49" s="64">
        <v>0</v>
      </c>
      <c r="AS49" s="98">
        <v>0</v>
      </c>
      <c r="AT49" s="98">
        <v>0</v>
      </c>
      <c r="AU49" s="64">
        <v>0</v>
      </c>
      <c r="AV49" s="98">
        <v>0</v>
      </c>
      <c r="AW49" s="98">
        <v>0</v>
      </c>
      <c r="AX49" s="64">
        <v>0</v>
      </c>
      <c r="AY49" s="98">
        <v>0</v>
      </c>
      <c r="AZ49" s="98">
        <v>0</v>
      </c>
      <c r="BA49" s="64">
        <v>0</v>
      </c>
      <c r="BB49" s="98">
        <v>0</v>
      </c>
      <c r="BC49" s="98">
        <v>0</v>
      </c>
      <c r="BD49" s="64">
        <v>0</v>
      </c>
      <c r="BE49" s="98">
        <v>0</v>
      </c>
      <c r="BF49" s="160">
        <v>0</v>
      </c>
      <c r="BG49" s="64">
        <v>0</v>
      </c>
      <c r="BH49" s="98">
        <v>0</v>
      </c>
      <c r="BI49" s="98">
        <v>0</v>
      </c>
      <c r="BJ49" s="64">
        <v>0</v>
      </c>
      <c r="BK49" s="98">
        <v>0</v>
      </c>
      <c r="BL49" s="98">
        <v>0</v>
      </c>
      <c r="BM49" s="64">
        <v>0</v>
      </c>
      <c r="BN49" s="98">
        <v>0</v>
      </c>
      <c r="BO49" s="98">
        <v>0</v>
      </c>
      <c r="BP49" s="64">
        <v>0</v>
      </c>
      <c r="BQ49" s="98">
        <v>0</v>
      </c>
      <c r="BR49" s="98">
        <v>0</v>
      </c>
      <c r="BS49" s="64">
        <v>0</v>
      </c>
      <c r="BT49" s="98">
        <v>0</v>
      </c>
      <c r="BU49" s="163"/>
      <c r="BV49" s="98">
        <v>2561.58</v>
      </c>
      <c r="BW49" s="64">
        <v>17.100000000000001</v>
      </c>
      <c r="BX49" s="98">
        <v>858.61</v>
      </c>
      <c r="BY49" s="98">
        <v>1474.03</v>
      </c>
      <c r="BZ49" s="64">
        <v>26.97</v>
      </c>
      <c r="CA49" s="98">
        <v>779.05</v>
      </c>
      <c r="CB49" s="98">
        <v>709.3</v>
      </c>
      <c r="CC49" s="64">
        <v>12.87</v>
      </c>
      <c r="CD49" s="98">
        <v>178.95</v>
      </c>
      <c r="CE49" s="98">
        <v>325.07</v>
      </c>
      <c r="CF49" s="64">
        <v>12.48</v>
      </c>
      <c r="CG49" s="98">
        <v>79.540000000000006</v>
      </c>
      <c r="CH49" s="98">
        <v>53.18</v>
      </c>
      <c r="CI49" s="64">
        <v>76</v>
      </c>
      <c r="CJ49" s="98">
        <v>79.22</v>
      </c>
      <c r="CK49" s="98">
        <v>0</v>
      </c>
      <c r="CL49" s="64">
        <v>0</v>
      </c>
      <c r="CM49" s="98">
        <v>0</v>
      </c>
      <c r="CN49" s="160">
        <v>0</v>
      </c>
      <c r="CO49" s="64">
        <v>0</v>
      </c>
      <c r="CP49" s="98">
        <v>0</v>
      </c>
      <c r="CQ49" s="98">
        <v>0</v>
      </c>
      <c r="CR49" s="64">
        <v>0</v>
      </c>
      <c r="CS49" s="98">
        <v>0</v>
      </c>
      <c r="CT49" s="98">
        <v>0</v>
      </c>
      <c r="CU49" s="64">
        <v>0</v>
      </c>
      <c r="CV49" s="98">
        <v>0</v>
      </c>
      <c r="CW49" s="98">
        <v>0</v>
      </c>
      <c r="CX49" s="64">
        <v>0</v>
      </c>
      <c r="CY49" s="98">
        <v>0</v>
      </c>
      <c r="CZ49" s="98">
        <v>0</v>
      </c>
      <c r="DA49" s="64">
        <v>0</v>
      </c>
      <c r="DB49" s="98">
        <v>0</v>
      </c>
      <c r="DC49" s="252"/>
      <c r="DD49" s="98">
        <v>0</v>
      </c>
      <c r="DE49" s="64">
        <v>0</v>
      </c>
      <c r="DF49" s="98">
        <v>0</v>
      </c>
      <c r="DG49" s="98">
        <v>0</v>
      </c>
      <c r="DH49" s="64">
        <v>0</v>
      </c>
      <c r="DI49" s="98">
        <v>0</v>
      </c>
      <c r="DJ49" s="98">
        <v>0</v>
      </c>
      <c r="DK49" s="64">
        <v>0</v>
      </c>
      <c r="DL49" s="98">
        <v>0</v>
      </c>
      <c r="DM49" s="98">
        <v>0</v>
      </c>
      <c r="DN49" s="64">
        <v>0</v>
      </c>
      <c r="DO49" s="98">
        <v>0</v>
      </c>
      <c r="DP49" s="98">
        <v>0</v>
      </c>
      <c r="DQ49" s="64">
        <v>0</v>
      </c>
      <c r="DR49" s="98">
        <v>0</v>
      </c>
      <c r="DS49" s="98">
        <v>0</v>
      </c>
      <c r="DT49" s="64">
        <v>0</v>
      </c>
      <c r="DU49" s="98">
        <v>0</v>
      </c>
      <c r="DV49" s="160">
        <v>0</v>
      </c>
      <c r="DW49" s="64">
        <v>0</v>
      </c>
      <c r="DX49" s="98">
        <v>0</v>
      </c>
      <c r="DY49" s="98">
        <v>0</v>
      </c>
      <c r="DZ49" s="64">
        <v>0</v>
      </c>
      <c r="EA49" s="98">
        <v>0</v>
      </c>
      <c r="EB49" s="98">
        <v>0</v>
      </c>
      <c r="EC49" s="64">
        <v>0</v>
      </c>
      <c r="ED49" s="98">
        <v>0</v>
      </c>
      <c r="EE49" s="98">
        <v>0</v>
      </c>
      <c r="EF49" s="64">
        <v>0</v>
      </c>
      <c r="EG49" s="98">
        <v>0</v>
      </c>
      <c r="EH49" s="98">
        <v>0</v>
      </c>
      <c r="EI49" s="64">
        <v>0</v>
      </c>
      <c r="EJ49" s="98">
        <v>0</v>
      </c>
      <c r="EK49" s="252"/>
      <c r="EL49" s="98">
        <v>40.92</v>
      </c>
      <c r="EM49" s="64">
        <v>98.77</v>
      </c>
      <c r="EN49" s="98">
        <v>79.209999999999994</v>
      </c>
      <c r="EO49" s="98">
        <v>40.92</v>
      </c>
      <c r="EP49" s="64">
        <v>98.77</v>
      </c>
      <c r="EQ49" s="98">
        <v>79.209999999999994</v>
      </c>
      <c r="ER49" s="98">
        <v>0</v>
      </c>
      <c r="ES49" s="64">
        <v>0</v>
      </c>
      <c r="ET49" s="98">
        <v>0</v>
      </c>
      <c r="EU49" s="98">
        <v>0</v>
      </c>
      <c r="EV49" s="64">
        <v>0</v>
      </c>
      <c r="EW49" s="98">
        <v>0</v>
      </c>
      <c r="EX49" s="98">
        <v>0</v>
      </c>
      <c r="EY49" s="64">
        <v>0</v>
      </c>
      <c r="EZ49" s="98">
        <v>0</v>
      </c>
      <c r="FA49" s="98">
        <v>0</v>
      </c>
      <c r="FB49" s="64">
        <v>0</v>
      </c>
      <c r="FC49" s="98">
        <v>0</v>
      </c>
      <c r="FD49" s="160">
        <v>0</v>
      </c>
      <c r="FE49" s="64">
        <v>0</v>
      </c>
      <c r="FF49" s="98">
        <v>0</v>
      </c>
      <c r="FG49" s="98">
        <v>0</v>
      </c>
      <c r="FH49" s="64">
        <v>0</v>
      </c>
      <c r="FI49" s="98">
        <v>0</v>
      </c>
      <c r="FJ49" s="98">
        <v>0</v>
      </c>
      <c r="FK49" s="64">
        <v>0</v>
      </c>
      <c r="FL49" s="98">
        <v>0</v>
      </c>
      <c r="FM49" s="98">
        <v>0</v>
      </c>
      <c r="FN49" s="64">
        <v>0</v>
      </c>
      <c r="FO49" s="98">
        <v>0</v>
      </c>
      <c r="FP49" s="98">
        <v>0</v>
      </c>
      <c r="FQ49" s="64">
        <v>0</v>
      </c>
      <c r="FR49" s="98">
        <v>0</v>
      </c>
      <c r="FS49" s="252"/>
      <c r="FT49" s="98">
        <v>2500.4</v>
      </c>
      <c r="FU49" s="64">
        <v>10.92</v>
      </c>
      <c r="FV49" s="98">
        <v>535.23</v>
      </c>
      <c r="FW49" s="98">
        <v>147.80000000000001</v>
      </c>
      <c r="FX49" s="64">
        <v>82.22</v>
      </c>
      <c r="FY49" s="98">
        <v>238.17</v>
      </c>
      <c r="FZ49" s="98">
        <v>0</v>
      </c>
      <c r="GA49" s="64">
        <v>0</v>
      </c>
      <c r="GB49" s="98">
        <v>0</v>
      </c>
      <c r="GC49" s="98">
        <v>40.92</v>
      </c>
      <c r="GD49" s="64">
        <v>98.77</v>
      </c>
      <c r="GE49" s="98">
        <v>79.209999999999994</v>
      </c>
      <c r="GF49" s="98">
        <v>40.92</v>
      </c>
      <c r="GG49" s="64">
        <v>98.77</v>
      </c>
      <c r="GH49" s="98">
        <v>79.209999999999994</v>
      </c>
      <c r="GI49" s="98">
        <v>0</v>
      </c>
      <c r="GJ49" s="64">
        <v>0</v>
      </c>
      <c r="GK49" s="98">
        <v>0</v>
      </c>
      <c r="GL49" s="98">
        <v>0</v>
      </c>
      <c r="GM49" s="64">
        <v>0</v>
      </c>
      <c r="GN49" s="98">
        <v>0</v>
      </c>
      <c r="GO49" s="160">
        <v>25.05</v>
      </c>
      <c r="GP49" s="64">
        <v>98.77</v>
      </c>
      <c r="GQ49" s="98">
        <v>48.5</v>
      </c>
      <c r="GR49" s="98">
        <v>40.92</v>
      </c>
      <c r="GS49" s="64">
        <v>98.77</v>
      </c>
      <c r="GT49" s="98">
        <v>79.209999999999994</v>
      </c>
      <c r="GU49" s="98">
        <v>0</v>
      </c>
      <c r="GV49" s="64">
        <v>0</v>
      </c>
      <c r="GW49" s="98">
        <v>0</v>
      </c>
      <c r="GX49" s="98">
        <v>0</v>
      </c>
      <c r="GY49" s="64">
        <v>0</v>
      </c>
      <c r="GZ49" s="98">
        <v>0</v>
      </c>
      <c r="HA49" s="98">
        <v>0</v>
      </c>
      <c r="HB49" s="64">
        <v>0</v>
      </c>
      <c r="HC49" s="98">
        <v>0</v>
      </c>
      <c r="HD49" s="163"/>
      <c r="HE49" s="98">
        <v>0</v>
      </c>
      <c r="HF49" s="64">
        <v>0</v>
      </c>
      <c r="HG49" s="98">
        <v>0</v>
      </c>
      <c r="HH49" s="98">
        <v>0</v>
      </c>
      <c r="HI49" s="64">
        <v>0</v>
      </c>
      <c r="HJ49" s="98">
        <v>0</v>
      </c>
      <c r="HK49" s="98">
        <v>0</v>
      </c>
      <c r="HL49" s="64">
        <v>0</v>
      </c>
      <c r="HM49" s="98">
        <v>0</v>
      </c>
      <c r="HN49" s="98">
        <v>0</v>
      </c>
      <c r="HO49" s="64">
        <v>0</v>
      </c>
      <c r="HP49" s="98">
        <v>0</v>
      </c>
      <c r="HQ49" s="98">
        <v>0</v>
      </c>
      <c r="HR49" s="64">
        <v>0</v>
      </c>
      <c r="HS49" s="98">
        <v>0</v>
      </c>
      <c r="HT49" s="98">
        <v>0</v>
      </c>
      <c r="HU49" s="64">
        <v>0</v>
      </c>
      <c r="HV49" s="98">
        <v>0</v>
      </c>
      <c r="HW49" s="160">
        <v>0</v>
      </c>
      <c r="HX49" s="64">
        <v>0</v>
      </c>
      <c r="HY49" s="98">
        <v>0</v>
      </c>
      <c r="HZ49" s="98">
        <v>0</v>
      </c>
      <c r="IA49" s="64">
        <v>0</v>
      </c>
      <c r="IB49" s="98">
        <v>0</v>
      </c>
      <c r="IC49" s="98">
        <v>0</v>
      </c>
      <c r="ID49" s="64">
        <v>0</v>
      </c>
      <c r="IE49" s="98">
        <v>0</v>
      </c>
      <c r="IF49" s="98">
        <v>0</v>
      </c>
      <c r="IG49" s="64">
        <v>0</v>
      </c>
      <c r="IH49" s="98">
        <v>0</v>
      </c>
      <c r="II49" s="98">
        <v>0</v>
      </c>
      <c r="IJ49" s="64">
        <v>0</v>
      </c>
      <c r="IK49" s="98">
        <v>0</v>
      </c>
      <c r="IL49" s="163"/>
      <c r="IM49" s="98">
        <v>2352.6</v>
      </c>
      <c r="IN49" s="64">
        <v>11.21</v>
      </c>
      <c r="IO49" s="98">
        <v>516.69000000000005</v>
      </c>
      <c r="IP49" s="98">
        <v>1169.47</v>
      </c>
      <c r="IQ49" s="64">
        <v>23.12</v>
      </c>
      <c r="IR49" s="98">
        <v>529.86</v>
      </c>
      <c r="IS49" s="98">
        <v>607.41999999999996</v>
      </c>
      <c r="IT49" s="64">
        <v>6.71</v>
      </c>
      <c r="IU49" s="98">
        <v>79.87</v>
      </c>
      <c r="IV49" s="98">
        <v>540.08000000000004</v>
      </c>
      <c r="IW49" s="64">
        <v>1.04</v>
      </c>
      <c r="IX49" s="98">
        <v>11</v>
      </c>
      <c r="IY49" s="98">
        <v>35.64</v>
      </c>
      <c r="IZ49" s="64">
        <v>2.1</v>
      </c>
      <c r="JA49" s="98">
        <v>1.47</v>
      </c>
      <c r="JB49" s="98">
        <v>0</v>
      </c>
      <c r="JC49" s="64">
        <v>0</v>
      </c>
      <c r="JD49" s="98">
        <v>0</v>
      </c>
      <c r="JE49" s="160">
        <v>0</v>
      </c>
      <c r="JF49" s="64">
        <v>0</v>
      </c>
      <c r="JG49" s="98">
        <v>0</v>
      </c>
      <c r="JH49" s="98">
        <v>0</v>
      </c>
      <c r="JI49" s="64">
        <v>0</v>
      </c>
      <c r="JJ49" s="98">
        <v>0</v>
      </c>
      <c r="JK49" s="98">
        <v>0</v>
      </c>
      <c r="JL49" s="64">
        <v>0</v>
      </c>
      <c r="JM49" s="98">
        <v>0</v>
      </c>
      <c r="JN49" s="98">
        <v>0</v>
      </c>
      <c r="JO49" s="64">
        <v>0</v>
      </c>
      <c r="JP49" s="98">
        <v>0</v>
      </c>
      <c r="JQ49" s="98">
        <v>0</v>
      </c>
      <c r="JR49" s="64">
        <v>0</v>
      </c>
      <c r="JS49" s="98">
        <v>0</v>
      </c>
      <c r="JT49" s="252"/>
      <c r="JU49" s="98">
        <v>0</v>
      </c>
      <c r="JV49" s="64">
        <v>0</v>
      </c>
      <c r="JW49" s="98">
        <v>0</v>
      </c>
      <c r="JX49" s="98">
        <v>0</v>
      </c>
      <c r="JY49" s="64">
        <v>0</v>
      </c>
      <c r="JZ49" s="98">
        <v>0</v>
      </c>
      <c r="KA49" s="98">
        <v>0</v>
      </c>
      <c r="KB49" s="64">
        <v>0</v>
      </c>
      <c r="KC49" s="98">
        <v>0</v>
      </c>
      <c r="KD49" s="98">
        <v>0</v>
      </c>
      <c r="KE49" s="64">
        <v>0</v>
      </c>
      <c r="KF49" s="98">
        <v>0</v>
      </c>
      <c r="KG49" s="98">
        <v>0</v>
      </c>
      <c r="KH49" s="64">
        <v>0</v>
      </c>
      <c r="KI49" s="98">
        <v>0</v>
      </c>
      <c r="KJ49" s="98">
        <v>0</v>
      </c>
      <c r="KK49" s="64">
        <v>0</v>
      </c>
      <c r="KL49" s="98">
        <v>0</v>
      </c>
      <c r="KM49" s="160">
        <v>0</v>
      </c>
      <c r="KN49" s="64">
        <v>0</v>
      </c>
      <c r="KO49" s="98">
        <v>0</v>
      </c>
      <c r="KP49" s="98">
        <v>0</v>
      </c>
      <c r="KQ49" s="64">
        <v>0</v>
      </c>
      <c r="KR49" s="98">
        <v>0</v>
      </c>
      <c r="KS49" s="98">
        <v>0</v>
      </c>
      <c r="KT49" s="64">
        <v>0</v>
      </c>
      <c r="KU49" s="98">
        <v>0</v>
      </c>
      <c r="KV49" s="98">
        <v>0</v>
      </c>
      <c r="KW49" s="64">
        <v>0</v>
      </c>
      <c r="KX49" s="98">
        <v>0</v>
      </c>
      <c r="KY49" s="98">
        <v>0</v>
      </c>
      <c r="KZ49" s="64">
        <v>0</v>
      </c>
      <c r="LA49" s="98">
        <v>0</v>
      </c>
      <c r="LB49" s="252"/>
      <c r="LC49" s="98">
        <v>0</v>
      </c>
      <c r="LD49" s="64">
        <v>0</v>
      </c>
      <c r="LE49" s="98">
        <v>0</v>
      </c>
      <c r="LF49" s="98">
        <v>0</v>
      </c>
      <c r="LG49" s="64">
        <v>0</v>
      </c>
      <c r="LH49" s="98">
        <v>0</v>
      </c>
      <c r="LI49" s="98">
        <v>0</v>
      </c>
      <c r="LJ49" s="64">
        <v>0</v>
      </c>
      <c r="LK49" s="98">
        <v>0</v>
      </c>
      <c r="LL49" s="98">
        <v>0</v>
      </c>
      <c r="LM49" s="64">
        <v>0</v>
      </c>
      <c r="LN49" s="98">
        <v>0</v>
      </c>
      <c r="LO49" s="98">
        <v>0</v>
      </c>
      <c r="LP49" s="64">
        <v>0</v>
      </c>
      <c r="LQ49" s="98">
        <v>0</v>
      </c>
      <c r="LR49" s="98">
        <v>0</v>
      </c>
      <c r="LS49" s="64">
        <v>0</v>
      </c>
      <c r="LT49" s="98">
        <v>0</v>
      </c>
      <c r="LU49" s="160">
        <v>0</v>
      </c>
      <c r="LV49" s="64">
        <v>0</v>
      </c>
      <c r="LW49" s="98">
        <v>0</v>
      </c>
      <c r="LX49" s="98">
        <v>0</v>
      </c>
      <c r="LY49" s="64">
        <v>0</v>
      </c>
      <c r="LZ49" s="98">
        <v>0</v>
      </c>
      <c r="MA49" s="98">
        <v>0</v>
      </c>
      <c r="MB49" s="64">
        <v>0</v>
      </c>
      <c r="MC49" s="98">
        <v>0</v>
      </c>
      <c r="MD49" s="98">
        <v>0</v>
      </c>
      <c r="ME49" s="64">
        <v>0</v>
      </c>
      <c r="MF49" s="98">
        <v>0</v>
      </c>
      <c r="MG49" s="98">
        <v>0</v>
      </c>
      <c r="MH49" s="64">
        <v>0</v>
      </c>
      <c r="MI49" s="98">
        <v>0</v>
      </c>
      <c r="MJ49" s="252"/>
      <c r="MK49" s="98">
        <v>3754.6</v>
      </c>
      <c r="ML49" s="64">
        <v>7.07</v>
      </c>
      <c r="MM49" s="98">
        <v>520.6</v>
      </c>
      <c r="MN49" s="98">
        <v>37.47</v>
      </c>
      <c r="MO49" s="64">
        <v>98.77</v>
      </c>
      <c r="MP49" s="98">
        <v>72.540000000000006</v>
      </c>
      <c r="MQ49" s="98">
        <v>0</v>
      </c>
      <c r="MR49" s="64">
        <v>0</v>
      </c>
      <c r="MS49" s="98">
        <v>0</v>
      </c>
      <c r="MT49" s="98">
        <v>0</v>
      </c>
      <c r="MU49" s="64">
        <v>0</v>
      </c>
      <c r="MV49" s="98">
        <v>0</v>
      </c>
      <c r="MW49" s="98">
        <v>0</v>
      </c>
      <c r="MX49" s="64">
        <v>0</v>
      </c>
      <c r="MY49" s="98">
        <v>0</v>
      </c>
      <c r="MZ49" s="98">
        <v>0</v>
      </c>
      <c r="NA49" s="64">
        <v>0</v>
      </c>
      <c r="NB49" s="98">
        <v>0</v>
      </c>
      <c r="NC49" s="98">
        <v>0</v>
      </c>
      <c r="ND49" s="64">
        <v>0</v>
      </c>
      <c r="NE49" s="98">
        <v>0</v>
      </c>
      <c r="NF49" s="160">
        <v>13.18</v>
      </c>
      <c r="NG49" s="64">
        <v>98.77</v>
      </c>
      <c r="NH49" s="98">
        <v>25.52</v>
      </c>
      <c r="NI49" s="98">
        <v>24.29</v>
      </c>
      <c r="NJ49" s="64">
        <v>98.77</v>
      </c>
      <c r="NK49" s="98">
        <v>47.01</v>
      </c>
      <c r="NL49" s="98">
        <v>0</v>
      </c>
      <c r="NM49" s="64">
        <v>0</v>
      </c>
      <c r="NN49" s="98">
        <v>0</v>
      </c>
      <c r="NO49" s="98">
        <v>0</v>
      </c>
      <c r="NP49" s="64">
        <v>0</v>
      </c>
      <c r="NQ49" s="98">
        <v>0</v>
      </c>
      <c r="NR49" s="98">
        <v>0</v>
      </c>
      <c r="NS49" s="64">
        <v>0</v>
      </c>
      <c r="NT49" s="98">
        <v>0</v>
      </c>
      <c r="NU49" s="163"/>
      <c r="NV49" s="98">
        <v>134.13999999999999</v>
      </c>
      <c r="NW49" s="64">
        <v>44.29</v>
      </c>
      <c r="NX49" s="98">
        <v>116.44</v>
      </c>
      <c r="NY49" s="98">
        <v>0</v>
      </c>
      <c r="NZ49" s="64">
        <v>0</v>
      </c>
      <c r="OA49" s="98">
        <v>0</v>
      </c>
      <c r="OB49" s="98">
        <v>0</v>
      </c>
      <c r="OC49" s="64">
        <v>0</v>
      </c>
      <c r="OD49" s="98">
        <v>0</v>
      </c>
      <c r="OE49" s="98">
        <v>0</v>
      </c>
      <c r="OF49" s="64">
        <v>0</v>
      </c>
      <c r="OG49" s="98">
        <v>0</v>
      </c>
      <c r="OH49" s="98">
        <v>0</v>
      </c>
      <c r="OI49" s="64">
        <v>0</v>
      </c>
      <c r="OJ49" s="98">
        <v>0</v>
      </c>
      <c r="OK49" s="98">
        <v>0</v>
      </c>
      <c r="OL49" s="64">
        <v>0</v>
      </c>
      <c r="OM49" s="98">
        <v>0</v>
      </c>
      <c r="ON49" s="160">
        <v>40.92</v>
      </c>
      <c r="OO49" s="64">
        <v>98.77</v>
      </c>
      <c r="OP49" s="98">
        <v>79.209999999999994</v>
      </c>
      <c r="OQ49" s="98">
        <v>0</v>
      </c>
      <c r="OR49" s="64">
        <v>0</v>
      </c>
      <c r="OS49" s="98">
        <v>0</v>
      </c>
      <c r="OT49" s="98">
        <v>93.23</v>
      </c>
      <c r="OU49" s="64">
        <v>54.41</v>
      </c>
      <c r="OV49" s="98">
        <v>99.41</v>
      </c>
      <c r="OW49" s="98">
        <v>0</v>
      </c>
      <c r="OX49" s="64">
        <v>0</v>
      </c>
      <c r="OY49" s="98">
        <v>0</v>
      </c>
      <c r="OZ49" s="98">
        <v>0</v>
      </c>
      <c r="PA49" s="64">
        <v>0</v>
      </c>
      <c r="PB49" s="98">
        <v>0</v>
      </c>
      <c r="PC49" s="163"/>
      <c r="PD49" s="98">
        <v>3582.99</v>
      </c>
      <c r="PE49" s="64">
        <v>8.25</v>
      </c>
      <c r="PF49" s="98">
        <v>579.19000000000005</v>
      </c>
      <c r="PG49" s="98">
        <v>1424.84</v>
      </c>
      <c r="PH49" s="64">
        <v>12.1</v>
      </c>
      <c r="PI49" s="98">
        <v>337.86</v>
      </c>
      <c r="PJ49" s="98">
        <v>1201.3699999999999</v>
      </c>
      <c r="PK49" s="64">
        <v>7.84</v>
      </c>
      <c r="PL49" s="98">
        <v>184.56</v>
      </c>
      <c r="PM49" s="98">
        <v>662.23</v>
      </c>
      <c r="PN49" s="64">
        <v>18.77</v>
      </c>
      <c r="PO49" s="98">
        <v>243.69</v>
      </c>
      <c r="PP49" s="98">
        <v>36.78</v>
      </c>
      <c r="PQ49" s="64">
        <v>4.08</v>
      </c>
      <c r="PR49" s="98">
        <v>2.94</v>
      </c>
      <c r="PS49" s="98">
        <v>12.26</v>
      </c>
      <c r="PT49" s="64">
        <v>4.08</v>
      </c>
      <c r="PU49" s="98">
        <v>0.98</v>
      </c>
      <c r="PV49" s="160">
        <v>40.92</v>
      </c>
      <c r="PW49" s="64">
        <v>98.77</v>
      </c>
      <c r="PX49" s="98">
        <v>79.209999999999994</v>
      </c>
      <c r="PY49" s="98">
        <v>40.92</v>
      </c>
      <c r="PZ49" s="64">
        <v>98.77</v>
      </c>
      <c r="QA49" s="98">
        <v>79.209999999999994</v>
      </c>
      <c r="QB49" s="98">
        <v>163.66999999999999</v>
      </c>
      <c r="QC49" s="64">
        <v>42.12</v>
      </c>
      <c r="QD49" s="98">
        <v>135.1</v>
      </c>
      <c r="QE49" s="98">
        <v>0</v>
      </c>
      <c r="QF49" s="64">
        <v>0</v>
      </c>
      <c r="QG49" s="98">
        <v>0</v>
      </c>
      <c r="QH49" s="98">
        <v>0</v>
      </c>
      <c r="QI49" s="64">
        <v>0</v>
      </c>
      <c r="QJ49" s="98">
        <v>0</v>
      </c>
      <c r="QK49" s="252"/>
      <c r="QL49" s="98">
        <v>0</v>
      </c>
      <c r="QM49" s="64">
        <v>0</v>
      </c>
      <c r="QN49" s="98">
        <v>0</v>
      </c>
      <c r="QO49" s="98">
        <v>0</v>
      </c>
      <c r="QP49" s="64">
        <v>0</v>
      </c>
      <c r="QQ49" s="98">
        <v>0</v>
      </c>
      <c r="QR49" s="98">
        <v>0</v>
      </c>
      <c r="QS49" s="64">
        <v>0</v>
      </c>
      <c r="QT49" s="98">
        <v>0</v>
      </c>
      <c r="QU49" s="98">
        <v>0</v>
      </c>
      <c r="QV49" s="64">
        <v>0</v>
      </c>
      <c r="QW49" s="98">
        <v>0</v>
      </c>
      <c r="QX49" s="98">
        <v>0</v>
      </c>
      <c r="QY49" s="64">
        <v>0</v>
      </c>
      <c r="QZ49" s="98">
        <v>0</v>
      </c>
      <c r="RA49" s="98">
        <v>0</v>
      </c>
      <c r="RB49" s="64">
        <v>0</v>
      </c>
      <c r="RC49" s="98">
        <v>0</v>
      </c>
      <c r="RD49" s="160">
        <v>0</v>
      </c>
      <c r="RE49" s="64">
        <v>0</v>
      </c>
      <c r="RF49" s="98">
        <v>0</v>
      </c>
      <c r="RG49" s="98">
        <v>0</v>
      </c>
      <c r="RH49" s="64">
        <v>0</v>
      </c>
      <c r="RI49" s="98">
        <v>0</v>
      </c>
      <c r="RJ49" s="98">
        <v>0</v>
      </c>
      <c r="RK49" s="64">
        <v>0</v>
      </c>
      <c r="RL49" s="98">
        <v>0</v>
      </c>
      <c r="RM49" s="98">
        <v>0</v>
      </c>
      <c r="RN49" s="64">
        <v>0</v>
      </c>
      <c r="RO49" s="98">
        <v>0</v>
      </c>
      <c r="RP49" s="98">
        <v>0</v>
      </c>
      <c r="RQ49" s="64">
        <v>0</v>
      </c>
      <c r="RR49" s="98">
        <v>0</v>
      </c>
      <c r="RS49" s="252"/>
      <c r="RT49" s="98">
        <v>0</v>
      </c>
      <c r="RU49" s="64">
        <v>0</v>
      </c>
      <c r="RV49" s="98">
        <v>0</v>
      </c>
      <c r="RW49" s="98">
        <v>0</v>
      </c>
      <c r="RX49" s="64">
        <v>0</v>
      </c>
      <c r="RY49" s="98">
        <v>0</v>
      </c>
      <c r="RZ49" s="98">
        <v>0</v>
      </c>
      <c r="SA49" s="64">
        <v>0</v>
      </c>
      <c r="SB49" s="98">
        <v>0</v>
      </c>
      <c r="SC49" s="98">
        <v>0</v>
      </c>
      <c r="SD49" s="64">
        <v>0</v>
      </c>
      <c r="SE49" s="98">
        <v>0</v>
      </c>
      <c r="SF49" s="98">
        <v>0</v>
      </c>
      <c r="SG49" s="64">
        <v>0</v>
      </c>
      <c r="SH49" s="98">
        <v>0</v>
      </c>
      <c r="SI49" s="98">
        <v>0</v>
      </c>
      <c r="SJ49" s="64">
        <v>0</v>
      </c>
      <c r="SK49" s="98">
        <v>0</v>
      </c>
      <c r="SL49" s="160">
        <v>0</v>
      </c>
      <c r="SM49" s="64">
        <v>0</v>
      </c>
      <c r="SN49" s="98">
        <v>0</v>
      </c>
      <c r="SO49" s="98">
        <v>0</v>
      </c>
      <c r="SP49" s="64">
        <v>0</v>
      </c>
      <c r="SQ49" s="98">
        <v>0</v>
      </c>
      <c r="SR49" s="98">
        <v>0</v>
      </c>
      <c r="SS49" s="64">
        <v>0</v>
      </c>
      <c r="ST49" s="98">
        <v>0</v>
      </c>
      <c r="SU49" s="98">
        <v>0</v>
      </c>
      <c r="SV49" s="64">
        <v>0</v>
      </c>
      <c r="SW49" s="98">
        <v>0</v>
      </c>
      <c r="SX49" s="98">
        <v>0</v>
      </c>
      <c r="SY49" s="64">
        <v>0</v>
      </c>
      <c r="SZ49" s="100">
        <v>0</v>
      </c>
    </row>
    <row r="50" spans="1:520">
      <c r="A50" s="5"/>
      <c r="B50" s="6"/>
      <c r="AM50" s="6"/>
      <c r="BU50" s="6"/>
      <c r="DC50" s="253"/>
      <c r="EK50" s="253"/>
      <c r="FS50" s="253"/>
      <c r="HD50" s="6"/>
      <c r="IL50" s="6"/>
      <c r="JT50" s="253"/>
      <c r="LB50" s="253"/>
      <c r="MJ50" s="253"/>
      <c r="NU50" s="6"/>
      <c r="PC50" s="6"/>
      <c r="QK50" s="253"/>
      <c r="RS50" s="253"/>
    </row>
    <row r="51" spans="1:520">
      <c r="A51" s="7" t="s">
        <v>247</v>
      </c>
      <c r="B51" s="8"/>
      <c r="C51" s="8"/>
      <c r="D51" s="8"/>
      <c r="E51" s="8"/>
      <c r="F51" s="8"/>
      <c r="G51" s="8"/>
      <c r="H51" s="8"/>
      <c r="I51" s="8"/>
      <c r="J51" s="8"/>
      <c r="K51" s="8"/>
      <c r="L51" s="8"/>
      <c r="M51" s="8"/>
      <c r="N51" s="8"/>
      <c r="O51" s="8"/>
      <c r="P51" s="8"/>
      <c r="Q51" s="8"/>
      <c r="R51" s="8"/>
      <c r="S51" s="8"/>
      <c r="T51" s="8"/>
      <c r="U51" s="8"/>
      <c r="V51" s="8"/>
      <c r="W51" s="8"/>
      <c r="X51" s="8"/>
      <c r="Y51" s="8"/>
      <c r="Z51" s="8"/>
      <c r="AA51" s="8"/>
      <c r="AB51" s="8"/>
      <c r="AC51" s="8"/>
      <c r="AD51" s="8"/>
      <c r="AE51" s="8"/>
      <c r="AF51" s="8"/>
      <c r="AG51" s="8"/>
      <c r="AH51" s="8"/>
      <c r="AI51" s="8"/>
      <c r="AJ51" s="8"/>
      <c r="AK51" s="8"/>
      <c r="AL51" s="8"/>
      <c r="AM51" s="8"/>
      <c r="AN51" s="8"/>
      <c r="AO51" s="8"/>
      <c r="AP51" s="8"/>
      <c r="AQ51" s="8"/>
      <c r="AR51" s="8"/>
      <c r="AS51" s="8"/>
      <c r="AT51" s="8"/>
      <c r="AU51" s="8"/>
      <c r="AV51" s="8"/>
      <c r="AW51" s="8"/>
      <c r="AX51" s="8"/>
      <c r="AY51" s="8"/>
      <c r="AZ51" s="8"/>
      <c r="BA51" s="8"/>
      <c r="BB51" s="8"/>
      <c r="BC51" s="8"/>
      <c r="BD51" s="8"/>
      <c r="BE51" s="8"/>
      <c r="BF51" s="8"/>
      <c r="BG51" s="8"/>
      <c r="BH51" s="8"/>
      <c r="BI51" s="8"/>
      <c r="BJ51" s="8"/>
      <c r="BK51" s="8"/>
      <c r="BL51" s="8"/>
      <c r="BM51" s="8"/>
      <c r="BN51" s="8"/>
      <c r="BO51" s="8"/>
      <c r="BP51" s="8"/>
      <c r="BQ51" s="8"/>
      <c r="BR51" s="8"/>
      <c r="BS51" s="8"/>
      <c r="BT51" s="8"/>
      <c r="BU51" s="8"/>
      <c r="BV51" s="8"/>
      <c r="BW51" s="8"/>
      <c r="BX51" s="8"/>
      <c r="BY51" s="8"/>
      <c r="BZ51" s="8"/>
      <c r="CA51" s="8"/>
      <c r="CB51" s="8"/>
      <c r="CC51" s="8"/>
      <c r="CD51" s="8"/>
      <c r="CE51" s="8"/>
      <c r="CF51" s="8"/>
      <c r="CG51" s="8"/>
      <c r="CH51" s="8"/>
      <c r="CI51" s="8"/>
      <c r="CJ51" s="8"/>
      <c r="CK51" s="8"/>
      <c r="CL51" s="8"/>
      <c r="CM51" s="8"/>
      <c r="CN51" s="8"/>
      <c r="CO51" s="8"/>
      <c r="CP51" s="8"/>
      <c r="CQ51" s="8"/>
      <c r="CR51" s="8"/>
      <c r="CS51" s="8"/>
      <c r="CT51" s="8"/>
      <c r="CU51" s="8"/>
      <c r="CV51" s="8"/>
      <c r="CW51" s="8"/>
      <c r="CX51" s="8"/>
      <c r="CY51" s="8"/>
      <c r="CZ51" s="8"/>
      <c r="DA51" s="8"/>
      <c r="DB51" s="8"/>
      <c r="DD51" s="8"/>
      <c r="DE51" s="8"/>
      <c r="DF51" s="8"/>
      <c r="DG51" s="8"/>
      <c r="DH51" s="8"/>
      <c r="DI51" s="8"/>
      <c r="DJ51" s="8"/>
      <c r="DK51" s="8"/>
      <c r="DL51" s="8"/>
      <c r="DM51" s="8"/>
      <c r="DN51" s="8"/>
      <c r="DO51" s="8"/>
      <c r="DP51" s="8"/>
      <c r="DQ51" s="8"/>
      <c r="DR51" s="8"/>
      <c r="DS51" s="8"/>
      <c r="DT51" s="8"/>
      <c r="DU51" s="8"/>
      <c r="DV51" s="8"/>
      <c r="DW51" s="8"/>
      <c r="DX51" s="8"/>
      <c r="DY51" s="8"/>
      <c r="DZ51" s="8"/>
      <c r="EA51" s="8"/>
      <c r="EB51" s="8"/>
      <c r="EC51" s="8"/>
      <c r="ED51" s="8"/>
      <c r="EE51" s="8"/>
      <c r="EF51" s="8"/>
      <c r="EG51" s="8"/>
      <c r="EH51" s="8"/>
      <c r="EI51" s="8"/>
      <c r="EJ51" s="8"/>
      <c r="EL51" s="8"/>
      <c r="EM51" s="8"/>
      <c r="EN51" s="8"/>
      <c r="EO51" s="8"/>
      <c r="EP51" s="8"/>
      <c r="EQ51" s="8"/>
      <c r="ER51" s="8"/>
      <c r="ES51" s="8"/>
      <c r="ET51" s="8"/>
      <c r="EU51" s="8"/>
      <c r="EV51" s="8"/>
      <c r="EW51" s="8"/>
      <c r="EX51" s="8"/>
      <c r="EY51" s="8"/>
      <c r="EZ51" s="8"/>
      <c r="FA51" s="8"/>
      <c r="FB51" s="8"/>
      <c r="FC51" s="8"/>
      <c r="FD51" s="8"/>
      <c r="FE51" s="8"/>
      <c r="FF51" s="8"/>
      <c r="FG51" s="8"/>
      <c r="FH51" s="8"/>
      <c r="FI51" s="8"/>
      <c r="FJ51" s="8"/>
      <c r="FK51" s="8"/>
      <c r="FL51" s="8"/>
      <c r="FM51" s="8"/>
      <c r="FN51" s="8"/>
      <c r="FO51" s="8"/>
      <c r="FP51" s="8"/>
      <c r="FQ51" s="8"/>
      <c r="FR51" s="8"/>
      <c r="FT51" s="8"/>
      <c r="FU51" s="8"/>
      <c r="FV51" s="8"/>
      <c r="FW51" s="8"/>
      <c r="FX51" s="8"/>
      <c r="FY51" s="8"/>
      <c r="FZ51" s="8"/>
      <c r="GA51" s="8"/>
      <c r="GB51" s="8"/>
      <c r="GC51" s="8"/>
      <c r="GD51" s="8"/>
      <c r="GE51" s="8"/>
      <c r="GF51" s="8"/>
      <c r="GG51" s="8"/>
      <c r="GH51" s="8"/>
      <c r="GI51" s="8"/>
      <c r="GJ51" s="8"/>
      <c r="GK51" s="8"/>
      <c r="GL51" s="8"/>
      <c r="GM51" s="8"/>
      <c r="GN51" s="8"/>
      <c r="GO51" s="8"/>
      <c r="GP51" s="8"/>
      <c r="GQ51" s="8"/>
      <c r="GR51" s="8"/>
      <c r="GS51" s="8"/>
      <c r="GT51" s="8"/>
      <c r="GU51" s="8"/>
      <c r="GV51" s="8"/>
      <c r="GW51" s="8"/>
      <c r="GX51" s="8"/>
      <c r="GY51" s="8"/>
      <c r="GZ51" s="8"/>
      <c r="HA51" s="8"/>
      <c r="HB51" s="8"/>
      <c r="HC51" s="8"/>
      <c r="HD51" s="8"/>
      <c r="HE51" s="8"/>
      <c r="HF51" s="8"/>
      <c r="HG51" s="8"/>
      <c r="HH51" s="8"/>
      <c r="HI51" s="8"/>
      <c r="HJ51" s="8"/>
      <c r="HK51" s="8"/>
      <c r="HL51" s="8"/>
      <c r="HM51" s="8"/>
      <c r="HN51" s="8"/>
      <c r="HO51" s="8"/>
      <c r="HP51" s="8"/>
      <c r="HQ51" s="8"/>
      <c r="HR51" s="8"/>
      <c r="HS51" s="8"/>
      <c r="HT51" s="8"/>
      <c r="HU51" s="8"/>
      <c r="HV51" s="8"/>
      <c r="HW51" s="8"/>
      <c r="HX51" s="8"/>
      <c r="HY51" s="8"/>
      <c r="HZ51" s="8"/>
      <c r="IA51" s="8"/>
      <c r="IB51" s="8"/>
      <c r="IC51" s="8"/>
      <c r="ID51" s="8"/>
      <c r="IE51" s="8"/>
      <c r="IF51" s="8"/>
      <c r="IG51" s="8"/>
      <c r="IH51" s="8"/>
      <c r="II51" s="8"/>
      <c r="IJ51" s="8"/>
      <c r="IK51" s="8"/>
      <c r="IL51" s="8"/>
      <c r="IM51" s="8"/>
      <c r="IN51" s="8"/>
      <c r="IO51" s="8"/>
      <c r="IP51" s="8"/>
      <c r="IQ51" s="8"/>
      <c r="IR51" s="8"/>
      <c r="IS51" s="8"/>
      <c r="IT51" s="8"/>
      <c r="IU51" s="8"/>
      <c r="IV51" s="8"/>
      <c r="IW51" s="8"/>
      <c r="IX51" s="8"/>
      <c r="IY51" s="8"/>
      <c r="IZ51" s="8"/>
      <c r="JA51" s="8"/>
      <c r="JB51" s="8"/>
      <c r="JC51" s="8"/>
      <c r="JD51" s="8"/>
      <c r="JE51" s="8"/>
      <c r="JF51" s="8"/>
      <c r="JG51" s="8"/>
      <c r="JH51" s="8"/>
      <c r="JI51" s="8"/>
      <c r="JJ51" s="8"/>
      <c r="JK51" s="8"/>
      <c r="JL51" s="8"/>
      <c r="JM51" s="8"/>
      <c r="JN51" s="8"/>
      <c r="JO51" s="8"/>
      <c r="JP51" s="8"/>
      <c r="JQ51" s="8"/>
      <c r="JR51" s="8"/>
      <c r="JS51" s="8"/>
      <c r="JU51" s="8"/>
      <c r="JV51" s="8"/>
      <c r="JW51" s="8"/>
      <c r="JX51" s="8"/>
      <c r="JY51" s="8"/>
      <c r="JZ51" s="8"/>
      <c r="KA51" s="8"/>
      <c r="KB51" s="8"/>
      <c r="KC51" s="8"/>
      <c r="KD51" s="8"/>
      <c r="KE51" s="8"/>
      <c r="KF51" s="8"/>
      <c r="KG51" s="8"/>
      <c r="KH51" s="8"/>
      <c r="KI51" s="8"/>
      <c r="KJ51" s="8"/>
      <c r="KK51" s="8"/>
      <c r="KL51" s="8"/>
      <c r="KM51" s="8"/>
      <c r="KN51" s="8"/>
      <c r="KO51" s="8"/>
      <c r="KP51" s="8"/>
      <c r="KQ51" s="8"/>
      <c r="KR51" s="8"/>
      <c r="KS51" s="8"/>
      <c r="KT51" s="8"/>
      <c r="KU51" s="8"/>
      <c r="KV51" s="8"/>
      <c r="KW51" s="8"/>
      <c r="KX51" s="8"/>
      <c r="KY51" s="8"/>
      <c r="KZ51" s="8"/>
      <c r="LA51" s="8"/>
      <c r="LC51" s="8"/>
      <c r="LD51" s="8"/>
      <c r="LE51" s="8"/>
      <c r="LF51" s="8"/>
      <c r="LG51" s="8"/>
      <c r="LH51" s="8"/>
      <c r="LI51" s="8"/>
      <c r="LJ51" s="8"/>
      <c r="LK51" s="8"/>
      <c r="LL51" s="8"/>
      <c r="LM51" s="8"/>
      <c r="LN51" s="8"/>
      <c r="LO51" s="8"/>
      <c r="LP51" s="8"/>
      <c r="LQ51" s="8"/>
      <c r="LR51" s="8"/>
      <c r="LS51" s="8"/>
      <c r="LT51" s="8"/>
      <c r="LU51" s="8"/>
      <c r="LV51" s="8"/>
      <c r="LW51" s="8"/>
      <c r="LX51" s="8"/>
      <c r="LY51" s="8"/>
      <c r="LZ51" s="8"/>
      <c r="MA51" s="8"/>
      <c r="MB51" s="8"/>
      <c r="MC51" s="8"/>
      <c r="MD51" s="8"/>
      <c r="ME51" s="8"/>
      <c r="MF51" s="8"/>
      <c r="MG51" s="8"/>
      <c r="MH51" s="8"/>
      <c r="MI51" s="8"/>
      <c r="MK51" s="8"/>
      <c r="ML51" s="8"/>
      <c r="MM51" s="8"/>
      <c r="MN51" s="8"/>
      <c r="MO51" s="8"/>
      <c r="MP51" s="8"/>
      <c r="MQ51" s="8"/>
      <c r="MR51" s="8"/>
      <c r="MS51" s="8"/>
      <c r="MT51" s="8"/>
      <c r="MU51" s="8"/>
      <c r="MV51" s="8"/>
      <c r="MW51" s="8"/>
      <c r="MX51" s="8"/>
      <c r="MY51" s="8"/>
      <c r="MZ51" s="8"/>
      <c r="NA51" s="8"/>
      <c r="NB51" s="8"/>
      <c r="NC51" s="8"/>
      <c r="ND51" s="8"/>
      <c r="NE51" s="8"/>
      <c r="NF51" s="8"/>
      <c r="NG51" s="8"/>
      <c r="NH51" s="8"/>
      <c r="NI51" s="8"/>
      <c r="NJ51" s="8"/>
      <c r="NK51" s="8"/>
      <c r="NL51" s="8"/>
      <c r="NM51" s="8"/>
      <c r="NN51" s="8"/>
      <c r="NO51" s="8"/>
      <c r="NP51" s="8"/>
      <c r="NQ51" s="8"/>
      <c r="NR51" s="8"/>
      <c r="NS51" s="8"/>
      <c r="NT51" s="8"/>
      <c r="NU51" s="8"/>
      <c r="NV51" s="8"/>
      <c r="NW51" s="8"/>
      <c r="NX51" s="8"/>
      <c r="NY51" s="8"/>
      <c r="NZ51" s="8"/>
      <c r="OA51" s="8"/>
      <c r="OB51" s="8"/>
      <c r="OC51" s="8"/>
      <c r="OD51" s="8"/>
      <c r="OE51" s="8"/>
      <c r="OF51" s="8"/>
      <c r="OG51" s="8"/>
      <c r="OH51" s="8"/>
      <c r="OI51" s="8"/>
      <c r="OJ51" s="8"/>
      <c r="OK51" s="8"/>
      <c r="OL51" s="8"/>
      <c r="OM51" s="8"/>
      <c r="ON51" s="8"/>
      <c r="OO51" s="8"/>
      <c r="OP51" s="8"/>
      <c r="OQ51" s="8"/>
      <c r="OR51" s="8"/>
      <c r="OS51" s="8"/>
      <c r="OT51" s="8"/>
      <c r="OU51" s="8"/>
      <c r="OV51" s="8"/>
      <c r="OW51" s="8"/>
      <c r="OX51" s="8"/>
      <c r="OY51" s="8"/>
      <c r="OZ51" s="8"/>
      <c r="PA51" s="8"/>
      <c r="PB51" s="8"/>
      <c r="PC51" s="8"/>
      <c r="PD51" s="8"/>
      <c r="PE51" s="8"/>
      <c r="PF51" s="8"/>
      <c r="PG51" s="8"/>
      <c r="PH51" s="8"/>
      <c r="PI51" s="8"/>
      <c r="PJ51" s="8"/>
      <c r="PK51" s="8"/>
      <c r="PL51" s="8"/>
      <c r="PM51" s="8"/>
      <c r="PN51" s="8"/>
      <c r="PO51" s="8"/>
      <c r="PP51" s="8"/>
      <c r="PQ51" s="8"/>
      <c r="PR51" s="8"/>
      <c r="PS51" s="8"/>
      <c r="PT51" s="8"/>
      <c r="PU51" s="8"/>
      <c r="PV51" s="8"/>
      <c r="PW51" s="8"/>
      <c r="PX51" s="8"/>
      <c r="PY51" s="8"/>
      <c r="PZ51" s="8"/>
      <c r="QA51" s="8"/>
      <c r="QB51" s="8"/>
      <c r="QC51" s="8"/>
      <c r="QD51" s="8"/>
      <c r="QE51" s="8"/>
      <c r="QF51" s="8"/>
      <c r="QG51" s="8"/>
      <c r="QH51" s="8"/>
      <c r="QI51" s="8"/>
      <c r="QJ51" s="8"/>
      <c r="QL51" s="8"/>
      <c r="QM51" s="8"/>
      <c r="QN51" s="8"/>
      <c r="QO51" s="8"/>
      <c r="QP51" s="8"/>
      <c r="QQ51" s="8"/>
      <c r="QR51" s="8"/>
      <c r="QS51" s="8"/>
      <c r="QT51" s="8"/>
      <c r="QU51" s="8"/>
      <c r="QV51" s="8"/>
      <c r="QW51" s="8"/>
      <c r="QX51" s="8"/>
      <c r="QY51" s="8"/>
      <c r="QZ51" s="8"/>
      <c r="RA51" s="8"/>
      <c r="RB51" s="8"/>
      <c r="RC51" s="8"/>
      <c r="RD51" s="8"/>
      <c r="RE51" s="8"/>
      <c r="RF51" s="8"/>
      <c r="RG51" s="8"/>
      <c r="RH51" s="8"/>
      <c r="RI51" s="8"/>
      <c r="RJ51" s="8"/>
      <c r="RK51" s="8"/>
      <c r="RL51" s="8"/>
      <c r="RM51" s="8"/>
      <c r="RN51" s="8"/>
      <c r="RO51" s="8"/>
      <c r="RP51" s="8"/>
      <c r="RQ51" s="8"/>
      <c r="RR51" s="8"/>
      <c r="RT51" s="8"/>
      <c r="RU51" s="8"/>
      <c r="RV51" s="8"/>
      <c r="RW51" s="8"/>
      <c r="RX51" s="8"/>
      <c r="RY51" s="8"/>
      <c r="RZ51" s="8"/>
      <c r="SA51" s="8"/>
      <c r="SB51" s="8"/>
      <c r="SC51" s="8"/>
      <c r="SD51" s="8"/>
      <c r="SE51" s="8"/>
      <c r="SF51" s="8"/>
      <c r="SG51" s="8"/>
      <c r="SH51" s="8"/>
      <c r="SI51" s="8"/>
      <c r="SJ51" s="8"/>
      <c r="SK51" s="8"/>
      <c r="SL51" s="8"/>
      <c r="SM51" s="8"/>
      <c r="SN51" s="8"/>
      <c r="SO51" s="8"/>
      <c r="SP51" s="8"/>
      <c r="SQ51" s="8"/>
      <c r="SR51" s="8"/>
      <c r="SS51" s="8"/>
      <c r="ST51" s="8"/>
      <c r="SU51" s="8"/>
      <c r="SV51" s="8"/>
      <c r="SW51" s="8"/>
      <c r="SX51" s="8"/>
      <c r="SY51" s="8"/>
      <c r="SZ51" s="9"/>
    </row>
    <row r="52" spans="1:520">
      <c r="A52" s="12" t="s">
        <v>362</v>
      </c>
      <c r="SZ52" s="11"/>
    </row>
    <row r="53" spans="1:520">
      <c r="A53" s="489" t="s">
        <v>363</v>
      </c>
      <c r="B53" s="490"/>
      <c r="C53" s="490"/>
      <c r="D53" s="490"/>
      <c r="E53" s="490"/>
      <c r="F53" s="490"/>
      <c r="G53" s="490"/>
      <c r="H53" s="490"/>
      <c r="I53" s="490"/>
      <c r="J53" s="490"/>
      <c r="K53" s="490"/>
      <c r="L53" s="490"/>
      <c r="M53" s="490"/>
      <c r="N53" s="490"/>
      <c r="O53" s="490"/>
      <c r="P53" s="490"/>
      <c r="Q53" s="490"/>
      <c r="R53" s="490"/>
      <c r="S53" s="490"/>
      <c r="T53" s="490"/>
      <c r="U53" s="490"/>
      <c r="V53" s="490"/>
      <c r="W53" s="490"/>
      <c r="X53" s="490"/>
      <c r="Y53" s="490"/>
      <c r="Z53" s="490"/>
      <c r="AA53" s="490"/>
      <c r="AB53" s="490"/>
      <c r="AC53" s="490"/>
      <c r="AD53" s="490"/>
      <c r="AE53" s="490"/>
      <c r="AF53" s="490"/>
      <c r="AG53" s="490"/>
      <c r="AH53" s="490"/>
      <c r="AI53" s="490"/>
      <c r="AJ53" s="490"/>
      <c r="AK53" s="490"/>
      <c r="AL53" s="490"/>
      <c r="AM53" s="490"/>
      <c r="AN53" s="490"/>
      <c r="AO53" s="490"/>
      <c r="AP53" s="490"/>
      <c r="AQ53" s="490"/>
      <c r="AR53" s="490"/>
      <c r="AS53" s="490"/>
      <c r="AT53" s="490"/>
      <c r="AU53" s="490"/>
      <c r="AV53" s="490"/>
      <c r="AW53" s="490"/>
      <c r="AX53" s="490"/>
      <c r="AY53" s="490"/>
      <c r="AZ53" s="490"/>
      <c r="BA53" s="490"/>
      <c r="BB53" s="490"/>
      <c r="BC53" s="490"/>
      <c r="BD53" s="490"/>
      <c r="BE53" s="490"/>
      <c r="BF53" s="490"/>
      <c r="BG53" s="490"/>
      <c r="BH53" s="490"/>
      <c r="BI53" s="490"/>
      <c r="BJ53" s="490"/>
      <c r="BK53" s="490"/>
      <c r="BL53" s="490"/>
      <c r="BM53" s="490"/>
      <c r="BN53" s="490"/>
      <c r="BO53" s="490"/>
      <c r="BP53" s="490"/>
      <c r="BQ53" s="490"/>
      <c r="BR53" s="490"/>
      <c r="BS53" s="490"/>
      <c r="BT53" s="490"/>
      <c r="BU53" s="490"/>
      <c r="BV53" s="490"/>
      <c r="BW53" s="490"/>
      <c r="BX53" s="490"/>
      <c r="BY53" s="490"/>
      <c r="BZ53" s="490"/>
      <c r="CA53" s="490"/>
      <c r="CB53" s="490"/>
      <c r="CC53" s="490"/>
      <c r="CD53" s="490"/>
      <c r="CE53" s="490"/>
      <c r="CF53" s="490"/>
      <c r="CG53" s="490"/>
      <c r="CH53" s="490"/>
      <c r="CI53" s="490"/>
      <c r="CJ53" s="490"/>
      <c r="CK53" s="490"/>
      <c r="CL53" s="490"/>
      <c r="CM53" s="490"/>
      <c r="CN53" s="490"/>
      <c r="CO53" s="490"/>
      <c r="CP53" s="490"/>
      <c r="CQ53" s="490"/>
      <c r="CR53" s="490"/>
      <c r="CS53" s="490"/>
      <c r="CT53" s="490"/>
      <c r="CU53" s="490"/>
      <c r="CV53" s="490"/>
      <c r="CW53" s="490"/>
      <c r="CX53" s="490"/>
      <c r="CY53" s="490"/>
      <c r="CZ53" s="490"/>
      <c r="DA53" s="490"/>
      <c r="DB53" s="490"/>
      <c r="DC53" s="490"/>
      <c r="DD53" s="490"/>
      <c r="DE53" s="490"/>
      <c r="DF53" s="490"/>
      <c r="DG53" s="490"/>
      <c r="DH53" s="490"/>
      <c r="DI53" s="490"/>
      <c r="DJ53" s="490"/>
      <c r="DK53" s="490"/>
      <c r="DL53" s="490"/>
      <c r="DM53" s="490"/>
      <c r="DN53" s="490"/>
      <c r="DO53" s="490"/>
      <c r="DP53" s="490"/>
      <c r="DQ53" s="490"/>
      <c r="DR53" s="490"/>
      <c r="DS53" s="490"/>
      <c r="DT53" s="490"/>
      <c r="DU53" s="490"/>
      <c r="DV53" s="490"/>
      <c r="DW53" s="490"/>
      <c r="DX53" s="490"/>
      <c r="DY53" s="490"/>
      <c r="DZ53" s="490"/>
      <c r="EA53" s="490"/>
      <c r="EB53" s="490"/>
      <c r="EC53" s="490"/>
      <c r="ED53" s="490"/>
      <c r="EE53" s="490"/>
      <c r="EF53" s="490"/>
      <c r="EG53" s="490"/>
      <c r="EH53" s="490"/>
      <c r="EI53" s="490"/>
      <c r="EJ53" s="490"/>
      <c r="EK53" s="490"/>
      <c r="EL53" s="490"/>
      <c r="EM53" s="490"/>
      <c r="EN53" s="490"/>
      <c r="EO53" s="490"/>
      <c r="EP53" s="490"/>
      <c r="EQ53" s="490"/>
      <c r="ER53" s="490"/>
      <c r="ES53" s="490"/>
      <c r="ET53" s="490"/>
      <c r="EU53" s="490"/>
      <c r="EV53" s="490"/>
      <c r="EW53" s="490"/>
      <c r="EX53" s="490"/>
      <c r="EY53" s="490"/>
      <c r="EZ53" s="490"/>
      <c r="FA53" s="490"/>
      <c r="FB53" s="490"/>
      <c r="FC53" s="490"/>
      <c r="FD53" s="490"/>
      <c r="FE53" s="490"/>
      <c r="FF53" s="490"/>
      <c r="FG53" s="490"/>
      <c r="FH53" s="490"/>
      <c r="FI53" s="490"/>
      <c r="FJ53" s="490"/>
      <c r="FK53" s="490"/>
      <c r="FL53" s="490"/>
      <c r="FM53" s="490"/>
      <c r="FN53" s="490"/>
      <c r="FO53" s="490"/>
      <c r="FP53" s="490"/>
      <c r="FQ53" s="490"/>
      <c r="FR53" s="490"/>
      <c r="FS53" s="490"/>
      <c r="FT53" s="490"/>
      <c r="FU53" s="490"/>
      <c r="FV53" s="490"/>
      <c r="FW53" s="490"/>
      <c r="FX53" s="490"/>
      <c r="FY53" s="490"/>
      <c r="FZ53" s="490"/>
      <c r="GA53" s="490"/>
      <c r="GB53" s="490"/>
      <c r="GC53" s="490"/>
      <c r="GD53" s="490"/>
      <c r="GE53" s="490"/>
      <c r="GF53" s="490"/>
      <c r="GG53" s="490"/>
      <c r="GH53" s="490"/>
      <c r="GI53" s="490"/>
      <c r="GJ53" s="490"/>
      <c r="GK53" s="490"/>
      <c r="GL53" s="490"/>
      <c r="GM53" s="490"/>
      <c r="GN53" s="490"/>
      <c r="GO53" s="490"/>
      <c r="GP53" s="490"/>
      <c r="GQ53" s="490"/>
      <c r="GR53" s="490"/>
      <c r="GS53" s="490"/>
      <c r="GT53" s="490"/>
      <c r="GU53" s="490"/>
      <c r="GV53" s="490"/>
      <c r="GW53" s="490"/>
      <c r="GX53" s="490"/>
      <c r="GY53" s="490"/>
      <c r="GZ53" s="490"/>
      <c r="HA53" s="490"/>
      <c r="HB53" s="490"/>
      <c r="HC53" s="490"/>
      <c r="HD53" s="490"/>
      <c r="HE53" s="490"/>
      <c r="HF53" s="490"/>
      <c r="HG53" s="490"/>
      <c r="HH53" s="490"/>
      <c r="HI53" s="490"/>
      <c r="HJ53" s="490"/>
      <c r="HK53" s="490"/>
      <c r="HL53" s="490"/>
      <c r="HM53" s="490"/>
      <c r="HN53" s="490"/>
      <c r="HO53" s="490"/>
      <c r="HP53" s="490"/>
      <c r="HQ53" s="490"/>
      <c r="HR53" s="490"/>
      <c r="HS53" s="490"/>
      <c r="HT53" s="490"/>
      <c r="HU53" s="490"/>
      <c r="HV53" s="490"/>
      <c r="HW53" s="490"/>
      <c r="HX53" s="490"/>
      <c r="HY53" s="490"/>
      <c r="HZ53" s="490"/>
      <c r="IA53" s="490"/>
      <c r="IB53" s="490"/>
      <c r="IC53" s="490"/>
      <c r="ID53" s="490"/>
      <c r="IE53" s="490"/>
      <c r="IF53" s="490"/>
      <c r="IG53" s="490"/>
      <c r="IH53" s="490"/>
      <c r="II53" s="490"/>
      <c r="IJ53" s="490"/>
      <c r="IK53" s="490"/>
      <c r="IL53" s="490"/>
      <c r="IM53" s="490"/>
      <c r="IN53" s="490"/>
      <c r="IO53" s="490"/>
      <c r="IP53" s="490"/>
      <c r="IQ53" s="490"/>
      <c r="IR53" s="490"/>
      <c r="IS53" s="490"/>
      <c r="IT53" s="490"/>
      <c r="IU53" s="490"/>
      <c r="IV53" s="490"/>
      <c r="IW53" s="490"/>
      <c r="IX53" s="490"/>
      <c r="IY53" s="490"/>
      <c r="IZ53" s="490"/>
      <c r="JA53" s="490"/>
      <c r="JB53" s="490"/>
      <c r="JC53" s="490"/>
      <c r="JD53" s="490"/>
      <c r="JE53" s="490"/>
      <c r="JF53" s="490"/>
      <c r="JG53" s="490"/>
      <c r="JH53" s="490"/>
      <c r="JI53" s="490"/>
      <c r="JJ53" s="490"/>
      <c r="JK53" s="490"/>
      <c r="JL53" s="490"/>
      <c r="JM53" s="490"/>
      <c r="JN53" s="490"/>
      <c r="JO53" s="490"/>
      <c r="JP53" s="490"/>
      <c r="JQ53" s="490"/>
      <c r="JR53" s="490"/>
      <c r="JS53" s="490"/>
      <c r="JT53" s="490"/>
      <c r="JU53" s="490"/>
      <c r="JV53" s="490"/>
      <c r="JW53" s="490"/>
      <c r="JX53" s="490"/>
      <c r="JY53" s="490"/>
      <c r="JZ53" s="490"/>
      <c r="KA53" s="490"/>
      <c r="KB53" s="490"/>
      <c r="KC53" s="490"/>
      <c r="KD53" s="490"/>
      <c r="KE53" s="490"/>
      <c r="KF53" s="490"/>
      <c r="KG53" s="490"/>
      <c r="KH53" s="490"/>
      <c r="KI53" s="490"/>
      <c r="KJ53" s="490"/>
      <c r="KK53" s="490"/>
      <c r="KL53" s="490"/>
      <c r="KM53" s="490"/>
      <c r="KN53" s="490"/>
      <c r="KO53" s="490"/>
      <c r="KP53" s="490"/>
      <c r="KQ53" s="490"/>
      <c r="KR53" s="490"/>
      <c r="KS53" s="490"/>
      <c r="KT53" s="490"/>
      <c r="KU53" s="490"/>
      <c r="KV53" s="490"/>
      <c r="KW53" s="490"/>
      <c r="KX53" s="490"/>
      <c r="KY53" s="490"/>
      <c r="KZ53" s="490"/>
      <c r="LA53" s="490"/>
      <c r="LB53" s="490"/>
      <c r="LC53" s="490"/>
      <c r="LD53" s="490"/>
      <c r="LE53" s="490"/>
      <c r="LF53" s="490"/>
      <c r="LG53" s="490"/>
      <c r="LH53" s="490"/>
      <c r="LI53" s="490"/>
      <c r="LJ53" s="490"/>
      <c r="LK53" s="490"/>
      <c r="LL53" s="490"/>
      <c r="LM53" s="490"/>
      <c r="LN53" s="490"/>
      <c r="LO53" s="490"/>
      <c r="LP53" s="490"/>
      <c r="LQ53" s="490"/>
      <c r="LR53" s="490"/>
      <c r="LS53" s="490"/>
      <c r="LT53" s="490"/>
      <c r="LU53" s="490"/>
      <c r="LV53" s="490"/>
      <c r="LW53" s="490"/>
      <c r="LX53" s="490"/>
      <c r="LY53" s="490"/>
      <c r="LZ53" s="490"/>
      <c r="MA53" s="490"/>
      <c r="MB53" s="490"/>
      <c r="MC53" s="490"/>
      <c r="MD53" s="490"/>
      <c r="ME53" s="490"/>
      <c r="MF53" s="490"/>
      <c r="MG53" s="490"/>
      <c r="MH53" s="490"/>
      <c r="MI53" s="490"/>
      <c r="MJ53" s="490"/>
      <c r="MK53" s="490"/>
      <c r="ML53" s="490"/>
      <c r="MM53" s="490"/>
      <c r="MN53" s="490"/>
      <c r="MO53" s="490"/>
      <c r="MP53" s="490"/>
      <c r="MQ53" s="490"/>
      <c r="MR53" s="490"/>
      <c r="MS53" s="490"/>
      <c r="MT53" s="490"/>
      <c r="MU53" s="490"/>
      <c r="MV53" s="490"/>
      <c r="MW53" s="490"/>
      <c r="MX53" s="490"/>
      <c r="MY53" s="490"/>
      <c r="MZ53" s="490"/>
      <c r="NA53" s="490"/>
      <c r="NB53" s="490"/>
      <c r="NC53" s="490"/>
      <c r="ND53" s="490"/>
      <c r="NE53" s="490"/>
      <c r="NF53" s="490"/>
      <c r="NG53" s="490"/>
      <c r="NH53" s="490"/>
      <c r="NI53" s="490"/>
      <c r="NJ53" s="490"/>
      <c r="NK53" s="490"/>
      <c r="NL53" s="490"/>
      <c r="NM53" s="490"/>
      <c r="NN53" s="490"/>
      <c r="NO53" s="490"/>
      <c r="NP53" s="490"/>
      <c r="NQ53" s="490"/>
      <c r="NR53" s="490"/>
      <c r="NS53" s="490"/>
      <c r="NT53" s="490"/>
      <c r="NU53" s="490"/>
      <c r="NV53" s="490"/>
      <c r="NW53" s="490"/>
      <c r="NX53" s="490"/>
      <c r="NY53" s="490"/>
      <c r="NZ53" s="490"/>
      <c r="OA53" s="490"/>
      <c r="OB53" s="490"/>
      <c r="OC53" s="490"/>
      <c r="OD53" s="490"/>
      <c r="OE53" s="490"/>
      <c r="OF53" s="490"/>
      <c r="OG53" s="490"/>
      <c r="OH53" s="490"/>
      <c r="OI53" s="490"/>
      <c r="OJ53" s="490"/>
      <c r="OK53" s="490"/>
      <c r="OL53" s="490"/>
      <c r="OM53" s="490"/>
      <c r="ON53" s="490"/>
      <c r="OO53" s="490"/>
      <c r="OP53" s="490"/>
      <c r="OQ53" s="490"/>
      <c r="OR53" s="490"/>
      <c r="OS53" s="490"/>
      <c r="OT53" s="490"/>
      <c r="OU53" s="490"/>
      <c r="OV53" s="490"/>
      <c r="OW53" s="490"/>
      <c r="OX53" s="490"/>
      <c r="OY53" s="490"/>
      <c r="OZ53" s="490"/>
      <c r="PA53" s="490"/>
      <c r="PB53" s="490"/>
      <c r="PC53" s="490"/>
      <c r="PD53" s="490"/>
      <c r="PE53" s="490"/>
      <c r="PF53" s="490"/>
      <c r="PG53" s="490"/>
      <c r="PH53" s="490"/>
      <c r="PI53" s="490"/>
      <c r="PJ53" s="490"/>
      <c r="PK53" s="490"/>
      <c r="PL53" s="490"/>
      <c r="PM53" s="490"/>
      <c r="PN53" s="490"/>
      <c r="PO53" s="490"/>
      <c r="PP53" s="490"/>
      <c r="PQ53" s="490"/>
      <c r="PR53" s="490"/>
      <c r="PS53" s="490"/>
      <c r="PT53" s="490"/>
      <c r="PU53" s="490"/>
      <c r="PV53" s="490"/>
      <c r="PW53" s="490"/>
      <c r="PX53" s="490"/>
      <c r="PY53" s="490"/>
      <c r="PZ53" s="490"/>
      <c r="QA53" s="490"/>
      <c r="QB53" s="490"/>
      <c r="QC53" s="490"/>
      <c r="QD53" s="490"/>
      <c r="QE53" s="490"/>
      <c r="QF53" s="490"/>
      <c r="QG53" s="490"/>
      <c r="QH53" s="490"/>
      <c r="QI53" s="490"/>
      <c r="QJ53" s="490"/>
      <c r="QK53" s="490"/>
      <c r="QL53" s="490"/>
      <c r="QM53" s="490"/>
      <c r="QN53" s="490"/>
      <c r="QO53" s="490"/>
      <c r="QP53" s="490"/>
      <c r="QQ53" s="490"/>
      <c r="QR53" s="490"/>
      <c r="QS53" s="490"/>
      <c r="QT53" s="490"/>
      <c r="QU53" s="490"/>
      <c r="QV53" s="490"/>
      <c r="QW53" s="490"/>
      <c r="QX53" s="490"/>
      <c r="QY53" s="490"/>
      <c r="QZ53" s="490"/>
      <c r="RA53" s="490"/>
      <c r="RB53" s="490"/>
      <c r="RC53" s="490"/>
      <c r="RD53" s="490"/>
      <c r="RE53" s="490"/>
      <c r="RF53" s="490"/>
      <c r="RG53" s="490"/>
      <c r="RH53" s="490"/>
      <c r="RI53" s="490"/>
      <c r="RJ53" s="490"/>
      <c r="RK53" s="490"/>
      <c r="RL53" s="490"/>
      <c r="RM53" s="490"/>
      <c r="RN53" s="490"/>
      <c r="RO53" s="490"/>
      <c r="RP53" s="490"/>
      <c r="RQ53" s="490"/>
      <c r="RR53" s="490"/>
      <c r="RS53" s="490"/>
      <c r="RT53" s="490"/>
      <c r="RU53" s="490"/>
      <c r="RV53" s="490"/>
      <c r="RW53" s="490"/>
      <c r="RX53" s="490"/>
      <c r="RY53" s="490"/>
      <c r="RZ53" s="490"/>
      <c r="SA53" s="490"/>
      <c r="SB53" s="490"/>
      <c r="SC53" s="490"/>
      <c r="SD53" s="490"/>
      <c r="SE53" s="490"/>
      <c r="SF53" s="490"/>
      <c r="SG53" s="490"/>
      <c r="SH53" s="490"/>
      <c r="SI53" s="490"/>
      <c r="SJ53" s="490"/>
      <c r="SK53" s="490"/>
      <c r="SL53" s="490"/>
      <c r="SM53" s="490"/>
      <c r="SN53" s="490"/>
      <c r="SO53" s="490"/>
      <c r="SP53" s="490"/>
      <c r="SQ53" s="490"/>
      <c r="SR53" s="490"/>
      <c r="SS53" s="490"/>
      <c r="ST53" s="490"/>
      <c r="SU53" s="490"/>
      <c r="SV53" s="490"/>
      <c r="SW53" s="490"/>
      <c r="SX53" s="490"/>
      <c r="SY53" s="490"/>
      <c r="SZ53" s="11"/>
    </row>
    <row r="54" spans="1:520">
      <c r="A54" s="10" t="s">
        <v>250</v>
      </c>
      <c r="SZ54" s="11"/>
    </row>
    <row r="55" spans="1:520">
      <c r="A55" s="10" t="s">
        <v>251</v>
      </c>
      <c r="SZ55" s="11"/>
    </row>
    <row r="56" spans="1:520" s="20" customFormat="1">
      <c r="A56" s="10" t="s">
        <v>252</v>
      </c>
      <c r="E56" s="2"/>
      <c r="H56" s="2"/>
      <c r="K56" s="2"/>
      <c r="N56" s="2"/>
      <c r="Q56" s="2"/>
      <c r="T56" s="2"/>
      <c r="W56" s="2"/>
      <c r="Z56" s="2"/>
      <c r="AC56" s="2"/>
      <c r="AF56" s="2"/>
      <c r="AI56" s="2"/>
      <c r="AP56" s="2"/>
      <c r="AS56" s="2"/>
      <c r="AV56" s="2"/>
      <c r="AY56" s="2"/>
      <c r="BB56" s="2"/>
      <c r="BE56" s="2"/>
      <c r="BH56" s="2"/>
      <c r="BK56" s="2"/>
      <c r="BN56" s="2"/>
      <c r="BQ56" s="2"/>
      <c r="BX56" s="2"/>
      <c r="CA56" s="2"/>
      <c r="CD56" s="2"/>
      <c r="CG56" s="2"/>
      <c r="CJ56" s="2"/>
      <c r="CM56" s="2"/>
      <c r="CP56" s="2"/>
      <c r="CS56" s="2"/>
      <c r="CV56" s="2"/>
      <c r="CY56" s="2"/>
      <c r="DF56" s="2"/>
      <c r="DI56" s="2"/>
      <c r="DL56" s="2"/>
      <c r="DO56" s="2"/>
      <c r="DR56" s="2"/>
      <c r="DU56" s="2"/>
      <c r="DX56" s="2"/>
      <c r="EA56" s="2"/>
      <c r="ED56" s="2"/>
      <c r="EG56" s="2"/>
      <c r="EN56" s="2"/>
      <c r="EQ56" s="2"/>
      <c r="ET56" s="2"/>
      <c r="EW56" s="2"/>
      <c r="EZ56" s="2"/>
      <c r="FC56" s="2"/>
      <c r="FF56" s="2"/>
      <c r="FI56" s="2"/>
      <c r="FL56" s="2"/>
      <c r="FO56" s="2"/>
      <c r="FV56" s="2"/>
      <c r="FY56" s="2"/>
      <c r="GB56" s="2"/>
      <c r="GE56" s="2"/>
      <c r="GH56" s="2"/>
      <c r="GK56" s="2"/>
      <c r="GN56" s="2"/>
      <c r="GQ56" s="2"/>
      <c r="GT56" s="2"/>
      <c r="GW56" s="2"/>
      <c r="GZ56" s="2"/>
      <c r="HG56" s="2"/>
      <c r="HJ56" s="2"/>
      <c r="HM56" s="2"/>
      <c r="HP56" s="2"/>
      <c r="HS56" s="2"/>
      <c r="HV56" s="2"/>
      <c r="HY56" s="2"/>
      <c r="IB56" s="2"/>
      <c r="IE56" s="2"/>
      <c r="IH56" s="2"/>
      <c r="IO56" s="2"/>
      <c r="IR56" s="2"/>
      <c r="IU56" s="2"/>
      <c r="IX56" s="2"/>
      <c r="JA56" s="2"/>
      <c r="JD56" s="2"/>
      <c r="JG56" s="2"/>
      <c r="JJ56" s="2"/>
      <c r="JM56" s="2"/>
      <c r="JP56" s="2"/>
      <c r="JW56" s="2"/>
      <c r="JZ56" s="2"/>
      <c r="KC56" s="2"/>
      <c r="KF56" s="2"/>
      <c r="KI56" s="2"/>
      <c r="KL56" s="2"/>
      <c r="KO56" s="2"/>
      <c r="KR56" s="2"/>
      <c r="KU56" s="2"/>
      <c r="KX56" s="2"/>
      <c r="LE56" s="2"/>
      <c r="LH56" s="2"/>
      <c r="LK56" s="2"/>
      <c r="LN56" s="2"/>
      <c r="LQ56" s="2"/>
      <c r="LT56" s="2"/>
      <c r="LW56" s="2"/>
      <c r="LZ56" s="2"/>
      <c r="MC56" s="2"/>
      <c r="MF56" s="2"/>
      <c r="MM56" s="2"/>
      <c r="MP56" s="2"/>
      <c r="MS56" s="2"/>
      <c r="MV56" s="2"/>
      <c r="MY56" s="2"/>
      <c r="NB56" s="2"/>
      <c r="NE56" s="2"/>
      <c r="NH56" s="2"/>
      <c r="NK56" s="2"/>
      <c r="NN56" s="2"/>
      <c r="NQ56" s="2"/>
      <c r="NX56" s="2"/>
      <c r="OA56" s="2"/>
      <c r="OD56" s="2"/>
      <c r="OG56" s="2"/>
      <c r="OJ56" s="2"/>
      <c r="OM56" s="2"/>
      <c r="OP56" s="2"/>
      <c r="OS56" s="2"/>
      <c r="OV56" s="2"/>
      <c r="OY56" s="2"/>
      <c r="PF56" s="2"/>
      <c r="PI56" s="2"/>
      <c r="PL56" s="2"/>
      <c r="PO56" s="2"/>
      <c r="PR56" s="2"/>
      <c r="PU56" s="2"/>
      <c r="PX56" s="2"/>
      <c r="QA56" s="2"/>
      <c r="QD56" s="2"/>
      <c r="QG56" s="2"/>
      <c r="QN56" s="2"/>
      <c r="QQ56" s="2"/>
      <c r="QT56" s="2"/>
      <c r="QW56" s="2"/>
      <c r="QZ56" s="2"/>
      <c r="RC56" s="2"/>
      <c r="RF56" s="2"/>
      <c r="RI56" s="2"/>
      <c r="RL56" s="2"/>
      <c r="RO56" s="2"/>
      <c r="RV56" s="2"/>
      <c r="RY56" s="2"/>
      <c r="SB56" s="2"/>
      <c r="SE56" s="2"/>
      <c r="SH56" s="2"/>
      <c r="SK56" s="2"/>
      <c r="SN56" s="2"/>
      <c r="SQ56" s="2"/>
      <c r="ST56" s="2"/>
      <c r="SW56" s="2"/>
      <c r="SZ56" s="21"/>
    </row>
    <row r="57" spans="1:520">
      <c r="A57" s="12" t="s">
        <v>268</v>
      </c>
      <c r="SZ57" s="11"/>
    </row>
    <row r="58" spans="1:520">
      <c r="A58" s="12" t="s">
        <v>378</v>
      </c>
      <c r="SZ58" s="11"/>
    </row>
    <row r="59" spans="1:520">
      <c r="A59" s="10" t="s">
        <v>317</v>
      </c>
      <c r="SZ59" s="11"/>
    </row>
    <row r="60" spans="1:520">
      <c r="A60" s="12" t="s">
        <v>379</v>
      </c>
      <c r="SZ60" s="11"/>
    </row>
    <row r="61" spans="1:520">
      <c r="A61" s="10" t="s">
        <v>380</v>
      </c>
      <c r="SZ61" s="11"/>
    </row>
    <row r="62" spans="1:520">
      <c r="A62" s="13" t="s">
        <v>71</v>
      </c>
      <c r="B62" s="14"/>
      <c r="C62" s="14"/>
      <c r="D62" s="14"/>
      <c r="E62" s="14"/>
      <c r="F62" s="14"/>
      <c r="G62" s="14"/>
      <c r="H62" s="14"/>
      <c r="I62" s="14"/>
      <c r="J62" s="14"/>
      <c r="K62" s="14"/>
      <c r="L62" s="14"/>
      <c r="M62" s="14"/>
      <c r="N62" s="14"/>
      <c r="O62" s="14"/>
      <c r="P62" s="14"/>
      <c r="Q62" s="14"/>
      <c r="R62" s="14"/>
      <c r="S62" s="14"/>
      <c r="T62" s="14"/>
      <c r="U62" s="14"/>
      <c r="V62" s="14"/>
      <c r="W62" s="14"/>
      <c r="X62" s="14"/>
      <c r="Y62" s="14"/>
      <c r="Z62" s="14"/>
      <c r="AA62" s="14"/>
      <c r="AB62" s="14"/>
      <c r="AC62" s="14"/>
      <c r="AD62" s="14"/>
      <c r="AE62" s="14"/>
      <c r="AF62" s="14"/>
      <c r="AG62" s="14"/>
      <c r="AH62" s="14"/>
      <c r="AI62" s="14"/>
      <c r="AJ62" s="14"/>
      <c r="AK62" s="14"/>
      <c r="AL62" s="14"/>
      <c r="AM62" s="14"/>
      <c r="AN62" s="14"/>
      <c r="AO62" s="14"/>
      <c r="AP62" s="14"/>
      <c r="AQ62" s="14"/>
      <c r="AR62" s="14"/>
      <c r="AS62" s="14"/>
      <c r="AT62" s="14"/>
      <c r="AU62" s="14"/>
      <c r="AV62" s="14"/>
      <c r="AW62" s="14"/>
      <c r="AX62" s="14"/>
      <c r="AY62" s="14"/>
      <c r="AZ62" s="14"/>
      <c r="BA62" s="14"/>
      <c r="BB62" s="14"/>
      <c r="BC62" s="14"/>
      <c r="BD62" s="14"/>
      <c r="BE62" s="14"/>
      <c r="BF62" s="14"/>
      <c r="BG62" s="14"/>
      <c r="BH62" s="14"/>
      <c r="BI62" s="14"/>
      <c r="BJ62" s="14"/>
      <c r="BK62" s="14"/>
      <c r="BL62" s="14"/>
      <c r="BM62" s="14"/>
      <c r="BN62" s="14"/>
      <c r="BO62" s="14"/>
      <c r="BP62" s="14"/>
      <c r="BQ62" s="14"/>
      <c r="BR62" s="14"/>
      <c r="BS62" s="14"/>
      <c r="BT62" s="14"/>
      <c r="BU62" s="14"/>
      <c r="BV62" s="14"/>
      <c r="BW62" s="14"/>
      <c r="BX62" s="14"/>
      <c r="BY62" s="14"/>
      <c r="BZ62" s="14"/>
      <c r="CA62" s="14"/>
      <c r="CB62" s="14"/>
      <c r="CC62" s="14"/>
      <c r="CD62" s="14"/>
      <c r="CE62" s="14"/>
      <c r="CF62" s="14"/>
      <c r="CG62" s="14"/>
      <c r="CH62" s="14"/>
      <c r="CI62" s="14"/>
      <c r="CJ62" s="14"/>
      <c r="CK62" s="14"/>
      <c r="CL62" s="14"/>
      <c r="CM62" s="14"/>
      <c r="CN62" s="14"/>
      <c r="CO62" s="14"/>
      <c r="CP62" s="14"/>
      <c r="CQ62" s="14"/>
      <c r="CR62" s="14"/>
      <c r="CS62" s="14"/>
      <c r="CT62" s="14"/>
      <c r="CU62" s="14"/>
      <c r="CV62" s="14"/>
      <c r="CW62" s="14"/>
      <c r="CX62" s="14"/>
      <c r="CY62" s="14"/>
      <c r="CZ62" s="14"/>
      <c r="DA62" s="14"/>
      <c r="DB62" s="14"/>
      <c r="DC62" s="14"/>
      <c r="DD62" s="14"/>
      <c r="DE62" s="14"/>
      <c r="DF62" s="14"/>
      <c r="DG62" s="14"/>
      <c r="DH62" s="14"/>
      <c r="DI62" s="14"/>
      <c r="DJ62" s="14"/>
      <c r="DK62" s="14"/>
      <c r="DL62" s="14"/>
      <c r="DM62" s="14"/>
      <c r="DN62" s="14"/>
      <c r="DO62" s="14"/>
      <c r="DP62" s="14"/>
      <c r="DQ62" s="14"/>
      <c r="DR62" s="14"/>
      <c r="DS62" s="14"/>
      <c r="DT62" s="14"/>
      <c r="DU62" s="14"/>
      <c r="DV62" s="14"/>
      <c r="DW62" s="14"/>
      <c r="DX62" s="14"/>
      <c r="DY62" s="14"/>
      <c r="DZ62" s="14"/>
      <c r="EA62" s="14"/>
      <c r="EB62" s="14"/>
      <c r="EC62" s="14"/>
      <c r="ED62" s="14"/>
      <c r="EE62" s="14"/>
      <c r="EF62" s="14"/>
      <c r="EG62" s="14"/>
      <c r="EH62" s="14"/>
      <c r="EI62" s="14"/>
      <c r="EJ62" s="14"/>
      <c r="EK62" s="14"/>
      <c r="EL62" s="14"/>
      <c r="EM62" s="14"/>
      <c r="EN62" s="14"/>
      <c r="EO62" s="14"/>
      <c r="EP62" s="14"/>
      <c r="EQ62" s="14"/>
      <c r="ER62" s="14"/>
      <c r="ES62" s="14"/>
      <c r="ET62" s="14"/>
      <c r="EU62" s="14"/>
      <c r="EV62" s="14"/>
      <c r="EW62" s="14"/>
      <c r="EX62" s="14"/>
      <c r="EY62" s="14"/>
      <c r="EZ62" s="14"/>
      <c r="FA62" s="14"/>
      <c r="FB62" s="14"/>
      <c r="FC62" s="14"/>
      <c r="FD62" s="14"/>
      <c r="FE62" s="14"/>
      <c r="FF62" s="14"/>
      <c r="FG62" s="14"/>
      <c r="FH62" s="14"/>
      <c r="FI62" s="14"/>
      <c r="FJ62" s="14"/>
      <c r="FK62" s="14"/>
      <c r="FL62" s="14"/>
      <c r="FM62" s="14"/>
      <c r="FN62" s="14"/>
      <c r="FO62" s="14"/>
      <c r="FP62" s="14"/>
      <c r="FQ62" s="14"/>
      <c r="FR62" s="14"/>
      <c r="FS62" s="14"/>
      <c r="FT62" s="14"/>
      <c r="FU62" s="14"/>
      <c r="FV62" s="14"/>
      <c r="FW62" s="14"/>
      <c r="FX62" s="14"/>
      <c r="FY62" s="14"/>
      <c r="FZ62" s="14"/>
      <c r="GA62" s="14"/>
      <c r="GB62" s="14"/>
      <c r="GC62" s="14"/>
      <c r="GD62" s="14"/>
      <c r="GE62" s="14"/>
      <c r="GF62" s="14"/>
      <c r="GG62" s="14"/>
      <c r="GH62" s="14"/>
      <c r="GI62" s="14"/>
      <c r="GJ62" s="14"/>
      <c r="GK62" s="14"/>
      <c r="GL62" s="14"/>
      <c r="GM62" s="14"/>
      <c r="GN62" s="14"/>
      <c r="GO62" s="14"/>
      <c r="GP62" s="14"/>
      <c r="GQ62" s="14"/>
      <c r="GR62" s="14"/>
      <c r="GS62" s="14"/>
      <c r="GT62" s="14"/>
      <c r="GU62" s="14"/>
      <c r="GV62" s="14"/>
      <c r="GW62" s="14"/>
      <c r="GX62" s="14"/>
      <c r="GY62" s="14"/>
      <c r="GZ62" s="14"/>
      <c r="HA62" s="14"/>
      <c r="HB62" s="14"/>
      <c r="HC62" s="14"/>
      <c r="HD62" s="14"/>
      <c r="HE62" s="14"/>
      <c r="HF62" s="14"/>
      <c r="HG62" s="14"/>
      <c r="HH62" s="14"/>
      <c r="HI62" s="14"/>
      <c r="HJ62" s="14"/>
      <c r="HK62" s="14"/>
      <c r="HL62" s="14"/>
      <c r="HM62" s="14"/>
      <c r="HN62" s="14"/>
      <c r="HO62" s="14"/>
      <c r="HP62" s="14"/>
      <c r="HQ62" s="14"/>
      <c r="HR62" s="14"/>
      <c r="HS62" s="14"/>
      <c r="HT62" s="14"/>
      <c r="HU62" s="14"/>
      <c r="HV62" s="14"/>
      <c r="HW62" s="14"/>
      <c r="HX62" s="14"/>
      <c r="HY62" s="14"/>
      <c r="HZ62" s="14"/>
      <c r="IA62" s="14"/>
      <c r="IB62" s="14"/>
      <c r="IC62" s="14"/>
      <c r="ID62" s="14"/>
      <c r="IE62" s="14"/>
      <c r="IF62" s="14"/>
      <c r="IG62" s="14"/>
      <c r="IH62" s="14"/>
      <c r="II62" s="14"/>
      <c r="IJ62" s="14"/>
      <c r="IK62" s="14"/>
      <c r="IL62" s="14"/>
      <c r="IM62" s="14"/>
      <c r="IN62" s="14"/>
      <c r="IO62" s="14"/>
      <c r="IP62" s="14"/>
      <c r="IQ62" s="14"/>
      <c r="IR62" s="14"/>
      <c r="IS62" s="14"/>
      <c r="IT62" s="14"/>
      <c r="IU62" s="14"/>
      <c r="IV62" s="14"/>
      <c r="IW62" s="14"/>
      <c r="IX62" s="14"/>
      <c r="IY62" s="14"/>
      <c r="IZ62" s="14"/>
      <c r="JA62" s="14"/>
      <c r="JB62" s="14"/>
      <c r="JC62" s="14"/>
      <c r="JD62" s="14"/>
      <c r="JE62" s="14"/>
      <c r="JF62" s="14"/>
      <c r="JG62" s="14"/>
      <c r="JH62" s="14"/>
      <c r="JI62" s="14"/>
      <c r="JJ62" s="14"/>
      <c r="JK62" s="14"/>
      <c r="JL62" s="14"/>
      <c r="JM62" s="14"/>
      <c r="JN62" s="14"/>
      <c r="JO62" s="14"/>
      <c r="JP62" s="14"/>
      <c r="JQ62" s="14"/>
      <c r="JR62" s="14"/>
      <c r="JS62" s="14"/>
      <c r="JT62" s="14"/>
      <c r="JU62" s="14"/>
      <c r="JV62" s="14"/>
      <c r="JW62" s="14"/>
      <c r="JX62" s="14"/>
      <c r="JY62" s="14"/>
      <c r="JZ62" s="14"/>
      <c r="KA62" s="14"/>
      <c r="KB62" s="14"/>
      <c r="KC62" s="14"/>
      <c r="KD62" s="14"/>
      <c r="KE62" s="14"/>
      <c r="KF62" s="14"/>
      <c r="KG62" s="14"/>
      <c r="KH62" s="14"/>
      <c r="KI62" s="14"/>
      <c r="KJ62" s="14"/>
      <c r="KK62" s="14"/>
      <c r="KL62" s="14"/>
      <c r="KM62" s="14"/>
      <c r="KN62" s="14"/>
      <c r="KO62" s="14"/>
      <c r="KP62" s="14"/>
      <c r="KQ62" s="14"/>
      <c r="KR62" s="14"/>
      <c r="KS62" s="14"/>
      <c r="KT62" s="14"/>
      <c r="KU62" s="14"/>
      <c r="KV62" s="14"/>
      <c r="KW62" s="14"/>
      <c r="KX62" s="14"/>
      <c r="KY62" s="14"/>
      <c r="KZ62" s="14"/>
      <c r="LA62" s="14"/>
      <c r="LB62" s="14"/>
      <c r="LC62" s="14"/>
      <c r="LD62" s="14"/>
      <c r="LE62" s="14"/>
      <c r="LF62" s="14"/>
      <c r="LG62" s="14"/>
      <c r="LH62" s="14"/>
      <c r="LI62" s="14"/>
      <c r="LJ62" s="14"/>
      <c r="LK62" s="14"/>
      <c r="LL62" s="14"/>
      <c r="LM62" s="14"/>
      <c r="LN62" s="14"/>
      <c r="LO62" s="14"/>
      <c r="LP62" s="14"/>
      <c r="LQ62" s="14"/>
      <c r="LR62" s="14"/>
      <c r="LS62" s="14"/>
      <c r="LT62" s="14"/>
      <c r="LU62" s="14"/>
      <c r="LV62" s="14"/>
      <c r="LW62" s="14"/>
      <c r="LX62" s="14"/>
      <c r="LY62" s="14"/>
      <c r="LZ62" s="14"/>
      <c r="MA62" s="14"/>
      <c r="MB62" s="14"/>
      <c r="MC62" s="14"/>
      <c r="MD62" s="14"/>
      <c r="ME62" s="14"/>
      <c r="MF62" s="14"/>
      <c r="MG62" s="14"/>
      <c r="MH62" s="14"/>
      <c r="MI62" s="14"/>
      <c r="MJ62" s="14"/>
      <c r="MK62" s="14"/>
      <c r="ML62" s="14"/>
      <c r="MM62" s="14"/>
      <c r="MN62" s="14"/>
      <c r="MO62" s="14"/>
      <c r="MP62" s="14"/>
      <c r="MQ62" s="14"/>
      <c r="MR62" s="14"/>
      <c r="MS62" s="14"/>
      <c r="MT62" s="14"/>
      <c r="MU62" s="14"/>
      <c r="MV62" s="14"/>
      <c r="MW62" s="14"/>
      <c r="MX62" s="14"/>
      <c r="MY62" s="14"/>
      <c r="MZ62" s="14"/>
      <c r="NA62" s="14"/>
      <c r="NB62" s="14"/>
      <c r="NC62" s="14"/>
      <c r="ND62" s="14"/>
      <c r="NE62" s="14"/>
      <c r="NF62" s="14"/>
      <c r="NG62" s="14"/>
      <c r="NH62" s="14"/>
      <c r="NI62" s="14"/>
      <c r="NJ62" s="14"/>
      <c r="NK62" s="14"/>
      <c r="NL62" s="14"/>
      <c r="NM62" s="14"/>
      <c r="NN62" s="14"/>
      <c r="NO62" s="14"/>
      <c r="NP62" s="14"/>
      <c r="NQ62" s="14"/>
      <c r="NR62" s="14"/>
      <c r="NS62" s="14"/>
      <c r="NT62" s="14"/>
      <c r="NU62" s="14"/>
      <c r="NV62" s="14"/>
      <c r="NW62" s="14"/>
      <c r="NX62" s="14"/>
      <c r="NY62" s="14"/>
      <c r="NZ62" s="14"/>
      <c r="OA62" s="14"/>
      <c r="OB62" s="14"/>
      <c r="OC62" s="14"/>
      <c r="OD62" s="14"/>
      <c r="OE62" s="14"/>
      <c r="OF62" s="14"/>
      <c r="OG62" s="14"/>
      <c r="OH62" s="14"/>
      <c r="OI62" s="14"/>
      <c r="OJ62" s="14"/>
      <c r="OK62" s="14"/>
      <c r="OL62" s="14"/>
      <c r="OM62" s="14"/>
      <c r="ON62" s="14"/>
      <c r="OO62" s="14"/>
      <c r="OP62" s="14"/>
      <c r="OQ62" s="14"/>
      <c r="OR62" s="14"/>
      <c r="OS62" s="14"/>
      <c r="OT62" s="14"/>
      <c r="OU62" s="14"/>
      <c r="OV62" s="14"/>
      <c r="OW62" s="14"/>
      <c r="OX62" s="14"/>
      <c r="OY62" s="14"/>
      <c r="OZ62" s="14"/>
      <c r="PA62" s="14"/>
      <c r="PB62" s="14"/>
      <c r="PC62" s="14"/>
      <c r="PD62" s="14"/>
      <c r="PE62" s="14"/>
      <c r="PF62" s="14"/>
      <c r="PG62" s="14"/>
      <c r="PH62" s="14"/>
      <c r="PI62" s="14"/>
      <c r="PJ62" s="14"/>
      <c r="PK62" s="14"/>
      <c r="PL62" s="14"/>
      <c r="PM62" s="14"/>
      <c r="PN62" s="14"/>
      <c r="PO62" s="14"/>
      <c r="PP62" s="14"/>
      <c r="PQ62" s="14"/>
      <c r="PR62" s="14"/>
      <c r="PS62" s="14"/>
      <c r="PT62" s="14"/>
      <c r="PU62" s="14"/>
      <c r="PV62" s="14"/>
      <c r="PW62" s="14"/>
      <c r="PX62" s="14"/>
      <c r="PY62" s="14"/>
      <c r="PZ62" s="14"/>
      <c r="QA62" s="14"/>
      <c r="QB62" s="14"/>
      <c r="QC62" s="14"/>
      <c r="QD62" s="14"/>
      <c r="QE62" s="14"/>
      <c r="QF62" s="14"/>
      <c r="QG62" s="14"/>
      <c r="QH62" s="14"/>
      <c r="QI62" s="14"/>
      <c r="QJ62" s="14"/>
      <c r="QK62" s="14"/>
      <c r="QL62" s="14"/>
      <c r="QM62" s="14"/>
      <c r="QN62" s="14"/>
      <c r="QO62" s="14"/>
      <c r="QP62" s="14"/>
      <c r="QQ62" s="14"/>
      <c r="QR62" s="14"/>
      <c r="QS62" s="14"/>
      <c r="QT62" s="14"/>
      <c r="QU62" s="14"/>
      <c r="QV62" s="14"/>
      <c r="QW62" s="14"/>
      <c r="QX62" s="14"/>
      <c r="QY62" s="14"/>
      <c r="QZ62" s="14"/>
      <c r="RA62" s="14"/>
      <c r="RB62" s="14"/>
      <c r="RC62" s="14"/>
      <c r="RD62" s="14"/>
      <c r="RE62" s="14"/>
      <c r="RF62" s="14"/>
      <c r="RG62" s="14"/>
      <c r="RH62" s="14"/>
      <c r="RI62" s="14"/>
      <c r="RJ62" s="14"/>
      <c r="RK62" s="14"/>
      <c r="RL62" s="14"/>
      <c r="RM62" s="14"/>
      <c r="RN62" s="14"/>
      <c r="RO62" s="14"/>
      <c r="RP62" s="14"/>
      <c r="RQ62" s="14"/>
      <c r="RR62" s="14"/>
      <c r="RS62" s="14"/>
      <c r="RT62" s="14"/>
      <c r="RU62" s="14"/>
      <c r="RV62" s="14"/>
      <c r="RW62" s="14"/>
      <c r="RX62" s="14"/>
      <c r="RY62" s="14"/>
      <c r="RZ62" s="14"/>
      <c r="SA62" s="14"/>
      <c r="SB62" s="14"/>
      <c r="SC62" s="14"/>
      <c r="SD62" s="14"/>
      <c r="SE62" s="14"/>
      <c r="SF62" s="14"/>
      <c r="SG62" s="14"/>
      <c r="SH62" s="14"/>
      <c r="SI62" s="14"/>
      <c r="SJ62" s="14"/>
      <c r="SK62" s="14"/>
      <c r="SL62" s="14"/>
      <c r="SM62" s="14"/>
      <c r="SN62" s="14"/>
      <c r="SO62" s="14"/>
      <c r="SP62" s="14"/>
      <c r="SQ62" s="14"/>
      <c r="SR62" s="14"/>
      <c r="SS62" s="14"/>
      <c r="ST62" s="14"/>
      <c r="SU62" s="14"/>
      <c r="SV62" s="14"/>
      <c r="SW62" s="14"/>
      <c r="SX62" s="14"/>
      <c r="SY62" s="14"/>
      <c r="SZ62" s="15"/>
    </row>
  </sheetData>
  <mergeCells count="191">
    <mergeCell ref="A53:SY53"/>
    <mergeCell ref="SI11:SK11"/>
    <mergeCell ref="SL11:SN11"/>
    <mergeCell ref="SO11:SQ11"/>
    <mergeCell ref="SR11:ST11"/>
    <mergeCell ref="SU11:SW11"/>
    <mergeCell ref="SX11:SZ11"/>
    <mergeCell ref="RP11:RR11"/>
    <mergeCell ref="RT11:RV11"/>
    <mergeCell ref="RW11:RY11"/>
    <mergeCell ref="QE11:QG11"/>
    <mergeCell ref="QH11:QJ11"/>
    <mergeCell ref="QL11:QN11"/>
    <mergeCell ref="QO11:QQ11"/>
    <mergeCell ref="QR11:QT11"/>
    <mergeCell ref="QU11:QW11"/>
    <mergeCell ref="RZ11:SB11"/>
    <mergeCell ref="SC11:SE11"/>
    <mergeCell ref="SF11:SH11"/>
    <mergeCell ref="QX11:QZ11"/>
    <mergeCell ref="RA11:RC11"/>
    <mergeCell ref="RD11:RF11"/>
    <mergeCell ref="RG11:RI11"/>
    <mergeCell ref="RJ11:RL11"/>
    <mergeCell ref="OH11:OJ11"/>
    <mergeCell ref="OK11:OM11"/>
    <mergeCell ref="ON11:OP11"/>
    <mergeCell ref="OQ11:OS11"/>
    <mergeCell ref="OT11:OV11"/>
    <mergeCell ref="OW11:OY11"/>
    <mergeCell ref="OZ11:PB11"/>
    <mergeCell ref="RM11:RO11"/>
    <mergeCell ref="PD11:PF11"/>
    <mergeCell ref="PG11:PI11"/>
    <mergeCell ref="PJ11:PL11"/>
    <mergeCell ref="PM11:PO11"/>
    <mergeCell ref="PP11:PR11"/>
    <mergeCell ref="PS11:PU11"/>
    <mergeCell ref="PV11:PX11"/>
    <mergeCell ref="PY11:QA11"/>
    <mergeCell ref="QB11:QD11"/>
    <mergeCell ref="NF11:NH11"/>
    <mergeCell ref="NI11:NK11"/>
    <mergeCell ref="NL11:NN11"/>
    <mergeCell ref="NO11:NQ11"/>
    <mergeCell ref="NR11:NT11"/>
    <mergeCell ref="NV11:NX11"/>
    <mergeCell ref="NY11:OA11"/>
    <mergeCell ref="OB11:OD11"/>
    <mergeCell ref="OE11:OG11"/>
    <mergeCell ref="MA11:MC11"/>
    <mergeCell ref="MD11:MF11"/>
    <mergeCell ref="MG11:MI11"/>
    <mergeCell ref="MN11:MP11"/>
    <mergeCell ref="MQ11:MS11"/>
    <mergeCell ref="MT11:MV11"/>
    <mergeCell ref="MW11:MY11"/>
    <mergeCell ref="MZ11:NB11"/>
    <mergeCell ref="NC11:NE11"/>
    <mergeCell ref="KY11:LA11"/>
    <mergeCell ref="LC11:LE11"/>
    <mergeCell ref="LF11:LH11"/>
    <mergeCell ref="LI11:LK11"/>
    <mergeCell ref="LL11:LN11"/>
    <mergeCell ref="LO11:LQ11"/>
    <mergeCell ref="LR11:LT11"/>
    <mergeCell ref="LU11:LW11"/>
    <mergeCell ref="LX11:LZ11"/>
    <mergeCell ref="JX11:JZ11"/>
    <mergeCell ref="KA11:KC11"/>
    <mergeCell ref="KD11:KF11"/>
    <mergeCell ref="KG11:KI11"/>
    <mergeCell ref="KJ11:KL11"/>
    <mergeCell ref="KM11:KO11"/>
    <mergeCell ref="KP11:KR11"/>
    <mergeCell ref="KS11:KU11"/>
    <mergeCell ref="KV11:KX11"/>
    <mergeCell ref="II11:IK11"/>
    <mergeCell ref="IY11:JA11"/>
    <mergeCell ref="JB11:JD11"/>
    <mergeCell ref="JE11:JG11"/>
    <mergeCell ref="JH11:JJ11"/>
    <mergeCell ref="JK11:JM11"/>
    <mergeCell ref="JN11:JP11"/>
    <mergeCell ref="JQ11:JS11"/>
    <mergeCell ref="JU11:JW11"/>
    <mergeCell ref="HH11:HJ11"/>
    <mergeCell ref="HK11:HM11"/>
    <mergeCell ref="HN11:HP11"/>
    <mergeCell ref="HQ11:HS11"/>
    <mergeCell ref="HT11:HV11"/>
    <mergeCell ref="HW11:HY11"/>
    <mergeCell ref="HZ11:IB11"/>
    <mergeCell ref="IC11:IE11"/>
    <mergeCell ref="IF11:IH11"/>
    <mergeCell ref="GX11:GZ11"/>
    <mergeCell ref="FM11:FO11"/>
    <mergeCell ref="FP11:FR11"/>
    <mergeCell ref="FW11:FY11"/>
    <mergeCell ref="FZ11:GB11"/>
    <mergeCell ref="GC11:GE11"/>
    <mergeCell ref="GF11:GH11"/>
    <mergeCell ref="HA11:HC11"/>
    <mergeCell ref="HE11:HG11"/>
    <mergeCell ref="DS11:DU11"/>
    <mergeCell ref="DV11:DX11"/>
    <mergeCell ref="BL11:BN11"/>
    <mergeCell ref="BO11:BQ11"/>
    <mergeCell ref="BR11:BT11"/>
    <mergeCell ref="BV11:BX11"/>
    <mergeCell ref="GR11:GT11"/>
    <mergeCell ref="GU11:GW11"/>
    <mergeCell ref="CQ11:CS11"/>
    <mergeCell ref="CT11:CV11"/>
    <mergeCell ref="CW11:CY11"/>
    <mergeCell ref="CZ11:DB11"/>
    <mergeCell ref="DD11:DF11"/>
    <mergeCell ref="DG11:DI11"/>
    <mergeCell ref="CE11:CG11"/>
    <mergeCell ref="CH11:CJ11"/>
    <mergeCell ref="CK11:CM11"/>
    <mergeCell ref="DJ11:DL11"/>
    <mergeCell ref="DM11:DO11"/>
    <mergeCell ref="A4:SZ5"/>
    <mergeCell ref="A6:SY6"/>
    <mergeCell ref="A9:A12"/>
    <mergeCell ref="B9:B11"/>
    <mergeCell ref="C9:FR9"/>
    <mergeCell ref="FT9:MI9"/>
    <mergeCell ref="EX11:EZ11"/>
    <mergeCell ref="FA11:FC11"/>
    <mergeCell ref="FD11:FF11"/>
    <mergeCell ref="FG11:FI11"/>
    <mergeCell ref="FJ11:FL11"/>
    <mergeCell ref="EB11:ED11"/>
    <mergeCell ref="EE11:EG11"/>
    <mergeCell ref="EH11:EJ11"/>
    <mergeCell ref="EL11:EN11"/>
    <mergeCell ref="EO11:EQ11"/>
    <mergeCell ref="DD10:EJ10"/>
    <mergeCell ref="EL10:FR10"/>
    <mergeCell ref="FT10:FV11"/>
    <mergeCell ref="FW10:HC10"/>
    <mergeCell ref="HE10:IK10"/>
    <mergeCell ref="DP11:DR11"/>
    <mergeCell ref="C10:E11"/>
    <mergeCell ref="F10:AL10"/>
    <mergeCell ref="AN10:BT10"/>
    <mergeCell ref="F11:H11"/>
    <mergeCell ref="I11:K11"/>
    <mergeCell ref="L11:N11"/>
    <mergeCell ref="O11:Q11"/>
    <mergeCell ref="R11:T11"/>
    <mergeCell ref="U11:W11"/>
    <mergeCell ref="AT11:AV11"/>
    <mergeCell ref="AW11:AY11"/>
    <mergeCell ref="AZ11:BB11"/>
    <mergeCell ref="BC11:BE11"/>
    <mergeCell ref="BF11:BH11"/>
    <mergeCell ref="AA11:AC11"/>
    <mergeCell ref="AD11:AF11"/>
    <mergeCell ref="AG11:AI11"/>
    <mergeCell ref="AJ11:AL11"/>
    <mergeCell ref="AN11:AP11"/>
    <mergeCell ref="AQ11:AS11"/>
    <mergeCell ref="X11:Z11"/>
    <mergeCell ref="BI11:BK11"/>
    <mergeCell ref="IM10:JS10"/>
    <mergeCell ref="JU10:LA10"/>
    <mergeCell ref="IM11:IO11"/>
    <mergeCell ref="IP11:IR11"/>
    <mergeCell ref="IS11:IU11"/>
    <mergeCell ref="IV11:IX11"/>
    <mergeCell ref="BV10:DB10"/>
    <mergeCell ref="MK9:SZ9"/>
    <mergeCell ref="ER11:ET11"/>
    <mergeCell ref="GI11:GK11"/>
    <mergeCell ref="GL11:GN11"/>
    <mergeCell ref="GO11:GQ11"/>
    <mergeCell ref="CN11:CP11"/>
    <mergeCell ref="EU11:EW11"/>
    <mergeCell ref="BY11:CA11"/>
    <mergeCell ref="CB11:CD11"/>
    <mergeCell ref="PD10:QJ10"/>
    <mergeCell ref="QL10:RR10"/>
    <mergeCell ref="RT10:SZ10"/>
    <mergeCell ref="LC10:MI10"/>
    <mergeCell ref="MK10:MM11"/>
    <mergeCell ref="MN10:NT10"/>
    <mergeCell ref="NV10:PB10"/>
    <mergeCell ref="DY11:EA11"/>
  </mergeCells>
  <hyperlinks>
    <hyperlink ref="TA1" location="Índice!A1" display="Regresar al índice" xr:uid="{B6CFDC47-188D-40D1-9938-1F2C4D2D3A00}"/>
  </hyperlinks>
  <pageMargins left="0.70866141732283472" right="0.70866141732283472" top="0.74803149606299213" bottom="0.74803149606299213" header="0.31496062992125984" footer="0.31496062992125984"/>
  <pageSetup paperSize="5" scale="70" orientation="landscape" horizontalDpi="4294967294" verticalDpi="4294967294" r:id="rId1"/>
  <ignoredErrors>
    <ignoredError sqref="A7 A15 A26" numberStoredAsText="1"/>
  </ignoredErrors>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C4122E-6AD8-4DA1-A277-7B68D06FA206}">
  <sheetPr codeName="Hoja26"/>
  <dimension ref="A1:BO61"/>
  <sheetViews>
    <sheetView showGridLines="0" zoomScaleNormal="100" workbookViewId="0">
      <selection activeCell="M32" sqref="M32"/>
    </sheetView>
  </sheetViews>
  <sheetFormatPr defaultColWidth="11.42578125" defaultRowHeight="15.95"/>
  <cols>
    <col min="1" max="1" width="7.85546875" style="2" customWidth="1"/>
    <col min="2" max="2" width="28.28515625" style="2" bestFit="1" customWidth="1"/>
    <col min="3" max="3" width="15.85546875" style="2" customWidth="1"/>
    <col min="4" max="4" width="10" style="2" bestFit="1" customWidth="1"/>
    <col min="5" max="5" width="11.7109375" style="2" customWidth="1"/>
    <col min="6" max="6" width="14" style="2" customWidth="1"/>
    <col min="7" max="7" width="10" style="2" customWidth="1"/>
    <col min="8" max="8" width="11.7109375" style="2" customWidth="1"/>
    <col min="9" max="9" width="14" style="2" customWidth="1"/>
    <col min="10" max="10" width="10" style="2" customWidth="1"/>
    <col min="11" max="11" width="11.7109375" style="2" customWidth="1"/>
    <col min="12" max="12" width="12.42578125" style="2" customWidth="1"/>
    <col min="13" max="13" width="10" style="2" bestFit="1" customWidth="1"/>
    <col min="14" max="14" width="11.7109375" style="2" customWidth="1"/>
    <col min="15" max="15" width="12.7109375" style="2" customWidth="1"/>
    <col min="16" max="16" width="10" style="2" customWidth="1"/>
    <col min="17" max="17" width="10.42578125" style="2" customWidth="1"/>
    <col min="18" max="18" width="1" style="2" customWidth="1"/>
    <col min="19" max="19" width="12.28515625" style="2" customWidth="1"/>
    <col min="20" max="20" width="9.85546875" style="2" customWidth="1"/>
    <col min="21" max="21" width="13.7109375" style="2" customWidth="1"/>
    <col min="22" max="22" width="14.28515625" style="2" customWidth="1"/>
    <col min="23" max="23" width="10" style="2" customWidth="1"/>
    <col min="24" max="24" width="10.42578125" style="2" customWidth="1"/>
    <col min="25" max="25" width="1" style="2" customWidth="1"/>
    <col min="26" max="26" width="12.28515625" style="2" customWidth="1"/>
    <col min="27" max="27" width="10" style="2" customWidth="1"/>
    <col min="28" max="28" width="12" style="2" customWidth="1"/>
    <col min="29" max="29" width="12.42578125" style="2" customWidth="1"/>
    <col min="30" max="30" width="10" style="2" bestFit="1" customWidth="1"/>
    <col min="31" max="31" width="12" style="2" customWidth="1"/>
    <col min="32" max="32" width="1" style="2" customWidth="1"/>
    <col min="33" max="33" width="15.5703125" style="2" customWidth="1"/>
    <col min="34" max="34" width="10" style="2" customWidth="1"/>
    <col min="35" max="35" width="12" style="2" customWidth="1"/>
    <col min="36" max="36" width="14.7109375" style="2" customWidth="1"/>
    <col min="37" max="37" width="10" style="2" customWidth="1"/>
    <col min="38" max="38" width="13.85546875" style="2" customWidth="1"/>
    <col min="39" max="39" width="1" style="2" customWidth="1"/>
    <col min="40" max="40" width="13.5703125" style="2" customWidth="1"/>
    <col min="41" max="45" width="11.28515625" style="2" customWidth="1"/>
    <col min="46" max="46" width="1" style="2" customWidth="1"/>
    <col min="47" max="47" width="12.42578125" style="2" customWidth="1"/>
    <col min="48" max="48" width="10" style="2" customWidth="1"/>
    <col min="49" max="49" width="11.28515625" style="2" customWidth="1"/>
    <col min="50" max="50" width="13.28515625" style="2" customWidth="1"/>
    <col min="51" max="51" width="10" style="2" customWidth="1"/>
    <col min="52" max="52" width="11.28515625" style="2" customWidth="1"/>
    <col min="53" max="53" width="1" style="2" customWidth="1"/>
    <col min="54" max="54" width="11" style="2" customWidth="1"/>
    <col min="55" max="55" width="10" style="2" customWidth="1"/>
    <col min="56" max="56" width="11.28515625" style="2" customWidth="1"/>
    <col min="57" max="57" width="11.85546875" style="2" customWidth="1"/>
    <col min="58" max="58" width="10" style="2" customWidth="1"/>
    <col min="59" max="59" width="10.140625" style="2" customWidth="1"/>
    <col min="60" max="60" width="1" style="2" customWidth="1"/>
    <col min="61" max="61" width="13.85546875" style="2" customWidth="1"/>
    <col min="62" max="62" width="10" style="2" customWidth="1"/>
    <col min="63" max="63" width="10.140625" style="2" customWidth="1"/>
    <col min="64" max="64" width="12.42578125" style="2" customWidth="1"/>
    <col min="65" max="65" width="10" style="2" customWidth="1"/>
    <col min="66" max="16384" width="11.42578125" style="2"/>
  </cols>
  <sheetData>
    <row r="1" spans="1:67" ht="60" customHeight="1">
      <c r="A1" s="516"/>
      <c r="B1" s="516"/>
      <c r="C1" s="516"/>
      <c r="D1" s="516"/>
      <c r="E1" s="516"/>
      <c r="F1" s="516"/>
      <c r="G1" s="516"/>
      <c r="H1" s="516"/>
      <c r="I1" s="516"/>
      <c r="J1" s="516"/>
      <c r="K1" s="516"/>
      <c r="L1" s="516"/>
      <c r="M1" s="516"/>
      <c r="N1" s="516"/>
      <c r="O1" s="516"/>
      <c r="P1" s="516"/>
      <c r="Q1" s="516"/>
      <c r="R1" s="516"/>
      <c r="S1" s="516"/>
      <c r="T1" s="516"/>
      <c r="U1" s="516"/>
      <c r="V1" s="516"/>
      <c r="W1" s="516"/>
      <c r="X1" s="516"/>
      <c r="Y1" s="516"/>
      <c r="Z1" s="516"/>
      <c r="AA1" s="516"/>
      <c r="AB1" s="516"/>
      <c r="AC1" s="516"/>
      <c r="AD1" s="516"/>
      <c r="AE1" s="516"/>
      <c r="AF1" s="516"/>
      <c r="AG1" s="516"/>
      <c r="AH1" s="516"/>
      <c r="AI1" s="516"/>
      <c r="AJ1" s="516"/>
      <c r="AK1" s="516"/>
      <c r="AL1" s="516"/>
      <c r="AM1" s="516"/>
      <c r="AN1" s="516"/>
      <c r="AO1" s="516"/>
      <c r="AP1" s="516"/>
      <c r="AQ1" s="516"/>
      <c r="AR1" s="516"/>
      <c r="AS1" s="516"/>
      <c r="AT1" s="516"/>
      <c r="AU1" s="516"/>
      <c r="AV1" s="516"/>
      <c r="AW1" s="516"/>
      <c r="AX1" s="516"/>
      <c r="AY1" s="516"/>
      <c r="AZ1" s="516"/>
      <c r="BA1" s="516"/>
      <c r="BB1" s="516"/>
      <c r="BC1" s="516"/>
      <c r="BD1" s="516"/>
      <c r="BE1" s="516"/>
      <c r="BF1" s="516"/>
      <c r="BG1" s="516"/>
      <c r="BH1" s="516"/>
      <c r="BI1" s="516"/>
      <c r="BJ1" s="516"/>
      <c r="BK1" s="516"/>
      <c r="BL1" s="516"/>
      <c r="BM1" s="516"/>
      <c r="BO1" s="3" t="s">
        <v>72</v>
      </c>
    </row>
    <row r="2" spans="1:67" ht="15" customHeight="1">
      <c r="A2" s="516"/>
      <c r="B2" s="516"/>
      <c r="C2" s="516"/>
      <c r="D2" s="516"/>
      <c r="E2" s="516"/>
      <c r="F2" s="516"/>
      <c r="G2" s="516"/>
      <c r="H2" s="516"/>
      <c r="I2" s="516"/>
      <c r="J2" s="516"/>
      <c r="K2" s="516"/>
      <c r="L2" s="516"/>
      <c r="M2" s="516"/>
      <c r="N2" s="516"/>
      <c r="O2" s="516"/>
      <c r="P2" s="516"/>
      <c r="Q2" s="516"/>
      <c r="R2" s="516"/>
      <c r="S2" s="516"/>
      <c r="T2" s="516"/>
      <c r="U2" s="516"/>
      <c r="V2" s="516"/>
      <c r="W2" s="516"/>
      <c r="X2" s="516"/>
      <c r="Y2" s="516"/>
      <c r="Z2" s="516"/>
      <c r="AA2" s="516"/>
      <c r="AB2" s="516"/>
      <c r="AC2" s="516"/>
      <c r="AD2" s="516"/>
      <c r="AE2" s="516"/>
      <c r="AF2" s="516"/>
      <c r="AG2" s="516"/>
      <c r="AH2" s="516"/>
      <c r="AI2" s="516"/>
      <c r="AJ2" s="516"/>
      <c r="AK2" s="516"/>
      <c r="AL2" s="516"/>
      <c r="AM2" s="516"/>
      <c r="AN2" s="516"/>
      <c r="AO2" s="516"/>
      <c r="AP2" s="516"/>
      <c r="AQ2" s="516"/>
      <c r="AR2" s="516"/>
      <c r="AS2" s="516"/>
      <c r="AT2" s="516"/>
      <c r="AU2" s="516"/>
      <c r="AV2" s="516"/>
      <c r="AW2" s="516"/>
      <c r="AX2" s="516"/>
      <c r="AY2" s="516"/>
      <c r="AZ2" s="516"/>
      <c r="BA2" s="516"/>
      <c r="BB2" s="516"/>
      <c r="BC2" s="516"/>
      <c r="BD2" s="516"/>
      <c r="BE2" s="516"/>
      <c r="BF2" s="516"/>
      <c r="BG2" s="516"/>
      <c r="BH2" s="516"/>
      <c r="BI2" s="516"/>
      <c r="BJ2" s="516"/>
      <c r="BK2" s="516"/>
      <c r="BL2" s="516"/>
      <c r="BM2" s="516"/>
    </row>
    <row r="3" spans="1:67" ht="11.45" customHeight="1">
      <c r="A3" s="4"/>
      <c r="B3" s="4"/>
      <c r="C3" s="4"/>
      <c r="D3" s="4"/>
      <c r="E3" s="4"/>
      <c r="F3" s="4"/>
      <c r="G3" s="4"/>
      <c r="H3" s="4"/>
      <c r="I3" s="4"/>
      <c r="J3" s="4"/>
      <c r="K3" s="4"/>
      <c r="L3" s="4"/>
      <c r="M3" s="4"/>
      <c r="N3" s="4"/>
      <c r="O3" s="4"/>
      <c r="P3" s="4"/>
      <c r="Q3" s="4"/>
      <c r="R3" s="4"/>
      <c r="S3" s="4"/>
      <c r="T3" s="4"/>
      <c r="U3" s="4"/>
      <c r="V3" s="4"/>
      <c r="W3" s="4"/>
      <c r="X3" s="4"/>
      <c r="Y3" s="4"/>
      <c r="Z3" s="4"/>
      <c r="AA3" s="4"/>
      <c r="AB3" s="4"/>
      <c r="AC3" s="4"/>
      <c r="AD3" s="4"/>
      <c r="AE3" s="4"/>
      <c r="AF3" s="4"/>
      <c r="AG3" s="4"/>
      <c r="AH3" s="4"/>
      <c r="AI3" s="4"/>
      <c r="AJ3" s="4"/>
      <c r="AK3" s="4"/>
      <c r="AL3" s="4"/>
      <c r="AM3" s="4"/>
      <c r="AN3" s="4"/>
      <c r="AO3" s="4"/>
      <c r="AP3" s="4"/>
      <c r="AQ3" s="4"/>
      <c r="AR3" s="4"/>
      <c r="AS3" s="4"/>
      <c r="AT3" s="4"/>
      <c r="AU3" s="4"/>
      <c r="AV3" s="4"/>
      <c r="AW3" s="4"/>
      <c r="AX3" s="4"/>
      <c r="AY3" s="4"/>
      <c r="AZ3" s="4"/>
      <c r="BA3" s="4"/>
      <c r="BB3" s="4"/>
      <c r="BC3" s="4"/>
      <c r="BD3" s="4"/>
      <c r="BE3" s="4"/>
      <c r="BF3" s="4"/>
      <c r="BG3" s="4"/>
      <c r="BH3" s="4"/>
      <c r="BI3" s="4"/>
      <c r="BJ3" s="4"/>
      <c r="BK3" s="4"/>
      <c r="BL3" s="4"/>
      <c r="BM3" s="4"/>
    </row>
    <row r="4" spans="1:67" ht="14.25" customHeight="1">
      <c r="A4" s="508" t="s">
        <v>193</v>
      </c>
      <c r="B4" s="508"/>
      <c r="C4" s="508"/>
      <c r="D4" s="508"/>
      <c r="E4" s="508"/>
      <c r="F4" s="508"/>
      <c r="G4" s="508"/>
      <c r="H4" s="508"/>
      <c r="I4" s="508"/>
      <c r="J4" s="508"/>
      <c r="K4" s="508"/>
      <c r="L4" s="508"/>
      <c r="M4" s="508"/>
      <c r="N4" s="508"/>
      <c r="O4" s="508"/>
      <c r="P4" s="508"/>
      <c r="Q4" s="508"/>
      <c r="R4" s="508"/>
      <c r="S4" s="508"/>
      <c r="T4" s="508"/>
      <c r="U4" s="508"/>
      <c r="V4" s="500"/>
      <c r="W4" s="500"/>
      <c r="X4" s="500"/>
      <c r="Y4" s="500"/>
      <c r="Z4" s="500"/>
      <c r="AA4" s="500"/>
      <c r="AB4" s="500"/>
      <c r="AC4" s="500"/>
      <c r="AD4" s="500"/>
      <c r="AE4" s="500"/>
      <c r="AF4" s="500"/>
      <c r="AG4" s="500"/>
      <c r="AH4" s="500"/>
      <c r="AI4" s="500"/>
      <c r="AJ4" s="500"/>
      <c r="AK4" s="500"/>
      <c r="AL4" s="500"/>
      <c r="AM4" s="500"/>
      <c r="AN4" s="500"/>
      <c r="AO4" s="500"/>
      <c r="AP4" s="500"/>
      <c r="AQ4" s="500"/>
      <c r="AR4" s="500"/>
      <c r="AS4" s="500"/>
      <c r="AT4" s="500"/>
      <c r="AU4" s="500"/>
      <c r="AV4" s="500"/>
      <c r="AW4" s="500"/>
      <c r="AX4" s="500"/>
      <c r="AY4" s="500"/>
      <c r="AZ4" s="500"/>
      <c r="BA4" s="500"/>
      <c r="BB4" s="500"/>
      <c r="BC4" s="500"/>
      <c r="BD4" s="500"/>
      <c r="BE4" s="500"/>
      <c r="BF4" s="500"/>
      <c r="BG4" s="500"/>
      <c r="BH4" s="500"/>
      <c r="BI4" s="500"/>
      <c r="BJ4" s="500"/>
      <c r="BK4" s="500"/>
      <c r="BL4" s="500"/>
      <c r="BM4" s="500"/>
      <c r="BN4" s="500"/>
    </row>
    <row r="5" spans="1:67" ht="21" customHeight="1">
      <c r="A5" s="508"/>
      <c r="B5" s="508"/>
      <c r="C5" s="508"/>
      <c r="D5" s="508"/>
      <c r="E5" s="508"/>
      <c r="F5" s="508"/>
      <c r="G5" s="508"/>
      <c r="H5" s="508"/>
      <c r="I5" s="508"/>
      <c r="J5" s="508"/>
      <c r="K5" s="508"/>
      <c r="L5" s="508"/>
      <c r="M5" s="508"/>
      <c r="N5" s="508"/>
      <c r="O5" s="508"/>
      <c r="P5" s="508"/>
      <c r="Q5" s="508"/>
      <c r="R5" s="508"/>
      <c r="S5" s="508"/>
      <c r="T5" s="508"/>
      <c r="U5" s="508"/>
      <c r="V5" s="500"/>
      <c r="W5" s="500"/>
      <c r="X5" s="500"/>
      <c r="Y5" s="500"/>
      <c r="Z5" s="500"/>
      <c r="AA5" s="500"/>
      <c r="AB5" s="500"/>
      <c r="AC5" s="500"/>
      <c r="AD5" s="500"/>
      <c r="AE5" s="500"/>
      <c r="AF5" s="500"/>
      <c r="AG5" s="500"/>
      <c r="AH5" s="500"/>
      <c r="AI5" s="500"/>
      <c r="AJ5" s="500"/>
      <c r="AK5" s="500"/>
      <c r="AL5" s="500"/>
      <c r="AM5" s="500"/>
      <c r="AN5" s="500"/>
      <c r="AO5" s="500"/>
      <c r="AP5" s="500"/>
      <c r="AQ5" s="500"/>
      <c r="AR5" s="500"/>
      <c r="AS5" s="500"/>
      <c r="AT5" s="500"/>
      <c r="AU5" s="500"/>
      <c r="AV5" s="500"/>
      <c r="AW5" s="500"/>
      <c r="AX5" s="500"/>
      <c r="AY5" s="500"/>
      <c r="AZ5" s="500"/>
      <c r="BA5" s="500"/>
      <c r="BB5" s="500"/>
      <c r="BC5" s="500"/>
      <c r="BD5" s="500"/>
      <c r="BE5" s="500"/>
      <c r="BF5" s="500"/>
      <c r="BG5" s="500"/>
      <c r="BH5" s="500"/>
      <c r="BI5" s="500"/>
      <c r="BJ5" s="500"/>
      <c r="BK5" s="500"/>
      <c r="BL5" s="500"/>
      <c r="BM5" s="500"/>
      <c r="BN5" s="500"/>
    </row>
    <row r="6" spans="1:67" ht="14.25" customHeight="1">
      <c r="A6" s="501" t="s">
        <v>38</v>
      </c>
      <c r="B6" s="502"/>
      <c r="C6" s="502"/>
      <c r="D6" s="502"/>
      <c r="E6" s="502"/>
      <c r="F6" s="502"/>
      <c r="G6" s="502"/>
      <c r="H6" s="502"/>
      <c r="I6" s="502"/>
      <c r="J6" s="502"/>
      <c r="K6" s="502"/>
      <c r="L6" s="502"/>
      <c r="M6" s="502"/>
      <c r="N6" s="502"/>
      <c r="O6" s="502"/>
      <c r="P6" s="502"/>
      <c r="Q6" s="502"/>
      <c r="R6" s="502"/>
      <c r="S6" s="502"/>
      <c r="T6" s="502"/>
      <c r="U6" s="502"/>
      <c r="V6" s="502"/>
      <c r="W6" s="502"/>
      <c r="X6" s="502"/>
      <c r="Y6" s="502"/>
      <c r="Z6" s="502"/>
      <c r="AA6" s="502"/>
      <c r="AB6" s="502"/>
      <c r="AC6" s="502"/>
      <c r="AD6" s="502"/>
      <c r="AE6" s="502"/>
      <c r="AF6" s="502"/>
      <c r="AG6" s="502"/>
      <c r="AH6" s="502"/>
      <c r="AI6" s="502"/>
      <c r="AJ6" s="502"/>
      <c r="AK6" s="502"/>
      <c r="AL6" s="502"/>
      <c r="AM6" s="502"/>
      <c r="AN6" s="502"/>
      <c r="AO6" s="502"/>
      <c r="AP6" s="502"/>
      <c r="AQ6" s="502"/>
      <c r="AR6" s="502"/>
      <c r="AS6" s="502"/>
      <c r="AT6" s="502"/>
      <c r="AU6" s="502"/>
      <c r="AV6" s="502"/>
      <c r="AW6" s="502"/>
      <c r="AX6" s="502"/>
      <c r="AY6" s="502"/>
      <c r="AZ6" s="502"/>
      <c r="BA6" s="502"/>
      <c r="BB6" s="502"/>
      <c r="BC6" s="502"/>
      <c r="BD6" s="502"/>
      <c r="BE6" s="502"/>
      <c r="BF6" s="502"/>
      <c r="BG6" s="502"/>
      <c r="BH6" s="502"/>
      <c r="BI6" s="502"/>
      <c r="BJ6" s="502"/>
      <c r="BK6" s="502"/>
      <c r="BL6" s="502"/>
      <c r="BM6" s="502"/>
      <c r="BN6" s="510"/>
    </row>
    <row r="7" spans="1:67" s="35" customFormat="1" ht="14.25" customHeight="1">
      <c r="A7" s="492" t="s">
        <v>194</v>
      </c>
      <c r="B7" s="517"/>
      <c r="C7" s="517"/>
      <c r="D7" s="517"/>
      <c r="E7" s="517"/>
      <c r="F7" s="517"/>
      <c r="G7" s="517"/>
      <c r="H7" s="517"/>
      <c r="I7" s="517"/>
      <c r="J7" s="517"/>
      <c r="K7" s="517"/>
      <c r="L7" s="517"/>
      <c r="M7" s="517"/>
      <c r="N7" s="517"/>
      <c r="O7" s="517"/>
      <c r="P7" s="517"/>
      <c r="Q7" s="517"/>
      <c r="R7" s="517"/>
      <c r="S7" s="517"/>
      <c r="T7" s="517"/>
      <c r="U7" s="517"/>
      <c r="V7" s="517"/>
      <c r="W7" s="517"/>
      <c r="X7" s="517"/>
      <c r="Y7" s="517"/>
      <c r="Z7" s="517"/>
      <c r="AA7" s="517"/>
      <c r="AB7" s="517"/>
      <c r="AC7" s="517"/>
      <c r="AD7" s="517"/>
      <c r="AE7" s="517"/>
      <c r="AF7" s="517"/>
      <c r="AG7" s="517"/>
      <c r="AH7" s="517"/>
      <c r="AI7" s="517"/>
      <c r="AJ7" s="517"/>
      <c r="AK7" s="517"/>
      <c r="AL7" s="517"/>
      <c r="AM7" s="517"/>
      <c r="AN7" s="517"/>
      <c r="AO7" s="517"/>
      <c r="AP7" s="517"/>
      <c r="AQ7" s="517"/>
      <c r="AR7" s="517"/>
      <c r="AS7" s="517"/>
      <c r="AT7" s="517"/>
      <c r="AU7" s="517"/>
      <c r="AV7" s="517"/>
      <c r="AW7" s="517"/>
      <c r="AX7" s="517"/>
      <c r="AY7" s="517"/>
      <c r="AZ7" s="517"/>
      <c r="BA7" s="517"/>
      <c r="BB7" s="517"/>
      <c r="BC7" s="517"/>
      <c r="BD7" s="517"/>
      <c r="BE7" s="517"/>
      <c r="BF7" s="517"/>
      <c r="BG7" s="517"/>
      <c r="BH7" s="517"/>
      <c r="BI7" s="517"/>
      <c r="BJ7" s="517"/>
      <c r="BK7" s="517"/>
      <c r="BL7" s="517"/>
      <c r="BM7" s="517"/>
      <c r="BN7" s="518"/>
    </row>
    <row r="9" spans="1:67" s="39" customFormat="1" ht="48" customHeight="1">
      <c r="A9" s="503" t="s">
        <v>195</v>
      </c>
      <c r="B9" s="487" t="s">
        <v>196</v>
      </c>
      <c r="C9" s="496" t="s">
        <v>257</v>
      </c>
      <c r="D9" s="497"/>
      <c r="E9" s="497"/>
      <c r="F9" s="497" t="s">
        <v>381</v>
      </c>
      <c r="G9" s="497"/>
      <c r="H9" s="497"/>
      <c r="I9" s="497"/>
      <c r="J9" s="497"/>
      <c r="K9" s="497"/>
      <c r="L9" s="523" t="s">
        <v>382</v>
      </c>
      <c r="M9" s="523"/>
      <c r="N9" s="523"/>
      <c r="O9" s="523"/>
      <c r="P9" s="523"/>
      <c r="Q9" s="523"/>
      <c r="R9" s="290"/>
      <c r="S9" s="523" t="s">
        <v>383</v>
      </c>
      <c r="T9" s="523"/>
      <c r="U9" s="523"/>
      <c r="V9" s="523"/>
      <c r="W9" s="523"/>
      <c r="X9" s="523"/>
      <c r="Y9" s="290"/>
      <c r="Z9" s="523" t="s">
        <v>384</v>
      </c>
      <c r="AA9" s="523"/>
      <c r="AB9" s="523"/>
      <c r="AC9" s="523"/>
      <c r="AD9" s="523"/>
      <c r="AE9" s="523"/>
      <c r="AF9" s="290"/>
      <c r="AG9" s="523" t="s">
        <v>385</v>
      </c>
      <c r="AH9" s="523"/>
      <c r="AI9" s="523"/>
      <c r="AJ9" s="523"/>
      <c r="AK9" s="523"/>
      <c r="AL9" s="523"/>
      <c r="AM9" s="297"/>
      <c r="AN9" s="523" t="s">
        <v>386</v>
      </c>
      <c r="AO9" s="523"/>
      <c r="AP9" s="523"/>
      <c r="AQ9" s="523"/>
      <c r="AR9" s="523"/>
      <c r="AS9" s="523"/>
      <c r="AT9" s="290"/>
      <c r="AU9" s="523" t="s">
        <v>387</v>
      </c>
      <c r="AV9" s="523"/>
      <c r="AW9" s="523"/>
      <c r="AX9" s="523"/>
      <c r="AY9" s="523"/>
      <c r="AZ9" s="523"/>
      <c r="BA9" s="290"/>
      <c r="BB9" s="523" t="s">
        <v>388</v>
      </c>
      <c r="BC9" s="523"/>
      <c r="BD9" s="523"/>
      <c r="BE9" s="523"/>
      <c r="BF9" s="523"/>
      <c r="BG9" s="523"/>
      <c r="BH9" s="290"/>
      <c r="BI9" s="523" t="s">
        <v>389</v>
      </c>
      <c r="BJ9" s="523"/>
      <c r="BK9" s="523"/>
      <c r="BL9" s="523"/>
      <c r="BM9" s="523"/>
      <c r="BN9" s="523"/>
      <c r="BO9" s="296"/>
    </row>
    <row r="10" spans="1:67" s="33" customFormat="1" ht="19.5" customHeight="1">
      <c r="A10" s="504"/>
      <c r="B10" s="488"/>
      <c r="C10" s="506"/>
      <c r="D10" s="499"/>
      <c r="E10" s="499"/>
      <c r="F10" s="499"/>
      <c r="G10" s="499"/>
      <c r="H10" s="499"/>
      <c r="I10" s="499"/>
      <c r="J10" s="499"/>
      <c r="K10" s="499"/>
      <c r="L10" s="523" t="s">
        <v>390</v>
      </c>
      <c r="M10" s="523"/>
      <c r="N10" s="523"/>
      <c r="O10" s="523" t="s">
        <v>391</v>
      </c>
      <c r="P10" s="523"/>
      <c r="Q10" s="523"/>
      <c r="R10" s="291"/>
      <c r="S10" s="523" t="s">
        <v>257</v>
      </c>
      <c r="T10" s="523"/>
      <c r="U10" s="523"/>
      <c r="V10" s="523" t="s">
        <v>392</v>
      </c>
      <c r="W10" s="523"/>
      <c r="X10" s="523"/>
      <c r="Y10" s="291"/>
      <c r="Z10" s="523" t="s">
        <v>257</v>
      </c>
      <c r="AA10" s="523"/>
      <c r="AB10" s="523"/>
      <c r="AC10" s="523" t="s">
        <v>393</v>
      </c>
      <c r="AD10" s="523"/>
      <c r="AE10" s="523"/>
      <c r="AF10" s="291"/>
      <c r="AG10" s="526" t="s">
        <v>257</v>
      </c>
      <c r="AH10" s="526"/>
      <c r="AI10" s="526"/>
      <c r="AJ10" s="523" t="s">
        <v>391</v>
      </c>
      <c r="AK10" s="523"/>
      <c r="AL10" s="523"/>
      <c r="AM10" s="295"/>
      <c r="AN10" s="523" t="s">
        <v>321</v>
      </c>
      <c r="AO10" s="523"/>
      <c r="AP10" s="523"/>
      <c r="AQ10" s="523" t="s">
        <v>391</v>
      </c>
      <c r="AR10" s="523"/>
      <c r="AS10" s="523"/>
      <c r="AT10" s="291"/>
      <c r="AU10" s="523" t="s">
        <v>257</v>
      </c>
      <c r="AV10" s="523"/>
      <c r="AW10" s="523"/>
      <c r="AX10" s="523" t="s">
        <v>392</v>
      </c>
      <c r="AY10" s="523"/>
      <c r="AZ10" s="523"/>
      <c r="BA10" s="291"/>
      <c r="BB10" s="523" t="s">
        <v>257</v>
      </c>
      <c r="BC10" s="523"/>
      <c r="BD10" s="523"/>
      <c r="BE10" s="523" t="s">
        <v>393</v>
      </c>
      <c r="BF10" s="523"/>
      <c r="BG10" s="523"/>
      <c r="BH10" s="291"/>
      <c r="BI10" s="526" t="s">
        <v>257</v>
      </c>
      <c r="BJ10" s="526"/>
      <c r="BK10" s="526"/>
      <c r="BL10" s="523" t="s">
        <v>391</v>
      </c>
      <c r="BM10" s="523"/>
      <c r="BN10" s="523"/>
      <c r="BO10" s="294"/>
    </row>
    <row r="11" spans="1:67" s="47" customFormat="1" ht="15.75" customHeight="1">
      <c r="A11" s="505"/>
      <c r="B11" s="181" t="s">
        <v>201</v>
      </c>
      <c r="C11" s="194" t="s">
        <v>205</v>
      </c>
      <c r="D11" s="182" t="s">
        <v>203</v>
      </c>
      <c r="E11" s="182" t="s">
        <v>204</v>
      </c>
      <c r="F11" s="182" t="s">
        <v>205</v>
      </c>
      <c r="G11" s="182" t="s">
        <v>203</v>
      </c>
      <c r="H11" s="182" t="s">
        <v>204</v>
      </c>
      <c r="I11" s="182" t="s">
        <v>394</v>
      </c>
      <c r="J11" s="182" t="s">
        <v>203</v>
      </c>
      <c r="K11" s="182" t="s">
        <v>204</v>
      </c>
      <c r="L11" s="182" t="s">
        <v>205</v>
      </c>
      <c r="M11" s="182" t="s">
        <v>203</v>
      </c>
      <c r="N11" s="182" t="s">
        <v>204</v>
      </c>
      <c r="O11" s="182" t="s">
        <v>394</v>
      </c>
      <c r="P11" s="182" t="s">
        <v>203</v>
      </c>
      <c r="Q11" s="182" t="s">
        <v>204</v>
      </c>
      <c r="R11" s="182"/>
      <c r="S11" s="182" t="s">
        <v>205</v>
      </c>
      <c r="T11" s="182" t="s">
        <v>203</v>
      </c>
      <c r="U11" s="182" t="s">
        <v>204</v>
      </c>
      <c r="V11" s="182" t="s">
        <v>395</v>
      </c>
      <c r="W11" s="182" t="s">
        <v>203</v>
      </c>
      <c r="X11" s="182" t="s">
        <v>204</v>
      </c>
      <c r="Y11" s="182"/>
      <c r="Z11" s="182" t="s">
        <v>205</v>
      </c>
      <c r="AA11" s="182" t="s">
        <v>203</v>
      </c>
      <c r="AB11" s="182" t="s">
        <v>204</v>
      </c>
      <c r="AC11" s="182" t="s">
        <v>394</v>
      </c>
      <c r="AD11" s="182" t="s">
        <v>203</v>
      </c>
      <c r="AE11" s="182" t="s">
        <v>204</v>
      </c>
      <c r="AF11" s="182"/>
      <c r="AG11" s="182" t="s">
        <v>205</v>
      </c>
      <c r="AH11" s="182" t="s">
        <v>203</v>
      </c>
      <c r="AI11" s="182" t="s">
        <v>204</v>
      </c>
      <c r="AJ11" s="182" t="s">
        <v>394</v>
      </c>
      <c r="AK11" s="182" t="s">
        <v>203</v>
      </c>
      <c r="AL11" s="182" t="s">
        <v>204</v>
      </c>
      <c r="AM11" s="40"/>
      <c r="AN11" s="182" t="s">
        <v>205</v>
      </c>
      <c r="AO11" s="182" t="s">
        <v>203</v>
      </c>
      <c r="AP11" s="182" t="s">
        <v>204</v>
      </c>
      <c r="AQ11" s="182" t="s">
        <v>394</v>
      </c>
      <c r="AR11" s="182" t="s">
        <v>203</v>
      </c>
      <c r="AS11" s="182" t="s">
        <v>204</v>
      </c>
      <c r="AT11" s="182"/>
      <c r="AU11" s="182" t="s">
        <v>205</v>
      </c>
      <c r="AV11" s="182" t="s">
        <v>203</v>
      </c>
      <c r="AW11" s="182" t="s">
        <v>204</v>
      </c>
      <c r="AX11" s="182" t="s">
        <v>395</v>
      </c>
      <c r="AY11" s="182" t="s">
        <v>203</v>
      </c>
      <c r="AZ11" s="182" t="s">
        <v>204</v>
      </c>
      <c r="BA11" s="182"/>
      <c r="BB11" s="182" t="s">
        <v>205</v>
      </c>
      <c r="BC11" s="182" t="s">
        <v>203</v>
      </c>
      <c r="BD11" s="182" t="s">
        <v>204</v>
      </c>
      <c r="BE11" s="182" t="s">
        <v>394</v>
      </c>
      <c r="BF11" s="182" t="s">
        <v>203</v>
      </c>
      <c r="BG11" s="182" t="s">
        <v>204</v>
      </c>
      <c r="BH11" s="182"/>
      <c r="BI11" s="182" t="s">
        <v>205</v>
      </c>
      <c r="BJ11" s="182" t="s">
        <v>203</v>
      </c>
      <c r="BK11" s="182" t="s">
        <v>204</v>
      </c>
      <c r="BL11" s="182" t="s">
        <v>394</v>
      </c>
      <c r="BM11" s="182" t="s">
        <v>203</v>
      </c>
      <c r="BN11" s="182" t="s">
        <v>204</v>
      </c>
      <c r="BO11" s="41"/>
    </row>
    <row r="12" spans="1:67" s="33" customFormat="1" ht="14.1">
      <c r="A12" s="102"/>
      <c r="B12" s="103" t="s">
        <v>208</v>
      </c>
      <c r="C12" s="119">
        <v>2004868.28</v>
      </c>
      <c r="D12" s="105">
        <v>2.75</v>
      </c>
      <c r="E12" s="104">
        <v>107985.23</v>
      </c>
      <c r="F12" s="104">
        <v>1933720.81</v>
      </c>
      <c r="G12" s="105">
        <v>2.8</v>
      </c>
      <c r="H12" s="104">
        <v>106026.26</v>
      </c>
      <c r="I12" s="104">
        <v>2064168.27</v>
      </c>
      <c r="J12" s="105">
        <v>2.82</v>
      </c>
      <c r="K12" s="104">
        <v>114095.91</v>
      </c>
      <c r="L12" s="104">
        <v>1488951.7</v>
      </c>
      <c r="M12" s="105">
        <v>2.82</v>
      </c>
      <c r="N12" s="104">
        <v>82259.94</v>
      </c>
      <c r="O12" s="104">
        <v>1599987.45</v>
      </c>
      <c r="P12" s="105">
        <v>2.89</v>
      </c>
      <c r="Q12" s="104">
        <v>90672.92</v>
      </c>
      <c r="R12" s="104"/>
      <c r="S12" s="104">
        <v>428412.48</v>
      </c>
      <c r="T12" s="105">
        <v>3.81</v>
      </c>
      <c r="U12" s="104">
        <v>32004.18</v>
      </c>
      <c r="V12" s="104">
        <v>431317.55</v>
      </c>
      <c r="W12" s="105">
        <v>3.79</v>
      </c>
      <c r="X12" s="104">
        <v>32047.48</v>
      </c>
      <c r="Y12" s="104"/>
      <c r="Z12" s="104">
        <v>64201</v>
      </c>
      <c r="AA12" s="105">
        <v>5.95</v>
      </c>
      <c r="AB12" s="104">
        <v>7489.02</v>
      </c>
      <c r="AC12" s="104">
        <v>141253.06</v>
      </c>
      <c r="AD12" s="105">
        <v>5.93</v>
      </c>
      <c r="AE12" s="104">
        <v>16428.52</v>
      </c>
      <c r="AF12" s="104"/>
      <c r="AG12" s="104">
        <v>996338.22</v>
      </c>
      <c r="AH12" s="105">
        <v>2.86</v>
      </c>
      <c r="AI12" s="104">
        <v>55811.44</v>
      </c>
      <c r="AJ12" s="104">
        <v>1027416.84</v>
      </c>
      <c r="AK12" s="105">
        <v>3.05</v>
      </c>
      <c r="AL12" s="104">
        <v>61464.32</v>
      </c>
      <c r="AM12" s="293"/>
      <c r="AN12" s="104">
        <v>444769.11</v>
      </c>
      <c r="AO12" s="105">
        <v>4.92</v>
      </c>
      <c r="AP12" s="104">
        <v>42890.89</v>
      </c>
      <c r="AQ12" s="104">
        <v>464180.82</v>
      </c>
      <c r="AR12" s="105">
        <v>4.7699999999999996</v>
      </c>
      <c r="AS12" s="104">
        <v>43424.79</v>
      </c>
      <c r="AT12" s="104"/>
      <c r="AU12" s="104">
        <v>103428.56</v>
      </c>
      <c r="AV12" s="105">
        <v>7.21</v>
      </c>
      <c r="AW12" s="104">
        <v>14623.02</v>
      </c>
      <c r="AX12" s="104">
        <v>103687.81</v>
      </c>
      <c r="AY12" s="105">
        <v>7.2</v>
      </c>
      <c r="AZ12" s="104">
        <v>14627.39</v>
      </c>
      <c r="BA12" s="104"/>
      <c r="BB12" s="104">
        <v>14062.12</v>
      </c>
      <c r="BC12" s="105">
        <v>10.62</v>
      </c>
      <c r="BD12" s="104">
        <v>2927.96</v>
      </c>
      <c r="BE12" s="104">
        <v>30257.27</v>
      </c>
      <c r="BF12" s="105">
        <v>10.36</v>
      </c>
      <c r="BG12" s="104">
        <v>6143.57</v>
      </c>
      <c r="BH12" s="104"/>
      <c r="BI12" s="104">
        <v>327278.44</v>
      </c>
      <c r="BJ12" s="105">
        <v>4.79</v>
      </c>
      <c r="BK12" s="104">
        <v>30741.18</v>
      </c>
      <c r="BL12" s="104">
        <v>330235.74</v>
      </c>
      <c r="BM12" s="105">
        <v>4.76</v>
      </c>
      <c r="BN12" s="109">
        <v>30805.77</v>
      </c>
    </row>
    <row r="13" spans="1:67" s="47" customFormat="1" ht="14.1">
      <c r="A13" s="41"/>
      <c r="B13" s="42" t="s">
        <v>209</v>
      </c>
      <c r="C13" s="43">
        <v>1208329.76</v>
      </c>
      <c r="D13" s="44">
        <v>3.22</v>
      </c>
      <c r="E13" s="43">
        <v>76173.47</v>
      </c>
      <c r="F13" s="43">
        <v>1169429.8</v>
      </c>
      <c r="G13" s="44">
        <v>3.28</v>
      </c>
      <c r="H13" s="43">
        <v>75205.87</v>
      </c>
      <c r="I13" s="43">
        <v>1239146.69</v>
      </c>
      <c r="J13" s="44">
        <v>3.43</v>
      </c>
      <c r="K13" s="43">
        <v>83239.539999999994</v>
      </c>
      <c r="L13" s="43">
        <v>951516.57</v>
      </c>
      <c r="M13" s="44">
        <v>3.52</v>
      </c>
      <c r="N13" s="43">
        <v>65734.05</v>
      </c>
      <c r="O13" s="43">
        <v>1017533.8</v>
      </c>
      <c r="P13" s="44">
        <v>3.71</v>
      </c>
      <c r="Q13" s="43">
        <v>73893.600000000006</v>
      </c>
      <c r="R13" s="43"/>
      <c r="S13" s="43">
        <v>269597.89</v>
      </c>
      <c r="T13" s="44">
        <v>4.04</v>
      </c>
      <c r="U13" s="43">
        <v>21353.54</v>
      </c>
      <c r="V13" s="43">
        <v>271247.89</v>
      </c>
      <c r="W13" s="44">
        <v>4.0199999999999996</v>
      </c>
      <c r="X13" s="43">
        <v>21381.84</v>
      </c>
      <c r="Y13" s="43"/>
      <c r="Z13" s="43">
        <v>40271.339999999997</v>
      </c>
      <c r="AA13" s="44">
        <v>7.95</v>
      </c>
      <c r="AB13" s="43">
        <v>6274.61</v>
      </c>
      <c r="AC13" s="43">
        <v>86577.35</v>
      </c>
      <c r="AD13" s="44">
        <v>7.79</v>
      </c>
      <c r="AE13" s="43">
        <v>13215.15</v>
      </c>
      <c r="AF13" s="43"/>
      <c r="AG13" s="43">
        <v>641647.34</v>
      </c>
      <c r="AH13" s="44">
        <v>3.63</v>
      </c>
      <c r="AI13" s="43">
        <v>45700.36</v>
      </c>
      <c r="AJ13" s="43">
        <v>659708.56000000006</v>
      </c>
      <c r="AK13" s="44">
        <v>3.91</v>
      </c>
      <c r="AL13" s="43">
        <v>50595.02</v>
      </c>
      <c r="AM13" s="126"/>
      <c r="AN13" s="43">
        <v>217913.23</v>
      </c>
      <c r="AO13" s="44">
        <v>4.24</v>
      </c>
      <c r="AP13" s="43">
        <v>18110.02</v>
      </c>
      <c r="AQ13" s="43">
        <v>221612.89</v>
      </c>
      <c r="AR13" s="44">
        <v>4.22</v>
      </c>
      <c r="AS13" s="43">
        <v>18321.72</v>
      </c>
      <c r="AT13" s="43"/>
      <c r="AU13" s="43">
        <v>47726.11</v>
      </c>
      <c r="AV13" s="44">
        <v>5.98</v>
      </c>
      <c r="AW13" s="43">
        <v>5598.3</v>
      </c>
      <c r="AX13" s="43">
        <v>47755.09</v>
      </c>
      <c r="AY13" s="44">
        <v>5.98</v>
      </c>
      <c r="AZ13" s="43">
        <v>5598.77</v>
      </c>
      <c r="BA13" s="43"/>
      <c r="BB13" s="43">
        <v>2198.37</v>
      </c>
      <c r="BC13" s="44">
        <v>18.63</v>
      </c>
      <c r="BD13" s="43">
        <v>802.88</v>
      </c>
      <c r="BE13" s="43">
        <v>4765.3500000000004</v>
      </c>
      <c r="BF13" s="44">
        <v>18.510000000000002</v>
      </c>
      <c r="BG13" s="43">
        <v>1728.76</v>
      </c>
      <c r="BH13" s="43"/>
      <c r="BI13" s="43">
        <v>167988.75</v>
      </c>
      <c r="BJ13" s="44">
        <v>4.54</v>
      </c>
      <c r="BK13" s="43">
        <v>14955.85</v>
      </c>
      <c r="BL13" s="43">
        <v>169092.45</v>
      </c>
      <c r="BM13" s="44">
        <v>4.53</v>
      </c>
      <c r="BN13" s="46">
        <v>15022.48</v>
      </c>
    </row>
    <row r="14" spans="1:67" s="33" customFormat="1" ht="14.1">
      <c r="A14" s="48" t="s">
        <v>210</v>
      </c>
      <c r="B14" s="49" t="s">
        <v>211</v>
      </c>
      <c r="C14" s="50">
        <v>137113.16</v>
      </c>
      <c r="D14" s="51">
        <v>12.12</v>
      </c>
      <c r="E14" s="50">
        <v>32578.28</v>
      </c>
      <c r="F14" s="50">
        <v>126749.96</v>
      </c>
      <c r="G14" s="51">
        <v>12.98</v>
      </c>
      <c r="H14" s="50">
        <v>32251.22</v>
      </c>
      <c r="I14" s="50">
        <v>142655.47</v>
      </c>
      <c r="J14" s="51">
        <v>15.02</v>
      </c>
      <c r="K14" s="50">
        <v>42008.53</v>
      </c>
      <c r="L14" s="50">
        <v>119331.03</v>
      </c>
      <c r="M14" s="51">
        <v>12.52</v>
      </c>
      <c r="N14" s="50">
        <v>29274.45</v>
      </c>
      <c r="O14" s="50">
        <v>135090.53</v>
      </c>
      <c r="P14" s="51">
        <v>14.65</v>
      </c>
      <c r="Q14" s="50">
        <v>38787.21</v>
      </c>
      <c r="R14" s="130"/>
      <c r="S14" s="50">
        <v>20468.34</v>
      </c>
      <c r="T14" s="51">
        <v>18.23</v>
      </c>
      <c r="U14" s="50">
        <v>7311.94</v>
      </c>
      <c r="V14" s="50">
        <v>20595.93</v>
      </c>
      <c r="W14" s="51">
        <v>18.12</v>
      </c>
      <c r="X14" s="50">
        <v>7314.95</v>
      </c>
      <c r="Y14" s="130"/>
      <c r="Z14" s="50">
        <v>6579.23</v>
      </c>
      <c r="AA14" s="51">
        <v>24.37</v>
      </c>
      <c r="AB14" s="50">
        <v>3142.5</v>
      </c>
      <c r="AC14" s="50">
        <v>14716.72</v>
      </c>
      <c r="AD14" s="51">
        <v>23.1</v>
      </c>
      <c r="AE14" s="50">
        <v>6662.39</v>
      </c>
      <c r="AF14" s="130"/>
      <c r="AG14" s="50">
        <v>92283.46</v>
      </c>
      <c r="AH14" s="51">
        <v>12.27</v>
      </c>
      <c r="AI14" s="50">
        <v>22198.79</v>
      </c>
      <c r="AJ14" s="50">
        <v>99777.89</v>
      </c>
      <c r="AK14" s="51">
        <v>15.48</v>
      </c>
      <c r="AL14" s="50">
        <v>30282.38</v>
      </c>
      <c r="AM14" s="127"/>
      <c r="AN14" s="50">
        <v>7418.92</v>
      </c>
      <c r="AO14" s="51">
        <v>28.51</v>
      </c>
      <c r="AP14" s="50">
        <v>4144.96</v>
      </c>
      <c r="AQ14" s="50">
        <v>7564.94</v>
      </c>
      <c r="AR14" s="51">
        <v>28.04</v>
      </c>
      <c r="AS14" s="50">
        <v>4156.96</v>
      </c>
      <c r="AT14" s="130"/>
      <c r="AU14" s="50">
        <v>531.01</v>
      </c>
      <c r="AV14" s="51">
        <v>51.88</v>
      </c>
      <c r="AW14" s="50">
        <v>539.97</v>
      </c>
      <c r="AX14" s="50">
        <v>551.49</v>
      </c>
      <c r="AY14" s="51">
        <v>50.36</v>
      </c>
      <c r="AZ14" s="50">
        <v>544.32000000000005</v>
      </c>
      <c r="BA14" s="130"/>
      <c r="BB14" s="50">
        <v>104.78</v>
      </c>
      <c r="BC14" s="51">
        <v>85.46</v>
      </c>
      <c r="BD14" s="50">
        <v>175.5</v>
      </c>
      <c r="BE14" s="50">
        <v>209.55</v>
      </c>
      <c r="BF14" s="51">
        <v>85.46</v>
      </c>
      <c r="BG14" s="50">
        <v>351</v>
      </c>
      <c r="BH14" s="130"/>
      <c r="BI14" s="50">
        <v>6783.14</v>
      </c>
      <c r="BJ14" s="51">
        <v>30.94</v>
      </c>
      <c r="BK14" s="50">
        <v>4114</v>
      </c>
      <c r="BL14" s="50">
        <v>6803.89</v>
      </c>
      <c r="BM14" s="51">
        <v>30.86</v>
      </c>
      <c r="BN14" s="53">
        <v>4114.78</v>
      </c>
    </row>
    <row r="15" spans="1:67" s="33" customFormat="1" ht="14.1">
      <c r="A15" s="54">
        <v>15</v>
      </c>
      <c r="B15" s="55" t="s">
        <v>212</v>
      </c>
      <c r="C15" s="56">
        <v>377549.81</v>
      </c>
      <c r="D15" s="57">
        <v>3.84</v>
      </c>
      <c r="E15" s="56">
        <v>28416.58</v>
      </c>
      <c r="F15" s="56">
        <v>371670.92</v>
      </c>
      <c r="G15" s="57">
        <v>3.85</v>
      </c>
      <c r="H15" s="56">
        <v>28067.83</v>
      </c>
      <c r="I15" s="56">
        <v>376142.12</v>
      </c>
      <c r="J15" s="57">
        <v>3.84</v>
      </c>
      <c r="K15" s="56">
        <v>28275.71</v>
      </c>
      <c r="L15" s="56">
        <v>243827.09</v>
      </c>
      <c r="M15" s="57">
        <v>4.03</v>
      </c>
      <c r="N15" s="56">
        <v>19274.740000000002</v>
      </c>
      <c r="O15" s="56">
        <v>247945.43</v>
      </c>
      <c r="P15" s="57">
        <v>4.0199999999999996</v>
      </c>
      <c r="Q15" s="56">
        <v>19517.09</v>
      </c>
      <c r="R15" s="130"/>
      <c r="S15" s="56">
        <v>92736.26</v>
      </c>
      <c r="T15" s="57">
        <v>5.31</v>
      </c>
      <c r="U15" s="56">
        <v>9651.11</v>
      </c>
      <c r="V15" s="56">
        <v>92774.09</v>
      </c>
      <c r="W15" s="57">
        <v>5.31</v>
      </c>
      <c r="X15" s="56">
        <v>9651.42</v>
      </c>
      <c r="Y15" s="130"/>
      <c r="Z15" s="56">
        <v>3587.2</v>
      </c>
      <c r="AA15" s="57">
        <v>21.48</v>
      </c>
      <c r="AB15" s="56">
        <v>1509.94</v>
      </c>
      <c r="AC15" s="56">
        <v>7480</v>
      </c>
      <c r="AD15" s="57">
        <v>20.9</v>
      </c>
      <c r="AE15" s="56">
        <v>3064.19</v>
      </c>
      <c r="AF15" s="130"/>
      <c r="AG15" s="56">
        <v>147503.63</v>
      </c>
      <c r="AH15" s="57">
        <v>3.97</v>
      </c>
      <c r="AI15" s="56">
        <v>11485.13</v>
      </c>
      <c r="AJ15" s="56">
        <v>147691.32999999999</v>
      </c>
      <c r="AK15" s="57">
        <v>3.97</v>
      </c>
      <c r="AL15" s="56">
        <v>11497.6</v>
      </c>
      <c r="AM15" s="127"/>
      <c r="AN15" s="56">
        <v>127843.84</v>
      </c>
      <c r="AO15" s="57">
        <v>5.57</v>
      </c>
      <c r="AP15" s="56">
        <v>13966.07</v>
      </c>
      <c r="AQ15" s="56">
        <v>128196.7</v>
      </c>
      <c r="AR15" s="57">
        <v>5.56</v>
      </c>
      <c r="AS15" s="56">
        <v>13972.2</v>
      </c>
      <c r="AT15" s="130"/>
      <c r="AU15" s="56">
        <v>33783.519999999997</v>
      </c>
      <c r="AV15" s="57">
        <v>7.26</v>
      </c>
      <c r="AW15" s="56">
        <v>4809.41</v>
      </c>
      <c r="AX15" s="56">
        <v>33783.519999999997</v>
      </c>
      <c r="AY15" s="57">
        <v>7.26</v>
      </c>
      <c r="AZ15" s="56">
        <v>4809.41</v>
      </c>
      <c r="BA15" s="130"/>
      <c r="BB15" s="56">
        <v>159.15</v>
      </c>
      <c r="BC15" s="57">
        <v>37.18</v>
      </c>
      <c r="BD15" s="56">
        <v>115.96</v>
      </c>
      <c r="BE15" s="56">
        <v>359.35</v>
      </c>
      <c r="BF15" s="57">
        <v>38.159999999999997</v>
      </c>
      <c r="BG15" s="56">
        <v>268.77999999999997</v>
      </c>
      <c r="BH15" s="130"/>
      <c r="BI15" s="56">
        <v>93901.17</v>
      </c>
      <c r="BJ15" s="57">
        <v>6.04</v>
      </c>
      <c r="BK15" s="56">
        <v>11108.82</v>
      </c>
      <c r="BL15" s="56">
        <v>94053.82</v>
      </c>
      <c r="BM15" s="57">
        <v>6.03</v>
      </c>
      <c r="BN15" s="59">
        <v>11114.6</v>
      </c>
    </row>
    <row r="16" spans="1:67" s="33" customFormat="1" ht="14.1">
      <c r="A16" s="60">
        <v>17</v>
      </c>
      <c r="B16" s="49" t="s">
        <v>213</v>
      </c>
      <c r="C16" s="50">
        <v>33643.9</v>
      </c>
      <c r="D16" s="51">
        <v>11.54</v>
      </c>
      <c r="E16" s="50">
        <v>7609.32</v>
      </c>
      <c r="F16" s="50">
        <v>30381.74</v>
      </c>
      <c r="G16" s="51">
        <v>12.52</v>
      </c>
      <c r="H16" s="50">
        <v>7452.84</v>
      </c>
      <c r="I16" s="50">
        <v>32679.13</v>
      </c>
      <c r="J16" s="51">
        <v>12.18</v>
      </c>
      <c r="K16" s="50">
        <v>7802.64</v>
      </c>
      <c r="L16" s="50">
        <v>27326.34</v>
      </c>
      <c r="M16" s="51">
        <v>13.43</v>
      </c>
      <c r="N16" s="50">
        <v>7194.16</v>
      </c>
      <c r="O16" s="50">
        <v>29356.560000000001</v>
      </c>
      <c r="P16" s="51">
        <v>13.11</v>
      </c>
      <c r="Q16" s="50">
        <v>7542.21</v>
      </c>
      <c r="R16" s="130"/>
      <c r="S16" s="50">
        <v>4624</v>
      </c>
      <c r="T16" s="51">
        <v>17.510000000000002</v>
      </c>
      <c r="U16" s="50">
        <v>1586.68</v>
      </c>
      <c r="V16" s="50">
        <v>4656.6000000000004</v>
      </c>
      <c r="W16" s="51">
        <v>17.37</v>
      </c>
      <c r="X16" s="50">
        <v>1585.2</v>
      </c>
      <c r="Y16" s="130"/>
      <c r="Z16" s="50">
        <v>1663.08</v>
      </c>
      <c r="AA16" s="51">
        <v>35.04</v>
      </c>
      <c r="AB16" s="50">
        <v>1142.0999999999999</v>
      </c>
      <c r="AC16" s="50">
        <v>3515.42</v>
      </c>
      <c r="AD16" s="51">
        <v>35.29</v>
      </c>
      <c r="AE16" s="50">
        <v>2431.61</v>
      </c>
      <c r="AF16" s="130"/>
      <c r="AG16" s="50">
        <v>21039.26</v>
      </c>
      <c r="AH16" s="51">
        <v>14.35</v>
      </c>
      <c r="AI16" s="50">
        <v>5918.4</v>
      </c>
      <c r="AJ16" s="50">
        <v>21184.55</v>
      </c>
      <c r="AK16" s="51">
        <v>14.25</v>
      </c>
      <c r="AL16" s="50">
        <v>5916.1</v>
      </c>
      <c r="AM16" s="127"/>
      <c r="AN16" s="50">
        <v>3055.39</v>
      </c>
      <c r="AO16" s="51">
        <v>20.5</v>
      </c>
      <c r="AP16" s="50">
        <v>1227.49</v>
      </c>
      <c r="AQ16" s="50">
        <v>3322.57</v>
      </c>
      <c r="AR16" s="51">
        <v>22.04</v>
      </c>
      <c r="AS16" s="50">
        <v>1435.11</v>
      </c>
      <c r="AT16" s="130"/>
      <c r="AU16" s="50">
        <v>63.23</v>
      </c>
      <c r="AV16" s="51">
        <v>70.5</v>
      </c>
      <c r="AW16" s="50">
        <v>87.38</v>
      </c>
      <c r="AX16" s="50">
        <v>63.23</v>
      </c>
      <c r="AY16" s="51">
        <v>70.5</v>
      </c>
      <c r="AZ16" s="50">
        <v>87.38</v>
      </c>
      <c r="BA16" s="130"/>
      <c r="BB16" s="50">
        <v>105.25</v>
      </c>
      <c r="BC16" s="51">
        <v>98.66</v>
      </c>
      <c r="BD16" s="50">
        <v>203.52</v>
      </c>
      <c r="BE16" s="50">
        <v>210.5</v>
      </c>
      <c r="BF16" s="51">
        <v>98.66</v>
      </c>
      <c r="BG16" s="50">
        <v>407.04</v>
      </c>
      <c r="BH16" s="130"/>
      <c r="BI16" s="50">
        <v>2886.91</v>
      </c>
      <c r="BJ16" s="51">
        <v>21.44</v>
      </c>
      <c r="BK16" s="50">
        <v>1213.3800000000001</v>
      </c>
      <c r="BL16" s="50">
        <v>3048.83</v>
      </c>
      <c r="BM16" s="51">
        <v>23.22</v>
      </c>
      <c r="BN16" s="53">
        <v>1387.37</v>
      </c>
    </row>
    <row r="17" spans="1:66" s="33" customFormat="1" ht="14.1">
      <c r="A17" s="54">
        <v>25</v>
      </c>
      <c r="B17" s="55" t="s">
        <v>214</v>
      </c>
      <c r="C17" s="56">
        <v>242192.38</v>
      </c>
      <c r="D17" s="57">
        <v>7.24</v>
      </c>
      <c r="E17" s="56">
        <v>34368.25</v>
      </c>
      <c r="F17" s="56">
        <v>231265.01</v>
      </c>
      <c r="G17" s="57">
        <v>7.32</v>
      </c>
      <c r="H17" s="56">
        <v>33189.43</v>
      </c>
      <c r="I17" s="56">
        <v>242221.29</v>
      </c>
      <c r="J17" s="57">
        <v>7.31</v>
      </c>
      <c r="K17" s="56">
        <v>34727.699999999997</v>
      </c>
      <c r="L17" s="56">
        <v>193668.65</v>
      </c>
      <c r="M17" s="57">
        <v>7.8</v>
      </c>
      <c r="N17" s="56">
        <v>29592.03</v>
      </c>
      <c r="O17" s="56">
        <v>203774.02</v>
      </c>
      <c r="P17" s="57">
        <v>7.78</v>
      </c>
      <c r="Q17" s="56">
        <v>31091.69</v>
      </c>
      <c r="R17" s="130"/>
      <c r="S17" s="56">
        <v>63559.72</v>
      </c>
      <c r="T17" s="57">
        <v>10.199999999999999</v>
      </c>
      <c r="U17" s="56">
        <v>12700.72</v>
      </c>
      <c r="V17" s="56">
        <v>63804.78</v>
      </c>
      <c r="W17" s="57">
        <v>10.16</v>
      </c>
      <c r="X17" s="56">
        <v>12701.74</v>
      </c>
      <c r="Y17" s="130"/>
      <c r="Z17" s="56">
        <v>6325.57</v>
      </c>
      <c r="AA17" s="57">
        <v>15.03</v>
      </c>
      <c r="AB17" s="56">
        <v>1864.03</v>
      </c>
      <c r="AC17" s="56">
        <v>13158.36</v>
      </c>
      <c r="AD17" s="57">
        <v>15.31</v>
      </c>
      <c r="AE17" s="56">
        <v>3947.79</v>
      </c>
      <c r="AF17" s="130"/>
      <c r="AG17" s="56">
        <v>123783.36</v>
      </c>
      <c r="AH17" s="57">
        <v>7.78</v>
      </c>
      <c r="AI17" s="56">
        <v>18865.54</v>
      </c>
      <c r="AJ17" s="56">
        <v>126810.88</v>
      </c>
      <c r="AK17" s="57">
        <v>7.81</v>
      </c>
      <c r="AL17" s="56">
        <v>19408.38</v>
      </c>
      <c r="AM17" s="127"/>
      <c r="AN17" s="56">
        <v>37596.370000000003</v>
      </c>
      <c r="AO17" s="57">
        <v>8.65</v>
      </c>
      <c r="AP17" s="56">
        <v>6375.92</v>
      </c>
      <c r="AQ17" s="56">
        <v>38447.269999999997</v>
      </c>
      <c r="AR17" s="57">
        <v>8.5500000000000007</v>
      </c>
      <c r="AS17" s="56">
        <v>6441.37</v>
      </c>
      <c r="AT17" s="130"/>
      <c r="AU17" s="56">
        <v>7012.23</v>
      </c>
      <c r="AV17" s="57">
        <v>13.9</v>
      </c>
      <c r="AW17" s="56">
        <v>1910.02</v>
      </c>
      <c r="AX17" s="56">
        <v>7012.23</v>
      </c>
      <c r="AY17" s="57">
        <v>13.9</v>
      </c>
      <c r="AZ17" s="56">
        <v>1910.02</v>
      </c>
      <c r="BA17" s="130"/>
      <c r="BB17" s="56">
        <v>513.48</v>
      </c>
      <c r="BC17" s="57">
        <v>35.880000000000003</v>
      </c>
      <c r="BD17" s="56">
        <v>361.14</v>
      </c>
      <c r="BE17" s="56">
        <v>1235.3</v>
      </c>
      <c r="BF17" s="57">
        <v>37.33</v>
      </c>
      <c r="BG17" s="56">
        <v>903.77</v>
      </c>
      <c r="BH17" s="130"/>
      <c r="BI17" s="56">
        <v>30070.66</v>
      </c>
      <c r="BJ17" s="57">
        <v>9.09</v>
      </c>
      <c r="BK17" s="56">
        <v>5358.44</v>
      </c>
      <c r="BL17" s="56">
        <v>30199.74</v>
      </c>
      <c r="BM17" s="57">
        <v>9.06</v>
      </c>
      <c r="BN17" s="59">
        <v>5364.74</v>
      </c>
    </row>
    <row r="18" spans="1:66" s="33" customFormat="1" ht="14.1">
      <c r="A18" s="60">
        <v>41</v>
      </c>
      <c r="B18" s="49" t="s">
        <v>215</v>
      </c>
      <c r="C18" s="50">
        <v>99132.68</v>
      </c>
      <c r="D18" s="51">
        <v>23.27</v>
      </c>
      <c r="E18" s="50">
        <v>45217.599999999999</v>
      </c>
      <c r="F18" s="50">
        <v>98746.26</v>
      </c>
      <c r="G18" s="51">
        <v>23.37</v>
      </c>
      <c r="H18" s="50">
        <v>45226.14</v>
      </c>
      <c r="I18" s="50">
        <v>107432.66</v>
      </c>
      <c r="J18" s="51">
        <v>22.84</v>
      </c>
      <c r="K18" s="50">
        <v>48101.35</v>
      </c>
      <c r="L18" s="50">
        <v>84598.07</v>
      </c>
      <c r="M18" s="51">
        <v>24.24</v>
      </c>
      <c r="N18" s="50">
        <v>40197.629999999997</v>
      </c>
      <c r="O18" s="50">
        <v>92533.2</v>
      </c>
      <c r="P18" s="51">
        <v>23.74</v>
      </c>
      <c r="Q18" s="50">
        <v>43059.839999999997</v>
      </c>
      <c r="R18" s="130"/>
      <c r="S18" s="50">
        <v>22345.79</v>
      </c>
      <c r="T18" s="51">
        <v>21.41</v>
      </c>
      <c r="U18" s="50">
        <v>9375.7999999999993</v>
      </c>
      <c r="V18" s="50">
        <v>22546.47</v>
      </c>
      <c r="W18" s="51">
        <v>21.24</v>
      </c>
      <c r="X18" s="50">
        <v>9384.15</v>
      </c>
      <c r="Y18" s="130"/>
      <c r="Z18" s="50">
        <v>5890.31</v>
      </c>
      <c r="AA18" s="51">
        <v>27.95</v>
      </c>
      <c r="AB18" s="50">
        <v>3227.01</v>
      </c>
      <c r="AC18" s="50">
        <v>12992.78</v>
      </c>
      <c r="AD18" s="51">
        <v>26.2</v>
      </c>
      <c r="AE18" s="50">
        <v>6672.16</v>
      </c>
      <c r="AF18" s="130"/>
      <c r="AG18" s="50">
        <v>56361.97</v>
      </c>
      <c r="AH18" s="51">
        <v>25.62</v>
      </c>
      <c r="AI18" s="50">
        <v>28301.96</v>
      </c>
      <c r="AJ18" s="50">
        <v>56993.95</v>
      </c>
      <c r="AK18" s="51">
        <v>25.35</v>
      </c>
      <c r="AL18" s="50">
        <v>28313.35</v>
      </c>
      <c r="AM18" s="127"/>
      <c r="AN18" s="50">
        <v>14148.18</v>
      </c>
      <c r="AO18" s="51">
        <v>24.86</v>
      </c>
      <c r="AP18" s="50">
        <v>6894.35</v>
      </c>
      <c r="AQ18" s="50">
        <v>14899.45</v>
      </c>
      <c r="AR18" s="51">
        <v>24.59</v>
      </c>
      <c r="AS18" s="50">
        <v>7180.6</v>
      </c>
      <c r="AT18" s="130"/>
      <c r="AU18" s="50">
        <v>2283.19</v>
      </c>
      <c r="AV18" s="51">
        <v>24.3</v>
      </c>
      <c r="AW18" s="50">
        <v>1087.25</v>
      </c>
      <c r="AX18" s="50">
        <v>2289.5</v>
      </c>
      <c r="AY18" s="51">
        <v>24.23</v>
      </c>
      <c r="AZ18" s="50">
        <v>1087.4100000000001</v>
      </c>
      <c r="BA18" s="130"/>
      <c r="BB18" s="50">
        <v>618.67999999999995</v>
      </c>
      <c r="BC18" s="51">
        <v>44.43</v>
      </c>
      <c r="BD18" s="50">
        <v>538.71</v>
      </c>
      <c r="BE18" s="50">
        <v>1259.3699999999999</v>
      </c>
      <c r="BF18" s="51">
        <v>43.71</v>
      </c>
      <c r="BG18" s="50">
        <v>1078.8599999999999</v>
      </c>
      <c r="BH18" s="130"/>
      <c r="BI18" s="50">
        <v>11246.31</v>
      </c>
      <c r="BJ18" s="51">
        <v>27.85</v>
      </c>
      <c r="BK18" s="50">
        <v>6139.47</v>
      </c>
      <c r="BL18" s="50">
        <v>11350.58</v>
      </c>
      <c r="BM18" s="51">
        <v>27.61</v>
      </c>
      <c r="BN18" s="53">
        <v>6141.92</v>
      </c>
    </row>
    <row r="19" spans="1:66" s="33" customFormat="1" ht="14.1">
      <c r="A19" s="54">
        <v>54</v>
      </c>
      <c r="B19" s="55" t="s">
        <v>216</v>
      </c>
      <c r="C19" s="56">
        <v>55514.22</v>
      </c>
      <c r="D19" s="57">
        <v>9.23</v>
      </c>
      <c r="E19" s="56">
        <v>10042.26</v>
      </c>
      <c r="F19" s="56">
        <v>54711.7</v>
      </c>
      <c r="G19" s="57">
        <v>9.2100000000000009</v>
      </c>
      <c r="H19" s="56">
        <v>9879.0300000000007</v>
      </c>
      <c r="I19" s="56">
        <v>60284.98</v>
      </c>
      <c r="J19" s="57">
        <v>9.5299999999999994</v>
      </c>
      <c r="K19" s="56">
        <v>11263.33</v>
      </c>
      <c r="L19" s="56">
        <v>49077.59</v>
      </c>
      <c r="M19" s="57">
        <v>9.36</v>
      </c>
      <c r="N19" s="56">
        <v>9001.56</v>
      </c>
      <c r="O19" s="56">
        <v>54028.99</v>
      </c>
      <c r="P19" s="57">
        <v>9.44</v>
      </c>
      <c r="Q19" s="56">
        <v>9995.2999999999993</v>
      </c>
      <c r="R19" s="130"/>
      <c r="S19" s="56">
        <v>9716.7199999999993</v>
      </c>
      <c r="T19" s="57">
        <v>13.75</v>
      </c>
      <c r="U19" s="56">
        <v>2619.23</v>
      </c>
      <c r="V19" s="56">
        <v>9970.7199999999993</v>
      </c>
      <c r="W19" s="57">
        <v>13.78</v>
      </c>
      <c r="X19" s="56">
        <v>2693.15</v>
      </c>
      <c r="Y19" s="130"/>
      <c r="Z19" s="56">
        <v>1947.6</v>
      </c>
      <c r="AA19" s="57">
        <v>27.39</v>
      </c>
      <c r="AB19" s="56">
        <v>1045.43</v>
      </c>
      <c r="AC19" s="56">
        <v>4610.57</v>
      </c>
      <c r="AD19" s="57">
        <v>28.23</v>
      </c>
      <c r="AE19" s="56">
        <v>2551.2199999999998</v>
      </c>
      <c r="AF19" s="130"/>
      <c r="AG19" s="56">
        <v>37413.269999999997</v>
      </c>
      <c r="AH19" s="57">
        <v>9.7100000000000009</v>
      </c>
      <c r="AI19" s="56">
        <v>7118.64</v>
      </c>
      <c r="AJ19" s="56">
        <v>39447.69</v>
      </c>
      <c r="AK19" s="57">
        <v>9.7200000000000006</v>
      </c>
      <c r="AL19" s="56">
        <v>7517.29</v>
      </c>
      <c r="AM19" s="127"/>
      <c r="AN19" s="56">
        <v>5634.11</v>
      </c>
      <c r="AO19" s="57">
        <v>18.39</v>
      </c>
      <c r="AP19" s="56">
        <v>2030.96</v>
      </c>
      <c r="AQ19" s="56">
        <v>6255.99</v>
      </c>
      <c r="AR19" s="57">
        <v>19.3</v>
      </c>
      <c r="AS19" s="56">
        <v>2366.75</v>
      </c>
      <c r="AT19" s="130"/>
      <c r="AU19" s="56">
        <v>777.57</v>
      </c>
      <c r="AV19" s="57">
        <v>27.22</v>
      </c>
      <c r="AW19" s="56">
        <v>414.91</v>
      </c>
      <c r="AX19" s="56">
        <v>777.57</v>
      </c>
      <c r="AY19" s="57">
        <v>27.22</v>
      </c>
      <c r="AZ19" s="56">
        <v>414.91</v>
      </c>
      <c r="BA19" s="130"/>
      <c r="BB19" s="56">
        <v>119.93</v>
      </c>
      <c r="BC19" s="57">
        <v>56.78</v>
      </c>
      <c r="BD19" s="56">
        <v>133.47</v>
      </c>
      <c r="BE19" s="56">
        <v>303.26</v>
      </c>
      <c r="BF19" s="57">
        <v>63.87</v>
      </c>
      <c r="BG19" s="56">
        <v>379.61</v>
      </c>
      <c r="BH19" s="130"/>
      <c r="BI19" s="56">
        <v>4736.6099999999997</v>
      </c>
      <c r="BJ19" s="57">
        <v>20.98</v>
      </c>
      <c r="BK19" s="56">
        <v>1947.65</v>
      </c>
      <c r="BL19" s="56">
        <v>5175.16</v>
      </c>
      <c r="BM19" s="57">
        <v>22.22</v>
      </c>
      <c r="BN19" s="59">
        <v>2254.1999999999998</v>
      </c>
    </row>
    <row r="20" spans="1:66" s="33" customFormat="1" ht="14.1">
      <c r="A20" s="60">
        <v>63</v>
      </c>
      <c r="B20" s="49" t="s">
        <v>217</v>
      </c>
      <c r="C20" s="50">
        <v>10439.94</v>
      </c>
      <c r="D20" s="51">
        <v>8.9600000000000009</v>
      </c>
      <c r="E20" s="50">
        <v>1833.28</v>
      </c>
      <c r="F20" s="50">
        <v>9628.44</v>
      </c>
      <c r="G20" s="51">
        <v>9.82</v>
      </c>
      <c r="H20" s="50">
        <v>1852.7</v>
      </c>
      <c r="I20" s="50">
        <v>9828.5</v>
      </c>
      <c r="J20" s="51">
        <v>9.93</v>
      </c>
      <c r="K20" s="50">
        <v>1911.95</v>
      </c>
      <c r="L20" s="50">
        <v>8762.49</v>
      </c>
      <c r="M20" s="51">
        <v>10.1</v>
      </c>
      <c r="N20" s="50">
        <v>1733.97</v>
      </c>
      <c r="O20" s="50">
        <v>8962.5400000000009</v>
      </c>
      <c r="P20" s="51">
        <v>10.24</v>
      </c>
      <c r="Q20" s="50">
        <v>1799.27</v>
      </c>
      <c r="R20" s="130"/>
      <c r="S20" s="50">
        <v>1975.51</v>
      </c>
      <c r="T20" s="51">
        <v>13.97</v>
      </c>
      <c r="U20" s="50">
        <v>540.96</v>
      </c>
      <c r="V20" s="50">
        <v>1976.5</v>
      </c>
      <c r="W20" s="51">
        <v>13.96</v>
      </c>
      <c r="X20" s="50">
        <v>540.96</v>
      </c>
      <c r="Y20" s="130"/>
      <c r="Z20" s="50">
        <v>192.27</v>
      </c>
      <c r="AA20" s="51">
        <v>55.42</v>
      </c>
      <c r="AB20" s="50">
        <v>208.85</v>
      </c>
      <c r="AC20" s="50">
        <v>386.5</v>
      </c>
      <c r="AD20" s="51">
        <v>55.14</v>
      </c>
      <c r="AE20" s="50">
        <v>417.71</v>
      </c>
      <c r="AF20" s="130"/>
      <c r="AG20" s="50">
        <v>6594.71</v>
      </c>
      <c r="AH20" s="51">
        <v>10.53</v>
      </c>
      <c r="AI20" s="50">
        <v>1360.84</v>
      </c>
      <c r="AJ20" s="50">
        <v>6599.54</v>
      </c>
      <c r="AK20" s="51">
        <v>10.52</v>
      </c>
      <c r="AL20" s="50">
        <v>1360.84</v>
      </c>
      <c r="AM20" s="127"/>
      <c r="AN20" s="50">
        <v>865.95</v>
      </c>
      <c r="AO20" s="51">
        <v>25.06</v>
      </c>
      <c r="AP20" s="50">
        <v>425.26</v>
      </c>
      <c r="AQ20" s="50">
        <v>865.95</v>
      </c>
      <c r="AR20" s="51">
        <v>25.06</v>
      </c>
      <c r="AS20" s="50">
        <v>425.26</v>
      </c>
      <c r="AT20" s="130"/>
      <c r="AU20" s="50">
        <v>108.2</v>
      </c>
      <c r="AV20" s="51">
        <v>37.43</v>
      </c>
      <c r="AW20" s="50">
        <v>79.37</v>
      </c>
      <c r="AX20" s="50">
        <v>108.2</v>
      </c>
      <c r="AY20" s="51">
        <v>37.43</v>
      </c>
      <c r="AZ20" s="50">
        <v>79.37</v>
      </c>
      <c r="BA20" s="130"/>
      <c r="BB20" s="50">
        <v>0</v>
      </c>
      <c r="BC20" s="51">
        <v>0</v>
      </c>
      <c r="BD20" s="50">
        <v>0</v>
      </c>
      <c r="BE20" s="50">
        <v>0</v>
      </c>
      <c r="BF20" s="51">
        <v>0</v>
      </c>
      <c r="BG20" s="50">
        <v>0</v>
      </c>
      <c r="BH20" s="130"/>
      <c r="BI20" s="50">
        <v>757.75</v>
      </c>
      <c r="BJ20" s="51">
        <v>26.99</v>
      </c>
      <c r="BK20" s="50">
        <v>400.84</v>
      </c>
      <c r="BL20" s="50">
        <v>757.75</v>
      </c>
      <c r="BM20" s="51">
        <v>26.99</v>
      </c>
      <c r="BN20" s="53">
        <v>400.84</v>
      </c>
    </row>
    <row r="21" spans="1:66" s="33" customFormat="1" ht="14.1">
      <c r="A21" s="54">
        <v>66</v>
      </c>
      <c r="B21" s="55" t="s">
        <v>218</v>
      </c>
      <c r="C21" s="56">
        <v>29110.69</v>
      </c>
      <c r="D21" s="57">
        <v>7.26</v>
      </c>
      <c r="E21" s="56">
        <v>4139.49</v>
      </c>
      <c r="F21" s="56">
        <v>28282.9</v>
      </c>
      <c r="G21" s="57">
        <v>7.34</v>
      </c>
      <c r="H21" s="56">
        <v>4069.26</v>
      </c>
      <c r="I21" s="56">
        <v>29019.85</v>
      </c>
      <c r="J21" s="57">
        <v>7.21</v>
      </c>
      <c r="K21" s="56">
        <v>4099.5</v>
      </c>
      <c r="L21" s="56">
        <v>24385.35</v>
      </c>
      <c r="M21" s="57">
        <v>6.45</v>
      </c>
      <c r="N21" s="56">
        <v>3080.74</v>
      </c>
      <c r="O21" s="56">
        <v>25001.8</v>
      </c>
      <c r="P21" s="57">
        <v>6.36</v>
      </c>
      <c r="Q21" s="56">
        <v>3114.38</v>
      </c>
      <c r="R21" s="130"/>
      <c r="S21" s="56">
        <v>4484.03</v>
      </c>
      <c r="T21" s="57">
        <v>11.19</v>
      </c>
      <c r="U21" s="56">
        <v>983.64</v>
      </c>
      <c r="V21" s="56">
        <v>4484.03</v>
      </c>
      <c r="W21" s="57">
        <v>11.19</v>
      </c>
      <c r="X21" s="56">
        <v>983.64</v>
      </c>
      <c r="Y21" s="130"/>
      <c r="Z21" s="56">
        <v>340.14</v>
      </c>
      <c r="AA21" s="57">
        <v>25.94</v>
      </c>
      <c r="AB21" s="56">
        <v>172.93</v>
      </c>
      <c r="AC21" s="56">
        <v>723.38</v>
      </c>
      <c r="AD21" s="57">
        <v>25.42</v>
      </c>
      <c r="AE21" s="56">
        <v>360.41</v>
      </c>
      <c r="AF21" s="130"/>
      <c r="AG21" s="56">
        <v>19561.169999999998</v>
      </c>
      <c r="AH21" s="57">
        <v>6.27</v>
      </c>
      <c r="AI21" s="56">
        <v>2402.89</v>
      </c>
      <c r="AJ21" s="56">
        <v>19794.39</v>
      </c>
      <c r="AK21" s="57">
        <v>6.21</v>
      </c>
      <c r="AL21" s="56">
        <v>2408.3000000000002</v>
      </c>
      <c r="AM21" s="127"/>
      <c r="AN21" s="56">
        <v>3897.55</v>
      </c>
      <c r="AO21" s="57">
        <v>21.68</v>
      </c>
      <c r="AP21" s="56">
        <v>1656.26</v>
      </c>
      <c r="AQ21" s="56">
        <v>4018.05</v>
      </c>
      <c r="AR21" s="57">
        <v>21.23</v>
      </c>
      <c r="AS21" s="56">
        <v>1672.19</v>
      </c>
      <c r="AT21" s="130"/>
      <c r="AU21" s="56">
        <v>680.49</v>
      </c>
      <c r="AV21" s="57">
        <v>39.36</v>
      </c>
      <c r="AW21" s="56">
        <v>524.98</v>
      </c>
      <c r="AX21" s="56">
        <v>682.67</v>
      </c>
      <c r="AY21" s="57">
        <v>39.25</v>
      </c>
      <c r="AZ21" s="56">
        <v>525.13</v>
      </c>
      <c r="BA21" s="130"/>
      <c r="BB21" s="56">
        <v>56.34</v>
      </c>
      <c r="BC21" s="57">
        <v>69.69</v>
      </c>
      <c r="BD21" s="56">
        <v>76.959999999999994</v>
      </c>
      <c r="BE21" s="56">
        <v>146.47999999999999</v>
      </c>
      <c r="BF21" s="57">
        <v>73.290000000000006</v>
      </c>
      <c r="BG21" s="56">
        <v>210.4</v>
      </c>
      <c r="BH21" s="130"/>
      <c r="BI21" s="56">
        <v>3160.72</v>
      </c>
      <c r="BJ21" s="57">
        <v>20.13</v>
      </c>
      <c r="BK21" s="56">
        <v>1246.78</v>
      </c>
      <c r="BL21" s="56">
        <v>3188.89</v>
      </c>
      <c r="BM21" s="57">
        <v>20.010000000000002</v>
      </c>
      <c r="BN21" s="59">
        <v>1250.6500000000001</v>
      </c>
    </row>
    <row r="22" spans="1:66" s="33" customFormat="1" ht="14.1">
      <c r="A22" s="60">
        <v>68</v>
      </c>
      <c r="B22" s="49" t="s">
        <v>219</v>
      </c>
      <c r="C22" s="50">
        <v>108530.58</v>
      </c>
      <c r="D22" s="51">
        <v>7.39</v>
      </c>
      <c r="E22" s="50">
        <v>15727.98</v>
      </c>
      <c r="F22" s="50">
        <v>105253.3</v>
      </c>
      <c r="G22" s="51">
        <v>7.42</v>
      </c>
      <c r="H22" s="50">
        <v>15301.4</v>
      </c>
      <c r="I22" s="50">
        <v>111399.48</v>
      </c>
      <c r="J22" s="51">
        <v>7.54</v>
      </c>
      <c r="K22" s="50">
        <v>16470.919999999998</v>
      </c>
      <c r="L22" s="50">
        <v>102485.96</v>
      </c>
      <c r="M22" s="51">
        <v>7.58</v>
      </c>
      <c r="N22" s="50">
        <v>15230.74</v>
      </c>
      <c r="O22" s="50">
        <v>108452.2</v>
      </c>
      <c r="P22" s="51">
        <v>7.72</v>
      </c>
      <c r="Q22" s="50">
        <v>16402.32</v>
      </c>
      <c r="R22" s="130"/>
      <c r="S22" s="50">
        <v>30848.17</v>
      </c>
      <c r="T22" s="51">
        <v>10.119999999999999</v>
      </c>
      <c r="U22" s="50">
        <v>6118.85</v>
      </c>
      <c r="V22" s="50">
        <v>31301.22</v>
      </c>
      <c r="W22" s="51">
        <v>10.01</v>
      </c>
      <c r="X22" s="50">
        <v>6142.51</v>
      </c>
      <c r="Y22" s="130"/>
      <c r="Z22" s="50">
        <v>4097.6499999999996</v>
      </c>
      <c r="AA22" s="51">
        <v>21.33</v>
      </c>
      <c r="AB22" s="50">
        <v>1712.87</v>
      </c>
      <c r="AC22" s="50">
        <v>8789.73</v>
      </c>
      <c r="AD22" s="51">
        <v>22.44</v>
      </c>
      <c r="AE22" s="50">
        <v>3865.37</v>
      </c>
      <c r="AF22" s="130"/>
      <c r="AG22" s="50">
        <v>67540.13</v>
      </c>
      <c r="AH22" s="51">
        <v>7.25</v>
      </c>
      <c r="AI22" s="50">
        <v>9591.1299999999992</v>
      </c>
      <c r="AJ22" s="50">
        <v>68361.259999999995</v>
      </c>
      <c r="AK22" s="51">
        <v>7.23</v>
      </c>
      <c r="AL22" s="50">
        <v>9684.6299999999992</v>
      </c>
      <c r="AM22" s="127"/>
      <c r="AN22" s="50">
        <v>2767.34</v>
      </c>
      <c r="AO22" s="51">
        <v>20.66</v>
      </c>
      <c r="AP22" s="50">
        <v>1120.6500000000001</v>
      </c>
      <c r="AQ22" s="50">
        <v>2947.27</v>
      </c>
      <c r="AR22" s="51">
        <v>20.190000000000001</v>
      </c>
      <c r="AS22" s="50">
        <v>1166.5899999999999</v>
      </c>
      <c r="AT22" s="130"/>
      <c r="AU22" s="50">
        <v>370.32</v>
      </c>
      <c r="AV22" s="51">
        <v>38.369999999999997</v>
      </c>
      <c r="AW22" s="50">
        <v>278.47000000000003</v>
      </c>
      <c r="AX22" s="50">
        <v>370.32</v>
      </c>
      <c r="AY22" s="51">
        <v>38.369999999999997</v>
      </c>
      <c r="AZ22" s="50">
        <v>278.47000000000003</v>
      </c>
      <c r="BA22" s="130"/>
      <c r="BB22" s="50">
        <v>179.93</v>
      </c>
      <c r="BC22" s="51">
        <v>59.24</v>
      </c>
      <c r="BD22" s="50">
        <v>208.91</v>
      </c>
      <c r="BE22" s="50">
        <v>359.86</v>
      </c>
      <c r="BF22" s="51">
        <v>59.24</v>
      </c>
      <c r="BG22" s="50">
        <v>417.81</v>
      </c>
      <c r="BH22" s="130"/>
      <c r="BI22" s="50">
        <v>2217.09</v>
      </c>
      <c r="BJ22" s="51">
        <v>24.29</v>
      </c>
      <c r="BK22" s="50">
        <v>1055.74</v>
      </c>
      <c r="BL22" s="50">
        <v>2217.09</v>
      </c>
      <c r="BM22" s="51">
        <v>24.29</v>
      </c>
      <c r="BN22" s="53">
        <v>1055.74</v>
      </c>
    </row>
    <row r="23" spans="1:66" s="33" customFormat="1" ht="14.1">
      <c r="A23" s="61">
        <v>73</v>
      </c>
      <c r="B23" s="62" t="s">
        <v>220</v>
      </c>
      <c r="C23" s="63">
        <v>115102.39999999999</v>
      </c>
      <c r="D23" s="64">
        <v>7.43</v>
      </c>
      <c r="E23" s="65">
        <v>16766.900000000001</v>
      </c>
      <c r="F23" s="65">
        <v>112739.58</v>
      </c>
      <c r="G23" s="64">
        <v>7.49</v>
      </c>
      <c r="H23" s="65">
        <v>16546.05</v>
      </c>
      <c r="I23" s="65">
        <v>127483.21</v>
      </c>
      <c r="J23" s="64">
        <v>7.65</v>
      </c>
      <c r="K23" s="65">
        <v>19113.86</v>
      </c>
      <c r="L23" s="65">
        <v>98054.01</v>
      </c>
      <c r="M23" s="64">
        <v>7.78</v>
      </c>
      <c r="N23" s="65">
        <v>14955.3</v>
      </c>
      <c r="O23" s="65">
        <v>112388.52</v>
      </c>
      <c r="P23" s="64">
        <v>8.06</v>
      </c>
      <c r="Q23" s="65">
        <v>17756.48</v>
      </c>
      <c r="R23" s="256"/>
      <c r="S23" s="65">
        <v>18839.36</v>
      </c>
      <c r="T23" s="64">
        <v>9.41</v>
      </c>
      <c r="U23" s="65">
        <v>3474.61</v>
      </c>
      <c r="V23" s="65">
        <v>19137.560000000001</v>
      </c>
      <c r="W23" s="64">
        <v>9.3800000000000008</v>
      </c>
      <c r="X23" s="65">
        <v>3517.35</v>
      </c>
      <c r="Y23" s="256"/>
      <c r="Z23" s="65">
        <v>9648.2900000000009</v>
      </c>
      <c r="AA23" s="64">
        <v>14.88</v>
      </c>
      <c r="AB23" s="65">
        <v>2814.7</v>
      </c>
      <c r="AC23" s="65">
        <v>20203.89</v>
      </c>
      <c r="AD23" s="64">
        <v>14.53</v>
      </c>
      <c r="AE23" s="65">
        <v>5752.74</v>
      </c>
      <c r="AF23" s="256"/>
      <c r="AG23" s="65">
        <v>69566.36</v>
      </c>
      <c r="AH23" s="64">
        <v>8.09</v>
      </c>
      <c r="AI23" s="65">
        <v>11027.28</v>
      </c>
      <c r="AJ23" s="65">
        <v>73047.070000000007</v>
      </c>
      <c r="AK23" s="64">
        <v>8.25</v>
      </c>
      <c r="AL23" s="65">
        <v>11804.83</v>
      </c>
      <c r="AM23" s="128"/>
      <c r="AN23" s="65">
        <v>14685.57</v>
      </c>
      <c r="AO23" s="64">
        <v>14.64</v>
      </c>
      <c r="AP23" s="65">
        <v>4212.5200000000004</v>
      </c>
      <c r="AQ23" s="65">
        <v>15094.69</v>
      </c>
      <c r="AR23" s="64">
        <v>14.39</v>
      </c>
      <c r="AS23" s="65">
        <v>4258.12</v>
      </c>
      <c r="AT23" s="256"/>
      <c r="AU23" s="65">
        <v>2116.34</v>
      </c>
      <c r="AV23" s="64">
        <v>38.49</v>
      </c>
      <c r="AW23" s="65">
        <v>1596.72</v>
      </c>
      <c r="AX23" s="65">
        <v>2116.34</v>
      </c>
      <c r="AY23" s="64">
        <v>38.49</v>
      </c>
      <c r="AZ23" s="65">
        <v>1596.72</v>
      </c>
      <c r="BA23" s="256"/>
      <c r="BB23" s="65">
        <v>340.84</v>
      </c>
      <c r="BC23" s="64">
        <v>39.869999999999997</v>
      </c>
      <c r="BD23" s="65">
        <v>266.36</v>
      </c>
      <c r="BE23" s="65">
        <v>681.67</v>
      </c>
      <c r="BF23" s="64">
        <v>39.869999999999997</v>
      </c>
      <c r="BG23" s="65">
        <v>532.71</v>
      </c>
      <c r="BH23" s="256"/>
      <c r="BI23" s="65">
        <v>12228.39</v>
      </c>
      <c r="BJ23" s="64">
        <v>12.41</v>
      </c>
      <c r="BK23" s="65">
        <v>2974.07</v>
      </c>
      <c r="BL23" s="65">
        <v>12296.68</v>
      </c>
      <c r="BM23" s="64">
        <v>12.35</v>
      </c>
      <c r="BN23" s="66">
        <v>2976.55</v>
      </c>
    </row>
    <row r="24" spans="1:66" s="47" customFormat="1" ht="14.1">
      <c r="A24" s="67"/>
      <c r="B24" s="68" t="s">
        <v>221</v>
      </c>
      <c r="C24" s="69">
        <v>161088.06</v>
      </c>
      <c r="D24" s="44">
        <v>5.66</v>
      </c>
      <c r="E24" s="69">
        <v>17877.71</v>
      </c>
      <c r="F24" s="69">
        <v>157475</v>
      </c>
      <c r="G24" s="44">
        <v>5.77</v>
      </c>
      <c r="H24" s="69">
        <v>17821.86</v>
      </c>
      <c r="I24" s="69">
        <v>177927.69</v>
      </c>
      <c r="J24" s="44">
        <v>7.44</v>
      </c>
      <c r="K24" s="69">
        <v>25960.25</v>
      </c>
      <c r="L24" s="69">
        <v>128635.24</v>
      </c>
      <c r="M24" s="44">
        <v>6.24</v>
      </c>
      <c r="N24" s="69">
        <v>15730.26</v>
      </c>
      <c r="O24" s="69">
        <v>145560.62</v>
      </c>
      <c r="P24" s="44">
        <v>7.53</v>
      </c>
      <c r="Q24" s="69">
        <v>21475.69</v>
      </c>
      <c r="R24" s="69"/>
      <c r="S24" s="69">
        <v>18706.48</v>
      </c>
      <c r="T24" s="44">
        <v>6.29</v>
      </c>
      <c r="U24" s="69">
        <v>2305.0500000000002</v>
      </c>
      <c r="V24" s="69">
        <v>19076.05</v>
      </c>
      <c r="W24" s="44">
        <v>6.23</v>
      </c>
      <c r="X24" s="69">
        <v>2327.88</v>
      </c>
      <c r="Y24" s="69"/>
      <c r="Z24" s="69">
        <v>7026.71</v>
      </c>
      <c r="AA24" s="44">
        <v>17.71</v>
      </c>
      <c r="AB24" s="69">
        <v>2439.0500000000002</v>
      </c>
      <c r="AC24" s="69">
        <v>15996.98</v>
      </c>
      <c r="AD24" s="44">
        <v>16.34</v>
      </c>
      <c r="AE24" s="69">
        <v>5122.5600000000004</v>
      </c>
      <c r="AF24" s="69"/>
      <c r="AG24" s="69">
        <v>102902.05</v>
      </c>
      <c r="AH24" s="44">
        <v>7</v>
      </c>
      <c r="AI24" s="69">
        <v>14115.47</v>
      </c>
      <c r="AJ24" s="69">
        <v>110487.59</v>
      </c>
      <c r="AK24" s="44">
        <v>8.85</v>
      </c>
      <c r="AL24" s="69">
        <v>19157.080000000002</v>
      </c>
      <c r="AM24" s="126"/>
      <c r="AN24" s="69">
        <v>28839.759999999998</v>
      </c>
      <c r="AO24" s="44">
        <v>7.79</v>
      </c>
      <c r="AP24" s="69">
        <v>4403.2</v>
      </c>
      <c r="AQ24" s="69">
        <v>32367.07</v>
      </c>
      <c r="AR24" s="44">
        <v>10.210000000000001</v>
      </c>
      <c r="AS24" s="69">
        <v>6474.17</v>
      </c>
      <c r="AT24" s="69"/>
      <c r="AU24" s="69">
        <v>2457.52</v>
      </c>
      <c r="AV24" s="44">
        <v>13.16</v>
      </c>
      <c r="AW24" s="69">
        <v>633.91</v>
      </c>
      <c r="AX24" s="69">
        <v>2457.52</v>
      </c>
      <c r="AY24" s="44">
        <v>13.16</v>
      </c>
      <c r="AZ24" s="69">
        <v>633.91</v>
      </c>
      <c r="BA24" s="69"/>
      <c r="BB24" s="69">
        <v>1971.72</v>
      </c>
      <c r="BC24" s="44">
        <v>68.489999999999995</v>
      </c>
      <c r="BD24" s="69">
        <v>2646.91</v>
      </c>
      <c r="BE24" s="69">
        <v>4652.8900000000003</v>
      </c>
      <c r="BF24" s="44">
        <v>58.68</v>
      </c>
      <c r="BG24" s="69">
        <v>5351.55</v>
      </c>
      <c r="BH24" s="69"/>
      <c r="BI24" s="69">
        <v>24410.52</v>
      </c>
      <c r="BJ24" s="44">
        <v>6.81</v>
      </c>
      <c r="BK24" s="69">
        <v>3260.53</v>
      </c>
      <c r="BL24" s="69">
        <v>25256.66</v>
      </c>
      <c r="BM24" s="44">
        <v>6.73</v>
      </c>
      <c r="BN24" s="71">
        <v>3331.48</v>
      </c>
    </row>
    <row r="25" spans="1:66" s="33" customFormat="1" ht="14.1">
      <c r="A25" s="48" t="s">
        <v>222</v>
      </c>
      <c r="B25" s="72" t="s">
        <v>223</v>
      </c>
      <c r="C25" s="73">
        <v>7156.88</v>
      </c>
      <c r="D25" s="51">
        <v>11.08</v>
      </c>
      <c r="E25" s="73">
        <v>1554.19</v>
      </c>
      <c r="F25" s="73">
        <v>6924.35</v>
      </c>
      <c r="G25" s="51">
        <v>11.3</v>
      </c>
      <c r="H25" s="73">
        <v>1533.69</v>
      </c>
      <c r="I25" s="73">
        <v>7237.34</v>
      </c>
      <c r="J25" s="51">
        <v>12.03</v>
      </c>
      <c r="K25" s="73">
        <v>1705.95</v>
      </c>
      <c r="L25" s="73">
        <v>5830.58</v>
      </c>
      <c r="M25" s="51">
        <v>11.65</v>
      </c>
      <c r="N25" s="73">
        <v>1331.1</v>
      </c>
      <c r="O25" s="73">
        <v>6079.61</v>
      </c>
      <c r="P25" s="51">
        <v>12.54</v>
      </c>
      <c r="Q25" s="73">
        <v>1494.54</v>
      </c>
      <c r="R25" s="139"/>
      <c r="S25" s="73">
        <v>1007.16</v>
      </c>
      <c r="T25" s="51">
        <v>28.83</v>
      </c>
      <c r="U25" s="73">
        <v>569.03</v>
      </c>
      <c r="V25" s="73">
        <v>1007.16</v>
      </c>
      <c r="W25" s="51">
        <v>28.83</v>
      </c>
      <c r="X25" s="73">
        <v>569.03</v>
      </c>
      <c r="Y25" s="139"/>
      <c r="Z25" s="73">
        <v>205.68</v>
      </c>
      <c r="AA25" s="51">
        <v>82.75</v>
      </c>
      <c r="AB25" s="73">
        <v>333.58</v>
      </c>
      <c r="AC25" s="73">
        <v>411.35</v>
      </c>
      <c r="AD25" s="51">
        <v>82.75</v>
      </c>
      <c r="AE25" s="73">
        <v>667.16</v>
      </c>
      <c r="AF25" s="139"/>
      <c r="AG25" s="73">
        <v>4617.74</v>
      </c>
      <c r="AH25" s="51">
        <v>10.87</v>
      </c>
      <c r="AI25" s="73">
        <v>983.85</v>
      </c>
      <c r="AJ25" s="73">
        <v>4661.09</v>
      </c>
      <c r="AK25" s="51">
        <v>10.9</v>
      </c>
      <c r="AL25" s="73">
        <v>995.95</v>
      </c>
      <c r="AM25" s="127"/>
      <c r="AN25" s="73">
        <v>1093.77</v>
      </c>
      <c r="AO25" s="51">
        <v>19.21</v>
      </c>
      <c r="AP25" s="73">
        <v>411.74</v>
      </c>
      <c r="AQ25" s="73">
        <v>1157.73</v>
      </c>
      <c r="AR25" s="51">
        <v>19.57</v>
      </c>
      <c r="AS25" s="73">
        <v>444.01</v>
      </c>
      <c r="AT25" s="139"/>
      <c r="AU25" s="73">
        <v>49.62</v>
      </c>
      <c r="AV25" s="51">
        <v>50.77</v>
      </c>
      <c r="AW25" s="73">
        <v>49.37</v>
      </c>
      <c r="AX25" s="73">
        <v>49.62</v>
      </c>
      <c r="AY25" s="51">
        <v>50.77</v>
      </c>
      <c r="AZ25" s="73">
        <v>49.37</v>
      </c>
      <c r="BA25" s="139"/>
      <c r="BB25" s="73">
        <v>22.59</v>
      </c>
      <c r="BC25" s="51">
        <v>96.65</v>
      </c>
      <c r="BD25" s="73">
        <v>42.79</v>
      </c>
      <c r="BE25" s="73">
        <v>45.18</v>
      </c>
      <c r="BF25" s="51">
        <v>96.65</v>
      </c>
      <c r="BG25" s="73">
        <v>85.58</v>
      </c>
      <c r="BH25" s="139"/>
      <c r="BI25" s="73">
        <v>1021.56</v>
      </c>
      <c r="BJ25" s="51">
        <v>19.71</v>
      </c>
      <c r="BK25" s="73">
        <v>394.73</v>
      </c>
      <c r="BL25" s="73">
        <v>1062.93</v>
      </c>
      <c r="BM25" s="51">
        <v>19.63</v>
      </c>
      <c r="BN25" s="75">
        <v>408.96</v>
      </c>
    </row>
    <row r="26" spans="1:66" s="33" customFormat="1" ht="14.1">
      <c r="A26" s="76">
        <v>88</v>
      </c>
      <c r="B26" s="77" t="s">
        <v>224</v>
      </c>
      <c r="C26" s="78">
        <v>111.6</v>
      </c>
      <c r="D26" s="57">
        <v>26.52</v>
      </c>
      <c r="E26" s="78">
        <v>58.02</v>
      </c>
      <c r="F26" s="78">
        <v>97.39</v>
      </c>
      <c r="G26" s="57">
        <v>23.41</v>
      </c>
      <c r="H26" s="78">
        <v>44.69</v>
      </c>
      <c r="I26" s="78">
        <v>103.09</v>
      </c>
      <c r="J26" s="57">
        <v>23.18</v>
      </c>
      <c r="K26" s="78">
        <v>46.84</v>
      </c>
      <c r="L26" s="78">
        <v>30.86</v>
      </c>
      <c r="M26" s="57">
        <v>32.950000000000003</v>
      </c>
      <c r="N26" s="78">
        <v>19.93</v>
      </c>
      <c r="O26" s="78">
        <v>36.56</v>
      </c>
      <c r="P26" s="57">
        <v>37.57</v>
      </c>
      <c r="Q26" s="78">
        <v>26.92</v>
      </c>
      <c r="R26" s="139"/>
      <c r="S26" s="78">
        <v>5.03</v>
      </c>
      <c r="T26" s="57">
        <v>75</v>
      </c>
      <c r="U26" s="78">
        <v>7.39</v>
      </c>
      <c r="V26" s="78">
        <v>5.03</v>
      </c>
      <c r="W26" s="57">
        <v>75</v>
      </c>
      <c r="X26" s="78">
        <v>7.39</v>
      </c>
      <c r="Y26" s="139"/>
      <c r="Z26" s="78">
        <v>0</v>
      </c>
      <c r="AA26" s="57">
        <v>0</v>
      </c>
      <c r="AB26" s="78">
        <v>0</v>
      </c>
      <c r="AC26" s="78">
        <v>0</v>
      </c>
      <c r="AD26" s="57">
        <v>0</v>
      </c>
      <c r="AE26" s="78">
        <v>0</v>
      </c>
      <c r="AF26" s="139"/>
      <c r="AG26" s="78">
        <v>25.84</v>
      </c>
      <c r="AH26" s="57">
        <v>29.62</v>
      </c>
      <c r="AI26" s="78">
        <v>15</v>
      </c>
      <c r="AJ26" s="78">
        <v>31.54</v>
      </c>
      <c r="AK26" s="57">
        <v>33.49</v>
      </c>
      <c r="AL26" s="78">
        <v>20.7</v>
      </c>
      <c r="AM26" s="127"/>
      <c r="AN26" s="78">
        <v>66.53</v>
      </c>
      <c r="AO26" s="57">
        <v>35.08</v>
      </c>
      <c r="AP26" s="78">
        <v>45.74</v>
      </c>
      <c r="AQ26" s="78">
        <v>66.53</v>
      </c>
      <c r="AR26" s="57">
        <v>35.08</v>
      </c>
      <c r="AS26" s="78">
        <v>45.74</v>
      </c>
      <c r="AT26" s="139"/>
      <c r="AU26" s="78">
        <v>0</v>
      </c>
      <c r="AV26" s="57">
        <v>0</v>
      </c>
      <c r="AW26" s="78">
        <v>0</v>
      </c>
      <c r="AX26" s="78">
        <v>0</v>
      </c>
      <c r="AY26" s="57">
        <v>0</v>
      </c>
      <c r="AZ26" s="78">
        <v>0</v>
      </c>
      <c r="BA26" s="139"/>
      <c r="BB26" s="78">
        <v>0</v>
      </c>
      <c r="BC26" s="57">
        <v>0</v>
      </c>
      <c r="BD26" s="78">
        <v>0</v>
      </c>
      <c r="BE26" s="78">
        <v>0</v>
      </c>
      <c r="BF26" s="57">
        <v>0</v>
      </c>
      <c r="BG26" s="78">
        <v>0</v>
      </c>
      <c r="BH26" s="139"/>
      <c r="BI26" s="78">
        <v>66.53</v>
      </c>
      <c r="BJ26" s="57">
        <v>35.08</v>
      </c>
      <c r="BK26" s="78">
        <v>45.74</v>
      </c>
      <c r="BL26" s="78">
        <v>66.53</v>
      </c>
      <c r="BM26" s="57">
        <v>35.08</v>
      </c>
      <c r="BN26" s="80">
        <v>45.74</v>
      </c>
    </row>
    <row r="27" spans="1:66" s="33" customFormat="1" ht="14.1">
      <c r="A27" s="60">
        <v>13</v>
      </c>
      <c r="B27" s="72" t="s">
        <v>225</v>
      </c>
      <c r="C27" s="73">
        <v>17146.919999999998</v>
      </c>
      <c r="D27" s="51">
        <v>9.35</v>
      </c>
      <c r="E27" s="73">
        <v>3143.89</v>
      </c>
      <c r="F27" s="73">
        <v>16118.22</v>
      </c>
      <c r="G27" s="51">
        <v>9.4700000000000006</v>
      </c>
      <c r="H27" s="73">
        <v>2991.77</v>
      </c>
      <c r="I27" s="73">
        <v>17543.57</v>
      </c>
      <c r="J27" s="51">
        <v>9.2100000000000009</v>
      </c>
      <c r="K27" s="73">
        <v>3166.93</v>
      </c>
      <c r="L27" s="73">
        <v>12195.85</v>
      </c>
      <c r="M27" s="51">
        <v>9.48</v>
      </c>
      <c r="N27" s="73">
        <v>2265.08</v>
      </c>
      <c r="O27" s="73">
        <v>13259.54</v>
      </c>
      <c r="P27" s="51">
        <v>9.4</v>
      </c>
      <c r="Q27" s="73">
        <v>2442.29</v>
      </c>
      <c r="R27" s="139"/>
      <c r="S27" s="73">
        <v>1368.95</v>
      </c>
      <c r="T27" s="51">
        <v>19.66</v>
      </c>
      <c r="U27" s="73">
        <v>527.54</v>
      </c>
      <c r="V27" s="73">
        <v>1398.06</v>
      </c>
      <c r="W27" s="51">
        <v>19.399999999999999</v>
      </c>
      <c r="X27" s="73">
        <v>531.66</v>
      </c>
      <c r="Y27" s="139"/>
      <c r="Z27" s="73">
        <v>273.39999999999998</v>
      </c>
      <c r="AA27" s="51">
        <v>34.53</v>
      </c>
      <c r="AB27" s="73">
        <v>185.04</v>
      </c>
      <c r="AC27" s="73">
        <v>805.3</v>
      </c>
      <c r="AD27" s="51">
        <v>36</v>
      </c>
      <c r="AE27" s="73">
        <v>568.29</v>
      </c>
      <c r="AF27" s="139"/>
      <c r="AG27" s="73">
        <v>10553.5</v>
      </c>
      <c r="AH27" s="51">
        <v>9.9499999999999993</v>
      </c>
      <c r="AI27" s="73">
        <v>2058.48</v>
      </c>
      <c r="AJ27" s="73">
        <v>11056.19</v>
      </c>
      <c r="AK27" s="51">
        <v>9.86</v>
      </c>
      <c r="AL27" s="73">
        <v>2137.67</v>
      </c>
      <c r="AM27" s="127"/>
      <c r="AN27" s="73">
        <v>3922.37</v>
      </c>
      <c r="AO27" s="51">
        <v>15.65</v>
      </c>
      <c r="AP27" s="73">
        <v>1203.07</v>
      </c>
      <c r="AQ27" s="73">
        <v>4284.03</v>
      </c>
      <c r="AR27" s="51">
        <v>15.15</v>
      </c>
      <c r="AS27" s="73">
        <v>1272.44</v>
      </c>
      <c r="AT27" s="139"/>
      <c r="AU27" s="73">
        <v>309.64999999999998</v>
      </c>
      <c r="AV27" s="51">
        <v>43</v>
      </c>
      <c r="AW27" s="73">
        <v>260.97000000000003</v>
      </c>
      <c r="AX27" s="73">
        <v>309.64999999999998</v>
      </c>
      <c r="AY27" s="51">
        <v>43</v>
      </c>
      <c r="AZ27" s="73">
        <v>260.97000000000003</v>
      </c>
      <c r="BA27" s="139"/>
      <c r="BB27" s="73">
        <v>72.91</v>
      </c>
      <c r="BC27" s="51">
        <v>38.97</v>
      </c>
      <c r="BD27" s="73">
        <v>55.69</v>
      </c>
      <c r="BE27" s="73">
        <v>230.31</v>
      </c>
      <c r="BF27" s="51">
        <v>40.340000000000003</v>
      </c>
      <c r="BG27" s="73">
        <v>182.09</v>
      </c>
      <c r="BH27" s="139"/>
      <c r="BI27" s="73">
        <v>3539.81</v>
      </c>
      <c r="BJ27" s="51">
        <v>15.96</v>
      </c>
      <c r="BK27" s="73">
        <v>1107.52</v>
      </c>
      <c r="BL27" s="73">
        <v>3744.06</v>
      </c>
      <c r="BM27" s="51">
        <v>15.9</v>
      </c>
      <c r="BN27" s="75">
        <v>1166.6400000000001</v>
      </c>
    </row>
    <row r="28" spans="1:66" s="33" customFormat="1" ht="14.1">
      <c r="A28" s="76">
        <v>20</v>
      </c>
      <c r="B28" s="77" t="s">
        <v>226</v>
      </c>
      <c r="C28" s="78">
        <v>16933.009999999998</v>
      </c>
      <c r="D28" s="57">
        <v>10.57</v>
      </c>
      <c r="E28" s="78">
        <v>3508.36</v>
      </c>
      <c r="F28" s="78">
        <v>16386.12</v>
      </c>
      <c r="G28" s="57">
        <v>10.97</v>
      </c>
      <c r="H28" s="78">
        <v>3524.48</v>
      </c>
      <c r="I28" s="78">
        <v>17054.39</v>
      </c>
      <c r="J28" s="57">
        <v>10.73</v>
      </c>
      <c r="K28" s="78">
        <v>3587.1</v>
      </c>
      <c r="L28" s="78">
        <v>15787.73</v>
      </c>
      <c r="M28" s="57">
        <v>11.18</v>
      </c>
      <c r="N28" s="78">
        <v>3458.86</v>
      </c>
      <c r="O28" s="78">
        <v>16456</v>
      </c>
      <c r="P28" s="57">
        <v>10.91</v>
      </c>
      <c r="Q28" s="78">
        <v>3517.84</v>
      </c>
      <c r="R28" s="139"/>
      <c r="S28" s="78">
        <v>2846.41</v>
      </c>
      <c r="T28" s="57">
        <v>15.11</v>
      </c>
      <c r="U28" s="78">
        <v>842.99</v>
      </c>
      <c r="V28" s="78">
        <v>2877.37</v>
      </c>
      <c r="W28" s="57">
        <v>15</v>
      </c>
      <c r="X28" s="78">
        <v>846.16</v>
      </c>
      <c r="Y28" s="139"/>
      <c r="Z28" s="78">
        <v>114.19</v>
      </c>
      <c r="AA28" s="57">
        <v>52.1</v>
      </c>
      <c r="AB28" s="78">
        <v>116.6</v>
      </c>
      <c r="AC28" s="78">
        <v>342.68</v>
      </c>
      <c r="AD28" s="57">
        <v>51.17</v>
      </c>
      <c r="AE28" s="78">
        <v>343.7</v>
      </c>
      <c r="AF28" s="139"/>
      <c r="AG28" s="78">
        <v>12827.13</v>
      </c>
      <c r="AH28" s="57">
        <v>11.6</v>
      </c>
      <c r="AI28" s="78">
        <v>2916.48</v>
      </c>
      <c r="AJ28" s="78">
        <v>13235.95</v>
      </c>
      <c r="AK28" s="57">
        <v>11.36</v>
      </c>
      <c r="AL28" s="78">
        <v>2946.34</v>
      </c>
      <c r="AM28" s="127"/>
      <c r="AN28" s="78">
        <v>598.39</v>
      </c>
      <c r="AO28" s="57">
        <v>30.47</v>
      </c>
      <c r="AP28" s="78">
        <v>357.31</v>
      </c>
      <c r="AQ28" s="78">
        <v>598.39</v>
      </c>
      <c r="AR28" s="57">
        <v>30.47</v>
      </c>
      <c r="AS28" s="78">
        <v>357.31</v>
      </c>
      <c r="AT28" s="139"/>
      <c r="AU28" s="78">
        <v>78.48</v>
      </c>
      <c r="AV28" s="57">
        <v>56.04</v>
      </c>
      <c r="AW28" s="78">
        <v>86.2</v>
      </c>
      <c r="AX28" s="78">
        <v>78.48</v>
      </c>
      <c r="AY28" s="57">
        <v>56.04</v>
      </c>
      <c r="AZ28" s="78">
        <v>86.2</v>
      </c>
      <c r="BA28" s="139"/>
      <c r="BB28" s="78">
        <v>0</v>
      </c>
      <c r="BC28" s="57">
        <v>0</v>
      </c>
      <c r="BD28" s="78">
        <v>0</v>
      </c>
      <c r="BE28" s="78">
        <v>0</v>
      </c>
      <c r="BF28" s="57">
        <v>0</v>
      </c>
      <c r="BG28" s="78">
        <v>0</v>
      </c>
      <c r="BH28" s="139"/>
      <c r="BI28" s="78">
        <v>519.91</v>
      </c>
      <c r="BJ28" s="57">
        <v>34.33</v>
      </c>
      <c r="BK28" s="78">
        <v>349.79</v>
      </c>
      <c r="BL28" s="78">
        <v>519.91</v>
      </c>
      <c r="BM28" s="57">
        <v>34.33</v>
      </c>
      <c r="BN28" s="80">
        <v>349.79</v>
      </c>
    </row>
    <row r="29" spans="1:66" s="33" customFormat="1" ht="14.1">
      <c r="A29" s="60">
        <v>23</v>
      </c>
      <c r="B29" s="72" t="s">
        <v>227</v>
      </c>
      <c r="C29" s="73">
        <v>55503.5</v>
      </c>
      <c r="D29" s="51">
        <v>6.1</v>
      </c>
      <c r="E29" s="73">
        <v>6639.35</v>
      </c>
      <c r="F29" s="73">
        <v>54205.14</v>
      </c>
      <c r="G29" s="51">
        <v>6.13</v>
      </c>
      <c r="H29" s="73">
        <v>6515.87</v>
      </c>
      <c r="I29" s="73">
        <v>61912.57</v>
      </c>
      <c r="J29" s="51">
        <v>6.19</v>
      </c>
      <c r="K29" s="73">
        <v>7510.43</v>
      </c>
      <c r="L29" s="73">
        <v>46206.67</v>
      </c>
      <c r="M29" s="51">
        <v>6.51</v>
      </c>
      <c r="N29" s="73">
        <v>5894.35</v>
      </c>
      <c r="O29" s="73">
        <v>53344.160000000003</v>
      </c>
      <c r="P29" s="51">
        <v>6.62</v>
      </c>
      <c r="Q29" s="73">
        <v>6918.85</v>
      </c>
      <c r="R29" s="139"/>
      <c r="S29" s="73">
        <v>9204.86</v>
      </c>
      <c r="T29" s="51">
        <v>9.57</v>
      </c>
      <c r="U29" s="73">
        <v>1726.69</v>
      </c>
      <c r="V29" s="73">
        <v>9441.32</v>
      </c>
      <c r="W29" s="51">
        <v>9.4700000000000006</v>
      </c>
      <c r="X29" s="73">
        <v>1751.54</v>
      </c>
      <c r="Y29" s="139"/>
      <c r="Z29" s="73">
        <v>4176.03</v>
      </c>
      <c r="AA29" s="51">
        <v>16.5</v>
      </c>
      <c r="AB29" s="73">
        <v>1350.59</v>
      </c>
      <c r="AC29" s="73">
        <v>9415.75</v>
      </c>
      <c r="AD29" s="51">
        <v>16.38</v>
      </c>
      <c r="AE29" s="73">
        <v>3023.76</v>
      </c>
      <c r="AF29" s="139"/>
      <c r="AG29" s="73">
        <v>32825.78</v>
      </c>
      <c r="AH29" s="51">
        <v>6.73</v>
      </c>
      <c r="AI29" s="73">
        <v>4330.5600000000004</v>
      </c>
      <c r="AJ29" s="73">
        <v>34487.089999999997</v>
      </c>
      <c r="AK29" s="51">
        <v>6.66</v>
      </c>
      <c r="AL29" s="73">
        <v>4498.7299999999996</v>
      </c>
      <c r="AM29" s="127"/>
      <c r="AN29" s="73">
        <v>7998.47</v>
      </c>
      <c r="AO29" s="51">
        <v>13.35</v>
      </c>
      <c r="AP29" s="73">
        <v>2092.25</v>
      </c>
      <c r="AQ29" s="73">
        <v>8568.41</v>
      </c>
      <c r="AR29" s="51">
        <v>13.31</v>
      </c>
      <c r="AS29" s="73">
        <v>2234.65</v>
      </c>
      <c r="AT29" s="139"/>
      <c r="AU29" s="73">
        <v>762.01</v>
      </c>
      <c r="AV29" s="51">
        <v>27.64</v>
      </c>
      <c r="AW29" s="73">
        <v>412.87</v>
      </c>
      <c r="AX29" s="73">
        <v>762.01</v>
      </c>
      <c r="AY29" s="51">
        <v>27.64</v>
      </c>
      <c r="AZ29" s="73">
        <v>412.87</v>
      </c>
      <c r="BA29" s="139"/>
      <c r="BB29" s="73">
        <v>300.39999999999998</v>
      </c>
      <c r="BC29" s="51">
        <v>43.87</v>
      </c>
      <c r="BD29" s="73">
        <v>258.32</v>
      </c>
      <c r="BE29" s="73">
        <v>624.55999999999995</v>
      </c>
      <c r="BF29" s="51">
        <v>43</v>
      </c>
      <c r="BG29" s="73">
        <v>526.4</v>
      </c>
      <c r="BH29" s="139"/>
      <c r="BI29" s="73">
        <v>6936.06</v>
      </c>
      <c r="BJ29" s="51">
        <v>13.37</v>
      </c>
      <c r="BK29" s="73">
        <v>1817.89</v>
      </c>
      <c r="BL29" s="73">
        <v>7181.84</v>
      </c>
      <c r="BM29" s="51">
        <v>13.2</v>
      </c>
      <c r="BN29" s="75">
        <v>1857.99</v>
      </c>
    </row>
    <row r="30" spans="1:66" s="33" customFormat="1" ht="14.1">
      <c r="A30" s="76">
        <v>44</v>
      </c>
      <c r="B30" s="77" t="s">
        <v>228</v>
      </c>
      <c r="C30" s="78">
        <v>4074.93</v>
      </c>
      <c r="D30" s="57">
        <v>18.27</v>
      </c>
      <c r="E30" s="78">
        <v>1459.49</v>
      </c>
      <c r="F30" s="78">
        <v>4020.3</v>
      </c>
      <c r="G30" s="57">
        <v>18.46</v>
      </c>
      <c r="H30" s="78">
        <v>1454.35</v>
      </c>
      <c r="I30" s="78">
        <v>4090.48</v>
      </c>
      <c r="J30" s="57">
        <v>18.22</v>
      </c>
      <c r="K30" s="78">
        <v>1460.42</v>
      </c>
      <c r="L30" s="78">
        <v>4002.19</v>
      </c>
      <c r="M30" s="57">
        <v>18.54</v>
      </c>
      <c r="N30" s="78">
        <v>1454.52</v>
      </c>
      <c r="O30" s="78">
        <v>4065.94</v>
      </c>
      <c r="P30" s="57">
        <v>18.329999999999998</v>
      </c>
      <c r="Q30" s="78">
        <v>1460.73</v>
      </c>
      <c r="R30" s="139"/>
      <c r="S30" s="78">
        <v>785.67</v>
      </c>
      <c r="T30" s="57">
        <v>44.48</v>
      </c>
      <c r="U30" s="78">
        <v>685.02</v>
      </c>
      <c r="V30" s="78">
        <v>793.16</v>
      </c>
      <c r="W30" s="57">
        <v>44.09</v>
      </c>
      <c r="X30" s="78">
        <v>685.48</v>
      </c>
      <c r="Y30" s="139"/>
      <c r="Z30" s="78">
        <v>26.67</v>
      </c>
      <c r="AA30" s="57">
        <v>63.4</v>
      </c>
      <c r="AB30" s="78">
        <v>33.14</v>
      </c>
      <c r="AC30" s="78">
        <v>53.34</v>
      </c>
      <c r="AD30" s="57">
        <v>63.4</v>
      </c>
      <c r="AE30" s="78">
        <v>66.28</v>
      </c>
      <c r="AF30" s="139"/>
      <c r="AG30" s="78">
        <v>3189.86</v>
      </c>
      <c r="AH30" s="57">
        <v>18.79</v>
      </c>
      <c r="AI30" s="78">
        <v>1174.6400000000001</v>
      </c>
      <c r="AJ30" s="78">
        <v>3219.44</v>
      </c>
      <c r="AK30" s="57">
        <v>18.64</v>
      </c>
      <c r="AL30" s="78">
        <v>1176.2</v>
      </c>
      <c r="AM30" s="127"/>
      <c r="AN30" s="78">
        <v>18.11</v>
      </c>
      <c r="AO30" s="57">
        <v>66.900000000000006</v>
      </c>
      <c r="AP30" s="78">
        <v>23.74</v>
      </c>
      <c r="AQ30" s="78">
        <v>24.54</v>
      </c>
      <c r="AR30" s="57">
        <v>62.84</v>
      </c>
      <c r="AS30" s="78">
        <v>30.23</v>
      </c>
      <c r="AT30" s="139"/>
      <c r="AU30" s="78">
        <v>0</v>
      </c>
      <c r="AV30" s="57">
        <v>0</v>
      </c>
      <c r="AW30" s="78">
        <v>0</v>
      </c>
      <c r="AX30" s="78">
        <v>0</v>
      </c>
      <c r="AY30" s="57">
        <v>0</v>
      </c>
      <c r="AZ30" s="78">
        <v>0</v>
      </c>
      <c r="BA30" s="139"/>
      <c r="BB30" s="78">
        <v>0</v>
      </c>
      <c r="BC30" s="57">
        <v>0</v>
      </c>
      <c r="BD30" s="78">
        <v>0</v>
      </c>
      <c r="BE30" s="78">
        <v>0</v>
      </c>
      <c r="BF30" s="57">
        <v>0</v>
      </c>
      <c r="BG30" s="78">
        <v>0</v>
      </c>
      <c r="BH30" s="139"/>
      <c r="BI30" s="78">
        <v>18.11</v>
      </c>
      <c r="BJ30" s="57">
        <v>66.900000000000006</v>
      </c>
      <c r="BK30" s="78">
        <v>23.74</v>
      </c>
      <c r="BL30" s="78">
        <v>24.54</v>
      </c>
      <c r="BM30" s="57">
        <v>62.84</v>
      </c>
      <c r="BN30" s="80">
        <v>30.23</v>
      </c>
    </row>
    <row r="31" spans="1:66" s="33" customFormat="1" ht="14.1">
      <c r="A31" s="60">
        <v>47</v>
      </c>
      <c r="B31" s="72" t="s">
        <v>229</v>
      </c>
      <c r="C31" s="73">
        <v>27638.38</v>
      </c>
      <c r="D31" s="51">
        <v>28.39</v>
      </c>
      <c r="E31" s="73">
        <v>15379.56</v>
      </c>
      <c r="F31" s="73">
        <v>27344.58</v>
      </c>
      <c r="G31" s="51">
        <v>28.72</v>
      </c>
      <c r="H31" s="73">
        <v>15393.9</v>
      </c>
      <c r="I31" s="73">
        <v>34408.199999999997</v>
      </c>
      <c r="J31" s="51">
        <v>35.53</v>
      </c>
      <c r="K31" s="73">
        <v>23958.16</v>
      </c>
      <c r="L31" s="73">
        <v>23354.82</v>
      </c>
      <c r="M31" s="51">
        <v>29.56</v>
      </c>
      <c r="N31" s="73">
        <v>13532.93</v>
      </c>
      <c r="O31" s="73">
        <v>29067.05</v>
      </c>
      <c r="P31" s="51">
        <v>34.24</v>
      </c>
      <c r="Q31" s="73">
        <v>19507.689999999999</v>
      </c>
      <c r="R31" s="139"/>
      <c r="S31" s="73">
        <v>541.01</v>
      </c>
      <c r="T31" s="51">
        <v>33.47</v>
      </c>
      <c r="U31" s="73">
        <v>354.93</v>
      </c>
      <c r="V31" s="73">
        <v>541.01</v>
      </c>
      <c r="W31" s="51">
        <v>33.47</v>
      </c>
      <c r="X31" s="73">
        <v>354.93</v>
      </c>
      <c r="Y31" s="139"/>
      <c r="Z31" s="73">
        <v>1231.78</v>
      </c>
      <c r="AA31" s="51">
        <v>81.13</v>
      </c>
      <c r="AB31" s="73">
        <v>1958.68</v>
      </c>
      <c r="AC31" s="73">
        <v>2589.77</v>
      </c>
      <c r="AD31" s="51">
        <v>77.56</v>
      </c>
      <c r="AE31" s="73">
        <v>3936.89</v>
      </c>
      <c r="AF31" s="139"/>
      <c r="AG31" s="73">
        <v>21582.03</v>
      </c>
      <c r="AH31" s="51">
        <v>29.82</v>
      </c>
      <c r="AI31" s="73">
        <v>12612.24</v>
      </c>
      <c r="AJ31" s="73">
        <v>25936.27</v>
      </c>
      <c r="AK31" s="51">
        <v>35.43</v>
      </c>
      <c r="AL31" s="73">
        <v>18011.89</v>
      </c>
      <c r="AM31" s="127"/>
      <c r="AN31" s="73">
        <v>3989.76</v>
      </c>
      <c r="AO31" s="51">
        <v>39.56</v>
      </c>
      <c r="AP31" s="73">
        <v>3093.52</v>
      </c>
      <c r="AQ31" s="73">
        <v>5341.15</v>
      </c>
      <c r="AR31" s="51">
        <v>52.55</v>
      </c>
      <c r="AS31" s="73">
        <v>5501.6</v>
      </c>
      <c r="AT31" s="139"/>
      <c r="AU31" s="73">
        <v>200.1</v>
      </c>
      <c r="AV31" s="51">
        <v>58.58</v>
      </c>
      <c r="AW31" s="73">
        <v>229.75</v>
      </c>
      <c r="AX31" s="73">
        <v>200.1</v>
      </c>
      <c r="AY31" s="51">
        <v>58.58</v>
      </c>
      <c r="AZ31" s="73">
        <v>229.75</v>
      </c>
      <c r="BA31" s="139"/>
      <c r="BB31" s="73">
        <v>1351.39</v>
      </c>
      <c r="BC31" s="51">
        <v>99.27</v>
      </c>
      <c r="BD31" s="73">
        <v>2629.3</v>
      </c>
      <c r="BE31" s="73">
        <v>2702.79</v>
      </c>
      <c r="BF31" s="51">
        <v>99.27</v>
      </c>
      <c r="BG31" s="73">
        <v>5258.61</v>
      </c>
      <c r="BH31" s="139"/>
      <c r="BI31" s="73">
        <v>2438.2600000000002</v>
      </c>
      <c r="BJ31" s="51">
        <v>34.450000000000003</v>
      </c>
      <c r="BK31" s="73">
        <v>1646.26</v>
      </c>
      <c r="BL31" s="73">
        <v>2438.2600000000002</v>
      </c>
      <c r="BM31" s="51">
        <v>34.450000000000003</v>
      </c>
      <c r="BN31" s="75">
        <v>1646.26</v>
      </c>
    </row>
    <row r="32" spans="1:66" s="33" customFormat="1" ht="14.1">
      <c r="A32" s="81">
        <v>70</v>
      </c>
      <c r="B32" s="82" t="s">
        <v>230</v>
      </c>
      <c r="C32" s="63">
        <v>32522.84</v>
      </c>
      <c r="D32" s="64">
        <v>5.49</v>
      </c>
      <c r="E32" s="65">
        <v>3501.28</v>
      </c>
      <c r="F32" s="65">
        <v>32378.9</v>
      </c>
      <c r="G32" s="64">
        <v>5.54</v>
      </c>
      <c r="H32" s="65">
        <v>3513.98</v>
      </c>
      <c r="I32" s="65">
        <v>35578.050000000003</v>
      </c>
      <c r="J32" s="64">
        <v>5.66</v>
      </c>
      <c r="K32" s="65">
        <v>3948.72</v>
      </c>
      <c r="L32" s="65">
        <v>21226.53</v>
      </c>
      <c r="M32" s="64">
        <v>7.04</v>
      </c>
      <c r="N32" s="65">
        <v>2928.38</v>
      </c>
      <c r="O32" s="65">
        <v>23251.75</v>
      </c>
      <c r="P32" s="64">
        <v>6.97</v>
      </c>
      <c r="Q32" s="65">
        <v>3174.43</v>
      </c>
      <c r="R32" s="256"/>
      <c r="S32" s="65">
        <v>2947.4</v>
      </c>
      <c r="T32" s="64">
        <v>11.27</v>
      </c>
      <c r="U32" s="65">
        <v>651.01</v>
      </c>
      <c r="V32" s="65">
        <v>3012.93</v>
      </c>
      <c r="W32" s="64">
        <v>11.14</v>
      </c>
      <c r="X32" s="65">
        <v>657.87</v>
      </c>
      <c r="Y32" s="256"/>
      <c r="Z32" s="65">
        <v>998.96</v>
      </c>
      <c r="AA32" s="64">
        <v>18.29</v>
      </c>
      <c r="AB32" s="65">
        <v>358.14</v>
      </c>
      <c r="AC32" s="65">
        <v>2378.79</v>
      </c>
      <c r="AD32" s="64">
        <v>18.04</v>
      </c>
      <c r="AE32" s="65">
        <v>841.31</v>
      </c>
      <c r="AF32" s="256"/>
      <c r="AG32" s="65">
        <v>17280.169999999998</v>
      </c>
      <c r="AH32" s="64">
        <v>7.43</v>
      </c>
      <c r="AI32" s="65">
        <v>2516.4899999999998</v>
      </c>
      <c r="AJ32" s="65">
        <v>17860.02</v>
      </c>
      <c r="AK32" s="64">
        <v>7.39</v>
      </c>
      <c r="AL32" s="65">
        <v>2588.5500000000002</v>
      </c>
      <c r="AM32" s="128"/>
      <c r="AN32" s="65">
        <v>11152.37</v>
      </c>
      <c r="AO32" s="64">
        <v>8.7899999999999991</v>
      </c>
      <c r="AP32" s="65">
        <v>1921.86</v>
      </c>
      <c r="AQ32" s="65">
        <v>12326.3</v>
      </c>
      <c r="AR32" s="64">
        <v>8.98</v>
      </c>
      <c r="AS32" s="65">
        <v>2169.5</v>
      </c>
      <c r="AT32" s="256"/>
      <c r="AU32" s="65">
        <v>1057.6600000000001</v>
      </c>
      <c r="AV32" s="64">
        <v>15.3</v>
      </c>
      <c r="AW32" s="65">
        <v>317.20999999999998</v>
      </c>
      <c r="AX32" s="65">
        <v>1057.6600000000001</v>
      </c>
      <c r="AY32" s="64">
        <v>15.3</v>
      </c>
      <c r="AZ32" s="65">
        <v>317.20999999999998</v>
      </c>
      <c r="BA32" s="256"/>
      <c r="BB32" s="65">
        <v>224.43</v>
      </c>
      <c r="BC32" s="64">
        <v>33.11</v>
      </c>
      <c r="BD32" s="65">
        <v>145.63</v>
      </c>
      <c r="BE32" s="65">
        <v>1050.04</v>
      </c>
      <c r="BF32" s="64">
        <v>39.729999999999997</v>
      </c>
      <c r="BG32" s="65">
        <v>817.66</v>
      </c>
      <c r="BH32" s="256"/>
      <c r="BI32" s="65">
        <v>9870.2800000000007</v>
      </c>
      <c r="BJ32" s="64">
        <v>9.11</v>
      </c>
      <c r="BK32" s="65">
        <v>1763.16</v>
      </c>
      <c r="BL32" s="65">
        <v>10218.59</v>
      </c>
      <c r="BM32" s="64">
        <v>9.0500000000000007</v>
      </c>
      <c r="BN32" s="66">
        <v>1811.85</v>
      </c>
    </row>
    <row r="33" spans="1:66" s="47" customFormat="1" ht="14.1">
      <c r="A33" s="67"/>
      <c r="B33" s="68" t="s">
        <v>231</v>
      </c>
      <c r="C33" s="69">
        <v>470360.87</v>
      </c>
      <c r="D33" s="44">
        <v>7.85</v>
      </c>
      <c r="E33" s="69">
        <v>72342.63</v>
      </c>
      <c r="F33" s="69">
        <v>448909.18</v>
      </c>
      <c r="G33" s="44">
        <v>8.01</v>
      </c>
      <c r="H33" s="69">
        <v>70514.539999999994</v>
      </c>
      <c r="I33" s="69">
        <v>462130.65</v>
      </c>
      <c r="J33" s="44">
        <v>7.86</v>
      </c>
      <c r="K33" s="69">
        <v>71181.440000000002</v>
      </c>
      <c r="L33" s="69">
        <v>285758.83</v>
      </c>
      <c r="M33" s="44">
        <v>7.88</v>
      </c>
      <c r="N33" s="69">
        <v>44116.58</v>
      </c>
      <c r="O33" s="69">
        <v>296405.58</v>
      </c>
      <c r="P33" s="44">
        <v>7.7</v>
      </c>
      <c r="Q33" s="69">
        <v>44730.57</v>
      </c>
      <c r="R33" s="69"/>
      <c r="S33" s="69">
        <v>103885.94</v>
      </c>
      <c r="T33" s="44">
        <v>10.97</v>
      </c>
      <c r="U33" s="69">
        <v>22338.31</v>
      </c>
      <c r="V33" s="69">
        <v>104520.38</v>
      </c>
      <c r="W33" s="44">
        <v>10.92</v>
      </c>
      <c r="X33" s="69">
        <v>22366.71</v>
      </c>
      <c r="Y33" s="69"/>
      <c r="Z33" s="69">
        <v>6590.95</v>
      </c>
      <c r="AA33" s="44">
        <v>19.489999999999998</v>
      </c>
      <c r="AB33" s="69">
        <v>2517.89</v>
      </c>
      <c r="AC33" s="69">
        <v>13939.24</v>
      </c>
      <c r="AD33" s="44">
        <v>18.84</v>
      </c>
      <c r="AE33" s="69">
        <v>5146.6899999999996</v>
      </c>
      <c r="AF33" s="69"/>
      <c r="AG33" s="69">
        <v>175281.94</v>
      </c>
      <c r="AH33" s="44">
        <v>7.92</v>
      </c>
      <c r="AI33" s="69">
        <v>27221.19</v>
      </c>
      <c r="AJ33" s="69">
        <v>177945.95</v>
      </c>
      <c r="AK33" s="44">
        <v>7.9</v>
      </c>
      <c r="AL33" s="69">
        <v>27541.919999999998</v>
      </c>
      <c r="AM33" s="126"/>
      <c r="AN33" s="69">
        <v>163150.35</v>
      </c>
      <c r="AO33" s="44">
        <v>12.01</v>
      </c>
      <c r="AP33" s="69">
        <v>38400.15</v>
      </c>
      <c r="AQ33" s="69">
        <v>165725.07</v>
      </c>
      <c r="AR33" s="44">
        <v>11.88</v>
      </c>
      <c r="AS33" s="69">
        <v>38589.06</v>
      </c>
      <c r="AT33" s="69"/>
      <c r="AU33" s="69">
        <v>45491.53</v>
      </c>
      <c r="AV33" s="44">
        <v>15.09</v>
      </c>
      <c r="AW33" s="69">
        <v>13456.2</v>
      </c>
      <c r="AX33" s="69">
        <v>45598.19</v>
      </c>
      <c r="AY33" s="44">
        <v>15.06</v>
      </c>
      <c r="AZ33" s="69">
        <v>13460.72</v>
      </c>
      <c r="BA33" s="69"/>
      <c r="BB33" s="69">
        <v>1458.63</v>
      </c>
      <c r="BC33" s="44">
        <v>30.35</v>
      </c>
      <c r="BD33" s="69">
        <v>867.7</v>
      </c>
      <c r="BE33" s="69">
        <v>3446.9</v>
      </c>
      <c r="BF33" s="44">
        <v>34.380000000000003</v>
      </c>
      <c r="BG33" s="69">
        <v>2322.96</v>
      </c>
      <c r="BH33" s="69"/>
      <c r="BI33" s="69">
        <v>116200.2</v>
      </c>
      <c r="BJ33" s="44">
        <v>11.58</v>
      </c>
      <c r="BK33" s="69">
        <v>26371.85</v>
      </c>
      <c r="BL33" s="69">
        <v>116679.98</v>
      </c>
      <c r="BM33" s="44">
        <v>11.54</v>
      </c>
      <c r="BN33" s="71">
        <v>26390.34</v>
      </c>
    </row>
    <row r="34" spans="1:66" s="33" customFormat="1" ht="14.1">
      <c r="A34" s="60">
        <v>19</v>
      </c>
      <c r="B34" s="72" t="s">
        <v>232</v>
      </c>
      <c r="C34" s="73">
        <v>199127.24</v>
      </c>
      <c r="D34" s="51">
        <v>13.52</v>
      </c>
      <c r="E34" s="73">
        <v>52779.83</v>
      </c>
      <c r="F34" s="73">
        <v>180344.4</v>
      </c>
      <c r="G34" s="51">
        <v>14.23</v>
      </c>
      <c r="H34" s="73">
        <v>50291.43</v>
      </c>
      <c r="I34" s="73">
        <v>185011.93</v>
      </c>
      <c r="J34" s="51">
        <v>13.93</v>
      </c>
      <c r="K34" s="73">
        <v>50528.82</v>
      </c>
      <c r="L34" s="73">
        <v>123449.33</v>
      </c>
      <c r="M34" s="51">
        <v>15.13</v>
      </c>
      <c r="N34" s="73">
        <v>36609.629999999997</v>
      </c>
      <c r="O34" s="73">
        <v>127949.69</v>
      </c>
      <c r="P34" s="51">
        <v>14.71</v>
      </c>
      <c r="Q34" s="73">
        <v>36881.11</v>
      </c>
      <c r="R34" s="139"/>
      <c r="S34" s="73">
        <v>42762.720000000001</v>
      </c>
      <c r="T34" s="51">
        <v>19.899999999999999</v>
      </c>
      <c r="U34" s="73">
        <v>16675</v>
      </c>
      <c r="V34" s="73">
        <v>43198.02</v>
      </c>
      <c r="W34" s="51">
        <v>19.73</v>
      </c>
      <c r="X34" s="73">
        <v>16706.57</v>
      </c>
      <c r="Y34" s="139"/>
      <c r="Z34" s="73">
        <v>3461.97</v>
      </c>
      <c r="AA34" s="51">
        <v>31.07</v>
      </c>
      <c r="AB34" s="73">
        <v>2108.0500000000002</v>
      </c>
      <c r="AC34" s="73">
        <v>7201.4</v>
      </c>
      <c r="AD34" s="51">
        <v>30.43</v>
      </c>
      <c r="AE34" s="73">
        <v>4295.04</v>
      </c>
      <c r="AF34" s="139"/>
      <c r="AG34" s="73">
        <v>77224.639999999999</v>
      </c>
      <c r="AH34" s="51">
        <v>15.31</v>
      </c>
      <c r="AI34" s="73">
        <v>23175</v>
      </c>
      <c r="AJ34" s="73">
        <v>77550.27</v>
      </c>
      <c r="AK34" s="51">
        <v>15.25</v>
      </c>
      <c r="AL34" s="73">
        <v>23180.14</v>
      </c>
      <c r="AM34" s="127"/>
      <c r="AN34" s="73">
        <v>56895.07</v>
      </c>
      <c r="AO34" s="51">
        <v>18.329999999999998</v>
      </c>
      <c r="AP34" s="73">
        <v>20445.55</v>
      </c>
      <c r="AQ34" s="73">
        <v>57062.239999999998</v>
      </c>
      <c r="AR34" s="51">
        <v>18.28</v>
      </c>
      <c r="AS34" s="73">
        <v>20449.52</v>
      </c>
      <c r="AT34" s="139"/>
      <c r="AU34" s="73">
        <v>16709.27</v>
      </c>
      <c r="AV34" s="51">
        <v>23.93</v>
      </c>
      <c r="AW34" s="73">
        <v>7835.52</v>
      </c>
      <c r="AX34" s="73">
        <v>16709.27</v>
      </c>
      <c r="AY34" s="51">
        <v>23.93</v>
      </c>
      <c r="AZ34" s="73">
        <v>7835.52</v>
      </c>
      <c r="BA34" s="139"/>
      <c r="BB34" s="73">
        <v>91.01</v>
      </c>
      <c r="BC34" s="51">
        <v>71.150000000000006</v>
      </c>
      <c r="BD34" s="73">
        <v>126.92</v>
      </c>
      <c r="BE34" s="73">
        <v>182.02</v>
      </c>
      <c r="BF34" s="51">
        <v>71.150000000000006</v>
      </c>
      <c r="BG34" s="73">
        <v>253.84</v>
      </c>
      <c r="BH34" s="139"/>
      <c r="BI34" s="73">
        <v>40094.800000000003</v>
      </c>
      <c r="BJ34" s="51">
        <v>18.03</v>
      </c>
      <c r="BK34" s="73">
        <v>14167.1</v>
      </c>
      <c r="BL34" s="73">
        <v>40170.949999999997</v>
      </c>
      <c r="BM34" s="51">
        <v>18</v>
      </c>
      <c r="BN34" s="75">
        <v>14168.72</v>
      </c>
    </row>
    <row r="35" spans="1:66" s="33" customFormat="1" ht="14.1">
      <c r="A35" s="76">
        <v>52</v>
      </c>
      <c r="B35" s="77" t="s">
        <v>233</v>
      </c>
      <c r="C35" s="78">
        <v>237665.64</v>
      </c>
      <c r="D35" s="57">
        <v>10.37</v>
      </c>
      <c r="E35" s="78">
        <v>48321.37</v>
      </c>
      <c r="F35" s="78">
        <v>236729.88</v>
      </c>
      <c r="G35" s="57">
        <v>10.4</v>
      </c>
      <c r="H35" s="78">
        <v>48269.04</v>
      </c>
      <c r="I35" s="78">
        <v>242335.28</v>
      </c>
      <c r="J35" s="57">
        <v>10.28</v>
      </c>
      <c r="K35" s="78">
        <v>48843.199999999997</v>
      </c>
      <c r="L35" s="78">
        <v>134726.03</v>
      </c>
      <c r="M35" s="57">
        <v>8.5500000000000007</v>
      </c>
      <c r="N35" s="78">
        <v>22576.02</v>
      </c>
      <c r="O35" s="78">
        <v>138238.44</v>
      </c>
      <c r="P35" s="57">
        <v>8.5</v>
      </c>
      <c r="Q35" s="78">
        <v>23029.48</v>
      </c>
      <c r="R35" s="139"/>
      <c r="S35" s="78">
        <v>53826.27</v>
      </c>
      <c r="T35" s="57">
        <v>13.49</v>
      </c>
      <c r="U35" s="78">
        <v>14235.56</v>
      </c>
      <c r="V35" s="78">
        <v>53916.68</v>
      </c>
      <c r="W35" s="57">
        <v>13.47</v>
      </c>
      <c r="X35" s="78">
        <v>14238.5</v>
      </c>
      <c r="Y35" s="139"/>
      <c r="Z35" s="78">
        <v>2458.0700000000002</v>
      </c>
      <c r="AA35" s="57">
        <v>28.03</v>
      </c>
      <c r="AB35" s="78">
        <v>1350.62</v>
      </c>
      <c r="AC35" s="78">
        <v>5034.99</v>
      </c>
      <c r="AD35" s="57">
        <v>27.54</v>
      </c>
      <c r="AE35" s="78">
        <v>2717.78</v>
      </c>
      <c r="AF35" s="139"/>
      <c r="AG35" s="78">
        <v>78441.7</v>
      </c>
      <c r="AH35" s="57">
        <v>8.39</v>
      </c>
      <c r="AI35" s="78">
        <v>12892.32</v>
      </c>
      <c r="AJ35" s="78">
        <v>79286.77</v>
      </c>
      <c r="AK35" s="57">
        <v>8.4</v>
      </c>
      <c r="AL35" s="78">
        <v>13049.13</v>
      </c>
      <c r="AM35" s="127"/>
      <c r="AN35" s="78">
        <v>102003.84</v>
      </c>
      <c r="AO35" s="57">
        <v>16.21</v>
      </c>
      <c r="AP35" s="78">
        <v>32417.62</v>
      </c>
      <c r="AQ35" s="78">
        <v>104096.84</v>
      </c>
      <c r="AR35" s="57">
        <v>15.99</v>
      </c>
      <c r="AS35" s="78">
        <v>32624.16</v>
      </c>
      <c r="AT35" s="139"/>
      <c r="AU35" s="78">
        <v>27943.61</v>
      </c>
      <c r="AV35" s="57">
        <v>19.95</v>
      </c>
      <c r="AW35" s="78">
        <v>10923.99</v>
      </c>
      <c r="AX35" s="78">
        <v>28050.27</v>
      </c>
      <c r="AY35" s="57">
        <v>19.88</v>
      </c>
      <c r="AZ35" s="78">
        <v>10929.55</v>
      </c>
      <c r="BA35" s="139"/>
      <c r="BB35" s="78">
        <v>1092.21</v>
      </c>
      <c r="BC35" s="57">
        <v>36.840000000000003</v>
      </c>
      <c r="BD35" s="78">
        <v>788.67</v>
      </c>
      <c r="BE35" s="78">
        <v>2714.07</v>
      </c>
      <c r="BF35" s="57">
        <v>41.5</v>
      </c>
      <c r="BG35" s="78">
        <v>2207.39</v>
      </c>
      <c r="BH35" s="139"/>
      <c r="BI35" s="78">
        <v>72968.03</v>
      </c>
      <c r="BJ35" s="57">
        <v>15.5</v>
      </c>
      <c r="BK35" s="78">
        <v>22164.69</v>
      </c>
      <c r="BL35" s="78">
        <v>73332.5</v>
      </c>
      <c r="BM35" s="57">
        <v>15.44</v>
      </c>
      <c r="BN35" s="80">
        <v>22185.51</v>
      </c>
    </row>
    <row r="36" spans="1:66" s="33" customFormat="1" ht="14.1">
      <c r="A36" s="83">
        <v>76</v>
      </c>
      <c r="B36" s="84" t="s">
        <v>234</v>
      </c>
      <c r="C36" s="85">
        <v>33567.99</v>
      </c>
      <c r="D36" s="86">
        <v>16.14</v>
      </c>
      <c r="E36" s="85">
        <v>10620.27</v>
      </c>
      <c r="F36" s="85">
        <v>31834.91</v>
      </c>
      <c r="G36" s="86">
        <v>17.05</v>
      </c>
      <c r="H36" s="85">
        <v>10638.25</v>
      </c>
      <c r="I36" s="85">
        <v>34783.440000000002</v>
      </c>
      <c r="J36" s="86">
        <v>16.59</v>
      </c>
      <c r="K36" s="85">
        <v>11312.69</v>
      </c>
      <c r="L36" s="85">
        <v>27583.47</v>
      </c>
      <c r="M36" s="86">
        <v>18.149999999999999</v>
      </c>
      <c r="N36" s="85">
        <v>9814.81</v>
      </c>
      <c r="O36" s="85">
        <v>30217.439999999999</v>
      </c>
      <c r="P36" s="86">
        <v>17.73</v>
      </c>
      <c r="Q36" s="85">
        <v>10500.04</v>
      </c>
      <c r="R36" s="85"/>
      <c r="S36" s="85">
        <v>7296.95</v>
      </c>
      <c r="T36" s="86">
        <v>29.91</v>
      </c>
      <c r="U36" s="85">
        <v>4277.07</v>
      </c>
      <c r="V36" s="85">
        <v>7405.68</v>
      </c>
      <c r="W36" s="86">
        <v>29.57</v>
      </c>
      <c r="X36" s="85">
        <v>4292.47</v>
      </c>
      <c r="Y36" s="85"/>
      <c r="Z36" s="85">
        <v>670.92</v>
      </c>
      <c r="AA36" s="86">
        <v>20.37</v>
      </c>
      <c r="AB36" s="85">
        <v>267.83</v>
      </c>
      <c r="AC36" s="85">
        <v>1702.85</v>
      </c>
      <c r="AD36" s="86">
        <v>24.24</v>
      </c>
      <c r="AE36" s="85">
        <v>809.13</v>
      </c>
      <c r="AF36" s="85"/>
      <c r="AG36" s="85">
        <v>19615.61</v>
      </c>
      <c r="AH36" s="86">
        <v>15.97</v>
      </c>
      <c r="AI36" s="85">
        <v>6140.07</v>
      </c>
      <c r="AJ36" s="85">
        <v>21108.91</v>
      </c>
      <c r="AK36" s="86">
        <v>17.25</v>
      </c>
      <c r="AL36" s="85">
        <v>7138.54</v>
      </c>
      <c r="AM36" s="86"/>
      <c r="AN36" s="85">
        <v>4251.4399999999996</v>
      </c>
      <c r="AO36" s="86">
        <v>28.52</v>
      </c>
      <c r="AP36" s="85">
        <v>2376.66</v>
      </c>
      <c r="AQ36" s="85">
        <v>4565.99</v>
      </c>
      <c r="AR36" s="86">
        <v>28.7</v>
      </c>
      <c r="AS36" s="85">
        <v>2568.4699999999998</v>
      </c>
      <c r="AT36" s="85"/>
      <c r="AU36" s="85">
        <v>838.65</v>
      </c>
      <c r="AV36" s="86">
        <v>35.5</v>
      </c>
      <c r="AW36" s="85">
        <v>583.46</v>
      </c>
      <c r="AX36" s="85">
        <v>838.65</v>
      </c>
      <c r="AY36" s="86">
        <v>35.5</v>
      </c>
      <c r="AZ36" s="85">
        <v>583.46</v>
      </c>
      <c r="BA36" s="85"/>
      <c r="BB36" s="85">
        <v>275.41000000000003</v>
      </c>
      <c r="BC36" s="86">
        <v>62.76</v>
      </c>
      <c r="BD36" s="85">
        <v>338.79</v>
      </c>
      <c r="BE36" s="85">
        <v>550.82000000000005</v>
      </c>
      <c r="BF36" s="86">
        <v>62.76</v>
      </c>
      <c r="BG36" s="85">
        <v>677.59</v>
      </c>
      <c r="BH36" s="85"/>
      <c r="BI36" s="85">
        <v>3137.38</v>
      </c>
      <c r="BJ36" s="86">
        <v>30.4</v>
      </c>
      <c r="BK36" s="85">
        <v>1869.36</v>
      </c>
      <c r="BL36" s="85">
        <v>3176.52</v>
      </c>
      <c r="BM36" s="86">
        <v>30.05</v>
      </c>
      <c r="BN36" s="88">
        <v>1870.91</v>
      </c>
    </row>
    <row r="37" spans="1:66" s="47" customFormat="1" ht="14.1">
      <c r="A37" s="67"/>
      <c r="B37" s="42" t="s">
        <v>235</v>
      </c>
      <c r="C37" s="89">
        <v>92102.06</v>
      </c>
      <c r="D37" s="44">
        <v>8.8699999999999992</v>
      </c>
      <c r="E37" s="89">
        <v>16020.78</v>
      </c>
      <c r="F37" s="89">
        <v>86593.15</v>
      </c>
      <c r="G37" s="44">
        <v>9.3000000000000007</v>
      </c>
      <c r="H37" s="89">
        <v>15787.58</v>
      </c>
      <c r="I37" s="89">
        <v>97274.98</v>
      </c>
      <c r="J37" s="44">
        <v>8.9600000000000009</v>
      </c>
      <c r="K37" s="89">
        <v>17081.95</v>
      </c>
      <c r="L37" s="89">
        <v>76869.850000000006</v>
      </c>
      <c r="M37" s="44">
        <v>9.6</v>
      </c>
      <c r="N37" s="89">
        <v>14464.96</v>
      </c>
      <c r="O37" s="89">
        <v>86779.11</v>
      </c>
      <c r="P37" s="44">
        <v>9.25</v>
      </c>
      <c r="Q37" s="89">
        <v>15732.4</v>
      </c>
      <c r="R37" s="89"/>
      <c r="S37" s="89">
        <v>21918.94</v>
      </c>
      <c r="T37" s="44">
        <v>17.190000000000001</v>
      </c>
      <c r="U37" s="89">
        <v>7385.93</v>
      </c>
      <c r="V37" s="89">
        <v>22149.91</v>
      </c>
      <c r="W37" s="44">
        <v>17.04</v>
      </c>
      <c r="X37" s="89">
        <v>7397.68</v>
      </c>
      <c r="Y37" s="89"/>
      <c r="Z37" s="89">
        <v>4937.5200000000004</v>
      </c>
      <c r="AA37" s="44">
        <v>16.61</v>
      </c>
      <c r="AB37" s="89">
        <v>1607.37</v>
      </c>
      <c r="AC37" s="89">
        <v>12489.85</v>
      </c>
      <c r="AD37" s="44">
        <v>22.08</v>
      </c>
      <c r="AE37" s="89">
        <v>5405.96</v>
      </c>
      <c r="AF37" s="89"/>
      <c r="AG37" s="89">
        <v>50013.39</v>
      </c>
      <c r="AH37" s="44">
        <v>8.5</v>
      </c>
      <c r="AI37" s="89">
        <v>8335.02</v>
      </c>
      <c r="AJ37" s="89">
        <v>52139.35</v>
      </c>
      <c r="AK37" s="44">
        <v>8.49</v>
      </c>
      <c r="AL37" s="89">
        <v>8671.85</v>
      </c>
      <c r="AM37" s="126"/>
      <c r="AN37" s="89">
        <v>9723.2900000000009</v>
      </c>
      <c r="AO37" s="44">
        <v>20.28</v>
      </c>
      <c r="AP37" s="89">
        <v>3865.43</v>
      </c>
      <c r="AQ37" s="89">
        <v>10495.87</v>
      </c>
      <c r="AR37" s="44">
        <v>19.239999999999998</v>
      </c>
      <c r="AS37" s="89">
        <v>3958.17</v>
      </c>
      <c r="AT37" s="89"/>
      <c r="AU37" s="89">
        <v>914.36</v>
      </c>
      <c r="AV37" s="44">
        <v>19.600000000000001</v>
      </c>
      <c r="AW37" s="89">
        <v>351.26</v>
      </c>
      <c r="AX37" s="89">
        <v>921.92</v>
      </c>
      <c r="AY37" s="44">
        <v>19.48</v>
      </c>
      <c r="AZ37" s="89">
        <v>352.04</v>
      </c>
      <c r="BA37" s="89"/>
      <c r="BB37" s="89">
        <v>284.2</v>
      </c>
      <c r="BC37" s="44">
        <v>32.54</v>
      </c>
      <c r="BD37" s="89">
        <v>181.23</v>
      </c>
      <c r="BE37" s="89">
        <v>573.21</v>
      </c>
      <c r="BF37" s="44">
        <v>32.28</v>
      </c>
      <c r="BG37" s="89">
        <v>362.69</v>
      </c>
      <c r="BH37" s="89"/>
      <c r="BI37" s="89">
        <v>8524.73</v>
      </c>
      <c r="BJ37" s="44">
        <v>22.62</v>
      </c>
      <c r="BK37" s="89">
        <v>3779.11</v>
      </c>
      <c r="BL37" s="89">
        <v>9000.74</v>
      </c>
      <c r="BM37" s="44">
        <v>21.82</v>
      </c>
      <c r="BN37" s="91">
        <v>3849.15</v>
      </c>
    </row>
    <row r="38" spans="1:66" s="33" customFormat="1" ht="14.1">
      <c r="A38" s="60">
        <v>81</v>
      </c>
      <c r="B38" s="72" t="s">
        <v>236</v>
      </c>
      <c r="C38" s="92">
        <v>22046.83</v>
      </c>
      <c r="D38" s="51">
        <v>25.35</v>
      </c>
      <c r="E38" s="92">
        <v>10953.99</v>
      </c>
      <c r="F38" s="92">
        <v>21228.01</v>
      </c>
      <c r="G38" s="51">
        <v>25.88</v>
      </c>
      <c r="H38" s="92">
        <v>10769.82</v>
      </c>
      <c r="I38" s="92">
        <v>22329.26</v>
      </c>
      <c r="J38" s="51">
        <v>25.32</v>
      </c>
      <c r="K38" s="92">
        <v>11081.72</v>
      </c>
      <c r="L38" s="92">
        <v>20769.810000000001</v>
      </c>
      <c r="M38" s="51">
        <v>26.22</v>
      </c>
      <c r="N38" s="92">
        <v>10672.71</v>
      </c>
      <c r="O38" s="92">
        <v>21773.84</v>
      </c>
      <c r="P38" s="51">
        <v>25.72</v>
      </c>
      <c r="Q38" s="92">
        <v>10974.66</v>
      </c>
      <c r="R38" s="92"/>
      <c r="S38" s="92">
        <v>7606.46</v>
      </c>
      <c r="T38" s="51">
        <v>39</v>
      </c>
      <c r="U38" s="92">
        <v>5813.9</v>
      </c>
      <c r="V38" s="92">
        <v>7622.91</v>
      </c>
      <c r="W38" s="51">
        <v>38.909999999999997</v>
      </c>
      <c r="X38" s="92">
        <v>5814.07</v>
      </c>
      <c r="Y38" s="92"/>
      <c r="Z38" s="92">
        <v>572.25</v>
      </c>
      <c r="AA38" s="51">
        <v>39.909999999999997</v>
      </c>
      <c r="AB38" s="92">
        <v>447.63</v>
      </c>
      <c r="AC38" s="92">
        <v>1162.68</v>
      </c>
      <c r="AD38" s="51">
        <v>39.39</v>
      </c>
      <c r="AE38" s="92">
        <v>897.54</v>
      </c>
      <c r="AF38" s="92"/>
      <c r="AG38" s="92">
        <v>12591.1</v>
      </c>
      <c r="AH38" s="51">
        <v>21.16</v>
      </c>
      <c r="AI38" s="92">
        <v>5222.55</v>
      </c>
      <c r="AJ38" s="92">
        <v>12988.25</v>
      </c>
      <c r="AK38" s="51">
        <v>21.71</v>
      </c>
      <c r="AL38" s="92">
        <v>5526.73</v>
      </c>
      <c r="AM38" s="127"/>
      <c r="AN38" s="92">
        <v>458.2</v>
      </c>
      <c r="AO38" s="51">
        <v>38.869999999999997</v>
      </c>
      <c r="AP38" s="92">
        <v>349.04</v>
      </c>
      <c r="AQ38" s="92">
        <v>555.41999999999996</v>
      </c>
      <c r="AR38" s="51">
        <v>41.69</v>
      </c>
      <c r="AS38" s="92">
        <v>453.88</v>
      </c>
      <c r="AT38" s="92"/>
      <c r="AU38" s="92">
        <v>235.94</v>
      </c>
      <c r="AV38" s="51">
        <v>45.62</v>
      </c>
      <c r="AW38" s="92">
        <v>210.97</v>
      </c>
      <c r="AX38" s="92">
        <v>235.94</v>
      </c>
      <c r="AY38" s="51">
        <v>45.62</v>
      </c>
      <c r="AZ38" s="92">
        <v>210.97</v>
      </c>
      <c r="BA38" s="92"/>
      <c r="BB38" s="92">
        <v>97.22</v>
      </c>
      <c r="BC38" s="51">
        <v>71.83</v>
      </c>
      <c r="BD38" s="92">
        <v>136.88</v>
      </c>
      <c r="BE38" s="92">
        <v>194.44</v>
      </c>
      <c r="BF38" s="51">
        <v>71.83</v>
      </c>
      <c r="BG38" s="92">
        <v>273.76</v>
      </c>
      <c r="BH38" s="92"/>
      <c r="BI38" s="92">
        <v>125.04</v>
      </c>
      <c r="BJ38" s="51">
        <v>42.56</v>
      </c>
      <c r="BK38" s="92">
        <v>104.31</v>
      </c>
      <c r="BL38" s="92">
        <v>125.04</v>
      </c>
      <c r="BM38" s="51">
        <v>42.56</v>
      </c>
      <c r="BN38" s="94">
        <v>104.31</v>
      </c>
    </row>
    <row r="39" spans="1:66" s="33" customFormat="1" ht="14.1">
      <c r="A39" s="76">
        <v>85</v>
      </c>
      <c r="B39" s="77" t="s">
        <v>237</v>
      </c>
      <c r="C39" s="95">
        <v>26346.01</v>
      </c>
      <c r="D39" s="57">
        <v>16</v>
      </c>
      <c r="E39" s="95">
        <v>8260.59</v>
      </c>
      <c r="F39" s="95">
        <v>26134.57</v>
      </c>
      <c r="G39" s="57">
        <v>16.13</v>
      </c>
      <c r="H39" s="95">
        <v>8264.9500000000007</v>
      </c>
      <c r="I39" s="95">
        <v>27621.27</v>
      </c>
      <c r="J39" s="57">
        <v>15.4</v>
      </c>
      <c r="K39" s="95">
        <v>8339.2900000000009</v>
      </c>
      <c r="L39" s="95">
        <v>23784.080000000002</v>
      </c>
      <c r="M39" s="57">
        <v>16.02</v>
      </c>
      <c r="N39" s="95">
        <v>7466.14</v>
      </c>
      <c r="O39" s="95">
        <v>25222.42</v>
      </c>
      <c r="P39" s="57">
        <v>15.28</v>
      </c>
      <c r="Q39" s="95">
        <v>7551.83</v>
      </c>
      <c r="R39" s="92"/>
      <c r="S39" s="95">
        <v>8276.17</v>
      </c>
      <c r="T39" s="57">
        <v>26.05</v>
      </c>
      <c r="U39" s="95">
        <v>4225.08</v>
      </c>
      <c r="V39" s="95">
        <v>8284.08</v>
      </c>
      <c r="W39" s="57">
        <v>26.02</v>
      </c>
      <c r="X39" s="95">
        <v>4225.18</v>
      </c>
      <c r="Y39" s="92"/>
      <c r="Z39" s="95">
        <v>890.38</v>
      </c>
      <c r="AA39" s="57">
        <v>32.97</v>
      </c>
      <c r="AB39" s="95">
        <v>575.33000000000004</v>
      </c>
      <c r="AC39" s="95">
        <v>1978.64</v>
      </c>
      <c r="AD39" s="57">
        <v>32.93</v>
      </c>
      <c r="AE39" s="95">
        <v>1277.19</v>
      </c>
      <c r="AF39" s="92"/>
      <c r="AG39" s="95">
        <v>14617.53</v>
      </c>
      <c r="AH39" s="57">
        <v>15.51</v>
      </c>
      <c r="AI39" s="95">
        <v>4443.1499999999996</v>
      </c>
      <c r="AJ39" s="95">
        <v>14959.7</v>
      </c>
      <c r="AK39" s="57">
        <v>15.15</v>
      </c>
      <c r="AL39" s="95">
        <v>4442.37</v>
      </c>
      <c r="AM39" s="127"/>
      <c r="AN39" s="95">
        <v>2350.4899999999998</v>
      </c>
      <c r="AO39" s="57">
        <v>35.39</v>
      </c>
      <c r="AP39" s="95">
        <v>1630.39</v>
      </c>
      <c r="AQ39" s="95">
        <v>2398.85</v>
      </c>
      <c r="AR39" s="57">
        <v>34.78</v>
      </c>
      <c r="AS39" s="95">
        <v>1635.06</v>
      </c>
      <c r="AT39" s="92"/>
      <c r="AU39" s="95">
        <v>169.98</v>
      </c>
      <c r="AV39" s="57">
        <v>49.73</v>
      </c>
      <c r="AW39" s="95">
        <v>165.68</v>
      </c>
      <c r="AX39" s="95">
        <v>169.98</v>
      </c>
      <c r="AY39" s="57">
        <v>49.73</v>
      </c>
      <c r="AZ39" s="95">
        <v>165.68</v>
      </c>
      <c r="BA39" s="92"/>
      <c r="BB39" s="95">
        <v>15.46</v>
      </c>
      <c r="BC39" s="57">
        <v>69.59</v>
      </c>
      <c r="BD39" s="95">
        <v>21.09</v>
      </c>
      <c r="BE39" s="95">
        <v>30.93</v>
      </c>
      <c r="BF39" s="57">
        <v>69.59</v>
      </c>
      <c r="BG39" s="95">
        <v>42.19</v>
      </c>
      <c r="BH39" s="92"/>
      <c r="BI39" s="95">
        <v>2165.0500000000002</v>
      </c>
      <c r="BJ39" s="57">
        <v>35.5</v>
      </c>
      <c r="BK39" s="95">
        <v>1506.52</v>
      </c>
      <c r="BL39" s="95">
        <v>2197.9499999999998</v>
      </c>
      <c r="BM39" s="57">
        <v>35.020000000000003</v>
      </c>
      <c r="BN39" s="97">
        <v>1508.63</v>
      </c>
    </row>
    <row r="40" spans="1:66" s="33" customFormat="1" ht="14.1">
      <c r="A40" s="60">
        <v>50</v>
      </c>
      <c r="B40" s="72" t="s">
        <v>238</v>
      </c>
      <c r="C40" s="92">
        <v>37738.28</v>
      </c>
      <c r="D40" s="51">
        <v>10.74</v>
      </c>
      <c r="E40" s="92">
        <v>7944.15</v>
      </c>
      <c r="F40" s="92">
        <v>35293.660000000003</v>
      </c>
      <c r="G40" s="51">
        <v>11.28</v>
      </c>
      <c r="H40" s="92">
        <v>7806.17</v>
      </c>
      <c r="I40" s="92">
        <v>40567.730000000003</v>
      </c>
      <c r="J40" s="51">
        <v>11.04</v>
      </c>
      <c r="K40" s="92">
        <v>8775</v>
      </c>
      <c r="L40" s="92">
        <v>28387.919999999998</v>
      </c>
      <c r="M40" s="51">
        <v>10.72</v>
      </c>
      <c r="N40" s="92">
        <v>5964.24</v>
      </c>
      <c r="O40" s="92">
        <v>33048.01</v>
      </c>
      <c r="P40" s="51">
        <v>10.65</v>
      </c>
      <c r="Q40" s="92">
        <v>6898.66</v>
      </c>
      <c r="R40" s="92"/>
      <c r="S40" s="92">
        <v>5976.65</v>
      </c>
      <c r="T40" s="51">
        <v>14.53</v>
      </c>
      <c r="U40" s="92">
        <v>1702.37</v>
      </c>
      <c r="V40" s="92">
        <v>6183.26</v>
      </c>
      <c r="W40" s="51">
        <v>14.45</v>
      </c>
      <c r="X40" s="92">
        <v>1751.81</v>
      </c>
      <c r="Y40" s="92"/>
      <c r="Z40" s="92">
        <v>2613</v>
      </c>
      <c r="AA40" s="51">
        <v>21.79</v>
      </c>
      <c r="AB40" s="92">
        <v>1115.83</v>
      </c>
      <c r="AC40" s="92">
        <v>5938.81</v>
      </c>
      <c r="AD40" s="51">
        <v>21.22</v>
      </c>
      <c r="AE40" s="92">
        <v>2469.56</v>
      </c>
      <c r="AF40" s="92"/>
      <c r="AG40" s="92">
        <v>19798.259999999998</v>
      </c>
      <c r="AH40" s="51">
        <v>11.16</v>
      </c>
      <c r="AI40" s="92">
        <v>4330.3900000000003</v>
      </c>
      <c r="AJ40" s="92">
        <v>20925.939999999999</v>
      </c>
      <c r="AK40" s="51">
        <v>11.17</v>
      </c>
      <c r="AL40" s="92">
        <v>4582.66</v>
      </c>
      <c r="AM40" s="127"/>
      <c r="AN40" s="92">
        <v>6905.75</v>
      </c>
      <c r="AO40" s="51">
        <v>25.76</v>
      </c>
      <c r="AP40" s="92">
        <v>3487.32</v>
      </c>
      <c r="AQ40" s="92">
        <v>7519.73</v>
      </c>
      <c r="AR40" s="51">
        <v>24.26</v>
      </c>
      <c r="AS40" s="92">
        <v>3575.81</v>
      </c>
      <c r="AT40" s="92"/>
      <c r="AU40" s="92">
        <v>508.44</v>
      </c>
      <c r="AV40" s="51">
        <v>22.76</v>
      </c>
      <c r="AW40" s="92">
        <v>226.77</v>
      </c>
      <c r="AX40" s="92">
        <v>516</v>
      </c>
      <c r="AY40" s="51">
        <v>22.54</v>
      </c>
      <c r="AZ40" s="92">
        <v>227.98</v>
      </c>
      <c r="BA40" s="92"/>
      <c r="BB40" s="92">
        <v>171.52</v>
      </c>
      <c r="BC40" s="51">
        <v>34.770000000000003</v>
      </c>
      <c r="BD40" s="92">
        <v>116.89</v>
      </c>
      <c r="BE40" s="92">
        <v>347.84</v>
      </c>
      <c r="BF40" s="51">
        <v>34.340000000000003</v>
      </c>
      <c r="BG40" s="92">
        <v>234.13</v>
      </c>
      <c r="BH40" s="92"/>
      <c r="BI40" s="92">
        <v>6225.78</v>
      </c>
      <c r="BJ40" s="51">
        <v>28.39</v>
      </c>
      <c r="BK40" s="92">
        <v>3464.24</v>
      </c>
      <c r="BL40" s="92">
        <v>6655.88</v>
      </c>
      <c r="BM40" s="51">
        <v>27.13</v>
      </c>
      <c r="BN40" s="94">
        <v>3539.48</v>
      </c>
    </row>
    <row r="41" spans="1:66" s="33" customFormat="1" ht="14.1">
      <c r="A41" s="81">
        <v>99</v>
      </c>
      <c r="B41" s="82" t="s">
        <v>239</v>
      </c>
      <c r="C41" s="98">
        <v>5970.95</v>
      </c>
      <c r="D41" s="64">
        <v>19.72</v>
      </c>
      <c r="E41" s="98">
        <v>2308.42</v>
      </c>
      <c r="F41" s="98">
        <v>3936.91</v>
      </c>
      <c r="G41" s="64">
        <v>25.96</v>
      </c>
      <c r="H41" s="98">
        <v>2003.23</v>
      </c>
      <c r="I41" s="98">
        <v>6756.72</v>
      </c>
      <c r="J41" s="64">
        <v>35.770000000000003</v>
      </c>
      <c r="K41" s="98">
        <v>4737.5200000000004</v>
      </c>
      <c r="L41" s="98">
        <v>3928.05</v>
      </c>
      <c r="M41" s="64">
        <v>26.02</v>
      </c>
      <c r="N41" s="98">
        <v>2003.26</v>
      </c>
      <c r="O41" s="98">
        <v>6734.85</v>
      </c>
      <c r="P41" s="64">
        <v>35.89</v>
      </c>
      <c r="Q41" s="98">
        <v>4737.4799999999996</v>
      </c>
      <c r="R41" s="85"/>
      <c r="S41" s="98">
        <v>59.66</v>
      </c>
      <c r="T41" s="64">
        <v>29.69</v>
      </c>
      <c r="U41" s="98">
        <v>34.72</v>
      </c>
      <c r="V41" s="98">
        <v>59.66</v>
      </c>
      <c r="W41" s="64">
        <v>29.69</v>
      </c>
      <c r="X41" s="98">
        <v>34.72</v>
      </c>
      <c r="Y41" s="85"/>
      <c r="Z41" s="98">
        <v>861.89</v>
      </c>
      <c r="AA41" s="64">
        <v>53.18</v>
      </c>
      <c r="AB41" s="98">
        <v>898.44</v>
      </c>
      <c r="AC41" s="98">
        <v>3409.72</v>
      </c>
      <c r="AD41" s="64">
        <v>68.06</v>
      </c>
      <c r="AE41" s="98">
        <v>4548.5</v>
      </c>
      <c r="AF41" s="85"/>
      <c r="AG41" s="98">
        <v>3006.5</v>
      </c>
      <c r="AH41" s="64">
        <v>32.659999999999997</v>
      </c>
      <c r="AI41" s="98">
        <v>1924.49</v>
      </c>
      <c r="AJ41" s="98">
        <v>3265.46</v>
      </c>
      <c r="AK41" s="64">
        <v>30.94</v>
      </c>
      <c r="AL41" s="98">
        <v>1980.14</v>
      </c>
      <c r="AM41" s="128"/>
      <c r="AN41" s="98">
        <v>8.86</v>
      </c>
      <c r="AO41" s="64">
        <v>70.02</v>
      </c>
      <c r="AP41" s="98">
        <v>12.16</v>
      </c>
      <c r="AQ41" s="98">
        <v>21.87</v>
      </c>
      <c r="AR41" s="64">
        <v>82.1</v>
      </c>
      <c r="AS41" s="98">
        <v>35.19</v>
      </c>
      <c r="AT41" s="85"/>
      <c r="AU41" s="98">
        <v>0</v>
      </c>
      <c r="AV41" s="64">
        <v>0</v>
      </c>
      <c r="AW41" s="98">
        <v>0</v>
      </c>
      <c r="AX41" s="98">
        <v>0</v>
      </c>
      <c r="AY41" s="64">
        <v>0</v>
      </c>
      <c r="AZ41" s="98">
        <v>0</v>
      </c>
      <c r="BA41" s="85"/>
      <c r="BB41" s="98">
        <v>0</v>
      </c>
      <c r="BC41" s="64">
        <v>0</v>
      </c>
      <c r="BD41" s="98">
        <v>0</v>
      </c>
      <c r="BE41" s="98">
        <v>0</v>
      </c>
      <c r="BF41" s="64">
        <v>0</v>
      </c>
      <c r="BG41" s="98">
        <v>0</v>
      </c>
      <c r="BH41" s="85"/>
      <c r="BI41" s="98">
        <v>8.86</v>
      </c>
      <c r="BJ41" s="64">
        <v>70.02</v>
      </c>
      <c r="BK41" s="98">
        <v>12.16</v>
      </c>
      <c r="BL41" s="98">
        <v>21.87</v>
      </c>
      <c r="BM41" s="64">
        <v>82.1</v>
      </c>
      <c r="BN41" s="100">
        <v>35.19</v>
      </c>
    </row>
    <row r="42" spans="1:66" s="47" customFormat="1" ht="14.1">
      <c r="A42" s="67"/>
      <c r="B42" s="42" t="s">
        <v>240</v>
      </c>
      <c r="C42" s="89">
        <v>72987.520000000004</v>
      </c>
      <c r="D42" s="44">
        <v>4.88</v>
      </c>
      <c r="E42" s="89">
        <v>6976.96</v>
      </c>
      <c r="F42" s="89">
        <v>71313.679999999993</v>
      </c>
      <c r="G42" s="44">
        <v>4.88</v>
      </c>
      <c r="H42" s="89">
        <v>6817.45</v>
      </c>
      <c r="I42" s="89">
        <v>87688.26</v>
      </c>
      <c r="J42" s="44">
        <v>4.37</v>
      </c>
      <c r="K42" s="89">
        <v>7518.64</v>
      </c>
      <c r="L42" s="89">
        <v>46171.199999999997</v>
      </c>
      <c r="M42" s="44">
        <v>7.23</v>
      </c>
      <c r="N42" s="89">
        <v>6540.98</v>
      </c>
      <c r="O42" s="89">
        <v>53708.34</v>
      </c>
      <c r="P42" s="44">
        <v>6.84</v>
      </c>
      <c r="Q42" s="89">
        <v>7195.62</v>
      </c>
      <c r="R42" s="89"/>
      <c r="S42" s="89">
        <v>14303.22</v>
      </c>
      <c r="T42" s="44">
        <v>10.95</v>
      </c>
      <c r="U42" s="89">
        <v>3070.64</v>
      </c>
      <c r="V42" s="89">
        <v>14323.32</v>
      </c>
      <c r="W42" s="44">
        <v>10.95</v>
      </c>
      <c r="X42" s="89">
        <v>3073.02</v>
      </c>
      <c r="Y42" s="89"/>
      <c r="Z42" s="89">
        <v>5374.47</v>
      </c>
      <c r="AA42" s="44">
        <v>12.88</v>
      </c>
      <c r="AB42" s="89">
        <v>1357.3</v>
      </c>
      <c r="AC42" s="89">
        <v>12249.64</v>
      </c>
      <c r="AD42" s="44">
        <v>15.19</v>
      </c>
      <c r="AE42" s="89">
        <v>3647.26</v>
      </c>
      <c r="AF42" s="89"/>
      <c r="AG42" s="89">
        <v>26493.51</v>
      </c>
      <c r="AH42" s="44">
        <v>7.87</v>
      </c>
      <c r="AI42" s="89">
        <v>4084.36</v>
      </c>
      <c r="AJ42" s="89">
        <v>27135.39</v>
      </c>
      <c r="AK42" s="44">
        <v>7.81</v>
      </c>
      <c r="AL42" s="89">
        <v>4153.96</v>
      </c>
      <c r="AM42" s="126"/>
      <c r="AN42" s="89">
        <v>25142.47</v>
      </c>
      <c r="AO42" s="44">
        <v>3.37</v>
      </c>
      <c r="AP42" s="89">
        <v>1659.57</v>
      </c>
      <c r="AQ42" s="89">
        <v>33979.919999999998</v>
      </c>
      <c r="AR42" s="44">
        <v>2.74</v>
      </c>
      <c r="AS42" s="89">
        <v>1824.69</v>
      </c>
      <c r="AT42" s="89"/>
      <c r="AU42" s="89">
        <v>6839.03</v>
      </c>
      <c r="AV42" s="44">
        <v>7.07</v>
      </c>
      <c r="AW42" s="89">
        <v>947.28</v>
      </c>
      <c r="AX42" s="89">
        <v>6955.09</v>
      </c>
      <c r="AY42" s="44">
        <v>6.95</v>
      </c>
      <c r="AZ42" s="89">
        <v>947.51</v>
      </c>
      <c r="BA42" s="89"/>
      <c r="BB42" s="89">
        <v>8149.2</v>
      </c>
      <c r="BC42" s="44">
        <v>2.31</v>
      </c>
      <c r="BD42" s="89">
        <v>369.44</v>
      </c>
      <c r="BE42" s="89">
        <v>16818.919999999998</v>
      </c>
      <c r="BF42" s="44">
        <v>2.33</v>
      </c>
      <c r="BG42" s="89">
        <v>766.84</v>
      </c>
      <c r="BH42" s="89"/>
      <c r="BI42" s="89">
        <v>10154.24</v>
      </c>
      <c r="BJ42" s="44">
        <v>4.91</v>
      </c>
      <c r="BK42" s="89">
        <v>977.51</v>
      </c>
      <c r="BL42" s="89">
        <v>10205.92</v>
      </c>
      <c r="BM42" s="44">
        <v>4.8899999999999997</v>
      </c>
      <c r="BN42" s="91">
        <v>977.52</v>
      </c>
    </row>
    <row r="43" spans="1:66" s="33" customFormat="1" ht="14.1">
      <c r="A43" s="60">
        <v>91</v>
      </c>
      <c r="B43" s="72" t="s">
        <v>241</v>
      </c>
      <c r="C43" s="92">
        <v>7944.48</v>
      </c>
      <c r="D43" s="51">
        <v>3.72</v>
      </c>
      <c r="E43" s="92">
        <v>579.53</v>
      </c>
      <c r="F43" s="92">
        <v>7944.48</v>
      </c>
      <c r="G43" s="51">
        <v>3.72</v>
      </c>
      <c r="H43" s="92">
        <v>579.53</v>
      </c>
      <c r="I43" s="92">
        <v>13564.02</v>
      </c>
      <c r="J43" s="51">
        <v>3.16</v>
      </c>
      <c r="K43" s="92">
        <v>838.83</v>
      </c>
      <c r="L43" s="92">
        <v>2451.0700000000002</v>
      </c>
      <c r="M43" s="51">
        <v>11.65</v>
      </c>
      <c r="N43" s="92">
        <v>559.66</v>
      </c>
      <c r="O43" s="92">
        <v>3873.47</v>
      </c>
      <c r="P43" s="51">
        <v>9.91</v>
      </c>
      <c r="Q43" s="92">
        <v>752.56</v>
      </c>
      <c r="R43" s="92"/>
      <c r="S43" s="92">
        <v>809.34</v>
      </c>
      <c r="T43" s="51">
        <v>18.809999999999999</v>
      </c>
      <c r="U43" s="92">
        <v>298.41000000000003</v>
      </c>
      <c r="V43" s="92">
        <v>827.2</v>
      </c>
      <c r="W43" s="51">
        <v>19.809999999999999</v>
      </c>
      <c r="X43" s="92">
        <v>321.2</v>
      </c>
      <c r="Y43" s="92"/>
      <c r="Z43" s="92">
        <v>1211.5899999999999</v>
      </c>
      <c r="AA43" s="51">
        <v>5.4</v>
      </c>
      <c r="AB43" s="92">
        <v>128.27000000000001</v>
      </c>
      <c r="AC43" s="92">
        <v>2550.63</v>
      </c>
      <c r="AD43" s="51">
        <v>5.8</v>
      </c>
      <c r="AE43" s="92">
        <v>289.75</v>
      </c>
      <c r="AF43" s="92"/>
      <c r="AG43" s="92">
        <v>430.14</v>
      </c>
      <c r="AH43" s="51">
        <v>26.05</v>
      </c>
      <c r="AI43" s="92">
        <v>219.59</v>
      </c>
      <c r="AJ43" s="92">
        <v>495.64</v>
      </c>
      <c r="AK43" s="51">
        <v>24.81</v>
      </c>
      <c r="AL43" s="92">
        <v>240.98</v>
      </c>
      <c r="AM43" s="127"/>
      <c r="AN43" s="92">
        <v>5493.41</v>
      </c>
      <c r="AO43" s="51">
        <v>3.21</v>
      </c>
      <c r="AP43" s="92">
        <v>345.68</v>
      </c>
      <c r="AQ43" s="92">
        <v>9690.5499999999993</v>
      </c>
      <c r="AR43" s="51">
        <v>2.94</v>
      </c>
      <c r="AS43" s="92">
        <v>558.95000000000005</v>
      </c>
      <c r="AT43" s="92"/>
      <c r="AU43" s="92">
        <v>670.86</v>
      </c>
      <c r="AV43" s="51">
        <v>1.36</v>
      </c>
      <c r="AW43" s="92">
        <v>17.899999999999999</v>
      </c>
      <c r="AX43" s="92">
        <v>742.2</v>
      </c>
      <c r="AY43" s="51">
        <v>1.88</v>
      </c>
      <c r="AZ43" s="92">
        <v>27.39</v>
      </c>
      <c r="BA43" s="92"/>
      <c r="BB43" s="92">
        <v>3961.42</v>
      </c>
      <c r="BC43" s="51">
        <v>1.89</v>
      </c>
      <c r="BD43" s="92">
        <v>146.94999999999999</v>
      </c>
      <c r="BE43" s="92">
        <v>8050.08</v>
      </c>
      <c r="BF43" s="51">
        <v>2.27</v>
      </c>
      <c r="BG43" s="92">
        <v>357.84</v>
      </c>
      <c r="BH43" s="92"/>
      <c r="BI43" s="92">
        <v>861.13</v>
      </c>
      <c r="BJ43" s="51">
        <v>11.94</v>
      </c>
      <c r="BK43" s="92">
        <v>201.6</v>
      </c>
      <c r="BL43" s="92">
        <v>898.27</v>
      </c>
      <c r="BM43" s="51">
        <v>11.46</v>
      </c>
      <c r="BN43" s="94">
        <v>201.76</v>
      </c>
    </row>
    <row r="44" spans="1:66" s="33" customFormat="1" ht="14.1">
      <c r="A44" s="76">
        <v>18</v>
      </c>
      <c r="B44" s="77" t="s">
        <v>242</v>
      </c>
      <c r="C44" s="95">
        <v>19460.27</v>
      </c>
      <c r="D44" s="57">
        <v>9.07</v>
      </c>
      <c r="E44" s="95">
        <v>3459.98</v>
      </c>
      <c r="F44" s="95">
        <v>18077.46</v>
      </c>
      <c r="G44" s="57">
        <v>8.84</v>
      </c>
      <c r="H44" s="95">
        <v>3130.48</v>
      </c>
      <c r="I44" s="95">
        <v>20808.419999999998</v>
      </c>
      <c r="J44" s="57">
        <v>9.76</v>
      </c>
      <c r="K44" s="95">
        <v>3981.21</v>
      </c>
      <c r="L44" s="95">
        <v>18059.95</v>
      </c>
      <c r="M44" s="57">
        <v>8.84</v>
      </c>
      <c r="N44" s="95">
        <v>3129.86</v>
      </c>
      <c r="O44" s="95">
        <v>20790.900000000001</v>
      </c>
      <c r="P44" s="57">
        <v>9.77</v>
      </c>
      <c r="Q44" s="95">
        <v>3980.87</v>
      </c>
      <c r="R44" s="139"/>
      <c r="S44" s="95">
        <v>3791.61</v>
      </c>
      <c r="T44" s="57">
        <v>17.34</v>
      </c>
      <c r="U44" s="95">
        <v>1288.6099999999999</v>
      </c>
      <c r="V44" s="95">
        <v>3791.61</v>
      </c>
      <c r="W44" s="57">
        <v>17.34</v>
      </c>
      <c r="X44" s="95">
        <v>1288.6099999999999</v>
      </c>
      <c r="Y44" s="139"/>
      <c r="Z44" s="95">
        <v>1751.58</v>
      </c>
      <c r="AA44" s="57">
        <v>21.94</v>
      </c>
      <c r="AB44" s="95">
        <v>753.16</v>
      </c>
      <c r="AC44" s="95">
        <v>4126.63</v>
      </c>
      <c r="AD44" s="57">
        <v>30.29</v>
      </c>
      <c r="AE44" s="95">
        <v>2449.6799999999998</v>
      </c>
      <c r="AF44" s="139"/>
      <c r="AG44" s="95">
        <v>12516.76</v>
      </c>
      <c r="AH44" s="57">
        <v>9.0299999999999994</v>
      </c>
      <c r="AI44" s="95">
        <v>2215.5500000000002</v>
      </c>
      <c r="AJ44" s="95">
        <v>12872.66</v>
      </c>
      <c r="AK44" s="57">
        <v>9.19</v>
      </c>
      <c r="AL44" s="95">
        <v>2318.84</v>
      </c>
      <c r="AM44" s="139"/>
      <c r="AN44" s="95">
        <v>17.510000000000002</v>
      </c>
      <c r="AO44" s="57">
        <v>76.37</v>
      </c>
      <c r="AP44" s="95">
        <v>26.21</v>
      </c>
      <c r="AQ44" s="95">
        <v>17.510000000000002</v>
      </c>
      <c r="AR44" s="57">
        <v>76.37</v>
      </c>
      <c r="AS44" s="95">
        <v>26.21</v>
      </c>
      <c r="AT44" s="139"/>
      <c r="AU44" s="95">
        <v>0</v>
      </c>
      <c r="AV44" s="57">
        <v>0</v>
      </c>
      <c r="AW44" s="95">
        <v>0</v>
      </c>
      <c r="AX44" s="95">
        <v>0</v>
      </c>
      <c r="AY44" s="57">
        <v>0</v>
      </c>
      <c r="AZ44" s="95">
        <v>0</v>
      </c>
      <c r="BA44" s="139"/>
      <c r="BB44" s="95">
        <v>0</v>
      </c>
      <c r="BC44" s="57">
        <v>0</v>
      </c>
      <c r="BD44" s="95">
        <v>0</v>
      </c>
      <c r="BE44" s="95">
        <v>0</v>
      </c>
      <c r="BF44" s="57">
        <v>0</v>
      </c>
      <c r="BG44" s="95">
        <v>0</v>
      </c>
      <c r="BH44" s="139"/>
      <c r="BI44" s="95">
        <v>17.510000000000002</v>
      </c>
      <c r="BJ44" s="57">
        <v>76.37</v>
      </c>
      <c r="BK44" s="95">
        <v>26.21</v>
      </c>
      <c r="BL44" s="95">
        <v>17.510000000000002</v>
      </c>
      <c r="BM44" s="57">
        <v>76.37</v>
      </c>
      <c r="BN44" s="97">
        <v>26.21</v>
      </c>
    </row>
    <row r="45" spans="1:66" s="33" customFormat="1" ht="14.1">
      <c r="A45" s="60">
        <v>94</v>
      </c>
      <c r="B45" s="72" t="s">
        <v>243</v>
      </c>
      <c r="C45" s="92">
        <v>7898.84</v>
      </c>
      <c r="D45" s="51">
        <v>0.59</v>
      </c>
      <c r="E45" s="92">
        <v>91.41</v>
      </c>
      <c r="F45" s="92">
        <v>7898.84</v>
      </c>
      <c r="G45" s="51">
        <v>0.59</v>
      </c>
      <c r="H45" s="92">
        <v>91.41</v>
      </c>
      <c r="I45" s="92">
        <v>10523.96</v>
      </c>
      <c r="J45" s="51">
        <v>0.45</v>
      </c>
      <c r="K45" s="92">
        <v>93.06</v>
      </c>
      <c r="L45" s="92">
        <v>319.61</v>
      </c>
      <c r="M45" s="51">
        <v>13.94</v>
      </c>
      <c r="N45" s="92">
        <v>87.32</v>
      </c>
      <c r="O45" s="92">
        <v>440.79</v>
      </c>
      <c r="P45" s="51">
        <v>9.89</v>
      </c>
      <c r="Q45" s="92">
        <v>85.43</v>
      </c>
      <c r="R45" s="139"/>
      <c r="S45" s="92">
        <v>16.670000000000002</v>
      </c>
      <c r="T45" s="51">
        <v>63.25</v>
      </c>
      <c r="U45" s="92">
        <v>20.66</v>
      </c>
      <c r="V45" s="92">
        <v>16.670000000000002</v>
      </c>
      <c r="W45" s="51">
        <v>63.25</v>
      </c>
      <c r="X45" s="92">
        <v>20.66</v>
      </c>
      <c r="Y45" s="139"/>
      <c r="Z45" s="92">
        <v>121.18</v>
      </c>
      <c r="AA45" s="51">
        <v>8.73</v>
      </c>
      <c r="AB45" s="92">
        <v>20.74</v>
      </c>
      <c r="AC45" s="92">
        <v>242.36</v>
      </c>
      <c r="AD45" s="51">
        <v>8.73</v>
      </c>
      <c r="AE45" s="92">
        <v>41.47</v>
      </c>
      <c r="AF45" s="139"/>
      <c r="AG45" s="92">
        <v>181.76</v>
      </c>
      <c r="AH45" s="51">
        <v>25.42</v>
      </c>
      <c r="AI45" s="92">
        <v>90.55</v>
      </c>
      <c r="AJ45" s="92">
        <v>181.76</v>
      </c>
      <c r="AK45" s="51">
        <v>25.42</v>
      </c>
      <c r="AL45" s="92">
        <v>90.55</v>
      </c>
      <c r="AM45" s="139"/>
      <c r="AN45" s="92">
        <v>7579.23</v>
      </c>
      <c r="AO45" s="51">
        <v>0.53</v>
      </c>
      <c r="AP45" s="92">
        <v>78.64</v>
      </c>
      <c r="AQ45" s="92">
        <v>10083.17</v>
      </c>
      <c r="AR45" s="51">
        <v>0.43</v>
      </c>
      <c r="AS45" s="92">
        <v>84.23</v>
      </c>
      <c r="AT45" s="139"/>
      <c r="AU45" s="92">
        <v>2669.13</v>
      </c>
      <c r="AV45" s="51">
        <v>0.31</v>
      </c>
      <c r="AW45" s="92">
        <v>16.239999999999998</v>
      </c>
      <c r="AX45" s="92">
        <v>2713.85</v>
      </c>
      <c r="AY45" s="51">
        <v>0.31</v>
      </c>
      <c r="AZ45" s="92">
        <v>16.59</v>
      </c>
      <c r="BA45" s="139"/>
      <c r="BB45" s="92">
        <v>2232.19</v>
      </c>
      <c r="BC45" s="51">
        <v>0.35</v>
      </c>
      <c r="BD45" s="92">
        <v>15.38</v>
      </c>
      <c r="BE45" s="92">
        <v>4691.41</v>
      </c>
      <c r="BF45" s="51">
        <v>0.35</v>
      </c>
      <c r="BG45" s="92">
        <v>31.79</v>
      </c>
      <c r="BH45" s="139"/>
      <c r="BI45" s="92">
        <v>2677.92</v>
      </c>
      <c r="BJ45" s="51">
        <v>1.17</v>
      </c>
      <c r="BK45" s="92">
        <v>61.52</v>
      </c>
      <c r="BL45" s="92">
        <v>2677.92</v>
      </c>
      <c r="BM45" s="51">
        <v>1.17</v>
      </c>
      <c r="BN45" s="94">
        <v>61.52</v>
      </c>
    </row>
    <row r="46" spans="1:66" s="33" customFormat="1" ht="14.1">
      <c r="A46" s="76">
        <v>95</v>
      </c>
      <c r="B46" s="77" t="s">
        <v>244</v>
      </c>
      <c r="C46" s="95">
        <v>11428.23</v>
      </c>
      <c r="D46" s="57">
        <v>21.08</v>
      </c>
      <c r="E46" s="95">
        <v>4721.62</v>
      </c>
      <c r="F46" s="95">
        <v>11183.97</v>
      </c>
      <c r="G46" s="57">
        <v>21.51</v>
      </c>
      <c r="H46" s="95">
        <v>4715.2</v>
      </c>
      <c r="I46" s="95">
        <v>13634.87</v>
      </c>
      <c r="J46" s="57">
        <v>18.89</v>
      </c>
      <c r="K46" s="95">
        <v>5048.83</v>
      </c>
      <c r="L46" s="95">
        <v>7081.16</v>
      </c>
      <c r="M46" s="57">
        <v>33.65</v>
      </c>
      <c r="N46" s="95">
        <v>4670.7700000000004</v>
      </c>
      <c r="O46" s="95">
        <v>9249</v>
      </c>
      <c r="P46" s="57">
        <v>26.94</v>
      </c>
      <c r="Q46" s="95">
        <v>4884.2299999999996</v>
      </c>
      <c r="R46" s="139"/>
      <c r="S46" s="95">
        <v>2059.9</v>
      </c>
      <c r="T46" s="57">
        <v>43.76</v>
      </c>
      <c r="U46" s="95">
        <v>1766.92</v>
      </c>
      <c r="V46" s="95">
        <v>2059.9</v>
      </c>
      <c r="W46" s="57">
        <v>43.76</v>
      </c>
      <c r="X46" s="95">
        <v>1766.92</v>
      </c>
      <c r="Y46" s="139"/>
      <c r="Z46" s="95">
        <v>1354.72</v>
      </c>
      <c r="AA46" s="57">
        <v>39.19</v>
      </c>
      <c r="AB46" s="95">
        <v>1040.7</v>
      </c>
      <c r="AC46" s="95">
        <v>3444.11</v>
      </c>
      <c r="AD46" s="57">
        <v>37.799999999999997</v>
      </c>
      <c r="AE46" s="95">
        <v>2551.77</v>
      </c>
      <c r="AF46" s="139"/>
      <c r="AG46" s="95">
        <v>3666.54</v>
      </c>
      <c r="AH46" s="57">
        <v>40.74</v>
      </c>
      <c r="AI46" s="95">
        <v>2928.05</v>
      </c>
      <c r="AJ46" s="95">
        <v>3744.99</v>
      </c>
      <c r="AK46" s="57">
        <v>39.89</v>
      </c>
      <c r="AL46" s="95">
        <v>2928.06</v>
      </c>
      <c r="AM46" s="139"/>
      <c r="AN46" s="95">
        <v>4102.8100000000004</v>
      </c>
      <c r="AO46" s="57">
        <v>7.77</v>
      </c>
      <c r="AP46" s="95">
        <v>624.42999999999995</v>
      </c>
      <c r="AQ46" s="95">
        <v>4385.88</v>
      </c>
      <c r="AR46" s="57">
        <v>7.27</v>
      </c>
      <c r="AS46" s="95">
        <v>625.29</v>
      </c>
      <c r="AT46" s="139"/>
      <c r="AU46" s="95">
        <v>1008.19</v>
      </c>
      <c r="AV46" s="57">
        <v>14.79</v>
      </c>
      <c r="AW46" s="95">
        <v>292.16000000000003</v>
      </c>
      <c r="AX46" s="95">
        <v>1008.19</v>
      </c>
      <c r="AY46" s="57">
        <v>14.79</v>
      </c>
      <c r="AZ46" s="95">
        <v>292.16000000000003</v>
      </c>
      <c r="BA46" s="139"/>
      <c r="BB46" s="95">
        <v>268.54000000000002</v>
      </c>
      <c r="BC46" s="57">
        <v>2.46</v>
      </c>
      <c r="BD46" s="95">
        <v>12.94</v>
      </c>
      <c r="BE46" s="95">
        <v>537.08000000000004</v>
      </c>
      <c r="BF46" s="57">
        <v>2.46</v>
      </c>
      <c r="BG46" s="95">
        <v>25.88</v>
      </c>
      <c r="BH46" s="139"/>
      <c r="BI46" s="95">
        <v>2826.07</v>
      </c>
      <c r="BJ46" s="57">
        <v>6.08</v>
      </c>
      <c r="BK46" s="95">
        <v>336.99</v>
      </c>
      <c r="BL46" s="95">
        <v>2840.6</v>
      </c>
      <c r="BM46" s="57">
        <v>6.05</v>
      </c>
      <c r="BN46" s="97">
        <v>336.94</v>
      </c>
    </row>
    <row r="47" spans="1:66" s="33" customFormat="1" ht="14.1">
      <c r="A47" s="60">
        <v>86</v>
      </c>
      <c r="B47" s="72" t="s">
        <v>245</v>
      </c>
      <c r="C47" s="92">
        <v>17315.27</v>
      </c>
      <c r="D47" s="51">
        <v>10.49</v>
      </c>
      <c r="E47" s="92">
        <v>3560.91</v>
      </c>
      <c r="F47" s="92">
        <v>17268.490000000002</v>
      </c>
      <c r="G47" s="51">
        <v>10.53</v>
      </c>
      <c r="H47" s="92">
        <v>3565.37</v>
      </c>
      <c r="I47" s="92">
        <v>17530.79</v>
      </c>
      <c r="J47" s="51">
        <v>10.39</v>
      </c>
      <c r="K47" s="92">
        <v>3570.45</v>
      </c>
      <c r="L47" s="92">
        <v>15793.59</v>
      </c>
      <c r="M47" s="51">
        <v>10.34</v>
      </c>
      <c r="N47" s="92">
        <v>3199.98</v>
      </c>
      <c r="O47" s="92">
        <v>16054.81</v>
      </c>
      <c r="P47" s="51">
        <v>10.210000000000001</v>
      </c>
      <c r="Q47" s="92">
        <v>3214.23</v>
      </c>
      <c r="R47" s="92"/>
      <c r="S47" s="92">
        <v>7056.54</v>
      </c>
      <c r="T47" s="51">
        <v>15.2</v>
      </c>
      <c r="U47" s="92">
        <v>2102.4499999999998</v>
      </c>
      <c r="V47" s="92">
        <v>7058.77</v>
      </c>
      <c r="W47" s="51">
        <v>15.2</v>
      </c>
      <c r="X47" s="92">
        <v>2102.5700000000002</v>
      </c>
      <c r="Y47" s="92"/>
      <c r="Z47" s="92">
        <v>120.96</v>
      </c>
      <c r="AA47" s="51">
        <v>34.39</v>
      </c>
      <c r="AB47" s="92">
        <v>81.540000000000006</v>
      </c>
      <c r="AC47" s="92">
        <v>257.02</v>
      </c>
      <c r="AD47" s="51">
        <v>34.75</v>
      </c>
      <c r="AE47" s="92">
        <v>175.03</v>
      </c>
      <c r="AF47" s="92"/>
      <c r="AG47" s="92">
        <v>8616.1</v>
      </c>
      <c r="AH47" s="51">
        <v>10.35</v>
      </c>
      <c r="AI47" s="92">
        <v>1747.4</v>
      </c>
      <c r="AJ47" s="92">
        <v>8739.02</v>
      </c>
      <c r="AK47" s="51">
        <v>10.35</v>
      </c>
      <c r="AL47" s="92">
        <v>1772.76</v>
      </c>
      <c r="AM47" s="127"/>
      <c r="AN47" s="92">
        <v>1474.9</v>
      </c>
      <c r="AO47" s="51">
        <v>30.26</v>
      </c>
      <c r="AP47" s="92">
        <v>874.75</v>
      </c>
      <c r="AQ47" s="92">
        <v>1475.98</v>
      </c>
      <c r="AR47" s="51">
        <v>30.24</v>
      </c>
      <c r="AS47" s="92">
        <v>874.75</v>
      </c>
      <c r="AT47" s="92"/>
      <c r="AU47" s="92">
        <v>374.6</v>
      </c>
      <c r="AV47" s="51">
        <v>38.36</v>
      </c>
      <c r="AW47" s="92">
        <v>281.64999999999998</v>
      </c>
      <c r="AX47" s="92">
        <v>374.6</v>
      </c>
      <c r="AY47" s="51">
        <v>38.36</v>
      </c>
      <c r="AZ47" s="92">
        <v>281.64999999999998</v>
      </c>
      <c r="BA47" s="92"/>
      <c r="BB47" s="92">
        <v>1.08</v>
      </c>
      <c r="BC47" s="51">
        <v>0</v>
      </c>
      <c r="BD47" s="92">
        <v>0</v>
      </c>
      <c r="BE47" s="92">
        <v>2.16</v>
      </c>
      <c r="BF47" s="51">
        <v>0</v>
      </c>
      <c r="BG47" s="92">
        <v>0</v>
      </c>
      <c r="BH47" s="92"/>
      <c r="BI47" s="92">
        <v>1099.22</v>
      </c>
      <c r="BJ47" s="51">
        <v>37.49</v>
      </c>
      <c r="BK47" s="92">
        <v>807.74</v>
      </c>
      <c r="BL47" s="92">
        <v>1099.22</v>
      </c>
      <c r="BM47" s="51">
        <v>37.49</v>
      </c>
      <c r="BN47" s="94">
        <v>807.74</v>
      </c>
    </row>
    <row r="48" spans="1:66" s="33" customFormat="1" ht="14.1">
      <c r="A48" s="81">
        <v>97</v>
      </c>
      <c r="B48" s="101" t="s">
        <v>246</v>
      </c>
      <c r="C48" s="98">
        <v>8940.43</v>
      </c>
      <c r="D48" s="64">
        <v>6.72</v>
      </c>
      <c r="E48" s="98">
        <v>1178.3699999999999</v>
      </c>
      <c r="F48" s="98">
        <v>8940.43</v>
      </c>
      <c r="G48" s="64">
        <v>6.72</v>
      </c>
      <c r="H48" s="98">
        <v>1178.3699999999999</v>
      </c>
      <c r="I48" s="98">
        <v>11626.21</v>
      </c>
      <c r="J48" s="64">
        <v>5.77</v>
      </c>
      <c r="K48" s="98">
        <v>1314.89</v>
      </c>
      <c r="L48" s="98">
        <v>2465.83</v>
      </c>
      <c r="M48" s="64">
        <v>16.18</v>
      </c>
      <c r="N48" s="98">
        <v>782.06</v>
      </c>
      <c r="O48" s="98">
        <v>3299.38</v>
      </c>
      <c r="P48" s="64">
        <v>16.72</v>
      </c>
      <c r="Q48" s="98">
        <v>1081.1600000000001</v>
      </c>
      <c r="R48" s="85"/>
      <c r="S48" s="98">
        <v>569.16999999999996</v>
      </c>
      <c r="T48" s="64">
        <v>33.119999999999997</v>
      </c>
      <c r="U48" s="98">
        <v>369.51</v>
      </c>
      <c r="V48" s="98">
        <v>569.16999999999996</v>
      </c>
      <c r="W48" s="64">
        <v>33.119999999999997</v>
      </c>
      <c r="X48" s="98">
        <v>369.51</v>
      </c>
      <c r="Y48" s="85"/>
      <c r="Z48" s="98">
        <v>814.44</v>
      </c>
      <c r="AA48" s="64">
        <v>25.71</v>
      </c>
      <c r="AB48" s="98">
        <v>410.4</v>
      </c>
      <c r="AC48" s="98">
        <v>1628.88</v>
      </c>
      <c r="AD48" s="64">
        <v>25.71</v>
      </c>
      <c r="AE48" s="98">
        <v>820.79</v>
      </c>
      <c r="AF48" s="85"/>
      <c r="AG48" s="98">
        <v>1082.21</v>
      </c>
      <c r="AH48" s="64">
        <v>14.15</v>
      </c>
      <c r="AI48" s="98">
        <v>300.05</v>
      </c>
      <c r="AJ48" s="98">
        <v>1101.33</v>
      </c>
      <c r="AK48" s="64">
        <v>14.34</v>
      </c>
      <c r="AL48" s="98">
        <v>309.64999999999998</v>
      </c>
      <c r="AM48" s="128"/>
      <c r="AN48" s="98">
        <v>6474.61</v>
      </c>
      <c r="AO48" s="64">
        <v>9.56</v>
      </c>
      <c r="AP48" s="98">
        <v>1213.55</v>
      </c>
      <c r="AQ48" s="98">
        <v>8326.83</v>
      </c>
      <c r="AR48" s="64">
        <v>8.34</v>
      </c>
      <c r="AS48" s="98">
        <v>1361.29</v>
      </c>
      <c r="AT48" s="85"/>
      <c r="AU48" s="98">
        <v>2116.2600000000002</v>
      </c>
      <c r="AV48" s="64">
        <v>20.63</v>
      </c>
      <c r="AW48" s="98">
        <v>855.61</v>
      </c>
      <c r="AX48" s="98">
        <v>2116.2600000000002</v>
      </c>
      <c r="AY48" s="64">
        <v>20.63</v>
      </c>
      <c r="AZ48" s="98">
        <v>855.61</v>
      </c>
      <c r="BA48" s="85"/>
      <c r="BB48" s="98">
        <v>1685.96</v>
      </c>
      <c r="BC48" s="64">
        <v>10.24</v>
      </c>
      <c r="BD48" s="98">
        <v>338.36</v>
      </c>
      <c r="BE48" s="98">
        <v>3538.18</v>
      </c>
      <c r="BF48" s="64">
        <v>9.76</v>
      </c>
      <c r="BG48" s="98">
        <v>676.99</v>
      </c>
      <c r="BH48" s="85"/>
      <c r="BI48" s="98">
        <v>2672.39</v>
      </c>
      <c r="BJ48" s="64">
        <v>7.25</v>
      </c>
      <c r="BK48" s="98">
        <v>379.99</v>
      </c>
      <c r="BL48" s="98">
        <v>2672.39</v>
      </c>
      <c r="BM48" s="64">
        <v>7.25</v>
      </c>
      <c r="BN48" s="100">
        <v>379.99</v>
      </c>
    </row>
    <row r="49" spans="1:67">
      <c r="A49" s="5"/>
      <c r="B49" s="6"/>
    </row>
    <row r="50" spans="1:67">
      <c r="A50" s="7" t="s">
        <v>247</v>
      </c>
      <c r="B50" s="8"/>
      <c r="C50" s="8"/>
      <c r="D50" s="8"/>
      <c r="E50" s="8"/>
      <c r="F50" s="8"/>
      <c r="G50" s="8"/>
      <c r="H50" s="8"/>
      <c r="I50" s="8"/>
      <c r="J50" s="8"/>
      <c r="K50" s="8"/>
      <c r="L50" s="8"/>
      <c r="M50" s="8"/>
      <c r="N50" s="8"/>
      <c r="O50" s="8"/>
      <c r="P50" s="8"/>
      <c r="Q50" s="8"/>
      <c r="R50" s="8"/>
      <c r="S50" s="8"/>
      <c r="T50" s="8"/>
      <c r="U50" s="8"/>
      <c r="V50" s="8"/>
      <c r="W50" s="8"/>
      <c r="X50" s="8"/>
      <c r="Y50" s="8"/>
      <c r="Z50" s="8"/>
      <c r="AA50" s="8"/>
      <c r="AB50" s="8"/>
      <c r="AC50" s="8"/>
      <c r="AD50" s="8"/>
      <c r="AE50" s="8"/>
      <c r="AF50" s="8"/>
      <c r="AG50" s="8"/>
      <c r="AH50" s="8"/>
      <c r="AI50" s="8"/>
      <c r="AJ50" s="8"/>
      <c r="AK50" s="8"/>
      <c r="AL50" s="8"/>
      <c r="AM50" s="8"/>
      <c r="AN50" s="8"/>
      <c r="AO50" s="8"/>
      <c r="AP50" s="8"/>
      <c r="AQ50" s="8"/>
      <c r="AR50" s="8"/>
      <c r="AS50" s="8"/>
      <c r="AT50" s="8"/>
      <c r="AU50" s="8"/>
      <c r="AV50" s="8"/>
      <c r="AW50" s="8"/>
      <c r="AX50" s="8"/>
      <c r="AY50" s="8"/>
      <c r="AZ50" s="8"/>
      <c r="BA50" s="8"/>
      <c r="BB50" s="8"/>
      <c r="BC50" s="8"/>
      <c r="BD50" s="8"/>
      <c r="BE50" s="8"/>
      <c r="BF50" s="8"/>
      <c r="BG50" s="8"/>
      <c r="BH50" s="8"/>
      <c r="BI50" s="8"/>
      <c r="BJ50" s="8"/>
      <c r="BK50" s="8"/>
      <c r="BL50" s="8"/>
      <c r="BM50" s="8"/>
      <c r="BN50" s="9"/>
    </row>
    <row r="51" spans="1:67">
      <c r="A51" s="10" t="s">
        <v>248</v>
      </c>
      <c r="BN51" s="11"/>
    </row>
    <row r="52" spans="1:67" ht="14.25" customHeight="1">
      <c r="A52" s="498" t="s">
        <v>396</v>
      </c>
      <c r="B52" s="490"/>
      <c r="C52" s="490"/>
      <c r="D52" s="490"/>
      <c r="E52" s="490"/>
      <c r="F52" s="490"/>
      <c r="G52" s="490"/>
      <c r="H52" s="490"/>
      <c r="I52" s="490"/>
      <c r="J52" s="490"/>
      <c r="K52" s="490"/>
      <c r="L52" s="490"/>
      <c r="M52" s="490"/>
      <c r="N52" s="490"/>
      <c r="O52" s="490"/>
      <c r="P52" s="490"/>
      <c r="Q52" s="490"/>
      <c r="R52" s="490"/>
      <c r="S52" s="490"/>
      <c r="T52" s="490"/>
      <c r="U52" s="490"/>
      <c r="V52" s="490"/>
      <c r="W52" s="490"/>
      <c r="X52" s="490"/>
      <c r="Y52" s="490"/>
      <c r="Z52" s="490"/>
      <c r="AA52" s="490"/>
      <c r="AB52" s="490"/>
      <c r="AC52" s="490"/>
      <c r="AD52" s="490"/>
      <c r="AE52" s="490"/>
      <c r="AF52" s="490"/>
      <c r="AG52" s="490"/>
      <c r="AH52" s="490"/>
      <c r="AI52" s="490"/>
      <c r="AJ52" s="490"/>
      <c r="AK52" s="490"/>
      <c r="AL52" s="490"/>
      <c r="AM52" s="490"/>
      <c r="AN52" s="490"/>
      <c r="AO52" s="490"/>
      <c r="AP52" s="490"/>
      <c r="AQ52" s="490"/>
      <c r="AR52" s="490"/>
      <c r="AS52" s="490"/>
      <c r="AT52" s="490"/>
      <c r="AU52" s="490"/>
      <c r="AV52" s="490"/>
      <c r="AW52" s="490"/>
      <c r="AX52" s="490"/>
      <c r="AY52" s="490"/>
      <c r="AZ52" s="490"/>
      <c r="BA52" s="490"/>
      <c r="BB52" s="490"/>
      <c r="BC52" s="490"/>
      <c r="BD52" s="490"/>
      <c r="BE52" s="490"/>
      <c r="BF52" s="490"/>
      <c r="BG52" s="490"/>
      <c r="BH52" s="490"/>
      <c r="BI52" s="490"/>
      <c r="BJ52" s="490"/>
      <c r="BK52" s="490"/>
      <c r="BL52" s="490"/>
      <c r="BM52" s="490"/>
      <c r="BN52" s="11"/>
    </row>
    <row r="53" spans="1:67">
      <c r="A53" s="12" t="s">
        <v>250</v>
      </c>
      <c r="BN53" s="11"/>
    </row>
    <row r="54" spans="1:67">
      <c r="A54" s="12" t="s">
        <v>284</v>
      </c>
      <c r="BN54" s="11"/>
    </row>
    <row r="55" spans="1:67" s="20" customFormat="1">
      <c r="A55" s="12" t="s">
        <v>285</v>
      </c>
      <c r="AM55" s="2"/>
      <c r="BN55" s="21"/>
    </row>
    <row r="56" spans="1:67">
      <c r="A56" s="12" t="s">
        <v>268</v>
      </c>
      <c r="BN56" s="11"/>
    </row>
    <row r="57" spans="1:67" s="20" customFormat="1">
      <c r="A57" s="10" t="s">
        <v>397</v>
      </c>
      <c r="AM57" s="2"/>
      <c r="BN57" s="21"/>
    </row>
    <row r="58" spans="1:67">
      <c r="A58" s="28" t="s">
        <v>398</v>
      </c>
      <c r="B58" s="29"/>
      <c r="C58" s="29"/>
      <c r="D58" s="29"/>
      <c r="E58" s="29"/>
      <c r="F58" s="29"/>
      <c r="G58" s="29"/>
      <c r="H58" s="29"/>
      <c r="I58" s="29"/>
      <c r="J58" s="29"/>
      <c r="K58" s="29"/>
      <c r="L58" s="29"/>
      <c r="M58" s="29"/>
      <c r="N58" s="29"/>
      <c r="BO58" s="30"/>
    </row>
    <row r="59" spans="1:67">
      <c r="A59" s="13" t="s">
        <v>71</v>
      </c>
      <c r="B59" s="14"/>
      <c r="C59" s="14"/>
      <c r="D59" s="14"/>
      <c r="E59" s="14"/>
      <c r="F59" s="14"/>
      <c r="G59" s="14"/>
      <c r="H59" s="14"/>
      <c r="I59" s="14"/>
      <c r="J59" s="14"/>
      <c r="K59" s="14"/>
      <c r="L59" s="14"/>
      <c r="M59" s="14"/>
      <c r="N59" s="14"/>
      <c r="O59" s="14"/>
      <c r="P59" s="14"/>
      <c r="Q59" s="14"/>
      <c r="R59" s="14"/>
      <c r="S59" s="14"/>
      <c r="T59" s="14"/>
      <c r="U59" s="14"/>
      <c r="V59" s="14"/>
      <c r="W59" s="14"/>
      <c r="X59" s="14"/>
      <c r="Y59" s="14"/>
      <c r="Z59" s="14"/>
      <c r="AA59" s="14"/>
      <c r="AB59" s="14"/>
      <c r="AC59" s="14"/>
      <c r="AD59" s="14"/>
      <c r="AE59" s="14"/>
      <c r="AF59" s="14"/>
      <c r="AG59" s="14"/>
      <c r="AH59" s="14"/>
      <c r="AI59" s="14"/>
      <c r="AJ59" s="14"/>
      <c r="AK59" s="14"/>
      <c r="AL59" s="14"/>
      <c r="AM59" s="14"/>
      <c r="AN59" s="14"/>
      <c r="AO59" s="14"/>
      <c r="AP59" s="14"/>
      <c r="AQ59" s="14"/>
      <c r="AR59" s="14"/>
      <c r="AS59" s="14"/>
      <c r="AT59" s="14"/>
      <c r="AU59" s="14"/>
      <c r="AV59" s="14"/>
      <c r="AW59" s="14"/>
      <c r="AX59" s="14"/>
      <c r="AY59" s="14"/>
      <c r="AZ59" s="14"/>
      <c r="BA59" s="14"/>
      <c r="BB59" s="14"/>
      <c r="BC59" s="14"/>
      <c r="BD59" s="14"/>
      <c r="BE59" s="14"/>
      <c r="BF59" s="14"/>
      <c r="BG59" s="14"/>
      <c r="BH59" s="14"/>
      <c r="BI59" s="14"/>
      <c r="BJ59" s="14"/>
      <c r="BK59" s="14"/>
      <c r="BL59" s="14"/>
      <c r="BM59" s="14"/>
      <c r="BN59" s="15"/>
    </row>
    <row r="61" spans="1:67">
      <c r="F61" s="2" t="s">
        <v>399</v>
      </c>
    </row>
  </sheetData>
  <mergeCells count="33">
    <mergeCell ref="AN9:AS9"/>
    <mergeCell ref="BL10:BN10"/>
    <mergeCell ref="A1:BM2"/>
    <mergeCell ref="A4:BN5"/>
    <mergeCell ref="A6:BN6"/>
    <mergeCell ref="A7:BN7"/>
    <mergeCell ref="A9:A11"/>
    <mergeCell ref="B9:B10"/>
    <mergeCell ref="AG10:AI10"/>
    <mergeCell ref="L10:N10"/>
    <mergeCell ref="O10:Q10"/>
    <mergeCell ref="AU9:AZ9"/>
    <mergeCell ref="BI10:BK10"/>
    <mergeCell ref="F9:K10"/>
    <mergeCell ref="AG9:AL9"/>
    <mergeCell ref="AQ10:AS10"/>
    <mergeCell ref="AJ10:AL10"/>
    <mergeCell ref="AN10:AP10"/>
    <mergeCell ref="A52:BM52"/>
    <mergeCell ref="C9:E10"/>
    <mergeCell ref="L9:Q9"/>
    <mergeCell ref="S9:X9"/>
    <mergeCell ref="Z9:AE9"/>
    <mergeCell ref="AX10:AZ10"/>
    <mergeCell ref="AU10:AW10"/>
    <mergeCell ref="BB10:BD10"/>
    <mergeCell ref="BE10:BG10"/>
    <mergeCell ref="Z10:AB10"/>
    <mergeCell ref="S10:U10"/>
    <mergeCell ref="V10:X10"/>
    <mergeCell ref="AC10:AE10"/>
    <mergeCell ref="BI9:BN9"/>
    <mergeCell ref="BB9:BG9"/>
  </mergeCells>
  <hyperlinks>
    <hyperlink ref="BO1" location="Índice!A1" display="Regresar al índice" xr:uid="{5B2CB159-9F50-4C43-AFC7-FC87669DC978}"/>
  </hyperlinks>
  <pageMargins left="0.70866141732283472" right="0.70866141732283472" top="0.74803149606299213" bottom="0.74803149606299213" header="0.31496062992125984" footer="0.31496062992125984"/>
  <pageSetup paperSize="5" scale="70" orientation="landscape" horizontalDpi="4294967294" verticalDpi="4294967294" r:id="rId1"/>
  <ignoredErrors>
    <ignoredError sqref="A7 A14 A25" numberStoredAsText="1"/>
  </ignoredErrors>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4B0DDF-39F6-4643-936D-0274732CDAE5}">
  <sheetPr codeName="Hoja27"/>
  <dimension ref="A1:DO60"/>
  <sheetViews>
    <sheetView zoomScaleNormal="100" workbookViewId="0">
      <selection activeCell="M32" sqref="M32"/>
    </sheetView>
  </sheetViews>
  <sheetFormatPr defaultColWidth="11.42578125" defaultRowHeight="15.95"/>
  <cols>
    <col min="1" max="1" width="7.85546875" style="2" customWidth="1"/>
    <col min="2" max="2" width="28.28515625" style="2" bestFit="1" customWidth="1"/>
    <col min="3" max="3" width="16.5703125" style="2" bestFit="1" customWidth="1"/>
    <col min="4" max="4" width="10" style="2" bestFit="1" customWidth="1"/>
    <col min="5" max="6" width="12.85546875" style="2" customWidth="1"/>
    <col min="7" max="7" width="10" style="2" customWidth="1"/>
    <col min="8" max="8" width="12.85546875" style="2" customWidth="1"/>
    <col min="9" max="9" width="15.85546875" style="2" customWidth="1"/>
    <col min="10" max="10" width="10" style="2" bestFit="1" customWidth="1"/>
    <col min="11" max="11" width="11.5703125" style="2" customWidth="1"/>
    <col min="12" max="12" width="15.85546875" style="2" customWidth="1"/>
    <col min="13" max="13" width="10" style="2" bestFit="1" customWidth="1"/>
    <col min="14" max="14" width="11.5703125" style="2" customWidth="1"/>
    <col min="15" max="15" width="15.85546875" style="2" customWidth="1"/>
    <col min="16" max="16" width="10" style="2" bestFit="1" customWidth="1"/>
    <col min="17" max="17" width="11.42578125" style="2" customWidth="1"/>
    <col min="18" max="18" width="15.85546875" style="2" customWidth="1"/>
    <col min="19" max="19" width="10" style="2" bestFit="1" customWidth="1"/>
    <col min="20" max="23" width="11.5703125" style="2" customWidth="1"/>
    <col min="24" max="24" width="1" style="2" customWidth="1"/>
    <col min="25" max="27" width="12.85546875" style="2" customWidth="1"/>
    <col min="28" max="28" width="15.85546875" style="2" customWidth="1"/>
    <col min="29" max="29" width="10" style="2" bestFit="1" customWidth="1"/>
    <col min="30" max="30" width="11.5703125" style="2" customWidth="1"/>
    <col min="31" max="31" width="18.7109375" style="2" customWidth="1"/>
    <col min="32" max="32" width="10" style="2" bestFit="1" customWidth="1"/>
    <col min="33" max="33" width="11.5703125" style="2" customWidth="1"/>
    <col min="34" max="34" width="18" style="2" customWidth="1"/>
    <col min="35" max="35" width="10" style="2" bestFit="1" customWidth="1"/>
    <col min="36" max="36" width="11.42578125" style="2" customWidth="1"/>
    <col min="37" max="37" width="18.7109375" style="2" customWidth="1"/>
    <col min="38" max="38" width="10" style="2" bestFit="1" customWidth="1"/>
    <col min="39" max="42" width="11.5703125" style="2" customWidth="1"/>
    <col min="43" max="43" width="1" style="2" customWidth="1"/>
    <col min="44" max="46" width="12.85546875" style="2" customWidth="1"/>
    <col min="47" max="47" width="15.85546875" style="2" customWidth="1"/>
    <col min="48" max="48" width="10" style="2" bestFit="1" customWidth="1"/>
    <col min="49" max="49" width="11.5703125" style="2" customWidth="1"/>
    <col min="50" max="50" width="18.7109375" style="2" customWidth="1"/>
    <col min="51" max="51" width="10" style="2" bestFit="1" customWidth="1"/>
    <col min="52" max="52" width="11.5703125" style="2" customWidth="1"/>
    <col min="53" max="53" width="18" style="2" customWidth="1"/>
    <col min="54" max="54" width="10" style="2" bestFit="1" customWidth="1"/>
    <col min="55" max="55" width="11.42578125" style="2" customWidth="1"/>
    <col min="56" max="56" width="18.7109375" style="2" customWidth="1"/>
    <col min="57" max="57" width="10" style="2" bestFit="1" customWidth="1"/>
    <col min="58" max="61" width="11.5703125" style="2" customWidth="1"/>
    <col min="62" max="62" width="1" style="2" customWidth="1"/>
    <col min="63" max="63" width="15.85546875" style="2" customWidth="1"/>
    <col min="64" max="65" width="12.85546875" style="2" customWidth="1"/>
    <col min="66" max="66" width="15.85546875" style="2" customWidth="1"/>
    <col min="67" max="67" width="10" style="2" bestFit="1" customWidth="1"/>
    <col min="68" max="68" width="11.5703125" style="2" customWidth="1"/>
    <col min="69" max="69" width="15.85546875" style="2" customWidth="1"/>
    <col min="70" max="70" width="10" style="2" bestFit="1" customWidth="1"/>
    <col min="71" max="71" width="11.5703125" style="2" customWidth="1"/>
    <col min="72" max="72" width="15.85546875" style="2" customWidth="1"/>
    <col min="73" max="73" width="10" style="2" bestFit="1" customWidth="1"/>
    <col min="74" max="74" width="11.42578125" style="2" customWidth="1"/>
    <col min="75" max="75" width="15.85546875" style="2" customWidth="1"/>
    <col min="76" max="76" width="10" style="2" bestFit="1" customWidth="1"/>
    <col min="77" max="77" width="11.5703125" style="2" customWidth="1"/>
    <col min="78" max="78" width="15.85546875" style="2" customWidth="1"/>
    <col min="79" max="79" width="10" style="2" bestFit="1" customWidth="1"/>
    <col min="80" max="16384" width="11.42578125" style="2"/>
  </cols>
  <sheetData>
    <row r="1" spans="1:81" ht="60" customHeight="1">
      <c r="A1" s="24"/>
      <c r="B1" s="4"/>
      <c r="C1" s="4"/>
      <c r="D1" s="4"/>
      <c r="E1" s="4"/>
      <c r="F1" s="4"/>
      <c r="G1" s="4"/>
      <c r="H1" s="4"/>
      <c r="I1" s="4"/>
      <c r="J1" s="4"/>
      <c r="K1" s="4"/>
      <c r="L1" s="4"/>
      <c r="M1" s="4"/>
      <c r="N1" s="4"/>
      <c r="O1" s="4"/>
      <c r="P1" s="4"/>
      <c r="Q1" s="4"/>
      <c r="R1" s="4"/>
      <c r="S1" s="4"/>
      <c r="T1" s="4"/>
      <c r="U1" s="4"/>
      <c r="V1" s="4"/>
      <c r="W1" s="4"/>
      <c r="X1" s="4"/>
      <c r="Y1" s="4"/>
      <c r="Z1" s="4"/>
      <c r="AA1" s="4"/>
      <c r="AB1" s="4"/>
      <c r="AC1" s="4"/>
      <c r="AD1" s="4"/>
      <c r="AE1" s="4"/>
      <c r="AF1" s="4"/>
      <c r="AG1" s="4"/>
      <c r="AH1" s="4"/>
      <c r="AI1" s="4"/>
      <c r="AJ1" s="4"/>
      <c r="AK1" s="4"/>
      <c r="AL1" s="4"/>
      <c r="AM1" s="4"/>
      <c r="AN1" s="4"/>
      <c r="AO1" s="4"/>
      <c r="AP1" s="4"/>
      <c r="AQ1" s="4"/>
      <c r="AR1" s="4"/>
      <c r="AS1" s="4"/>
      <c r="AT1" s="4"/>
      <c r="AU1" s="4"/>
      <c r="AV1" s="4"/>
      <c r="AW1" s="4"/>
      <c r="AX1" s="4"/>
      <c r="AY1" s="4"/>
      <c r="AZ1" s="4"/>
      <c r="BA1" s="4"/>
      <c r="BB1" s="4"/>
      <c r="BC1" s="4"/>
      <c r="BD1" s="4"/>
      <c r="BE1" s="4"/>
      <c r="BF1" s="4"/>
      <c r="BG1" s="4"/>
      <c r="BH1" s="4"/>
      <c r="BI1" s="4"/>
      <c r="BJ1" s="4"/>
      <c r="BK1" s="4"/>
      <c r="BL1" s="4"/>
      <c r="BM1" s="4"/>
      <c r="BN1" s="4"/>
      <c r="BO1" s="4"/>
      <c r="BP1" s="4"/>
      <c r="BQ1" s="4"/>
      <c r="BR1" s="4"/>
      <c r="BS1" s="4"/>
      <c r="BT1" s="4"/>
      <c r="BU1" s="4"/>
      <c r="BV1" s="4"/>
      <c r="BW1" s="4"/>
      <c r="BX1" s="4"/>
      <c r="BY1" s="4"/>
      <c r="BZ1" s="4"/>
      <c r="CA1" s="4"/>
      <c r="CC1" s="3" t="s">
        <v>72</v>
      </c>
    </row>
    <row r="2" spans="1:81" ht="15" customHeight="1">
      <c r="A2" s="4"/>
      <c r="B2" s="4"/>
      <c r="C2" s="4"/>
      <c r="D2" s="4"/>
      <c r="E2" s="4"/>
      <c r="F2" s="4"/>
      <c r="G2" s="4"/>
      <c r="H2" s="4"/>
      <c r="I2" s="4"/>
      <c r="J2" s="4"/>
      <c r="K2" s="4"/>
      <c r="L2" s="4"/>
      <c r="M2" s="4"/>
      <c r="N2" s="4"/>
      <c r="O2" s="4"/>
      <c r="P2" s="4"/>
      <c r="Q2" s="4"/>
      <c r="R2" s="4"/>
      <c r="S2" s="4"/>
      <c r="T2" s="4"/>
      <c r="U2" s="4"/>
      <c r="V2" s="4"/>
      <c r="W2" s="4"/>
      <c r="X2" s="4"/>
      <c r="Y2" s="4"/>
      <c r="Z2" s="4"/>
      <c r="AA2" s="4"/>
      <c r="AB2" s="4"/>
      <c r="AC2" s="4"/>
      <c r="AD2" s="4"/>
      <c r="AE2" s="4"/>
      <c r="AF2" s="4"/>
      <c r="AG2" s="4"/>
      <c r="AH2" s="4"/>
      <c r="AI2" s="4"/>
      <c r="AJ2" s="4"/>
      <c r="AK2" s="4"/>
      <c r="AL2" s="4"/>
      <c r="AM2" s="4"/>
      <c r="AN2" s="4"/>
      <c r="AO2" s="4"/>
      <c r="AP2" s="4"/>
      <c r="AQ2" s="4"/>
      <c r="AR2" s="4"/>
      <c r="AS2" s="4"/>
      <c r="AT2" s="4"/>
      <c r="AU2" s="4"/>
      <c r="AV2" s="4"/>
      <c r="AW2" s="4"/>
      <c r="AX2" s="4"/>
      <c r="AY2" s="4"/>
      <c r="AZ2" s="4"/>
      <c r="BA2" s="4"/>
      <c r="BB2" s="4"/>
      <c r="BC2" s="4"/>
      <c r="BD2" s="4"/>
      <c r="BE2" s="4"/>
      <c r="BF2" s="4"/>
      <c r="BG2" s="4"/>
      <c r="BH2" s="4"/>
      <c r="BI2" s="4"/>
      <c r="BJ2" s="4"/>
      <c r="BK2" s="4"/>
      <c r="BL2" s="4"/>
      <c r="BM2" s="4"/>
      <c r="BN2" s="4"/>
      <c r="BO2" s="4"/>
      <c r="BP2" s="4"/>
      <c r="BQ2" s="4"/>
      <c r="BR2" s="4"/>
      <c r="BS2" s="4"/>
      <c r="BT2" s="4"/>
      <c r="BU2" s="4"/>
      <c r="BV2" s="4"/>
      <c r="BW2" s="4"/>
      <c r="BX2" s="4"/>
      <c r="BY2" s="4"/>
      <c r="BZ2" s="4"/>
      <c r="CA2" s="4"/>
    </row>
    <row r="3" spans="1:81" ht="11.45" customHeight="1">
      <c r="A3" s="4"/>
      <c r="B3" s="4"/>
      <c r="C3" s="4"/>
      <c r="D3" s="4"/>
      <c r="E3" s="4"/>
      <c r="F3" s="4"/>
      <c r="G3" s="4"/>
      <c r="H3" s="4"/>
      <c r="I3" s="4"/>
      <c r="J3" s="4"/>
      <c r="K3" s="4"/>
      <c r="L3" s="4"/>
      <c r="M3" s="4"/>
      <c r="N3" s="4"/>
      <c r="O3" s="4"/>
      <c r="P3" s="4"/>
      <c r="Q3" s="4"/>
      <c r="R3" s="4"/>
      <c r="S3" s="4"/>
      <c r="T3" s="4"/>
      <c r="U3" s="4"/>
      <c r="V3" s="4"/>
      <c r="W3" s="4"/>
      <c r="X3" s="4"/>
      <c r="Y3" s="4"/>
      <c r="Z3" s="4"/>
      <c r="AA3" s="4"/>
      <c r="AB3" s="4"/>
      <c r="AC3" s="4"/>
      <c r="AD3" s="4"/>
      <c r="AE3" s="4"/>
      <c r="AF3" s="4"/>
      <c r="AG3" s="4"/>
      <c r="AH3" s="4"/>
      <c r="AI3" s="4"/>
      <c r="AJ3" s="4"/>
      <c r="AK3" s="4"/>
      <c r="AL3" s="4"/>
      <c r="AM3" s="4"/>
      <c r="AN3" s="4"/>
      <c r="AO3" s="4"/>
      <c r="AP3" s="4"/>
      <c r="AQ3" s="4"/>
      <c r="AR3" s="4"/>
      <c r="AS3" s="4"/>
      <c r="AT3" s="4"/>
      <c r="AU3" s="4"/>
      <c r="AV3" s="4"/>
      <c r="AW3" s="4"/>
      <c r="AX3" s="4"/>
      <c r="AY3" s="4"/>
      <c r="AZ3" s="4"/>
      <c r="BA3" s="4"/>
      <c r="BB3" s="4"/>
      <c r="BC3" s="4"/>
      <c r="BD3" s="4"/>
      <c r="BE3" s="4"/>
      <c r="BF3" s="4"/>
      <c r="BG3" s="4"/>
      <c r="BH3" s="4"/>
      <c r="BI3" s="4"/>
      <c r="BJ3" s="4"/>
      <c r="BK3" s="4"/>
      <c r="BL3" s="4"/>
      <c r="BM3" s="4"/>
      <c r="BN3" s="4"/>
      <c r="BO3" s="4"/>
      <c r="BP3" s="4"/>
      <c r="BQ3" s="4"/>
      <c r="BR3" s="4"/>
      <c r="BS3" s="4"/>
      <c r="BT3" s="4"/>
      <c r="BU3" s="4"/>
      <c r="BV3" s="4"/>
      <c r="BW3" s="4"/>
      <c r="BX3" s="4"/>
      <c r="BY3" s="4"/>
      <c r="BZ3" s="4"/>
      <c r="CA3" s="4"/>
    </row>
    <row r="4" spans="1:81" ht="11.1" customHeight="1">
      <c r="A4" s="477" t="s">
        <v>193</v>
      </c>
      <c r="B4" s="477"/>
      <c r="C4" s="477"/>
      <c r="D4" s="477"/>
      <c r="E4" s="477"/>
      <c r="F4" s="477"/>
      <c r="G4" s="477"/>
      <c r="H4" s="477"/>
      <c r="I4" s="477"/>
      <c r="J4" s="477"/>
      <c r="K4" s="477"/>
      <c r="L4" s="477"/>
      <c r="M4" s="477"/>
      <c r="N4" s="477"/>
      <c r="O4" s="477"/>
      <c r="P4" s="477"/>
      <c r="Q4" s="477"/>
      <c r="R4" s="477"/>
      <c r="S4" s="477"/>
      <c r="T4" s="477"/>
      <c r="U4" s="477"/>
      <c r="V4" s="477"/>
      <c r="W4" s="477"/>
      <c r="X4" s="477"/>
      <c r="Y4" s="477"/>
      <c r="Z4" s="477"/>
      <c r="AA4" s="477"/>
      <c r="AB4" s="477"/>
      <c r="AC4" s="477"/>
      <c r="AD4" s="477"/>
      <c r="AE4" s="477"/>
      <c r="AF4" s="477"/>
      <c r="AG4" s="477"/>
      <c r="AH4" s="477"/>
      <c r="AI4" s="477"/>
      <c r="AJ4" s="477"/>
      <c r="AK4" s="477"/>
      <c r="AL4" s="477"/>
      <c r="AM4" s="477"/>
      <c r="AN4" s="477"/>
      <c r="AO4" s="477"/>
      <c r="AP4" s="477"/>
      <c r="AQ4" s="477"/>
      <c r="AR4" s="477"/>
      <c r="AS4" s="477"/>
      <c r="AT4" s="477"/>
      <c r="AU4" s="477"/>
      <c r="AV4" s="477"/>
      <c r="AW4" s="477"/>
      <c r="AX4" s="477"/>
      <c r="AY4" s="477"/>
      <c r="AZ4" s="477"/>
      <c r="BA4" s="477"/>
      <c r="BB4" s="477"/>
      <c r="BC4" s="477"/>
      <c r="BD4" s="477"/>
      <c r="BE4" s="477"/>
      <c r="BF4" s="477"/>
      <c r="BG4" s="477"/>
      <c r="BH4" s="477"/>
      <c r="BI4" s="477"/>
      <c r="BJ4" s="477"/>
      <c r="BK4" s="477"/>
      <c r="BL4" s="477"/>
      <c r="BM4" s="477"/>
      <c r="BN4" s="477"/>
      <c r="BO4" s="477"/>
      <c r="BP4" s="477"/>
      <c r="BQ4" s="477"/>
      <c r="BR4" s="477"/>
      <c r="BS4" s="477"/>
      <c r="BT4" s="477"/>
      <c r="BU4" s="477"/>
      <c r="BV4" s="477"/>
      <c r="BW4" s="477"/>
      <c r="BX4" s="477"/>
      <c r="BY4" s="477"/>
      <c r="BZ4" s="477"/>
      <c r="CA4" s="477"/>
      <c r="CB4" s="477"/>
    </row>
    <row r="5" spans="1:81" ht="21" customHeight="1">
      <c r="A5" s="477"/>
      <c r="B5" s="477"/>
      <c r="C5" s="477"/>
      <c r="D5" s="477"/>
      <c r="E5" s="477"/>
      <c r="F5" s="477"/>
      <c r="G5" s="477"/>
      <c r="H5" s="477"/>
      <c r="I5" s="477"/>
      <c r="J5" s="477"/>
      <c r="K5" s="477"/>
      <c r="L5" s="477"/>
      <c r="M5" s="477"/>
      <c r="N5" s="477"/>
      <c r="O5" s="477"/>
      <c r="P5" s="477"/>
      <c r="Q5" s="477"/>
      <c r="R5" s="477"/>
      <c r="S5" s="477"/>
      <c r="T5" s="477"/>
      <c r="U5" s="477"/>
      <c r="V5" s="477"/>
      <c r="W5" s="477"/>
      <c r="X5" s="477"/>
      <c r="Y5" s="477"/>
      <c r="Z5" s="477"/>
      <c r="AA5" s="477"/>
      <c r="AB5" s="477"/>
      <c r="AC5" s="477"/>
      <c r="AD5" s="477"/>
      <c r="AE5" s="477"/>
      <c r="AF5" s="477"/>
      <c r="AG5" s="477"/>
      <c r="AH5" s="477"/>
      <c r="AI5" s="477"/>
      <c r="AJ5" s="477"/>
      <c r="AK5" s="477"/>
      <c r="AL5" s="477"/>
      <c r="AM5" s="477"/>
      <c r="AN5" s="477"/>
      <c r="AO5" s="477"/>
      <c r="AP5" s="477"/>
      <c r="AQ5" s="477"/>
      <c r="AR5" s="477"/>
      <c r="AS5" s="477"/>
      <c r="AT5" s="477"/>
      <c r="AU5" s="477"/>
      <c r="AV5" s="477"/>
      <c r="AW5" s="477"/>
      <c r="AX5" s="477"/>
      <c r="AY5" s="477"/>
      <c r="AZ5" s="477"/>
      <c r="BA5" s="477"/>
      <c r="BB5" s="477"/>
      <c r="BC5" s="477"/>
      <c r="BD5" s="477"/>
      <c r="BE5" s="477"/>
      <c r="BF5" s="477"/>
      <c r="BG5" s="477"/>
      <c r="BH5" s="477"/>
      <c r="BI5" s="477"/>
      <c r="BJ5" s="477"/>
      <c r="BK5" s="477"/>
      <c r="BL5" s="477"/>
      <c r="BM5" s="477"/>
      <c r="BN5" s="477"/>
      <c r="BO5" s="477"/>
      <c r="BP5" s="477"/>
      <c r="BQ5" s="477"/>
      <c r="BR5" s="477"/>
      <c r="BS5" s="477"/>
      <c r="BT5" s="477"/>
      <c r="BU5" s="477"/>
      <c r="BV5" s="477"/>
      <c r="BW5" s="477"/>
      <c r="BX5" s="477"/>
      <c r="BY5" s="477"/>
      <c r="BZ5" s="477"/>
      <c r="CA5" s="477"/>
      <c r="CB5" s="477"/>
    </row>
    <row r="6" spans="1:81" ht="15.95" customHeight="1">
      <c r="A6" s="501" t="s">
        <v>44</v>
      </c>
      <c r="B6" s="502"/>
      <c r="C6" s="502"/>
      <c r="D6" s="502"/>
      <c r="E6" s="502"/>
      <c r="F6" s="502"/>
      <c r="G6" s="502"/>
      <c r="H6" s="502"/>
      <c r="I6" s="502"/>
      <c r="J6" s="502"/>
      <c r="K6" s="502"/>
      <c r="L6" s="502"/>
      <c r="M6" s="502"/>
      <c r="N6" s="502"/>
      <c r="O6" s="502"/>
      <c r="P6" s="502"/>
      <c r="Q6" s="502"/>
      <c r="R6" s="502"/>
      <c r="S6" s="502"/>
      <c r="T6" s="502"/>
      <c r="U6" s="502"/>
      <c r="V6" s="502"/>
      <c r="W6" s="502"/>
      <c r="X6" s="502"/>
      <c r="Y6" s="502"/>
      <c r="Z6" s="502"/>
      <c r="AA6" s="502"/>
      <c r="AB6" s="502"/>
      <c r="AC6" s="502"/>
      <c r="AD6" s="502"/>
      <c r="AE6" s="502"/>
      <c r="AF6" s="502"/>
      <c r="AG6" s="502"/>
      <c r="AH6" s="502"/>
      <c r="AI6" s="502"/>
      <c r="AJ6" s="502"/>
      <c r="AK6" s="502"/>
      <c r="AL6" s="502"/>
      <c r="AM6" s="502"/>
      <c r="AN6" s="502"/>
      <c r="AO6" s="502"/>
      <c r="AP6" s="502"/>
      <c r="AQ6" s="502"/>
      <c r="AR6" s="502"/>
      <c r="AS6" s="502"/>
      <c r="AT6" s="502"/>
      <c r="AU6" s="502"/>
      <c r="AV6" s="502"/>
      <c r="AW6" s="502"/>
      <c r="AX6" s="502"/>
      <c r="AY6" s="502"/>
      <c r="AZ6" s="502"/>
      <c r="BA6" s="502"/>
      <c r="BB6" s="502"/>
      <c r="BC6" s="502"/>
      <c r="BD6" s="502"/>
      <c r="BE6" s="502"/>
      <c r="BF6" s="502"/>
      <c r="BG6" s="502"/>
      <c r="BH6" s="502"/>
      <c r="BI6" s="502"/>
      <c r="BJ6" s="502"/>
      <c r="BK6" s="502"/>
      <c r="BL6" s="502"/>
      <c r="BM6" s="502"/>
      <c r="BN6" s="502"/>
      <c r="BO6" s="502"/>
      <c r="BP6" s="502"/>
      <c r="BQ6" s="502"/>
      <c r="BR6" s="502"/>
      <c r="BS6" s="502"/>
      <c r="BT6" s="502"/>
      <c r="BU6" s="502"/>
      <c r="BV6" s="502"/>
      <c r="BW6" s="502"/>
      <c r="BX6" s="502"/>
      <c r="BY6" s="502"/>
      <c r="BZ6" s="502"/>
      <c r="CA6" s="502"/>
      <c r="CB6" s="510"/>
    </row>
    <row r="7" spans="1:81" s="35" customFormat="1" ht="14.25" customHeight="1">
      <c r="A7" s="492" t="s">
        <v>194</v>
      </c>
      <c r="B7" s="517"/>
      <c r="C7" s="517"/>
      <c r="D7" s="517"/>
      <c r="E7" s="517"/>
      <c r="F7" s="517"/>
      <c r="G7" s="517"/>
      <c r="H7" s="517"/>
      <c r="I7" s="517"/>
      <c r="J7" s="517"/>
      <c r="K7" s="517"/>
      <c r="L7" s="517"/>
      <c r="M7" s="517"/>
      <c r="N7" s="517"/>
      <c r="O7" s="517"/>
      <c r="P7" s="517"/>
      <c r="Q7" s="517"/>
      <c r="R7" s="517"/>
      <c r="S7" s="517"/>
      <c r="T7" s="517"/>
      <c r="U7" s="517"/>
      <c r="V7" s="517"/>
      <c r="W7" s="517"/>
      <c r="X7" s="517"/>
      <c r="Y7" s="517"/>
      <c r="Z7" s="517"/>
      <c r="AA7" s="517"/>
      <c r="AB7" s="517"/>
      <c r="AC7" s="517"/>
      <c r="AD7" s="517"/>
      <c r="AE7" s="517"/>
      <c r="AF7" s="517"/>
      <c r="AG7" s="517"/>
      <c r="AH7" s="517"/>
      <c r="AI7" s="517"/>
      <c r="AJ7" s="517"/>
      <c r="AK7" s="517"/>
      <c r="AL7" s="517"/>
      <c r="AM7" s="517"/>
      <c r="AN7" s="517"/>
      <c r="AO7" s="517"/>
      <c r="AP7" s="517"/>
      <c r="AQ7" s="517"/>
      <c r="AR7" s="517"/>
      <c r="AS7" s="517"/>
      <c r="AT7" s="517"/>
      <c r="AU7" s="517"/>
      <c r="AV7" s="517"/>
      <c r="AW7" s="517"/>
      <c r="AX7" s="517"/>
      <c r="AY7" s="517"/>
      <c r="AZ7" s="517"/>
      <c r="BA7" s="517"/>
      <c r="BB7" s="517"/>
      <c r="BC7" s="517"/>
      <c r="BD7" s="517"/>
      <c r="BE7" s="517"/>
      <c r="BF7" s="517"/>
      <c r="BG7" s="517"/>
      <c r="BH7" s="517"/>
      <c r="BI7" s="517"/>
      <c r="BJ7" s="517"/>
      <c r="BK7" s="517"/>
      <c r="BL7" s="517"/>
      <c r="BM7" s="517"/>
      <c r="BN7" s="517"/>
      <c r="BO7" s="517"/>
      <c r="BP7" s="517"/>
      <c r="BQ7" s="517"/>
      <c r="BR7" s="517"/>
      <c r="BS7" s="517"/>
      <c r="BT7" s="517"/>
      <c r="BU7" s="517"/>
      <c r="BV7" s="517"/>
      <c r="BW7" s="517"/>
      <c r="BX7" s="517"/>
      <c r="BY7" s="517"/>
      <c r="BZ7" s="517"/>
      <c r="CA7" s="517"/>
      <c r="CB7" s="518"/>
    </row>
    <row r="8" spans="1:81">
      <c r="A8" s="19"/>
      <c r="B8" s="19"/>
      <c r="C8" s="19"/>
      <c r="D8" s="19"/>
      <c r="E8" s="19"/>
      <c r="F8" s="19"/>
      <c r="G8" s="19"/>
      <c r="H8" s="19"/>
      <c r="I8" s="19"/>
      <c r="J8" s="19"/>
      <c r="K8" s="19"/>
      <c r="L8" s="19"/>
      <c r="M8" s="19"/>
      <c r="N8" s="19"/>
      <c r="O8" s="19"/>
      <c r="P8" s="19"/>
      <c r="Q8" s="19"/>
      <c r="R8" s="19"/>
      <c r="S8" s="19"/>
      <c r="T8" s="19"/>
      <c r="U8" s="19"/>
      <c r="V8" s="19"/>
      <c r="W8" s="19"/>
      <c r="Y8" s="19"/>
      <c r="Z8" s="19"/>
      <c r="AA8" s="19"/>
      <c r="AB8" s="19"/>
      <c r="AC8" s="19"/>
      <c r="AD8" s="19"/>
      <c r="AE8" s="19"/>
      <c r="AF8" s="19"/>
      <c r="AG8" s="19"/>
      <c r="AH8" s="19"/>
      <c r="AI8" s="19"/>
      <c r="AJ8" s="19"/>
      <c r="AK8" s="19"/>
      <c r="AL8" s="19"/>
      <c r="AM8" s="19"/>
      <c r="AN8" s="19"/>
      <c r="AO8" s="19"/>
      <c r="AP8" s="19"/>
      <c r="AR8" s="19"/>
      <c r="AS8" s="19"/>
      <c r="AT8" s="19"/>
      <c r="AU8" s="19"/>
      <c r="AV8" s="19"/>
      <c r="AW8" s="19"/>
      <c r="AX8" s="19"/>
      <c r="AY8" s="19"/>
      <c r="AZ8" s="19"/>
      <c r="BA8" s="19"/>
      <c r="BB8" s="19"/>
      <c r="BC8" s="19"/>
      <c r="BD8" s="19"/>
      <c r="BE8" s="19"/>
      <c r="BF8" s="19"/>
      <c r="BG8" s="19"/>
      <c r="BH8" s="19"/>
      <c r="BI8" s="19"/>
      <c r="BK8" s="19"/>
      <c r="BL8" s="19"/>
      <c r="BM8" s="19"/>
    </row>
    <row r="9" spans="1:81" ht="17.45" customHeight="1">
      <c r="A9" s="539" t="s">
        <v>195</v>
      </c>
      <c r="B9" s="533" t="s">
        <v>196</v>
      </c>
      <c r="C9" s="496" t="s">
        <v>257</v>
      </c>
      <c r="D9" s="497"/>
      <c r="E9" s="497"/>
      <c r="F9" s="523" t="s">
        <v>400</v>
      </c>
      <c r="G9" s="523"/>
      <c r="H9" s="523"/>
      <c r="I9" s="523"/>
      <c r="J9" s="523"/>
      <c r="K9" s="523"/>
      <c r="L9" s="523"/>
      <c r="M9" s="523"/>
      <c r="N9" s="523"/>
      <c r="O9" s="523"/>
      <c r="P9" s="523"/>
      <c r="Q9" s="523"/>
      <c r="R9" s="523"/>
      <c r="S9" s="523"/>
      <c r="T9" s="523"/>
      <c r="U9" s="523"/>
      <c r="V9" s="523"/>
      <c r="W9" s="523"/>
      <c r="X9" s="297"/>
      <c r="Y9" s="523" t="s">
        <v>401</v>
      </c>
      <c r="Z9" s="523"/>
      <c r="AA9" s="523"/>
      <c r="AB9" s="523"/>
      <c r="AC9" s="523"/>
      <c r="AD9" s="523"/>
      <c r="AE9" s="523"/>
      <c r="AF9" s="523"/>
      <c r="AG9" s="523"/>
      <c r="AH9" s="523"/>
      <c r="AI9" s="523"/>
      <c r="AJ9" s="523"/>
      <c r="AK9" s="523"/>
      <c r="AL9" s="523"/>
      <c r="AM9" s="523"/>
      <c r="AN9" s="523"/>
      <c r="AO9" s="523"/>
      <c r="AP9" s="523"/>
      <c r="AQ9" s="297"/>
      <c r="AR9" s="523" t="s">
        <v>402</v>
      </c>
      <c r="AS9" s="523"/>
      <c r="AT9" s="523"/>
      <c r="AU9" s="523"/>
      <c r="AV9" s="523"/>
      <c r="AW9" s="523"/>
      <c r="AX9" s="523"/>
      <c r="AY9" s="523"/>
      <c r="AZ9" s="523"/>
      <c r="BA9" s="523"/>
      <c r="BB9" s="523"/>
      <c r="BC9" s="523"/>
      <c r="BD9" s="523"/>
      <c r="BE9" s="523"/>
      <c r="BF9" s="523"/>
      <c r="BG9" s="523"/>
      <c r="BH9" s="523"/>
      <c r="BI9" s="523"/>
      <c r="BJ9" s="297"/>
      <c r="BK9" s="523" t="s">
        <v>403</v>
      </c>
      <c r="BL9" s="523"/>
      <c r="BM9" s="523"/>
      <c r="BN9" s="523"/>
      <c r="BO9" s="523"/>
      <c r="BP9" s="523"/>
      <c r="BQ9" s="523"/>
      <c r="BR9" s="523"/>
      <c r="BS9" s="523"/>
      <c r="BT9" s="523"/>
      <c r="BU9" s="523"/>
      <c r="BV9" s="523"/>
      <c r="BW9" s="523"/>
      <c r="BX9" s="523"/>
      <c r="BY9" s="523"/>
      <c r="BZ9" s="523"/>
      <c r="CA9" s="523"/>
      <c r="CB9" s="523"/>
      <c r="CC9" s="30"/>
    </row>
    <row r="10" spans="1:81" s="38" customFormat="1" ht="33.6" customHeight="1">
      <c r="A10" s="539"/>
      <c r="B10" s="488"/>
      <c r="C10" s="506"/>
      <c r="D10" s="499"/>
      <c r="E10" s="499"/>
      <c r="F10" s="523" t="s">
        <v>404</v>
      </c>
      <c r="G10" s="523"/>
      <c r="H10" s="523"/>
      <c r="I10" s="499" t="s">
        <v>323</v>
      </c>
      <c r="J10" s="499"/>
      <c r="K10" s="499"/>
      <c r="L10" s="499" t="s">
        <v>324</v>
      </c>
      <c r="M10" s="499"/>
      <c r="N10" s="499"/>
      <c r="O10" s="499" t="s">
        <v>325</v>
      </c>
      <c r="P10" s="499"/>
      <c r="Q10" s="499"/>
      <c r="R10" s="499" t="s">
        <v>326</v>
      </c>
      <c r="S10" s="499"/>
      <c r="T10" s="499"/>
      <c r="U10" s="499" t="s">
        <v>327</v>
      </c>
      <c r="V10" s="499"/>
      <c r="W10" s="499"/>
      <c r="X10" s="299"/>
      <c r="Y10" s="526" t="s">
        <v>182</v>
      </c>
      <c r="Z10" s="526"/>
      <c r="AA10" s="526"/>
      <c r="AB10" s="499" t="s">
        <v>323</v>
      </c>
      <c r="AC10" s="499"/>
      <c r="AD10" s="499"/>
      <c r="AE10" s="499" t="s">
        <v>324</v>
      </c>
      <c r="AF10" s="499"/>
      <c r="AG10" s="499"/>
      <c r="AH10" s="499" t="s">
        <v>325</v>
      </c>
      <c r="AI10" s="499"/>
      <c r="AJ10" s="499"/>
      <c r="AK10" s="499" t="s">
        <v>326</v>
      </c>
      <c r="AL10" s="499"/>
      <c r="AM10" s="499"/>
      <c r="AN10" s="499" t="s">
        <v>327</v>
      </c>
      <c r="AO10" s="499"/>
      <c r="AP10" s="499"/>
      <c r="AQ10" s="299"/>
      <c r="AR10" s="526" t="s">
        <v>182</v>
      </c>
      <c r="AS10" s="526"/>
      <c r="AT10" s="526"/>
      <c r="AU10" s="499" t="s">
        <v>323</v>
      </c>
      <c r="AV10" s="499"/>
      <c r="AW10" s="499"/>
      <c r="AX10" s="499" t="s">
        <v>324</v>
      </c>
      <c r="AY10" s="499"/>
      <c r="AZ10" s="499"/>
      <c r="BA10" s="499" t="s">
        <v>325</v>
      </c>
      <c r="BB10" s="499"/>
      <c r="BC10" s="499"/>
      <c r="BD10" s="499" t="s">
        <v>326</v>
      </c>
      <c r="BE10" s="499"/>
      <c r="BF10" s="499"/>
      <c r="BG10" s="499" t="s">
        <v>327</v>
      </c>
      <c r="BH10" s="499"/>
      <c r="BI10" s="499"/>
      <c r="BJ10" s="299"/>
      <c r="BK10" s="526" t="s">
        <v>182</v>
      </c>
      <c r="BL10" s="526"/>
      <c r="BM10" s="526"/>
      <c r="BN10" s="499" t="s">
        <v>323</v>
      </c>
      <c r="BO10" s="499"/>
      <c r="BP10" s="499"/>
      <c r="BQ10" s="499" t="s">
        <v>324</v>
      </c>
      <c r="BR10" s="499"/>
      <c r="BS10" s="499"/>
      <c r="BT10" s="499" t="s">
        <v>325</v>
      </c>
      <c r="BU10" s="499"/>
      <c r="BV10" s="499"/>
      <c r="BW10" s="499" t="s">
        <v>326</v>
      </c>
      <c r="BX10" s="499"/>
      <c r="BY10" s="499"/>
      <c r="BZ10" s="499" t="s">
        <v>327</v>
      </c>
      <c r="CA10" s="499"/>
      <c r="CB10" s="499"/>
      <c r="CC10" s="298"/>
    </row>
    <row r="11" spans="1:81" s="47" customFormat="1" ht="15.75" customHeight="1">
      <c r="A11" s="540"/>
      <c r="B11" s="181" t="s">
        <v>201</v>
      </c>
      <c r="C11" s="194" t="s">
        <v>205</v>
      </c>
      <c r="D11" s="182" t="s">
        <v>203</v>
      </c>
      <c r="E11" s="182" t="s">
        <v>204</v>
      </c>
      <c r="F11" s="271" t="s">
        <v>205</v>
      </c>
      <c r="G11" s="271" t="s">
        <v>203</v>
      </c>
      <c r="H11" s="271" t="s">
        <v>204</v>
      </c>
      <c r="I11" s="182" t="s">
        <v>205</v>
      </c>
      <c r="J11" s="182" t="s">
        <v>203</v>
      </c>
      <c r="K11" s="182" t="s">
        <v>204</v>
      </c>
      <c r="L11" s="182" t="s">
        <v>205</v>
      </c>
      <c r="M11" s="182" t="s">
        <v>203</v>
      </c>
      <c r="N11" s="182" t="s">
        <v>204</v>
      </c>
      <c r="O11" s="182" t="s">
        <v>205</v>
      </c>
      <c r="P11" s="182" t="s">
        <v>203</v>
      </c>
      <c r="Q11" s="182" t="s">
        <v>204</v>
      </c>
      <c r="R11" s="182" t="s">
        <v>205</v>
      </c>
      <c r="S11" s="182" t="s">
        <v>203</v>
      </c>
      <c r="T11" s="182" t="s">
        <v>204</v>
      </c>
      <c r="U11" s="182" t="s">
        <v>205</v>
      </c>
      <c r="V11" s="182" t="s">
        <v>203</v>
      </c>
      <c r="W11" s="182" t="s">
        <v>204</v>
      </c>
      <c r="X11" s="40"/>
      <c r="Y11" s="271" t="s">
        <v>205</v>
      </c>
      <c r="Z11" s="271" t="s">
        <v>203</v>
      </c>
      <c r="AA11" s="271" t="s">
        <v>204</v>
      </c>
      <c r="AB11" s="182" t="s">
        <v>205</v>
      </c>
      <c r="AC11" s="182" t="s">
        <v>203</v>
      </c>
      <c r="AD11" s="182" t="s">
        <v>204</v>
      </c>
      <c r="AE11" s="182" t="s">
        <v>205</v>
      </c>
      <c r="AF11" s="182" t="s">
        <v>203</v>
      </c>
      <c r="AG11" s="182" t="s">
        <v>204</v>
      </c>
      <c r="AH11" s="182" t="s">
        <v>205</v>
      </c>
      <c r="AI11" s="182" t="s">
        <v>203</v>
      </c>
      <c r="AJ11" s="182" t="s">
        <v>204</v>
      </c>
      <c r="AK11" s="182" t="s">
        <v>205</v>
      </c>
      <c r="AL11" s="182" t="s">
        <v>203</v>
      </c>
      <c r="AM11" s="182" t="s">
        <v>204</v>
      </c>
      <c r="AN11" s="182" t="s">
        <v>205</v>
      </c>
      <c r="AO11" s="182" t="s">
        <v>203</v>
      </c>
      <c r="AP11" s="182" t="s">
        <v>204</v>
      </c>
      <c r="AQ11" s="40"/>
      <c r="AR11" s="271" t="s">
        <v>205</v>
      </c>
      <c r="AS11" s="271" t="s">
        <v>203</v>
      </c>
      <c r="AT11" s="271" t="s">
        <v>204</v>
      </c>
      <c r="AU11" s="182" t="s">
        <v>205</v>
      </c>
      <c r="AV11" s="182" t="s">
        <v>203</v>
      </c>
      <c r="AW11" s="182" t="s">
        <v>204</v>
      </c>
      <c r="AX11" s="182" t="s">
        <v>205</v>
      </c>
      <c r="AY11" s="182" t="s">
        <v>203</v>
      </c>
      <c r="AZ11" s="182" t="s">
        <v>204</v>
      </c>
      <c r="BA11" s="182" t="s">
        <v>205</v>
      </c>
      <c r="BB11" s="182" t="s">
        <v>203</v>
      </c>
      <c r="BC11" s="182" t="s">
        <v>204</v>
      </c>
      <c r="BD11" s="182" t="s">
        <v>205</v>
      </c>
      <c r="BE11" s="182" t="s">
        <v>203</v>
      </c>
      <c r="BF11" s="182" t="s">
        <v>204</v>
      </c>
      <c r="BG11" s="182" t="s">
        <v>205</v>
      </c>
      <c r="BH11" s="182" t="s">
        <v>203</v>
      </c>
      <c r="BI11" s="182" t="s">
        <v>204</v>
      </c>
      <c r="BJ11" s="40"/>
      <c r="BK11" s="271" t="s">
        <v>205</v>
      </c>
      <c r="BL11" s="271" t="s">
        <v>203</v>
      </c>
      <c r="BM11" s="271" t="s">
        <v>204</v>
      </c>
      <c r="BN11" s="182" t="s">
        <v>205</v>
      </c>
      <c r="BO11" s="182" t="s">
        <v>203</v>
      </c>
      <c r="BP11" s="182" t="s">
        <v>204</v>
      </c>
      <c r="BQ11" s="182" t="s">
        <v>205</v>
      </c>
      <c r="BR11" s="182" t="s">
        <v>203</v>
      </c>
      <c r="BS11" s="182" t="s">
        <v>204</v>
      </c>
      <c r="BT11" s="182" t="s">
        <v>205</v>
      </c>
      <c r="BU11" s="182" t="s">
        <v>203</v>
      </c>
      <c r="BV11" s="182" t="s">
        <v>204</v>
      </c>
      <c r="BW11" s="182" t="s">
        <v>205</v>
      </c>
      <c r="BX11" s="182" t="s">
        <v>203</v>
      </c>
      <c r="BY11" s="182" t="s">
        <v>204</v>
      </c>
      <c r="BZ11" s="182" t="s">
        <v>205</v>
      </c>
      <c r="CA11" s="182" t="s">
        <v>203</v>
      </c>
      <c r="CB11" s="190" t="s">
        <v>204</v>
      </c>
      <c r="CC11" s="41"/>
    </row>
    <row r="12" spans="1:81" s="33" customFormat="1" ht="14.1">
      <c r="A12" s="102"/>
      <c r="B12" s="103" t="s">
        <v>208</v>
      </c>
      <c r="C12" s="119">
        <v>2004868.28</v>
      </c>
      <c r="D12" s="105">
        <v>2.75</v>
      </c>
      <c r="E12" s="104">
        <v>107985.23</v>
      </c>
      <c r="F12" s="104">
        <v>1933720.81</v>
      </c>
      <c r="G12" s="105">
        <v>2.8</v>
      </c>
      <c r="H12" s="104">
        <v>106026.26</v>
      </c>
      <c r="I12" s="104">
        <v>619343.47</v>
      </c>
      <c r="J12" s="105">
        <v>4.13</v>
      </c>
      <c r="K12" s="104">
        <v>50104.78</v>
      </c>
      <c r="L12" s="104">
        <v>395004.2</v>
      </c>
      <c r="M12" s="105">
        <v>5.64</v>
      </c>
      <c r="N12" s="104">
        <v>43631.76</v>
      </c>
      <c r="O12" s="104">
        <v>1037384.95</v>
      </c>
      <c r="P12" s="105">
        <v>3.31</v>
      </c>
      <c r="Q12" s="104">
        <v>67392.38</v>
      </c>
      <c r="R12" s="104">
        <v>729380.7</v>
      </c>
      <c r="S12" s="105">
        <v>3.95</v>
      </c>
      <c r="T12" s="104">
        <v>56401.29</v>
      </c>
      <c r="U12" s="104">
        <v>665503.73</v>
      </c>
      <c r="V12" s="105">
        <v>4.1399999999999997</v>
      </c>
      <c r="W12" s="104">
        <v>53990.98</v>
      </c>
      <c r="X12" s="293"/>
      <c r="Y12" s="104">
        <v>531841.03</v>
      </c>
      <c r="Z12" s="105">
        <v>3.9</v>
      </c>
      <c r="AA12" s="104">
        <v>40609.67</v>
      </c>
      <c r="AB12" s="104">
        <v>159286.1</v>
      </c>
      <c r="AC12" s="105">
        <v>5.12</v>
      </c>
      <c r="AD12" s="104">
        <v>15971.7</v>
      </c>
      <c r="AE12" s="104">
        <v>113392.3</v>
      </c>
      <c r="AF12" s="105">
        <v>6.72</v>
      </c>
      <c r="AG12" s="104">
        <v>14941.9</v>
      </c>
      <c r="AH12" s="104">
        <v>315738.71000000002</v>
      </c>
      <c r="AI12" s="105">
        <v>4.46</v>
      </c>
      <c r="AJ12" s="104">
        <v>27614.01</v>
      </c>
      <c r="AK12" s="104">
        <v>222397.91</v>
      </c>
      <c r="AL12" s="105">
        <v>4.82</v>
      </c>
      <c r="AM12" s="104">
        <v>20996.21</v>
      </c>
      <c r="AN12" s="104">
        <v>159648.28</v>
      </c>
      <c r="AO12" s="105">
        <v>5.68</v>
      </c>
      <c r="AP12" s="104">
        <v>17758.32</v>
      </c>
      <c r="AQ12" s="293"/>
      <c r="AR12" s="104">
        <v>78263.12</v>
      </c>
      <c r="AS12" s="105">
        <v>5.28</v>
      </c>
      <c r="AT12" s="104">
        <v>8103.12</v>
      </c>
      <c r="AU12" s="104">
        <v>43002.11</v>
      </c>
      <c r="AV12" s="105">
        <v>7.24</v>
      </c>
      <c r="AW12" s="104">
        <v>6102.02</v>
      </c>
      <c r="AX12" s="104">
        <v>26780.880000000001</v>
      </c>
      <c r="AY12" s="105">
        <v>8.6</v>
      </c>
      <c r="AZ12" s="104">
        <v>4514.07</v>
      </c>
      <c r="BA12" s="104">
        <v>52763.6</v>
      </c>
      <c r="BB12" s="105">
        <v>5.92</v>
      </c>
      <c r="BC12" s="104">
        <v>6127.34</v>
      </c>
      <c r="BD12" s="104">
        <v>31974.51</v>
      </c>
      <c r="BE12" s="105">
        <v>7.66</v>
      </c>
      <c r="BF12" s="104">
        <v>4798.79</v>
      </c>
      <c r="BG12" s="104">
        <v>13368.16</v>
      </c>
      <c r="BH12" s="105">
        <v>15.01</v>
      </c>
      <c r="BI12" s="104">
        <v>3933.88</v>
      </c>
      <c r="BJ12" s="293"/>
      <c r="BK12" s="104">
        <v>1323616.6599999999</v>
      </c>
      <c r="BL12" s="105">
        <v>2.75</v>
      </c>
      <c r="BM12" s="104">
        <v>71355.289999999994</v>
      </c>
      <c r="BN12" s="104">
        <v>417055.27</v>
      </c>
      <c r="BO12" s="105">
        <v>4.3499999999999996</v>
      </c>
      <c r="BP12" s="104">
        <v>35560.800000000003</v>
      </c>
      <c r="BQ12" s="104">
        <v>254831.02</v>
      </c>
      <c r="BR12" s="105">
        <v>5.94</v>
      </c>
      <c r="BS12" s="104">
        <v>29663.15</v>
      </c>
      <c r="BT12" s="104">
        <v>668882.64</v>
      </c>
      <c r="BU12" s="105">
        <v>3.53</v>
      </c>
      <c r="BV12" s="104">
        <v>46225.46</v>
      </c>
      <c r="BW12" s="104">
        <v>475008.27</v>
      </c>
      <c r="BX12" s="105">
        <v>4.22</v>
      </c>
      <c r="BY12" s="104">
        <v>39256.019999999997</v>
      </c>
      <c r="BZ12" s="104">
        <v>492487.3</v>
      </c>
      <c r="CA12" s="105">
        <v>3.99</v>
      </c>
      <c r="CB12" s="109">
        <v>38482.92</v>
      </c>
    </row>
    <row r="13" spans="1:81" s="47" customFormat="1" ht="14.1">
      <c r="A13" s="136"/>
      <c r="B13" s="42" t="s">
        <v>209</v>
      </c>
      <c r="C13" s="131">
        <v>1208329.76</v>
      </c>
      <c r="D13" s="44">
        <v>3.22</v>
      </c>
      <c r="E13" s="131">
        <v>76173.47</v>
      </c>
      <c r="F13" s="131">
        <v>1169429.8</v>
      </c>
      <c r="G13" s="44">
        <v>3.28</v>
      </c>
      <c r="H13" s="131">
        <v>75205.87</v>
      </c>
      <c r="I13" s="131">
        <v>368078.43</v>
      </c>
      <c r="J13" s="44">
        <v>5.83</v>
      </c>
      <c r="K13" s="131">
        <v>42055.96</v>
      </c>
      <c r="L13" s="131">
        <v>269363.81</v>
      </c>
      <c r="M13" s="44">
        <v>7.51</v>
      </c>
      <c r="N13" s="131">
        <v>39640.089999999997</v>
      </c>
      <c r="O13" s="131">
        <v>675596.5</v>
      </c>
      <c r="P13" s="44">
        <v>4.25</v>
      </c>
      <c r="Q13" s="131">
        <v>56255.71</v>
      </c>
      <c r="R13" s="131">
        <v>505250.18</v>
      </c>
      <c r="S13" s="44">
        <v>4.99</v>
      </c>
      <c r="T13" s="131">
        <v>49437.120000000003</v>
      </c>
      <c r="U13" s="131">
        <v>363647.42</v>
      </c>
      <c r="V13" s="44">
        <v>3.93</v>
      </c>
      <c r="W13" s="131">
        <v>28046.66</v>
      </c>
      <c r="X13" s="44"/>
      <c r="Y13" s="131">
        <v>317324</v>
      </c>
      <c r="Z13" s="44">
        <v>3.77</v>
      </c>
      <c r="AA13" s="131">
        <v>23464.47</v>
      </c>
      <c r="AB13" s="131">
        <v>88644.09</v>
      </c>
      <c r="AC13" s="44">
        <v>6.23</v>
      </c>
      <c r="AD13" s="131">
        <v>10825.59</v>
      </c>
      <c r="AE13" s="131">
        <v>73810.31</v>
      </c>
      <c r="AF13" s="44">
        <v>8.24</v>
      </c>
      <c r="AG13" s="131">
        <v>11917.85</v>
      </c>
      <c r="AH13" s="131">
        <v>196487</v>
      </c>
      <c r="AI13" s="44">
        <v>4.6500000000000004</v>
      </c>
      <c r="AJ13" s="131">
        <v>17898.98</v>
      </c>
      <c r="AK13" s="131">
        <v>147589.96</v>
      </c>
      <c r="AL13" s="44">
        <v>5.16</v>
      </c>
      <c r="AM13" s="131">
        <v>14925.9</v>
      </c>
      <c r="AN13" s="131">
        <v>89120.97</v>
      </c>
      <c r="AO13" s="44">
        <v>5.43</v>
      </c>
      <c r="AP13" s="131">
        <v>9486.77</v>
      </c>
      <c r="AQ13" s="44"/>
      <c r="AR13" s="131">
        <v>42469.71</v>
      </c>
      <c r="AS13" s="44">
        <v>7.64</v>
      </c>
      <c r="AT13" s="131">
        <v>6360.83</v>
      </c>
      <c r="AU13" s="131">
        <v>23881.94</v>
      </c>
      <c r="AV13" s="44">
        <v>11.19</v>
      </c>
      <c r="AW13" s="131">
        <v>5239.8100000000004</v>
      </c>
      <c r="AX13" s="131">
        <v>16164.98</v>
      </c>
      <c r="AY13" s="44">
        <v>13.87</v>
      </c>
      <c r="AZ13" s="131">
        <v>4395.54</v>
      </c>
      <c r="BA13" s="131">
        <v>31582.59</v>
      </c>
      <c r="BB13" s="44">
        <v>8.57</v>
      </c>
      <c r="BC13" s="131">
        <v>5301.93</v>
      </c>
      <c r="BD13" s="131">
        <v>20035.03</v>
      </c>
      <c r="BE13" s="44">
        <v>11.27</v>
      </c>
      <c r="BF13" s="131">
        <v>4426.04</v>
      </c>
      <c r="BG13" s="131">
        <v>4624.34</v>
      </c>
      <c r="BH13" s="44">
        <v>15.34</v>
      </c>
      <c r="BI13" s="131">
        <v>1390.72</v>
      </c>
      <c r="BJ13" s="44"/>
      <c r="BK13" s="131">
        <v>809636.09</v>
      </c>
      <c r="BL13" s="44">
        <v>3.41</v>
      </c>
      <c r="BM13" s="131">
        <v>54051.3</v>
      </c>
      <c r="BN13" s="131">
        <v>255552.4</v>
      </c>
      <c r="BO13" s="44">
        <v>6.08</v>
      </c>
      <c r="BP13" s="131">
        <v>30477.27</v>
      </c>
      <c r="BQ13" s="131">
        <v>179388.52</v>
      </c>
      <c r="BR13" s="44">
        <v>7.84</v>
      </c>
      <c r="BS13" s="131">
        <v>27559.01</v>
      </c>
      <c r="BT13" s="131">
        <v>447526.91</v>
      </c>
      <c r="BU13" s="44">
        <v>4.5999999999999996</v>
      </c>
      <c r="BV13" s="131">
        <v>40335.660000000003</v>
      </c>
      <c r="BW13" s="131">
        <v>337625.19</v>
      </c>
      <c r="BX13" s="44">
        <v>5.38</v>
      </c>
      <c r="BY13" s="131">
        <v>35633.06</v>
      </c>
      <c r="BZ13" s="131">
        <v>269902.09999999998</v>
      </c>
      <c r="CA13" s="44">
        <v>4</v>
      </c>
      <c r="CB13" s="137">
        <v>21156.959999999999</v>
      </c>
    </row>
    <row r="14" spans="1:81" s="33" customFormat="1" ht="14.1">
      <c r="A14" s="48" t="s">
        <v>210</v>
      </c>
      <c r="B14" s="49" t="s">
        <v>211</v>
      </c>
      <c r="C14" s="50">
        <v>137113.16</v>
      </c>
      <c r="D14" s="51">
        <v>12.12</v>
      </c>
      <c r="E14" s="50">
        <v>32578.28</v>
      </c>
      <c r="F14" s="50">
        <v>126749.96</v>
      </c>
      <c r="G14" s="51">
        <v>12.98</v>
      </c>
      <c r="H14" s="50">
        <v>32251.22</v>
      </c>
      <c r="I14" s="50">
        <v>56404.46</v>
      </c>
      <c r="J14" s="51">
        <v>13.74</v>
      </c>
      <c r="K14" s="50">
        <v>15189.71</v>
      </c>
      <c r="L14" s="50">
        <v>40712.5</v>
      </c>
      <c r="M14" s="51">
        <v>14.79</v>
      </c>
      <c r="N14" s="50">
        <v>11805.22</v>
      </c>
      <c r="O14" s="50">
        <v>100743.97</v>
      </c>
      <c r="P14" s="51">
        <v>14.05</v>
      </c>
      <c r="Q14" s="50">
        <v>27746.76</v>
      </c>
      <c r="R14" s="50">
        <v>71439.73</v>
      </c>
      <c r="S14" s="51">
        <v>14.21</v>
      </c>
      <c r="T14" s="50">
        <v>19902.89</v>
      </c>
      <c r="U14" s="50">
        <v>12704.64</v>
      </c>
      <c r="V14" s="51">
        <v>19.78</v>
      </c>
      <c r="W14" s="50">
        <v>4926.3599999999997</v>
      </c>
      <c r="X14" s="51"/>
      <c r="Y14" s="50">
        <v>20999.35</v>
      </c>
      <c r="Z14" s="51">
        <v>17.8</v>
      </c>
      <c r="AA14" s="50">
        <v>7327.91</v>
      </c>
      <c r="AB14" s="50">
        <v>8911.91</v>
      </c>
      <c r="AC14" s="51">
        <v>18.47</v>
      </c>
      <c r="AD14" s="50">
        <v>3226.82</v>
      </c>
      <c r="AE14" s="50">
        <v>9649.31</v>
      </c>
      <c r="AF14" s="51">
        <v>24.34</v>
      </c>
      <c r="AG14" s="50">
        <v>4602.72</v>
      </c>
      <c r="AH14" s="50">
        <v>18398.95</v>
      </c>
      <c r="AI14" s="51">
        <v>20.079999999999998</v>
      </c>
      <c r="AJ14" s="50">
        <v>7240.12</v>
      </c>
      <c r="AK14" s="50">
        <v>12169.66</v>
      </c>
      <c r="AL14" s="51">
        <v>26.57</v>
      </c>
      <c r="AM14" s="50">
        <v>6338.51</v>
      </c>
      <c r="AN14" s="50">
        <v>1042.69</v>
      </c>
      <c r="AO14" s="51">
        <v>35.799999999999997</v>
      </c>
      <c r="AP14" s="50">
        <v>731.55</v>
      </c>
      <c r="AQ14" s="51"/>
      <c r="AR14" s="50">
        <v>6684.01</v>
      </c>
      <c r="AS14" s="51">
        <v>24.17</v>
      </c>
      <c r="AT14" s="50">
        <v>3165.77</v>
      </c>
      <c r="AU14" s="50">
        <v>3981.01</v>
      </c>
      <c r="AV14" s="51">
        <v>32.75</v>
      </c>
      <c r="AW14" s="50">
        <v>2555.41</v>
      </c>
      <c r="AX14" s="50">
        <v>2895.07</v>
      </c>
      <c r="AY14" s="51">
        <v>38.74</v>
      </c>
      <c r="AZ14" s="50">
        <v>2198.4699999999998</v>
      </c>
      <c r="BA14" s="50">
        <v>4756.1499999999996</v>
      </c>
      <c r="BB14" s="51">
        <v>23.91</v>
      </c>
      <c r="BC14" s="50">
        <v>2229.1999999999998</v>
      </c>
      <c r="BD14" s="50">
        <v>4197.3</v>
      </c>
      <c r="BE14" s="51">
        <v>26.21</v>
      </c>
      <c r="BF14" s="50">
        <v>2156.63</v>
      </c>
      <c r="BG14" s="50">
        <v>291.58999999999997</v>
      </c>
      <c r="BH14" s="51">
        <v>67.819999999999993</v>
      </c>
      <c r="BI14" s="50">
        <v>387.62</v>
      </c>
      <c r="BJ14" s="51"/>
      <c r="BK14" s="50">
        <v>99066.6</v>
      </c>
      <c r="BL14" s="51">
        <v>13.02</v>
      </c>
      <c r="BM14" s="50">
        <v>25275.05</v>
      </c>
      <c r="BN14" s="50">
        <v>43511.54</v>
      </c>
      <c r="BO14" s="51">
        <v>13.71</v>
      </c>
      <c r="BP14" s="50">
        <v>11688.71</v>
      </c>
      <c r="BQ14" s="50">
        <v>28168.12</v>
      </c>
      <c r="BR14" s="51">
        <v>13.87</v>
      </c>
      <c r="BS14" s="50">
        <v>7659.94</v>
      </c>
      <c r="BT14" s="50">
        <v>77588.87</v>
      </c>
      <c r="BU14" s="51">
        <v>14.12</v>
      </c>
      <c r="BV14" s="50">
        <v>21469.56</v>
      </c>
      <c r="BW14" s="50">
        <v>55072.76</v>
      </c>
      <c r="BX14" s="51">
        <v>13.51</v>
      </c>
      <c r="BY14" s="50">
        <v>14587.89</v>
      </c>
      <c r="BZ14" s="50">
        <v>11370.35</v>
      </c>
      <c r="CA14" s="51">
        <v>21.6</v>
      </c>
      <c r="CB14" s="53">
        <v>4812.8</v>
      </c>
    </row>
    <row r="15" spans="1:81" s="33" customFormat="1" ht="14.1">
      <c r="A15" s="54">
        <v>15</v>
      </c>
      <c r="B15" s="55" t="s">
        <v>212</v>
      </c>
      <c r="C15" s="56">
        <v>377549.81</v>
      </c>
      <c r="D15" s="57">
        <v>3.84</v>
      </c>
      <c r="E15" s="56">
        <v>28416.58</v>
      </c>
      <c r="F15" s="56">
        <v>371670.92</v>
      </c>
      <c r="G15" s="57">
        <v>3.85</v>
      </c>
      <c r="H15" s="56">
        <v>28067.83</v>
      </c>
      <c r="I15" s="56">
        <v>41511.300000000003</v>
      </c>
      <c r="J15" s="57">
        <v>9.25</v>
      </c>
      <c r="K15" s="56">
        <v>7526.55</v>
      </c>
      <c r="L15" s="56">
        <v>32059.86</v>
      </c>
      <c r="M15" s="57">
        <v>8.9</v>
      </c>
      <c r="N15" s="56">
        <v>5590.89</v>
      </c>
      <c r="O15" s="56">
        <v>154541.24</v>
      </c>
      <c r="P15" s="57">
        <v>5.13</v>
      </c>
      <c r="Q15" s="56">
        <v>15540.84</v>
      </c>
      <c r="R15" s="56">
        <v>172058.88</v>
      </c>
      <c r="S15" s="57">
        <v>4.7300000000000004</v>
      </c>
      <c r="T15" s="56">
        <v>15949.9</v>
      </c>
      <c r="U15" s="56">
        <v>182585.83</v>
      </c>
      <c r="V15" s="57">
        <v>4.68</v>
      </c>
      <c r="W15" s="56">
        <v>16730.509999999998</v>
      </c>
      <c r="X15" s="51"/>
      <c r="Y15" s="56">
        <v>126519.78</v>
      </c>
      <c r="Z15" s="57">
        <v>5.09</v>
      </c>
      <c r="AA15" s="56">
        <v>12616.38</v>
      </c>
      <c r="AB15" s="56">
        <v>15204</v>
      </c>
      <c r="AC15" s="57">
        <v>11.2</v>
      </c>
      <c r="AD15" s="56">
        <v>3336.81</v>
      </c>
      <c r="AE15" s="56">
        <v>12928.02</v>
      </c>
      <c r="AF15" s="57">
        <v>12.11</v>
      </c>
      <c r="AG15" s="56">
        <v>3069.2</v>
      </c>
      <c r="AH15" s="56">
        <v>63013.35</v>
      </c>
      <c r="AI15" s="57">
        <v>6.66</v>
      </c>
      <c r="AJ15" s="56">
        <v>8230.35</v>
      </c>
      <c r="AK15" s="56">
        <v>67453.48</v>
      </c>
      <c r="AL15" s="57">
        <v>6.04</v>
      </c>
      <c r="AM15" s="56">
        <v>7984.28</v>
      </c>
      <c r="AN15" s="56">
        <v>52282.94</v>
      </c>
      <c r="AO15" s="57">
        <v>5.95</v>
      </c>
      <c r="AP15" s="56">
        <v>6097.86</v>
      </c>
      <c r="AQ15" s="51"/>
      <c r="AR15" s="56">
        <v>3746.34</v>
      </c>
      <c r="AS15" s="57">
        <v>20.65</v>
      </c>
      <c r="AT15" s="56">
        <v>1516.11</v>
      </c>
      <c r="AU15" s="56">
        <v>1042.18</v>
      </c>
      <c r="AV15" s="57">
        <v>37.75</v>
      </c>
      <c r="AW15" s="56">
        <v>771.17</v>
      </c>
      <c r="AX15" s="56">
        <v>893.15</v>
      </c>
      <c r="AY15" s="57">
        <v>42.1</v>
      </c>
      <c r="AZ15" s="56">
        <v>736.93</v>
      </c>
      <c r="BA15" s="56">
        <v>3260.31</v>
      </c>
      <c r="BB15" s="57">
        <v>21.59</v>
      </c>
      <c r="BC15" s="56">
        <v>1379.37</v>
      </c>
      <c r="BD15" s="56">
        <v>3223.82</v>
      </c>
      <c r="BE15" s="57">
        <v>21.81</v>
      </c>
      <c r="BF15" s="56">
        <v>1378.12</v>
      </c>
      <c r="BG15" s="56">
        <v>422</v>
      </c>
      <c r="BH15" s="57">
        <v>37.15</v>
      </c>
      <c r="BI15" s="56">
        <v>307.3</v>
      </c>
      <c r="BJ15" s="51"/>
      <c r="BK15" s="56">
        <v>241404.79999999999</v>
      </c>
      <c r="BL15" s="57">
        <v>3.91</v>
      </c>
      <c r="BM15" s="56">
        <v>18492.52</v>
      </c>
      <c r="BN15" s="56">
        <v>25265.119999999999</v>
      </c>
      <c r="BO15" s="57">
        <v>11.17</v>
      </c>
      <c r="BP15" s="56">
        <v>5528.88</v>
      </c>
      <c r="BQ15" s="56">
        <v>18238.68</v>
      </c>
      <c r="BR15" s="57">
        <v>10.210000000000001</v>
      </c>
      <c r="BS15" s="56">
        <v>3649.41</v>
      </c>
      <c r="BT15" s="56">
        <v>88267.58</v>
      </c>
      <c r="BU15" s="57">
        <v>5.12</v>
      </c>
      <c r="BV15" s="56">
        <v>8861.16</v>
      </c>
      <c r="BW15" s="56">
        <v>101381.58</v>
      </c>
      <c r="BX15" s="57">
        <v>4.75</v>
      </c>
      <c r="BY15" s="56">
        <v>9438.7999999999993</v>
      </c>
      <c r="BZ15" s="56">
        <v>129880.89</v>
      </c>
      <c r="CA15" s="57">
        <v>5.07</v>
      </c>
      <c r="CB15" s="59">
        <v>12898.22</v>
      </c>
    </row>
    <row r="16" spans="1:81" s="33" customFormat="1" ht="14.1">
      <c r="A16" s="60">
        <v>17</v>
      </c>
      <c r="B16" s="49" t="s">
        <v>213</v>
      </c>
      <c r="C16" s="50">
        <v>33643.9</v>
      </c>
      <c r="D16" s="51">
        <v>11.54</v>
      </c>
      <c r="E16" s="50">
        <v>7609.32</v>
      </c>
      <c r="F16" s="50">
        <v>30381.74</v>
      </c>
      <c r="G16" s="51">
        <v>12.52</v>
      </c>
      <c r="H16" s="50">
        <v>7452.84</v>
      </c>
      <c r="I16" s="50">
        <v>7162.44</v>
      </c>
      <c r="J16" s="51">
        <v>31.66</v>
      </c>
      <c r="K16" s="50">
        <v>4444.21</v>
      </c>
      <c r="L16" s="50">
        <v>5099.51</v>
      </c>
      <c r="M16" s="51">
        <v>30.04</v>
      </c>
      <c r="N16" s="50">
        <v>3002.39</v>
      </c>
      <c r="O16" s="50">
        <v>25314.48</v>
      </c>
      <c r="P16" s="51">
        <v>13.58</v>
      </c>
      <c r="Q16" s="50">
        <v>6738.48</v>
      </c>
      <c r="R16" s="50">
        <v>13553.92</v>
      </c>
      <c r="S16" s="51">
        <v>22.61</v>
      </c>
      <c r="T16" s="50">
        <v>6006.19</v>
      </c>
      <c r="U16" s="50">
        <v>4953.7</v>
      </c>
      <c r="V16" s="51">
        <v>14.73</v>
      </c>
      <c r="W16" s="50">
        <v>1429.88</v>
      </c>
      <c r="X16" s="51"/>
      <c r="Y16" s="50">
        <v>4687.2299999999996</v>
      </c>
      <c r="Z16" s="51">
        <v>17.22</v>
      </c>
      <c r="AA16" s="50">
        <v>1581.66</v>
      </c>
      <c r="AB16" s="50">
        <v>1215.8</v>
      </c>
      <c r="AC16" s="51">
        <v>38.86</v>
      </c>
      <c r="AD16" s="50">
        <v>926.11</v>
      </c>
      <c r="AE16" s="50">
        <v>883.99</v>
      </c>
      <c r="AF16" s="51">
        <v>38.96</v>
      </c>
      <c r="AG16" s="50">
        <v>675.02</v>
      </c>
      <c r="AH16" s="50">
        <v>4548.0200000000004</v>
      </c>
      <c r="AI16" s="51">
        <v>17.82</v>
      </c>
      <c r="AJ16" s="50">
        <v>1588.59</v>
      </c>
      <c r="AK16" s="50">
        <v>1964.85</v>
      </c>
      <c r="AL16" s="51">
        <v>27.26</v>
      </c>
      <c r="AM16" s="50">
        <v>1049.83</v>
      </c>
      <c r="AN16" s="50">
        <v>139.21</v>
      </c>
      <c r="AO16" s="51">
        <v>47.04</v>
      </c>
      <c r="AP16" s="50">
        <v>128.36000000000001</v>
      </c>
      <c r="AQ16" s="51"/>
      <c r="AR16" s="50">
        <v>1768.33</v>
      </c>
      <c r="AS16" s="51">
        <v>33.42</v>
      </c>
      <c r="AT16" s="50">
        <v>1158.42</v>
      </c>
      <c r="AU16" s="50">
        <v>251.07</v>
      </c>
      <c r="AV16" s="51">
        <v>46.03</v>
      </c>
      <c r="AW16" s="50">
        <v>226.53</v>
      </c>
      <c r="AX16" s="50">
        <v>372.66</v>
      </c>
      <c r="AY16" s="51">
        <v>42.92</v>
      </c>
      <c r="AZ16" s="50">
        <v>313.52999999999997</v>
      </c>
      <c r="BA16" s="50">
        <v>1661.63</v>
      </c>
      <c r="BB16" s="51">
        <v>35.07</v>
      </c>
      <c r="BC16" s="50">
        <v>1142.0999999999999</v>
      </c>
      <c r="BD16" s="50">
        <v>323.98</v>
      </c>
      <c r="BE16" s="51">
        <v>39</v>
      </c>
      <c r="BF16" s="50">
        <v>247.64</v>
      </c>
      <c r="BG16" s="50">
        <v>106.71</v>
      </c>
      <c r="BH16" s="51">
        <v>97.31</v>
      </c>
      <c r="BI16" s="50">
        <v>203.52</v>
      </c>
      <c r="BJ16" s="51"/>
      <c r="BK16" s="50">
        <v>23926.17</v>
      </c>
      <c r="BL16" s="51">
        <v>13.14</v>
      </c>
      <c r="BM16" s="50">
        <v>6164.01</v>
      </c>
      <c r="BN16" s="50">
        <v>5695.56</v>
      </c>
      <c r="BO16" s="51">
        <v>33.82</v>
      </c>
      <c r="BP16" s="50">
        <v>3775.59</v>
      </c>
      <c r="BQ16" s="50">
        <v>3842.85</v>
      </c>
      <c r="BR16" s="51">
        <v>31.65</v>
      </c>
      <c r="BS16" s="50">
        <v>2383.73</v>
      </c>
      <c r="BT16" s="50">
        <v>19104.84</v>
      </c>
      <c r="BU16" s="51">
        <v>14.59</v>
      </c>
      <c r="BV16" s="50">
        <v>5462.73</v>
      </c>
      <c r="BW16" s="50">
        <v>11265.09</v>
      </c>
      <c r="BX16" s="51">
        <v>23.31</v>
      </c>
      <c r="BY16" s="50">
        <v>5146.29</v>
      </c>
      <c r="BZ16" s="50">
        <v>4707.78</v>
      </c>
      <c r="CA16" s="51">
        <v>15.35</v>
      </c>
      <c r="CB16" s="53">
        <v>1415.98</v>
      </c>
    </row>
    <row r="17" spans="1:80" s="33" customFormat="1" ht="14.1">
      <c r="A17" s="54">
        <v>25</v>
      </c>
      <c r="B17" s="55" t="s">
        <v>214</v>
      </c>
      <c r="C17" s="56">
        <v>242192.38</v>
      </c>
      <c r="D17" s="57">
        <v>7.24</v>
      </c>
      <c r="E17" s="56">
        <v>34368.25</v>
      </c>
      <c r="F17" s="56">
        <v>231265.01</v>
      </c>
      <c r="G17" s="57">
        <v>7.32</v>
      </c>
      <c r="H17" s="56">
        <v>33189.43</v>
      </c>
      <c r="I17" s="56">
        <v>65923.86</v>
      </c>
      <c r="J17" s="57">
        <v>12.72</v>
      </c>
      <c r="K17" s="56">
        <v>16439.689999999999</v>
      </c>
      <c r="L17" s="56">
        <v>67311.490000000005</v>
      </c>
      <c r="M17" s="57">
        <v>13.93</v>
      </c>
      <c r="N17" s="56">
        <v>18377.3</v>
      </c>
      <c r="O17" s="56">
        <v>131809.01</v>
      </c>
      <c r="P17" s="57">
        <v>8.84</v>
      </c>
      <c r="Q17" s="56">
        <v>22831.68</v>
      </c>
      <c r="R17" s="56">
        <v>91415.83</v>
      </c>
      <c r="S17" s="57">
        <v>9.6199999999999992</v>
      </c>
      <c r="T17" s="56">
        <v>17240.93</v>
      </c>
      <c r="U17" s="56">
        <v>77600.639999999999</v>
      </c>
      <c r="V17" s="57">
        <v>10.43</v>
      </c>
      <c r="W17" s="56">
        <v>15866.05</v>
      </c>
      <c r="X17" s="51"/>
      <c r="Y17" s="56">
        <v>70571.94</v>
      </c>
      <c r="Z17" s="57">
        <v>9.7200000000000006</v>
      </c>
      <c r="AA17" s="56">
        <v>13445.97</v>
      </c>
      <c r="AB17" s="56">
        <v>18528.96</v>
      </c>
      <c r="AC17" s="57">
        <v>15.08</v>
      </c>
      <c r="AD17" s="56">
        <v>5476.35</v>
      </c>
      <c r="AE17" s="56">
        <v>20215.900000000001</v>
      </c>
      <c r="AF17" s="57">
        <v>18.739999999999998</v>
      </c>
      <c r="AG17" s="56">
        <v>7425.91</v>
      </c>
      <c r="AH17" s="56">
        <v>44502.98</v>
      </c>
      <c r="AI17" s="57">
        <v>11.91</v>
      </c>
      <c r="AJ17" s="56">
        <v>10391.66</v>
      </c>
      <c r="AK17" s="56">
        <v>29353.29</v>
      </c>
      <c r="AL17" s="57">
        <v>12.41</v>
      </c>
      <c r="AM17" s="56">
        <v>7138.4</v>
      </c>
      <c r="AN17" s="56">
        <v>19564.73</v>
      </c>
      <c r="AO17" s="57">
        <v>14.83</v>
      </c>
      <c r="AP17" s="56">
        <v>5687.67</v>
      </c>
      <c r="AQ17" s="51"/>
      <c r="AR17" s="56">
        <v>6839.05</v>
      </c>
      <c r="AS17" s="57">
        <v>14.6</v>
      </c>
      <c r="AT17" s="56">
        <v>1957.55</v>
      </c>
      <c r="AU17" s="56">
        <v>2361.7199999999998</v>
      </c>
      <c r="AV17" s="57">
        <v>24.09</v>
      </c>
      <c r="AW17" s="56">
        <v>1115.21</v>
      </c>
      <c r="AX17" s="56">
        <v>1708.34</v>
      </c>
      <c r="AY17" s="57">
        <v>29.98</v>
      </c>
      <c r="AZ17" s="56">
        <v>1003.98</v>
      </c>
      <c r="BA17" s="56">
        <v>5045.9399999999996</v>
      </c>
      <c r="BB17" s="57">
        <v>16.59</v>
      </c>
      <c r="BC17" s="56">
        <v>1640.77</v>
      </c>
      <c r="BD17" s="56">
        <v>3559.98</v>
      </c>
      <c r="BE17" s="57">
        <v>19.510000000000002</v>
      </c>
      <c r="BF17" s="56">
        <v>1361.29</v>
      </c>
      <c r="BG17" s="56">
        <v>1216.2</v>
      </c>
      <c r="BH17" s="57">
        <v>30.96</v>
      </c>
      <c r="BI17" s="56">
        <v>737.96</v>
      </c>
      <c r="BJ17" s="51"/>
      <c r="BK17" s="56">
        <v>153854.01999999999</v>
      </c>
      <c r="BL17" s="57">
        <v>7.3</v>
      </c>
      <c r="BM17" s="56">
        <v>22010.48</v>
      </c>
      <c r="BN17" s="56">
        <v>45033.17</v>
      </c>
      <c r="BO17" s="57">
        <v>13.55</v>
      </c>
      <c r="BP17" s="56">
        <v>11958.41</v>
      </c>
      <c r="BQ17" s="56">
        <v>45387.25</v>
      </c>
      <c r="BR17" s="57">
        <v>14.2</v>
      </c>
      <c r="BS17" s="56">
        <v>12635.18</v>
      </c>
      <c r="BT17" s="56">
        <v>82260.09</v>
      </c>
      <c r="BU17" s="57">
        <v>9.1300000000000008</v>
      </c>
      <c r="BV17" s="56">
        <v>14727.56</v>
      </c>
      <c r="BW17" s="56">
        <v>58502.55</v>
      </c>
      <c r="BX17" s="57">
        <v>10.23</v>
      </c>
      <c r="BY17" s="56">
        <v>11731.7</v>
      </c>
      <c r="BZ17" s="56">
        <v>56819.71</v>
      </c>
      <c r="CA17" s="57">
        <v>10.24</v>
      </c>
      <c r="CB17" s="59">
        <v>11402.68</v>
      </c>
    </row>
    <row r="18" spans="1:80" s="33" customFormat="1" ht="14.1">
      <c r="A18" s="60">
        <v>41</v>
      </c>
      <c r="B18" s="49" t="s">
        <v>215</v>
      </c>
      <c r="C18" s="50">
        <v>99132.68</v>
      </c>
      <c r="D18" s="51">
        <v>23.27</v>
      </c>
      <c r="E18" s="50">
        <v>45217.599999999999</v>
      </c>
      <c r="F18" s="50">
        <v>98746.26</v>
      </c>
      <c r="G18" s="51">
        <v>23.37</v>
      </c>
      <c r="H18" s="50">
        <v>45226.14</v>
      </c>
      <c r="I18" s="50">
        <v>55919.81</v>
      </c>
      <c r="J18" s="51">
        <v>28.55</v>
      </c>
      <c r="K18" s="50">
        <v>31291.49</v>
      </c>
      <c r="L18" s="50">
        <v>44740.08</v>
      </c>
      <c r="M18" s="51">
        <v>35.51</v>
      </c>
      <c r="N18" s="50">
        <v>31138.65</v>
      </c>
      <c r="O18" s="50">
        <v>70125.73</v>
      </c>
      <c r="P18" s="51">
        <v>25.85</v>
      </c>
      <c r="Q18" s="50">
        <v>35536.480000000003</v>
      </c>
      <c r="R18" s="50">
        <v>55977.27</v>
      </c>
      <c r="S18" s="51">
        <v>32.29</v>
      </c>
      <c r="T18" s="50">
        <v>35430.620000000003</v>
      </c>
      <c r="U18" s="50">
        <v>17229.060000000001</v>
      </c>
      <c r="V18" s="51">
        <v>31.12</v>
      </c>
      <c r="W18" s="50">
        <v>10507.27</v>
      </c>
      <c r="X18" s="51"/>
      <c r="Y18" s="50">
        <v>24628.98</v>
      </c>
      <c r="Z18" s="51">
        <v>19.68</v>
      </c>
      <c r="AA18" s="50">
        <v>9501.2000000000007</v>
      </c>
      <c r="AB18" s="50">
        <v>13163.55</v>
      </c>
      <c r="AC18" s="51">
        <v>25.61</v>
      </c>
      <c r="AD18" s="50">
        <v>6607.94</v>
      </c>
      <c r="AE18" s="50">
        <v>10758.7</v>
      </c>
      <c r="AF18" s="51">
        <v>30.91</v>
      </c>
      <c r="AG18" s="50">
        <v>6517.29</v>
      </c>
      <c r="AH18" s="50">
        <v>18382.13</v>
      </c>
      <c r="AI18" s="51">
        <v>18.79</v>
      </c>
      <c r="AJ18" s="50">
        <v>6771.38</v>
      </c>
      <c r="AK18" s="50">
        <v>13752.8</v>
      </c>
      <c r="AL18" s="51">
        <v>24.8</v>
      </c>
      <c r="AM18" s="50">
        <v>6686.12</v>
      </c>
      <c r="AN18" s="50">
        <v>3699.66</v>
      </c>
      <c r="AO18" s="51">
        <v>40.26</v>
      </c>
      <c r="AP18" s="50">
        <v>2919.08</v>
      </c>
      <c r="AQ18" s="51"/>
      <c r="AR18" s="50">
        <v>6508.99</v>
      </c>
      <c r="AS18" s="51">
        <v>25.6</v>
      </c>
      <c r="AT18" s="50">
        <v>3266.03</v>
      </c>
      <c r="AU18" s="50">
        <v>5416.96</v>
      </c>
      <c r="AV18" s="51">
        <v>30.52</v>
      </c>
      <c r="AW18" s="50">
        <v>3240.29</v>
      </c>
      <c r="AX18" s="50">
        <v>4249.1499999999996</v>
      </c>
      <c r="AY18" s="51">
        <v>37.01</v>
      </c>
      <c r="AZ18" s="50">
        <v>3082.1</v>
      </c>
      <c r="BA18" s="50">
        <v>5149.54</v>
      </c>
      <c r="BB18" s="51">
        <v>31.16</v>
      </c>
      <c r="BC18" s="50">
        <v>3145.44</v>
      </c>
      <c r="BD18" s="50">
        <v>3362.46</v>
      </c>
      <c r="BE18" s="51">
        <v>43.99</v>
      </c>
      <c r="BF18" s="50">
        <v>2898.81</v>
      </c>
      <c r="BG18" s="50">
        <v>547.39</v>
      </c>
      <c r="BH18" s="51">
        <v>39.14</v>
      </c>
      <c r="BI18" s="50">
        <v>419.91</v>
      </c>
      <c r="BJ18" s="51"/>
      <c r="BK18" s="50">
        <v>67608.28</v>
      </c>
      <c r="BL18" s="51">
        <v>25.09</v>
      </c>
      <c r="BM18" s="50">
        <v>33249.360000000001</v>
      </c>
      <c r="BN18" s="50">
        <v>37339.300000000003</v>
      </c>
      <c r="BO18" s="51">
        <v>30.23</v>
      </c>
      <c r="BP18" s="50">
        <v>22125.06</v>
      </c>
      <c r="BQ18" s="50">
        <v>29732.23</v>
      </c>
      <c r="BR18" s="51">
        <v>37.75</v>
      </c>
      <c r="BS18" s="50">
        <v>21996.7</v>
      </c>
      <c r="BT18" s="50">
        <v>46594.06</v>
      </c>
      <c r="BU18" s="51">
        <v>28.84</v>
      </c>
      <c r="BV18" s="50">
        <v>26335.200000000001</v>
      </c>
      <c r="BW18" s="50">
        <v>38862</v>
      </c>
      <c r="BX18" s="51">
        <v>34.5</v>
      </c>
      <c r="BY18" s="50">
        <v>26278.63</v>
      </c>
      <c r="BZ18" s="50">
        <v>12982.01</v>
      </c>
      <c r="CA18" s="51">
        <v>30.01</v>
      </c>
      <c r="CB18" s="53">
        <v>7635.41</v>
      </c>
    </row>
    <row r="19" spans="1:80" s="33" customFormat="1" ht="14.1">
      <c r="A19" s="54">
        <v>54</v>
      </c>
      <c r="B19" s="55" t="s">
        <v>216</v>
      </c>
      <c r="C19" s="56">
        <v>55514.22</v>
      </c>
      <c r="D19" s="57">
        <v>9.23</v>
      </c>
      <c r="E19" s="56">
        <v>10042.26</v>
      </c>
      <c r="F19" s="56">
        <v>54711.7</v>
      </c>
      <c r="G19" s="57">
        <v>9.2100000000000009</v>
      </c>
      <c r="H19" s="56">
        <v>9879.0300000000007</v>
      </c>
      <c r="I19" s="56">
        <v>26361.23</v>
      </c>
      <c r="J19" s="57">
        <v>13.51</v>
      </c>
      <c r="K19" s="56">
        <v>6978.95</v>
      </c>
      <c r="L19" s="56">
        <v>13121.2</v>
      </c>
      <c r="M19" s="57">
        <v>13.59</v>
      </c>
      <c r="N19" s="56">
        <v>3494.76</v>
      </c>
      <c r="O19" s="56">
        <v>24095.49</v>
      </c>
      <c r="P19" s="57">
        <v>11.77</v>
      </c>
      <c r="Q19" s="56">
        <v>5557.61</v>
      </c>
      <c r="R19" s="56">
        <v>21593.5</v>
      </c>
      <c r="S19" s="57">
        <v>14.17</v>
      </c>
      <c r="T19" s="56">
        <v>5995.48</v>
      </c>
      <c r="U19" s="56">
        <v>11937.74</v>
      </c>
      <c r="V19" s="57">
        <v>16.66</v>
      </c>
      <c r="W19" s="56">
        <v>3899</v>
      </c>
      <c r="X19" s="51"/>
      <c r="Y19" s="56">
        <v>10494.29</v>
      </c>
      <c r="Z19" s="57">
        <v>13.01</v>
      </c>
      <c r="AA19" s="56">
        <v>2676.91</v>
      </c>
      <c r="AB19" s="56">
        <v>4544.3999999999996</v>
      </c>
      <c r="AC19" s="57">
        <v>16.3</v>
      </c>
      <c r="AD19" s="56">
        <v>1451.71</v>
      </c>
      <c r="AE19" s="56">
        <v>2296.7800000000002</v>
      </c>
      <c r="AF19" s="57">
        <v>18.87</v>
      </c>
      <c r="AG19" s="56">
        <v>849.38</v>
      </c>
      <c r="AH19" s="56">
        <v>4990.3</v>
      </c>
      <c r="AI19" s="57">
        <v>17.989999999999998</v>
      </c>
      <c r="AJ19" s="56">
        <v>1759.7</v>
      </c>
      <c r="AK19" s="56">
        <v>4165.72</v>
      </c>
      <c r="AL19" s="57">
        <v>20.85</v>
      </c>
      <c r="AM19" s="56">
        <v>1702.58</v>
      </c>
      <c r="AN19" s="56">
        <v>2301.5100000000002</v>
      </c>
      <c r="AO19" s="57">
        <v>22.64</v>
      </c>
      <c r="AP19" s="56">
        <v>1021.33</v>
      </c>
      <c r="AQ19" s="51"/>
      <c r="AR19" s="56">
        <v>2067.5300000000002</v>
      </c>
      <c r="AS19" s="57">
        <v>26.01</v>
      </c>
      <c r="AT19" s="56">
        <v>1053.8900000000001</v>
      </c>
      <c r="AU19" s="56">
        <v>735.86</v>
      </c>
      <c r="AV19" s="57">
        <v>23.13</v>
      </c>
      <c r="AW19" s="56">
        <v>333.64</v>
      </c>
      <c r="AX19" s="56">
        <v>478.26</v>
      </c>
      <c r="AY19" s="57">
        <v>27.25</v>
      </c>
      <c r="AZ19" s="56">
        <v>255.41</v>
      </c>
      <c r="BA19" s="56">
        <v>1135.58</v>
      </c>
      <c r="BB19" s="57">
        <v>22.63</v>
      </c>
      <c r="BC19" s="56">
        <v>503.73</v>
      </c>
      <c r="BD19" s="56">
        <v>586.02</v>
      </c>
      <c r="BE19" s="57">
        <v>25.42</v>
      </c>
      <c r="BF19" s="56">
        <v>292.01</v>
      </c>
      <c r="BG19" s="56">
        <v>623.26</v>
      </c>
      <c r="BH19" s="57">
        <v>50.79</v>
      </c>
      <c r="BI19" s="56">
        <v>620.45000000000005</v>
      </c>
      <c r="BJ19" s="51"/>
      <c r="BK19" s="56">
        <v>42149.88</v>
      </c>
      <c r="BL19" s="57">
        <v>9.4600000000000009</v>
      </c>
      <c r="BM19" s="56">
        <v>7811.55</v>
      </c>
      <c r="BN19" s="56">
        <v>21080.97</v>
      </c>
      <c r="BO19" s="57">
        <v>14.32</v>
      </c>
      <c r="BP19" s="56">
        <v>5916.44</v>
      </c>
      <c r="BQ19" s="56">
        <v>10346.15</v>
      </c>
      <c r="BR19" s="57">
        <v>15.21</v>
      </c>
      <c r="BS19" s="56">
        <v>3084.03</v>
      </c>
      <c r="BT19" s="56">
        <v>17969.61</v>
      </c>
      <c r="BU19" s="57">
        <v>11.74</v>
      </c>
      <c r="BV19" s="56">
        <v>4133.26</v>
      </c>
      <c r="BW19" s="56">
        <v>16841.77</v>
      </c>
      <c r="BX19" s="57">
        <v>14.44</v>
      </c>
      <c r="BY19" s="56">
        <v>4768.26</v>
      </c>
      <c r="BZ19" s="56">
        <v>9012.98</v>
      </c>
      <c r="CA19" s="57">
        <v>16.440000000000001</v>
      </c>
      <c r="CB19" s="59">
        <v>2904.8</v>
      </c>
    </row>
    <row r="20" spans="1:80" s="33" customFormat="1" ht="14.1">
      <c r="A20" s="60">
        <v>63</v>
      </c>
      <c r="B20" s="49" t="s">
        <v>217</v>
      </c>
      <c r="C20" s="50">
        <v>10439.94</v>
      </c>
      <c r="D20" s="51">
        <v>8.9600000000000009</v>
      </c>
      <c r="E20" s="50">
        <v>1833.28</v>
      </c>
      <c r="F20" s="50">
        <v>9628.44</v>
      </c>
      <c r="G20" s="51">
        <v>9.82</v>
      </c>
      <c r="H20" s="50">
        <v>1852.7</v>
      </c>
      <c r="I20" s="50">
        <v>5182.87</v>
      </c>
      <c r="J20" s="51">
        <v>12.71</v>
      </c>
      <c r="K20" s="50">
        <v>1290.75</v>
      </c>
      <c r="L20" s="50">
        <v>4242.66</v>
      </c>
      <c r="M20" s="51">
        <v>12.68</v>
      </c>
      <c r="N20" s="50">
        <v>1054.55</v>
      </c>
      <c r="O20" s="50">
        <v>7686.33</v>
      </c>
      <c r="P20" s="51">
        <v>11.48</v>
      </c>
      <c r="Q20" s="50">
        <v>1729.78</v>
      </c>
      <c r="R20" s="50">
        <v>2055.86</v>
      </c>
      <c r="S20" s="51">
        <v>24.91</v>
      </c>
      <c r="T20" s="50">
        <v>1003.66</v>
      </c>
      <c r="U20" s="50">
        <v>1215.8800000000001</v>
      </c>
      <c r="V20" s="51">
        <v>19.829999999999998</v>
      </c>
      <c r="W20" s="50">
        <v>472.55</v>
      </c>
      <c r="X20" s="51"/>
      <c r="Y20" s="50">
        <v>2083.71</v>
      </c>
      <c r="Z20" s="51">
        <v>13.91</v>
      </c>
      <c r="AA20" s="50">
        <v>568.01</v>
      </c>
      <c r="AB20" s="50">
        <v>1203.25</v>
      </c>
      <c r="AC20" s="51">
        <v>16.13</v>
      </c>
      <c r="AD20" s="50">
        <v>380.46</v>
      </c>
      <c r="AE20" s="50">
        <v>1068.1500000000001</v>
      </c>
      <c r="AF20" s="51">
        <v>18.16</v>
      </c>
      <c r="AG20" s="50">
        <v>380.15</v>
      </c>
      <c r="AH20" s="50">
        <v>1778.63</v>
      </c>
      <c r="AI20" s="51">
        <v>14.4</v>
      </c>
      <c r="AJ20" s="50">
        <v>502.09</v>
      </c>
      <c r="AK20" s="50">
        <v>418.02</v>
      </c>
      <c r="AL20" s="51">
        <v>27.59</v>
      </c>
      <c r="AM20" s="50">
        <v>226.05</v>
      </c>
      <c r="AN20" s="50">
        <v>182.14</v>
      </c>
      <c r="AO20" s="51">
        <v>41.51</v>
      </c>
      <c r="AP20" s="50">
        <v>148.18</v>
      </c>
      <c r="AQ20" s="51"/>
      <c r="AR20" s="50">
        <v>192.27</v>
      </c>
      <c r="AS20" s="51">
        <v>55.42</v>
      </c>
      <c r="AT20" s="50">
        <v>208.85</v>
      </c>
      <c r="AU20" s="50">
        <v>86.99</v>
      </c>
      <c r="AV20" s="51">
        <v>41.43</v>
      </c>
      <c r="AW20" s="50">
        <v>70.64</v>
      </c>
      <c r="AX20" s="50">
        <v>69.61</v>
      </c>
      <c r="AY20" s="51">
        <v>45.72</v>
      </c>
      <c r="AZ20" s="50">
        <v>62.38</v>
      </c>
      <c r="BA20" s="50">
        <v>192.27</v>
      </c>
      <c r="BB20" s="51">
        <v>55.42</v>
      </c>
      <c r="BC20" s="50">
        <v>208.85</v>
      </c>
      <c r="BD20" s="50">
        <v>21.93</v>
      </c>
      <c r="BE20" s="51">
        <v>96.34</v>
      </c>
      <c r="BF20" s="50">
        <v>41.42</v>
      </c>
      <c r="BG20" s="50">
        <v>0</v>
      </c>
      <c r="BH20" s="51">
        <v>0</v>
      </c>
      <c r="BI20" s="50">
        <v>0</v>
      </c>
      <c r="BJ20" s="51"/>
      <c r="BK20" s="50">
        <v>7352.47</v>
      </c>
      <c r="BL20" s="51">
        <v>10.039999999999999</v>
      </c>
      <c r="BM20" s="50">
        <v>1447.55</v>
      </c>
      <c r="BN20" s="50">
        <v>3892.64</v>
      </c>
      <c r="BO20" s="51">
        <v>13.73</v>
      </c>
      <c r="BP20" s="50">
        <v>1047.3699999999999</v>
      </c>
      <c r="BQ20" s="50">
        <v>3104.91</v>
      </c>
      <c r="BR20" s="51">
        <v>13.44</v>
      </c>
      <c r="BS20" s="50">
        <v>817.92</v>
      </c>
      <c r="BT20" s="50">
        <v>5715.44</v>
      </c>
      <c r="BU20" s="51">
        <v>12.08</v>
      </c>
      <c r="BV20" s="50">
        <v>1353.22</v>
      </c>
      <c r="BW20" s="50">
        <v>1615.91</v>
      </c>
      <c r="BX20" s="51">
        <v>27.11</v>
      </c>
      <c r="BY20" s="50">
        <v>858.66</v>
      </c>
      <c r="BZ20" s="50">
        <v>1033.74</v>
      </c>
      <c r="CA20" s="51">
        <v>20.72</v>
      </c>
      <c r="CB20" s="53">
        <v>419.78</v>
      </c>
    </row>
    <row r="21" spans="1:80" s="33" customFormat="1" ht="14.1">
      <c r="A21" s="54">
        <v>66</v>
      </c>
      <c r="B21" s="55" t="s">
        <v>218</v>
      </c>
      <c r="C21" s="56">
        <v>29110.69</v>
      </c>
      <c r="D21" s="57">
        <v>7.26</v>
      </c>
      <c r="E21" s="56">
        <v>4139.49</v>
      </c>
      <c r="F21" s="56">
        <v>28282.9</v>
      </c>
      <c r="G21" s="57">
        <v>7.34</v>
      </c>
      <c r="H21" s="56">
        <v>4069.26</v>
      </c>
      <c r="I21" s="56">
        <v>14393.57</v>
      </c>
      <c r="J21" s="57">
        <v>12.34</v>
      </c>
      <c r="K21" s="56">
        <v>3480.54</v>
      </c>
      <c r="L21" s="56">
        <v>11814.06</v>
      </c>
      <c r="M21" s="57">
        <v>10.42</v>
      </c>
      <c r="N21" s="56">
        <v>2413.21</v>
      </c>
      <c r="O21" s="56">
        <v>20807.89</v>
      </c>
      <c r="P21" s="57">
        <v>6.31</v>
      </c>
      <c r="Q21" s="56">
        <v>2572.7399999999998</v>
      </c>
      <c r="R21" s="56">
        <v>8083.98</v>
      </c>
      <c r="S21" s="57">
        <v>14</v>
      </c>
      <c r="T21" s="56">
        <v>2218.29</v>
      </c>
      <c r="U21" s="56">
        <v>4333.7</v>
      </c>
      <c r="V21" s="57">
        <v>15.83</v>
      </c>
      <c r="W21" s="56">
        <v>1344.73</v>
      </c>
      <c r="X21" s="51"/>
      <c r="Y21" s="56">
        <v>5164.5200000000004</v>
      </c>
      <c r="Z21" s="57">
        <v>13.04</v>
      </c>
      <c r="AA21" s="56">
        <v>1320.07</v>
      </c>
      <c r="AB21" s="56">
        <v>2976.56</v>
      </c>
      <c r="AC21" s="57">
        <v>20.05</v>
      </c>
      <c r="AD21" s="56">
        <v>1170</v>
      </c>
      <c r="AE21" s="56">
        <v>2318.33</v>
      </c>
      <c r="AF21" s="57">
        <v>16.29</v>
      </c>
      <c r="AG21" s="56">
        <v>740.33</v>
      </c>
      <c r="AH21" s="56">
        <v>3440.73</v>
      </c>
      <c r="AI21" s="57">
        <v>10.46</v>
      </c>
      <c r="AJ21" s="56">
        <v>705.53</v>
      </c>
      <c r="AK21" s="56">
        <v>1879.14</v>
      </c>
      <c r="AL21" s="57">
        <v>18.29</v>
      </c>
      <c r="AM21" s="56">
        <v>673.83</v>
      </c>
      <c r="AN21" s="56">
        <v>694.54</v>
      </c>
      <c r="AO21" s="57">
        <v>24.21</v>
      </c>
      <c r="AP21" s="56">
        <v>329.61</v>
      </c>
      <c r="AQ21" s="51"/>
      <c r="AR21" s="56">
        <v>396.48</v>
      </c>
      <c r="AS21" s="57">
        <v>23.99</v>
      </c>
      <c r="AT21" s="56">
        <v>186.41</v>
      </c>
      <c r="AU21" s="56">
        <v>220.93</v>
      </c>
      <c r="AV21" s="57">
        <v>33.19</v>
      </c>
      <c r="AW21" s="56">
        <v>143.74</v>
      </c>
      <c r="AX21" s="56">
        <v>252.78</v>
      </c>
      <c r="AY21" s="57">
        <v>31.47</v>
      </c>
      <c r="AZ21" s="56">
        <v>155.93</v>
      </c>
      <c r="BA21" s="56">
        <v>298.23</v>
      </c>
      <c r="BB21" s="57">
        <v>28.33</v>
      </c>
      <c r="BC21" s="56">
        <v>165.62</v>
      </c>
      <c r="BD21" s="56">
        <v>134.68</v>
      </c>
      <c r="BE21" s="57">
        <v>38.840000000000003</v>
      </c>
      <c r="BF21" s="56">
        <v>102.52</v>
      </c>
      <c r="BG21" s="56">
        <v>56.34</v>
      </c>
      <c r="BH21" s="57">
        <v>69.69</v>
      </c>
      <c r="BI21" s="56">
        <v>76.959999999999994</v>
      </c>
      <c r="BJ21" s="51"/>
      <c r="BK21" s="56">
        <v>22721.9</v>
      </c>
      <c r="BL21" s="57">
        <v>6.76</v>
      </c>
      <c r="BM21" s="56">
        <v>3008.87</v>
      </c>
      <c r="BN21" s="56">
        <v>11196.08</v>
      </c>
      <c r="BO21" s="57">
        <v>11.31</v>
      </c>
      <c r="BP21" s="56">
        <v>2482.88</v>
      </c>
      <c r="BQ21" s="56">
        <v>9242.9500000000007</v>
      </c>
      <c r="BR21" s="57">
        <v>10.51</v>
      </c>
      <c r="BS21" s="56">
        <v>1903.67</v>
      </c>
      <c r="BT21" s="56">
        <v>17068.93</v>
      </c>
      <c r="BU21" s="57">
        <v>6.42</v>
      </c>
      <c r="BV21" s="56">
        <v>2147.25</v>
      </c>
      <c r="BW21" s="56">
        <v>6070.15</v>
      </c>
      <c r="BX21" s="57">
        <v>14.52</v>
      </c>
      <c r="BY21" s="56">
        <v>1727.55</v>
      </c>
      <c r="BZ21" s="56">
        <v>3582.82</v>
      </c>
      <c r="CA21" s="57">
        <v>16.739999999999998</v>
      </c>
      <c r="CB21" s="59">
        <v>1175.48</v>
      </c>
    </row>
    <row r="22" spans="1:80" s="33" customFormat="1" ht="14.1">
      <c r="A22" s="60">
        <v>68</v>
      </c>
      <c r="B22" s="49" t="s">
        <v>219</v>
      </c>
      <c r="C22" s="130">
        <v>108530.58</v>
      </c>
      <c r="D22" s="51">
        <v>7.39</v>
      </c>
      <c r="E22" s="50">
        <v>15727.98</v>
      </c>
      <c r="F22" s="50">
        <v>105253.3</v>
      </c>
      <c r="G22" s="51">
        <v>7.42</v>
      </c>
      <c r="H22" s="50">
        <v>15301.4</v>
      </c>
      <c r="I22" s="130">
        <v>48803.66</v>
      </c>
      <c r="J22" s="51">
        <v>9.42</v>
      </c>
      <c r="K22" s="50">
        <v>9009.17</v>
      </c>
      <c r="L22" s="130">
        <v>31642.57</v>
      </c>
      <c r="M22" s="51">
        <v>10.62</v>
      </c>
      <c r="N22" s="50">
        <v>6588.44</v>
      </c>
      <c r="O22" s="130">
        <v>85664.62</v>
      </c>
      <c r="P22" s="51">
        <v>8.35</v>
      </c>
      <c r="Q22" s="50">
        <v>14011.7</v>
      </c>
      <c r="R22" s="130">
        <v>32612.91</v>
      </c>
      <c r="S22" s="51">
        <v>15.78</v>
      </c>
      <c r="T22" s="50">
        <v>10088.68</v>
      </c>
      <c r="U22" s="50">
        <v>9457.2800000000007</v>
      </c>
      <c r="V22" s="51">
        <v>15.3</v>
      </c>
      <c r="W22" s="50">
        <v>2836.46</v>
      </c>
      <c r="X22" s="51"/>
      <c r="Y22" s="50">
        <v>31218.49</v>
      </c>
      <c r="Z22" s="51">
        <v>10.039999999999999</v>
      </c>
      <c r="AA22" s="50">
        <v>6144.19</v>
      </c>
      <c r="AB22" s="130">
        <v>13847.28</v>
      </c>
      <c r="AC22" s="51">
        <v>13.25</v>
      </c>
      <c r="AD22" s="50">
        <v>3597.09</v>
      </c>
      <c r="AE22" s="130">
        <v>10389.08</v>
      </c>
      <c r="AF22" s="51">
        <v>15.64</v>
      </c>
      <c r="AG22" s="50">
        <v>3184.46</v>
      </c>
      <c r="AH22" s="130">
        <v>27205.040000000001</v>
      </c>
      <c r="AI22" s="51">
        <v>11.16</v>
      </c>
      <c r="AJ22" s="50">
        <v>5952.08</v>
      </c>
      <c r="AK22" s="130">
        <v>9676</v>
      </c>
      <c r="AL22" s="51">
        <v>20.73</v>
      </c>
      <c r="AM22" s="50">
        <v>3931.87</v>
      </c>
      <c r="AN22" s="50">
        <v>1541.37</v>
      </c>
      <c r="AO22" s="51">
        <v>26.22</v>
      </c>
      <c r="AP22" s="50">
        <v>792</v>
      </c>
      <c r="AQ22" s="51"/>
      <c r="AR22" s="50">
        <v>4277.59</v>
      </c>
      <c r="AS22" s="51">
        <v>20.53</v>
      </c>
      <c r="AT22" s="50">
        <v>1720.91</v>
      </c>
      <c r="AU22" s="130">
        <v>2140.91</v>
      </c>
      <c r="AV22" s="51">
        <v>27.5</v>
      </c>
      <c r="AW22" s="50">
        <v>1153.78</v>
      </c>
      <c r="AX22" s="130">
        <v>1235.67</v>
      </c>
      <c r="AY22" s="51">
        <v>36.11</v>
      </c>
      <c r="AZ22" s="50">
        <v>874.48</v>
      </c>
      <c r="BA22" s="130">
        <v>3619.76</v>
      </c>
      <c r="BB22" s="51">
        <v>22.99</v>
      </c>
      <c r="BC22" s="50">
        <v>1631.38</v>
      </c>
      <c r="BD22" s="130">
        <v>899.35</v>
      </c>
      <c r="BE22" s="51">
        <v>43.35</v>
      </c>
      <c r="BF22" s="50">
        <v>764.21</v>
      </c>
      <c r="BG22" s="50">
        <v>245.23</v>
      </c>
      <c r="BH22" s="51">
        <v>45.75</v>
      </c>
      <c r="BI22" s="50">
        <v>219.9</v>
      </c>
      <c r="BJ22" s="51"/>
      <c r="BK22" s="50">
        <v>69757.22</v>
      </c>
      <c r="BL22" s="51">
        <v>7.07</v>
      </c>
      <c r="BM22" s="50">
        <v>9670.27</v>
      </c>
      <c r="BN22" s="130">
        <v>32815.46</v>
      </c>
      <c r="BO22" s="51">
        <v>9.86</v>
      </c>
      <c r="BP22" s="50">
        <v>6338.95</v>
      </c>
      <c r="BQ22" s="130">
        <v>20017.82</v>
      </c>
      <c r="BR22" s="51">
        <v>10.119999999999999</v>
      </c>
      <c r="BS22" s="50">
        <v>3970.99</v>
      </c>
      <c r="BT22" s="130">
        <v>54839.82</v>
      </c>
      <c r="BU22" s="51">
        <v>7.94</v>
      </c>
      <c r="BV22" s="50">
        <v>8529.75</v>
      </c>
      <c r="BW22" s="130">
        <v>22037.56</v>
      </c>
      <c r="BX22" s="51">
        <v>15.95</v>
      </c>
      <c r="BY22" s="50">
        <v>6891.33</v>
      </c>
      <c r="BZ22" s="130">
        <v>7670.68</v>
      </c>
      <c r="CA22" s="51">
        <v>17.16</v>
      </c>
      <c r="CB22" s="53">
        <v>2579.4499999999998</v>
      </c>
    </row>
    <row r="23" spans="1:80" s="33" customFormat="1" ht="14.1">
      <c r="A23" s="61">
        <v>73</v>
      </c>
      <c r="B23" s="62" t="s">
        <v>220</v>
      </c>
      <c r="C23" s="65">
        <v>115102.39999999999</v>
      </c>
      <c r="D23" s="64">
        <v>7.43</v>
      </c>
      <c r="E23" s="65">
        <v>16766.900000000001</v>
      </c>
      <c r="F23" s="65">
        <v>112739.58</v>
      </c>
      <c r="G23" s="64">
        <v>7.49</v>
      </c>
      <c r="H23" s="65">
        <v>16546.05</v>
      </c>
      <c r="I23" s="65">
        <v>46415.24</v>
      </c>
      <c r="J23" s="64">
        <v>9.1</v>
      </c>
      <c r="K23" s="65">
        <v>8276.7900000000009</v>
      </c>
      <c r="L23" s="65">
        <v>18619.88</v>
      </c>
      <c r="M23" s="64">
        <v>12.79</v>
      </c>
      <c r="N23" s="65">
        <v>4669.49</v>
      </c>
      <c r="O23" s="65">
        <v>54807.73</v>
      </c>
      <c r="P23" s="64">
        <v>8.68</v>
      </c>
      <c r="Q23" s="65">
        <v>9324.3799999999992</v>
      </c>
      <c r="R23" s="65">
        <v>36458.31</v>
      </c>
      <c r="S23" s="64">
        <v>10.95</v>
      </c>
      <c r="T23" s="65">
        <v>7822.83</v>
      </c>
      <c r="U23" s="65">
        <v>41628.959999999999</v>
      </c>
      <c r="V23" s="64">
        <v>11.82</v>
      </c>
      <c r="W23" s="65">
        <v>9642.5300000000007</v>
      </c>
      <c r="X23" s="86"/>
      <c r="Y23" s="65">
        <v>20955.7</v>
      </c>
      <c r="Z23" s="64">
        <v>10.09</v>
      </c>
      <c r="AA23" s="65">
        <v>4142.3500000000004</v>
      </c>
      <c r="AB23" s="65">
        <v>9048.3799999999992</v>
      </c>
      <c r="AC23" s="64">
        <v>12.06</v>
      </c>
      <c r="AD23" s="65">
        <v>2138.6</v>
      </c>
      <c r="AE23" s="65">
        <v>3302.05</v>
      </c>
      <c r="AF23" s="64">
        <v>20.73</v>
      </c>
      <c r="AG23" s="65">
        <v>1341.86</v>
      </c>
      <c r="AH23" s="65">
        <v>10226.86</v>
      </c>
      <c r="AI23" s="64">
        <v>10.68</v>
      </c>
      <c r="AJ23" s="65">
        <v>2140.08</v>
      </c>
      <c r="AK23" s="65">
        <v>6757</v>
      </c>
      <c r="AL23" s="64">
        <v>13.57</v>
      </c>
      <c r="AM23" s="65">
        <v>1797.37</v>
      </c>
      <c r="AN23" s="65">
        <v>7672.18</v>
      </c>
      <c r="AO23" s="64">
        <v>20.6</v>
      </c>
      <c r="AP23" s="65">
        <v>3097.03</v>
      </c>
      <c r="AQ23" s="86"/>
      <c r="AR23" s="65">
        <v>9989.1200000000008</v>
      </c>
      <c r="AS23" s="64">
        <v>14.58</v>
      </c>
      <c r="AT23" s="65">
        <v>2854.47</v>
      </c>
      <c r="AU23" s="65">
        <v>7644.3</v>
      </c>
      <c r="AV23" s="64">
        <v>17.739999999999998</v>
      </c>
      <c r="AW23" s="65">
        <v>2658.59</v>
      </c>
      <c r="AX23" s="65">
        <v>4010.28</v>
      </c>
      <c r="AY23" s="64">
        <v>20.04</v>
      </c>
      <c r="AZ23" s="65">
        <v>1575</v>
      </c>
      <c r="BA23" s="65">
        <v>6463.18</v>
      </c>
      <c r="BB23" s="64">
        <v>16.489999999999998</v>
      </c>
      <c r="BC23" s="65">
        <v>2088.54</v>
      </c>
      <c r="BD23" s="65">
        <v>3725.49</v>
      </c>
      <c r="BE23" s="64">
        <v>19.559999999999999</v>
      </c>
      <c r="BF23" s="65">
        <v>1428.46</v>
      </c>
      <c r="BG23" s="65">
        <v>1115.6199999999999</v>
      </c>
      <c r="BH23" s="64">
        <v>31.94</v>
      </c>
      <c r="BI23" s="65">
        <v>698.48</v>
      </c>
      <c r="BJ23" s="86"/>
      <c r="BK23" s="65">
        <v>81794.75</v>
      </c>
      <c r="BL23" s="64">
        <v>7.56</v>
      </c>
      <c r="BM23" s="65">
        <v>12127.76</v>
      </c>
      <c r="BN23" s="65">
        <v>29722.560000000001</v>
      </c>
      <c r="BO23" s="64">
        <v>9.7799999999999994</v>
      </c>
      <c r="BP23" s="65">
        <v>5696.03</v>
      </c>
      <c r="BQ23" s="65">
        <v>11307.56</v>
      </c>
      <c r="BR23" s="64">
        <v>13.35</v>
      </c>
      <c r="BS23" s="65">
        <v>2957.79</v>
      </c>
      <c r="BT23" s="65">
        <v>38117.69</v>
      </c>
      <c r="BU23" s="64">
        <v>9.5500000000000007</v>
      </c>
      <c r="BV23" s="65">
        <v>7136.94</v>
      </c>
      <c r="BW23" s="65">
        <v>25975.82</v>
      </c>
      <c r="BX23" s="64">
        <v>12.3</v>
      </c>
      <c r="BY23" s="65">
        <v>6259.84</v>
      </c>
      <c r="BZ23" s="65">
        <v>32841.15</v>
      </c>
      <c r="CA23" s="64">
        <v>11.11</v>
      </c>
      <c r="CB23" s="66">
        <v>7149.48</v>
      </c>
    </row>
    <row r="24" spans="1:80" s="47" customFormat="1" ht="14.1">
      <c r="A24" s="67"/>
      <c r="B24" s="68" t="s">
        <v>221</v>
      </c>
      <c r="C24" s="129">
        <v>161088.06</v>
      </c>
      <c r="D24" s="44">
        <v>5.66</v>
      </c>
      <c r="E24" s="129">
        <v>17877.71</v>
      </c>
      <c r="F24" s="129">
        <v>157475</v>
      </c>
      <c r="G24" s="44">
        <v>5.77</v>
      </c>
      <c r="H24" s="129">
        <v>17821.86</v>
      </c>
      <c r="I24" s="129">
        <v>59044.09</v>
      </c>
      <c r="J24" s="44">
        <v>6.32</v>
      </c>
      <c r="K24" s="129">
        <v>7309.53</v>
      </c>
      <c r="L24" s="129">
        <v>21581.4</v>
      </c>
      <c r="M24" s="44">
        <v>8.35</v>
      </c>
      <c r="N24" s="129">
        <v>3533.28</v>
      </c>
      <c r="O24" s="129">
        <v>80128.070000000007</v>
      </c>
      <c r="P24" s="44">
        <v>5.69</v>
      </c>
      <c r="Q24" s="129">
        <v>8929.49</v>
      </c>
      <c r="R24" s="129">
        <v>42056.55</v>
      </c>
      <c r="S24" s="44">
        <v>7.01</v>
      </c>
      <c r="T24" s="129">
        <v>5775.95</v>
      </c>
      <c r="U24" s="129">
        <v>59428.51</v>
      </c>
      <c r="V24" s="44">
        <v>11.96</v>
      </c>
      <c r="W24" s="129">
        <v>13925.92</v>
      </c>
      <c r="X24" s="44"/>
      <c r="Y24" s="129">
        <v>21164.01</v>
      </c>
      <c r="Z24" s="44">
        <v>5.91</v>
      </c>
      <c r="AA24" s="129">
        <v>2451.6999999999998</v>
      </c>
      <c r="AB24" s="129">
        <v>10742.55</v>
      </c>
      <c r="AC24" s="44">
        <v>9.0299999999999994</v>
      </c>
      <c r="AD24" s="129">
        <v>1901.95</v>
      </c>
      <c r="AE24" s="129">
        <v>4332.74</v>
      </c>
      <c r="AF24" s="44">
        <v>14.57</v>
      </c>
      <c r="AG24" s="129">
        <v>1237.5899999999999</v>
      </c>
      <c r="AH24" s="129">
        <v>13666.29</v>
      </c>
      <c r="AI24" s="44">
        <v>7.48</v>
      </c>
      <c r="AJ24" s="129">
        <v>2004.81</v>
      </c>
      <c r="AK24" s="129">
        <v>6594.79</v>
      </c>
      <c r="AL24" s="44">
        <v>11.21</v>
      </c>
      <c r="AM24" s="129">
        <v>1448.38</v>
      </c>
      <c r="AN24" s="129">
        <v>5346.73</v>
      </c>
      <c r="AO24" s="44">
        <v>10.199999999999999</v>
      </c>
      <c r="AP24" s="129">
        <v>1068.4000000000001</v>
      </c>
      <c r="AQ24" s="44"/>
      <c r="AR24" s="129">
        <v>8998.43</v>
      </c>
      <c r="AS24" s="44">
        <v>20.440000000000001</v>
      </c>
      <c r="AT24" s="129">
        <v>3605.08</v>
      </c>
      <c r="AU24" s="129">
        <v>4752.37</v>
      </c>
      <c r="AV24" s="44">
        <v>14.24</v>
      </c>
      <c r="AW24" s="129">
        <v>1326.36</v>
      </c>
      <c r="AX24" s="129">
        <v>1541.71</v>
      </c>
      <c r="AY24" s="44">
        <v>19.66</v>
      </c>
      <c r="AZ24" s="129">
        <v>594.1</v>
      </c>
      <c r="BA24" s="129">
        <v>5286.89</v>
      </c>
      <c r="BB24" s="44">
        <v>13.61</v>
      </c>
      <c r="BC24" s="129">
        <v>1410.68</v>
      </c>
      <c r="BD24" s="129">
        <v>2691.92</v>
      </c>
      <c r="BE24" s="44">
        <v>18.55</v>
      </c>
      <c r="BF24" s="129">
        <v>978.63</v>
      </c>
      <c r="BG24" s="129">
        <v>3256.38</v>
      </c>
      <c r="BH24" s="44">
        <v>51.55</v>
      </c>
      <c r="BI24" s="129">
        <v>3289.96</v>
      </c>
      <c r="BJ24" s="44"/>
      <c r="BK24" s="129">
        <v>127312.57</v>
      </c>
      <c r="BL24" s="44">
        <v>5.93</v>
      </c>
      <c r="BM24" s="129">
        <v>14807.79</v>
      </c>
      <c r="BN24" s="129">
        <v>43549.17</v>
      </c>
      <c r="BO24" s="44">
        <v>6.98</v>
      </c>
      <c r="BP24" s="129">
        <v>5955.67</v>
      </c>
      <c r="BQ24" s="129">
        <v>15706.95</v>
      </c>
      <c r="BR24" s="44">
        <v>8.64</v>
      </c>
      <c r="BS24" s="129">
        <v>2660.3</v>
      </c>
      <c r="BT24" s="129">
        <v>61174.879999999997</v>
      </c>
      <c r="BU24" s="44">
        <v>6.54</v>
      </c>
      <c r="BV24" s="129">
        <v>7836.17</v>
      </c>
      <c r="BW24" s="129">
        <v>32769.85</v>
      </c>
      <c r="BX24" s="44">
        <v>7.03</v>
      </c>
      <c r="BY24" s="129">
        <v>4512.1099999999997</v>
      </c>
      <c r="BZ24" s="129">
        <v>50825.4</v>
      </c>
      <c r="CA24" s="44">
        <v>10.84</v>
      </c>
      <c r="CB24" s="138">
        <v>10800.62</v>
      </c>
    </row>
    <row r="25" spans="1:80" s="33" customFormat="1" ht="14.1">
      <c r="A25" s="48" t="s">
        <v>222</v>
      </c>
      <c r="B25" s="72" t="s">
        <v>223</v>
      </c>
      <c r="C25" s="139">
        <v>7156.88</v>
      </c>
      <c r="D25" s="51">
        <v>11.08</v>
      </c>
      <c r="E25" s="139">
        <v>1554.19</v>
      </c>
      <c r="F25" s="139">
        <v>6924.35</v>
      </c>
      <c r="G25" s="51">
        <v>11.3</v>
      </c>
      <c r="H25" s="139">
        <v>1533.69</v>
      </c>
      <c r="I25" s="139">
        <v>2885.99</v>
      </c>
      <c r="J25" s="51">
        <v>19.55</v>
      </c>
      <c r="K25" s="139">
        <v>1106</v>
      </c>
      <c r="L25" s="139">
        <v>1578.13</v>
      </c>
      <c r="M25" s="51">
        <v>21.58</v>
      </c>
      <c r="N25" s="139">
        <v>667.57</v>
      </c>
      <c r="O25" s="139">
        <v>3582.29</v>
      </c>
      <c r="P25" s="51">
        <v>17.579999999999998</v>
      </c>
      <c r="Q25" s="139">
        <v>1234.6600000000001</v>
      </c>
      <c r="R25" s="139">
        <v>3101.9</v>
      </c>
      <c r="S25" s="51">
        <v>23.98</v>
      </c>
      <c r="T25" s="139">
        <v>1458.1</v>
      </c>
      <c r="U25" s="139">
        <v>2434.0300000000002</v>
      </c>
      <c r="V25" s="51">
        <v>19.09</v>
      </c>
      <c r="W25" s="139">
        <v>910.79</v>
      </c>
      <c r="X25" s="51"/>
      <c r="Y25" s="139">
        <v>1056.78</v>
      </c>
      <c r="Z25" s="51">
        <v>27.66</v>
      </c>
      <c r="AA25" s="139">
        <v>572.88</v>
      </c>
      <c r="AB25" s="139">
        <v>604.29999999999995</v>
      </c>
      <c r="AC25" s="51">
        <v>44.52</v>
      </c>
      <c r="AD25" s="139">
        <v>527.33000000000004</v>
      </c>
      <c r="AE25" s="139">
        <v>313.20999999999998</v>
      </c>
      <c r="AF25" s="51">
        <v>44.28</v>
      </c>
      <c r="AG25" s="139">
        <v>271.83</v>
      </c>
      <c r="AH25" s="139">
        <v>757.36</v>
      </c>
      <c r="AI25" s="51">
        <v>36.28</v>
      </c>
      <c r="AJ25" s="139">
        <v>538.6</v>
      </c>
      <c r="AK25" s="139">
        <v>689.48</v>
      </c>
      <c r="AL25" s="51">
        <v>34.93</v>
      </c>
      <c r="AM25" s="139">
        <v>472.06</v>
      </c>
      <c r="AN25" s="139">
        <v>203.06</v>
      </c>
      <c r="AO25" s="51">
        <v>38.9</v>
      </c>
      <c r="AP25" s="139">
        <v>154.84</v>
      </c>
      <c r="AQ25" s="51"/>
      <c r="AR25" s="139">
        <v>228.27</v>
      </c>
      <c r="AS25" s="51">
        <v>75.17</v>
      </c>
      <c r="AT25" s="139">
        <v>336.31</v>
      </c>
      <c r="AU25" s="139">
        <v>193.45</v>
      </c>
      <c r="AV25" s="51">
        <v>87.73</v>
      </c>
      <c r="AW25" s="139">
        <v>332.64</v>
      </c>
      <c r="AX25" s="139">
        <v>178.63</v>
      </c>
      <c r="AY25" s="51">
        <v>94.79</v>
      </c>
      <c r="AZ25" s="139">
        <v>331.89</v>
      </c>
      <c r="BA25" s="139">
        <v>193.45</v>
      </c>
      <c r="BB25" s="51">
        <v>87.73</v>
      </c>
      <c r="BC25" s="139">
        <v>332.64</v>
      </c>
      <c r="BD25" s="139">
        <v>184.58</v>
      </c>
      <c r="BE25" s="51">
        <v>91.89</v>
      </c>
      <c r="BF25" s="139">
        <v>332.44</v>
      </c>
      <c r="BG25" s="139">
        <v>34.81</v>
      </c>
      <c r="BH25" s="51">
        <v>67.260000000000005</v>
      </c>
      <c r="BI25" s="139">
        <v>45.89</v>
      </c>
      <c r="BJ25" s="51"/>
      <c r="BK25" s="139">
        <v>5639.3</v>
      </c>
      <c r="BL25" s="51">
        <v>10.66</v>
      </c>
      <c r="BM25" s="139">
        <v>1177.73</v>
      </c>
      <c r="BN25" s="139">
        <v>2088.23</v>
      </c>
      <c r="BO25" s="51">
        <v>15.76</v>
      </c>
      <c r="BP25" s="139">
        <v>644.9</v>
      </c>
      <c r="BQ25" s="139">
        <v>1086.28</v>
      </c>
      <c r="BR25" s="51">
        <v>18.100000000000001</v>
      </c>
      <c r="BS25" s="139">
        <v>385.46</v>
      </c>
      <c r="BT25" s="139">
        <v>2631.48</v>
      </c>
      <c r="BU25" s="51">
        <v>13.49</v>
      </c>
      <c r="BV25" s="139">
        <v>695.53</v>
      </c>
      <c r="BW25" s="139">
        <v>2227.84</v>
      </c>
      <c r="BX25" s="51">
        <v>20.88</v>
      </c>
      <c r="BY25" s="139">
        <v>911.88</v>
      </c>
      <c r="BZ25" s="139">
        <v>2196.16</v>
      </c>
      <c r="CA25" s="51">
        <v>19.48</v>
      </c>
      <c r="CB25" s="140">
        <v>838.55</v>
      </c>
    </row>
    <row r="26" spans="1:80" s="33" customFormat="1" ht="14.1">
      <c r="A26" s="76">
        <v>88</v>
      </c>
      <c r="B26" s="77" t="s">
        <v>224</v>
      </c>
      <c r="C26" s="78">
        <v>111.6</v>
      </c>
      <c r="D26" s="57">
        <v>26.52</v>
      </c>
      <c r="E26" s="78">
        <v>58.02</v>
      </c>
      <c r="F26" s="78">
        <v>97.39</v>
      </c>
      <c r="G26" s="57">
        <v>23.41</v>
      </c>
      <c r="H26" s="78">
        <v>44.69</v>
      </c>
      <c r="I26" s="78">
        <v>10.73</v>
      </c>
      <c r="J26" s="57">
        <v>75</v>
      </c>
      <c r="K26" s="78">
        <v>15.77</v>
      </c>
      <c r="L26" s="78">
        <v>4.25</v>
      </c>
      <c r="M26" s="57">
        <v>63.25</v>
      </c>
      <c r="N26" s="78">
        <v>5.27</v>
      </c>
      <c r="O26" s="78">
        <v>14.98</v>
      </c>
      <c r="P26" s="57">
        <v>56.62</v>
      </c>
      <c r="Q26" s="78">
        <v>16.62</v>
      </c>
      <c r="R26" s="78">
        <v>0</v>
      </c>
      <c r="S26" s="57">
        <v>0</v>
      </c>
      <c r="T26" s="78">
        <v>0</v>
      </c>
      <c r="U26" s="78">
        <v>82.41</v>
      </c>
      <c r="V26" s="57">
        <v>27.55</v>
      </c>
      <c r="W26" s="78">
        <v>44.5</v>
      </c>
      <c r="X26" s="51"/>
      <c r="Y26" s="78">
        <v>5.03</v>
      </c>
      <c r="Z26" s="57">
        <v>75</v>
      </c>
      <c r="AA26" s="78">
        <v>7.39</v>
      </c>
      <c r="AB26" s="78">
        <v>5.03</v>
      </c>
      <c r="AC26" s="57">
        <v>75</v>
      </c>
      <c r="AD26" s="78">
        <v>7.39</v>
      </c>
      <c r="AE26" s="78">
        <v>0</v>
      </c>
      <c r="AF26" s="57">
        <v>0</v>
      </c>
      <c r="AG26" s="78">
        <v>0</v>
      </c>
      <c r="AH26" s="78">
        <v>5.03</v>
      </c>
      <c r="AI26" s="57">
        <v>75</v>
      </c>
      <c r="AJ26" s="78">
        <v>7.39</v>
      </c>
      <c r="AK26" s="78">
        <v>0</v>
      </c>
      <c r="AL26" s="57">
        <v>0</v>
      </c>
      <c r="AM26" s="78">
        <v>0</v>
      </c>
      <c r="AN26" s="78">
        <v>0</v>
      </c>
      <c r="AO26" s="57">
        <v>0</v>
      </c>
      <c r="AP26" s="78">
        <v>0</v>
      </c>
      <c r="AQ26" s="51"/>
      <c r="AR26" s="78">
        <v>0</v>
      </c>
      <c r="AS26" s="57">
        <v>0</v>
      </c>
      <c r="AT26" s="78">
        <v>0</v>
      </c>
      <c r="AU26" s="78">
        <v>0</v>
      </c>
      <c r="AV26" s="57">
        <v>0</v>
      </c>
      <c r="AW26" s="78">
        <v>0</v>
      </c>
      <c r="AX26" s="78">
        <v>0</v>
      </c>
      <c r="AY26" s="57">
        <v>0</v>
      </c>
      <c r="AZ26" s="78">
        <v>0</v>
      </c>
      <c r="BA26" s="78">
        <v>0</v>
      </c>
      <c r="BB26" s="57">
        <v>0</v>
      </c>
      <c r="BC26" s="78">
        <v>0</v>
      </c>
      <c r="BD26" s="78">
        <v>0</v>
      </c>
      <c r="BE26" s="57">
        <v>0</v>
      </c>
      <c r="BF26" s="78">
        <v>0</v>
      </c>
      <c r="BG26" s="78">
        <v>0</v>
      </c>
      <c r="BH26" s="57">
        <v>0</v>
      </c>
      <c r="BI26" s="78">
        <v>0</v>
      </c>
      <c r="BJ26" s="51"/>
      <c r="BK26" s="78">
        <v>92.36</v>
      </c>
      <c r="BL26" s="57">
        <v>24.33</v>
      </c>
      <c r="BM26" s="78">
        <v>44.05</v>
      </c>
      <c r="BN26" s="78">
        <v>5.7</v>
      </c>
      <c r="BO26" s="57">
        <v>75</v>
      </c>
      <c r="BP26" s="78">
        <v>8.3800000000000008</v>
      </c>
      <c r="BQ26" s="78">
        <v>4.25</v>
      </c>
      <c r="BR26" s="57">
        <v>63.25</v>
      </c>
      <c r="BS26" s="78">
        <v>5.27</v>
      </c>
      <c r="BT26" s="78">
        <v>9.9499999999999993</v>
      </c>
      <c r="BU26" s="57">
        <v>50.74</v>
      </c>
      <c r="BV26" s="78">
        <v>9.9</v>
      </c>
      <c r="BW26" s="78">
        <v>0</v>
      </c>
      <c r="BX26" s="57">
        <v>0</v>
      </c>
      <c r="BY26" s="78">
        <v>0</v>
      </c>
      <c r="BZ26" s="78">
        <v>82.41</v>
      </c>
      <c r="CA26" s="57">
        <v>27.55</v>
      </c>
      <c r="CB26" s="80">
        <v>44.5</v>
      </c>
    </row>
    <row r="27" spans="1:80" s="33" customFormat="1" ht="14.1">
      <c r="A27" s="60">
        <v>13</v>
      </c>
      <c r="B27" s="72" t="s">
        <v>225</v>
      </c>
      <c r="C27" s="73">
        <v>17146.919999999998</v>
      </c>
      <c r="D27" s="51">
        <v>9.35</v>
      </c>
      <c r="E27" s="73">
        <v>3143.89</v>
      </c>
      <c r="F27" s="73">
        <v>16118.22</v>
      </c>
      <c r="G27" s="51">
        <v>9.4700000000000006</v>
      </c>
      <c r="H27" s="73">
        <v>2991.77</v>
      </c>
      <c r="I27" s="73">
        <v>2667.34</v>
      </c>
      <c r="J27" s="51">
        <v>31.5</v>
      </c>
      <c r="K27" s="73">
        <v>1646.9</v>
      </c>
      <c r="L27" s="73">
        <v>803.61</v>
      </c>
      <c r="M27" s="51">
        <v>23.67</v>
      </c>
      <c r="N27" s="73">
        <v>372.86</v>
      </c>
      <c r="O27" s="73">
        <v>3958.17</v>
      </c>
      <c r="P27" s="51">
        <v>17.84</v>
      </c>
      <c r="Q27" s="73">
        <v>1383.89</v>
      </c>
      <c r="R27" s="73">
        <v>5186.58</v>
      </c>
      <c r="S27" s="51">
        <v>16.309999999999999</v>
      </c>
      <c r="T27" s="73">
        <v>1658.07</v>
      </c>
      <c r="U27" s="73">
        <v>9009.4599999999991</v>
      </c>
      <c r="V27" s="51">
        <v>11.63</v>
      </c>
      <c r="W27" s="73">
        <v>2054.5100000000002</v>
      </c>
      <c r="X27" s="51"/>
      <c r="Y27" s="73">
        <v>1678.6</v>
      </c>
      <c r="Z27" s="51">
        <v>19.89</v>
      </c>
      <c r="AA27" s="73">
        <v>654.29</v>
      </c>
      <c r="AB27" s="73">
        <v>158.9</v>
      </c>
      <c r="AC27" s="51">
        <v>59.69</v>
      </c>
      <c r="AD27" s="73">
        <v>185.92</v>
      </c>
      <c r="AE27" s="73">
        <v>13.53</v>
      </c>
      <c r="AF27" s="51">
        <v>97.08</v>
      </c>
      <c r="AG27" s="73">
        <v>25.74</v>
      </c>
      <c r="AH27" s="73">
        <v>230.66</v>
      </c>
      <c r="AI27" s="51">
        <v>42.51</v>
      </c>
      <c r="AJ27" s="73">
        <v>192.2</v>
      </c>
      <c r="AK27" s="73">
        <v>283.25</v>
      </c>
      <c r="AL27" s="51">
        <v>33.5</v>
      </c>
      <c r="AM27" s="73">
        <v>185.96</v>
      </c>
      <c r="AN27" s="73">
        <v>1166.45</v>
      </c>
      <c r="AO27" s="51">
        <v>27.05</v>
      </c>
      <c r="AP27" s="73">
        <v>618.42999999999995</v>
      </c>
      <c r="AQ27" s="51"/>
      <c r="AR27" s="73">
        <v>346.3</v>
      </c>
      <c r="AS27" s="51">
        <v>29.07</v>
      </c>
      <c r="AT27" s="73">
        <v>197.32</v>
      </c>
      <c r="AU27" s="73">
        <v>229.89</v>
      </c>
      <c r="AV27" s="51">
        <v>38.47</v>
      </c>
      <c r="AW27" s="73">
        <v>173.34</v>
      </c>
      <c r="AX27" s="73">
        <v>169.24</v>
      </c>
      <c r="AY27" s="51">
        <v>48.2</v>
      </c>
      <c r="AZ27" s="73">
        <v>159.88999999999999</v>
      </c>
      <c r="BA27" s="73">
        <v>252.72</v>
      </c>
      <c r="BB27" s="51">
        <v>34.99</v>
      </c>
      <c r="BC27" s="73">
        <v>173.29</v>
      </c>
      <c r="BD27" s="73">
        <v>242.37</v>
      </c>
      <c r="BE27" s="51">
        <v>36.799999999999997</v>
      </c>
      <c r="BF27" s="73">
        <v>174.83</v>
      </c>
      <c r="BG27" s="73">
        <v>57.69</v>
      </c>
      <c r="BH27" s="51">
        <v>42.79</v>
      </c>
      <c r="BI27" s="73">
        <v>48.38</v>
      </c>
      <c r="BJ27" s="51"/>
      <c r="BK27" s="73">
        <v>14093.31</v>
      </c>
      <c r="BL27" s="51">
        <v>9.77</v>
      </c>
      <c r="BM27" s="73">
        <v>2698.99</v>
      </c>
      <c r="BN27" s="73">
        <v>2278.5500000000002</v>
      </c>
      <c r="BO27" s="51">
        <v>31.13</v>
      </c>
      <c r="BP27" s="73">
        <v>1390.47</v>
      </c>
      <c r="BQ27" s="73">
        <v>620.84</v>
      </c>
      <c r="BR27" s="51">
        <v>27.05</v>
      </c>
      <c r="BS27" s="73">
        <v>329.19</v>
      </c>
      <c r="BT27" s="73">
        <v>3474.79</v>
      </c>
      <c r="BU27" s="51">
        <v>18.36</v>
      </c>
      <c r="BV27" s="73">
        <v>1250.3</v>
      </c>
      <c r="BW27" s="73">
        <v>4660.97</v>
      </c>
      <c r="BX27" s="51">
        <v>17.21</v>
      </c>
      <c r="BY27" s="73">
        <v>1572.39</v>
      </c>
      <c r="BZ27" s="73">
        <v>7785.32</v>
      </c>
      <c r="CA27" s="51">
        <v>11.19</v>
      </c>
      <c r="CB27" s="75">
        <v>1707.89</v>
      </c>
    </row>
    <row r="28" spans="1:80" s="33" customFormat="1" ht="14.1">
      <c r="A28" s="76">
        <v>20</v>
      </c>
      <c r="B28" s="77" t="s">
        <v>226</v>
      </c>
      <c r="C28" s="78">
        <v>16933.009999999998</v>
      </c>
      <c r="D28" s="57">
        <v>10.57</v>
      </c>
      <c r="E28" s="78">
        <v>3508.36</v>
      </c>
      <c r="F28" s="78">
        <v>16386.12</v>
      </c>
      <c r="G28" s="57">
        <v>10.97</v>
      </c>
      <c r="H28" s="78">
        <v>3524.48</v>
      </c>
      <c r="I28" s="78">
        <v>5912.62</v>
      </c>
      <c r="J28" s="57">
        <v>24.99</v>
      </c>
      <c r="K28" s="78">
        <v>2896.12</v>
      </c>
      <c r="L28" s="78">
        <v>2724.11</v>
      </c>
      <c r="M28" s="57">
        <v>23.01</v>
      </c>
      <c r="N28" s="78">
        <v>1228.4000000000001</v>
      </c>
      <c r="O28" s="78">
        <v>9921.48</v>
      </c>
      <c r="P28" s="57">
        <v>10.72</v>
      </c>
      <c r="Q28" s="78">
        <v>2085.16</v>
      </c>
      <c r="R28" s="78">
        <v>3851.31</v>
      </c>
      <c r="S28" s="57">
        <v>14.29</v>
      </c>
      <c r="T28" s="78">
        <v>1078.9100000000001</v>
      </c>
      <c r="U28" s="78">
        <v>2691.48</v>
      </c>
      <c r="V28" s="57">
        <v>14.03</v>
      </c>
      <c r="W28" s="78">
        <v>739.97</v>
      </c>
      <c r="X28" s="51"/>
      <c r="Y28" s="78">
        <v>2924.89</v>
      </c>
      <c r="Z28" s="57">
        <v>14.7</v>
      </c>
      <c r="AA28" s="78">
        <v>842.49</v>
      </c>
      <c r="AB28" s="78">
        <v>1140.82</v>
      </c>
      <c r="AC28" s="57">
        <v>28.8</v>
      </c>
      <c r="AD28" s="78">
        <v>644.04999999999995</v>
      </c>
      <c r="AE28" s="78">
        <v>606.54</v>
      </c>
      <c r="AF28" s="57">
        <v>35.85</v>
      </c>
      <c r="AG28" s="78">
        <v>426.19</v>
      </c>
      <c r="AH28" s="78">
        <v>1983.17</v>
      </c>
      <c r="AI28" s="57">
        <v>18.920000000000002</v>
      </c>
      <c r="AJ28" s="78">
        <v>735.23</v>
      </c>
      <c r="AK28" s="78">
        <v>710.82</v>
      </c>
      <c r="AL28" s="57">
        <v>25.5</v>
      </c>
      <c r="AM28" s="78">
        <v>355.22</v>
      </c>
      <c r="AN28" s="78">
        <v>640.64</v>
      </c>
      <c r="AO28" s="57">
        <v>24.41</v>
      </c>
      <c r="AP28" s="78">
        <v>306.54000000000002</v>
      </c>
      <c r="AQ28" s="51"/>
      <c r="AR28" s="78">
        <v>114.19</v>
      </c>
      <c r="AS28" s="57">
        <v>52.1</v>
      </c>
      <c r="AT28" s="78">
        <v>116.6</v>
      </c>
      <c r="AU28" s="78">
        <v>29.78</v>
      </c>
      <c r="AV28" s="57">
        <v>72.930000000000007</v>
      </c>
      <c r="AW28" s="78">
        <v>42.57</v>
      </c>
      <c r="AX28" s="78">
        <v>0</v>
      </c>
      <c r="AY28" s="57">
        <v>0</v>
      </c>
      <c r="AZ28" s="78">
        <v>0</v>
      </c>
      <c r="BA28" s="78">
        <v>56.18</v>
      </c>
      <c r="BB28" s="57">
        <v>60.38</v>
      </c>
      <c r="BC28" s="78">
        <v>66.489999999999995</v>
      </c>
      <c r="BD28" s="78">
        <v>10.01</v>
      </c>
      <c r="BE28" s="57">
        <v>85.42</v>
      </c>
      <c r="BF28" s="78">
        <v>16.77</v>
      </c>
      <c r="BG28" s="78">
        <v>48.98</v>
      </c>
      <c r="BH28" s="57">
        <v>98.47</v>
      </c>
      <c r="BI28" s="78">
        <v>94.53</v>
      </c>
      <c r="BJ28" s="51"/>
      <c r="BK28" s="78">
        <v>13347.05</v>
      </c>
      <c r="BL28" s="57">
        <v>11.38</v>
      </c>
      <c r="BM28" s="78">
        <v>2976.35</v>
      </c>
      <c r="BN28" s="78">
        <v>4742.0200000000004</v>
      </c>
      <c r="BO28" s="57">
        <v>26.82</v>
      </c>
      <c r="BP28" s="78">
        <v>2492.48</v>
      </c>
      <c r="BQ28" s="78">
        <v>2117.5700000000002</v>
      </c>
      <c r="BR28" s="57">
        <v>23.81</v>
      </c>
      <c r="BS28" s="78">
        <v>988.1</v>
      </c>
      <c r="BT28" s="78">
        <v>7882.13</v>
      </c>
      <c r="BU28" s="57">
        <v>10.82</v>
      </c>
      <c r="BV28" s="78">
        <v>1670.96</v>
      </c>
      <c r="BW28" s="78">
        <v>3130.47</v>
      </c>
      <c r="BX28" s="57">
        <v>15.26</v>
      </c>
      <c r="BY28" s="78">
        <v>936.32</v>
      </c>
      <c r="BZ28" s="78">
        <v>2001.86</v>
      </c>
      <c r="CA28" s="57">
        <v>16.48</v>
      </c>
      <c r="CB28" s="80">
        <v>646.52</v>
      </c>
    </row>
    <row r="29" spans="1:80" s="33" customFormat="1" ht="14.1">
      <c r="A29" s="60">
        <v>23</v>
      </c>
      <c r="B29" s="72" t="s">
        <v>227</v>
      </c>
      <c r="C29" s="73">
        <v>55503.5</v>
      </c>
      <c r="D29" s="51">
        <v>6.1</v>
      </c>
      <c r="E29" s="73">
        <v>6639.35</v>
      </c>
      <c r="F29" s="73">
        <v>54205.14</v>
      </c>
      <c r="G29" s="51">
        <v>6.13</v>
      </c>
      <c r="H29" s="73">
        <v>6515.87</v>
      </c>
      <c r="I29" s="73">
        <v>32104.84</v>
      </c>
      <c r="J29" s="51">
        <v>7.82</v>
      </c>
      <c r="K29" s="73">
        <v>4920.5</v>
      </c>
      <c r="L29" s="73">
        <v>11361.29</v>
      </c>
      <c r="M29" s="51">
        <v>11.71</v>
      </c>
      <c r="N29" s="73">
        <v>2608.6999999999998</v>
      </c>
      <c r="O29" s="73">
        <v>40270.129999999997</v>
      </c>
      <c r="P29" s="51">
        <v>6.96</v>
      </c>
      <c r="Q29" s="73">
        <v>5492.96</v>
      </c>
      <c r="R29" s="73">
        <v>18594.939999999999</v>
      </c>
      <c r="S29" s="51">
        <v>12.88</v>
      </c>
      <c r="T29" s="73">
        <v>4693.68</v>
      </c>
      <c r="U29" s="73">
        <v>10849.79</v>
      </c>
      <c r="V29" s="51">
        <v>12.06</v>
      </c>
      <c r="W29" s="73">
        <v>2563.79</v>
      </c>
      <c r="X29" s="51"/>
      <c r="Y29" s="73">
        <v>9966.86</v>
      </c>
      <c r="Z29" s="51">
        <v>9.4499999999999993</v>
      </c>
      <c r="AA29" s="73">
        <v>1846.42</v>
      </c>
      <c r="AB29" s="73">
        <v>6697.91</v>
      </c>
      <c r="AC29" s="51">
        <v>11.42</v>
      </c>
      <c r="AD29" s="73">
        <v>1499.51</v>
      </c>
      <c r="AE29" s="73">
        <v>2625.02</v>
      </c>
      <c r="AF29" s="51">
        <v>20.59</v>
      </c>
      <c r="AG29" s="73">
        <v>1059.46</v>
      </c>
      <c r="AH29" s="73">
        <v>7914.39</v>
      </c>
      <c r="AI29" s="51">
        <v>10.09</v>
      </c>
      <c r="AJ29" s="73">
        <v>1564.68</v>
      </c>
      <c r="AK29" s="73">
        <v>3414.63</v>
      </c>
      <c r="AL29" s="51">
        <v>18.13</v>
      </c>
      <c r="AM29" s="73">
        <v>1213.06</v>
      </c>
      <c r="AN29" s="73">
        <v>1304.81</v>
      </c>
      <c r="AO29" s="51">
        <v>20.39</v>
      </c>
      <c r="AP29" s="73">
        <v>521.41</v>
      </c>
      <c r="AQ29" s="51"/>
      <c r="AR29" s="73">
        <v>4476.43</v>
      </c>
      <c r="AS29" s="51">
        <v>15.8</v>
      </c>
      <c r="AT29" s="73">
        <v>1386.08</v>
      </c>
      <c r="AU29" s="73">
        <v>3697.58</v>
      </c>
      <c r="AV29" s="51">
        <v>16.940000000000001</v>
      </c>
      <c r="AW29" s="73">
        <v>1227.5899999999999</v>
      </c>
      <c r="AX29" s="73">
        <v>1040.8699999999999</v>
      </c>
      <c r="AY29" s="51">
        <v>22.14</v>
      </c>
      <c r="AZ29" s="73">
        <v>451.6</v>
      </c>
      <c r="BA29" s="73">
        <v>4031.94</v>
      </c>
      <c r="BB29" s="51">
        <v>16.579999999999998</v>
      </c>
      <c r="BC29" s="73">
        <v>1310.22</v>
      </c>
      <c r="BD29" s="73">
        <v>1775.96</v>
      </c>
      <c r="BE29" s="51">
        <v>24.7</v>
      </c>
      <c r="BF29" s="73">
        <v>859.84</v>
      </c>
      <c r="BG29" s="73">
        <v>337.99</v>
      </c>
      <c r="BH29" s="51">
        <v>40.31</v>
      </c>
      <c r="BI29" s="73">
        <v>267.01</v>
      </c>
      <c r="BJ29" s="51"/>
      <c r="BK29" s="73">
        <v>39761.839999999997</v>
      </c>
      <c r="BL29" s="51">
        <v>6.31</v>
      </c>
      <c r="BM29" s="73">
        <v>4918.76</v>
      </c>
      <c r="BN29" s="73">
        <v>21709.34</v>
      </c>
      <c r="BO29" s="51">
        <v>8.15</v>
      </c>
      <c r="BP29" s="73">
        <v>3465.81</v>
      </c>
      <c r="BQ29" s="73">
        <v>7695.39</v>
      </c>
      <c r="BR29" s="51">
        <v>11.59</v>
      </c>
      <c r="BS29" s="73">
        <v>1747.86</v>
      </c>
      <c r="BT29" s="73">
        <v>28323.79</v>
      </c>
      <c r="BU29" s="51">
        <v>7.26</v>
      </c>
      <c r="BV29" s="73">
        <v>4029.75</v>
      </c>
      <c r="BW29" s="73">
        <v>13404.35</v>
      </c>
      <c r="BX29" s="51">
        <v>13.16</v>
      </c>
      <c r="BY29" s="73">
        <v>3458.24</v>
      </c>
      <c r="BZ29" s="73">
        <v>9206.98</v>
      </c>
      <c r="CA29" s="51">
        <v>12.19</v>
      </c>
      <c r="CB29" s="75">
        <v>2199.7600000000002</v>
      </c>
    </row>
    <row r="30" spans="1:80" s="33" customFormat="1" ht="14.1">
      <c r="A30" s="76">
        <v>44</v>
      </c>
      <c r="B30" s="77" t="s">
        <v>228</v>
      </c>
      <c r="C30" s="78">
        <v>4074.93</v>
      </c>
      <c r="D30" s="57">
        <v>18.27</v>
      </c>
      <c r="E30" s="78">
        <v>1459.49</v>
      </c>
      <c r="F30" s="78">
        <v>4020.3</v>
      </c>
      <c r="G30" s="57">
        <v>18.46</v>
      </c>
      <c r="H30" s="78">
        <v>1454.35</v>
      </c>
      <c r="I30" s="78">
        <v>877.45</v>
      </c>
      <c r="J30" s="57">
        <v>58.53</v>
      </c>
      <c r="K30" s="78">
        <v>1006.6</v>
      </c>
      <c r="L30" s="78">
        <v>43.24</v>
      </c>
      <c r="M30" s="57">
        <v>41.6</v>
      </c>
      <c r="N30" s="78">
        <v>35.25</v>
      </c>
      <c r="O30" s="78">
        <v>1339.37</v>
      </c>
      <c r="P30" s="57">
        <v>34.92</v>
      </c>
      <c r="Q30" s="78">
        <v>916.69</v>
      </c>
      <c r="R30" s="78">
        <v>810.21</v>
      </c>
      <c r="S30" s="57">
        <v>49.08</v>
      </c>
      <c r="T30" s="78">
        <v>779.4</v>
      </c>
      <c r="U30" s="78">
        <v>2151.54</v>
      </c>
      <c r="V30" s="57">
        <v>18.68</v>
      </c>
      <c r="W30" s="78">
        <v>787.81</v>
      </c>
      <c r="X30" s="51"/>
      <c r="Y30" s="78">
        <v>785.67</v>
      </c>
      <c r="Z30" s="57">
        <v>44.48</v>
      </c>
      <c r="AA30" s="78">
        <v>685.02</v>
      </c>
      <c r="AB30" s="78">
        <v>292.52</v>
      </c>
      <c r="AC30" s="57">
        <v>96.77</v>
      </c>
      <c r="AD30" s="78">
        <v>554.82000000000005</v>
      </c>
      <c r="AE30" s="78">
        <v>0</v>
      </c>
      <c r="AF30" s="57">
        <v>0</v>
      </c>
      <c r="AG30" s="78">
        <v>0</v>
      </c>
      <c r="AH30" s="78">
        <v>322.94</v>
      </c>
      <c r="AI30" s="57">
        <v>87.78</v>
      </c>
      <c r="AJ30" s="78">
        <v>555.63</v>
      </c>
      <c r="AK30" s="78">
        <v>36.68</v>
      </c>
      <c r="AL30" s="57">
        <v>55.01</v>
      </c>
      <c r="AM30" s="78">
        <v>39.549999999999997</v>
      </c>
      <c r="AN30" s="78">
        <v>445.21</v>
      </c>
      <c r="AO30" s="57">
        <v>49.61</v>
      </c>
      <c r="AP30" s="78">
        <v>432.86</v>
      </c>
      <c r="AQ30" s="51"/>
      <c r="AR30" s="78">
        <v>26.67</v>
      </c>
      <c r="AS30" s="57">
        <v>63.4</v>
      </c>
      <c r="AT30" s="78">
        <v>33.14</v>
      </c>
      <c r="AU30" s="78">
        <v>0</v>
      </c>
      <c r="AV30" s="57">
        <v>0</v>
      </c>
      <c r="AW30" s="78">
        <v>0</v>
      </c>
      <c r="AX30" s="78">
        <v>0</v>
      </c>
      <c r="AY30" s="57">
        <v>0</v>
      </c>
      <c r="AZ30" s="78">
        <v>0</v>
      </c>
      <c r="BA30" s="78">
        <v>0</v>
      </c>
      <c r="BB30" s="57">
        <v>0</v>
      </c>
      <c r="BC30" s="78">
        <v>0</v>
      </c>
      <c r="BD30" s="78">
        <v>0</v>
      </c>
      <c r="BE30" s="57">
        <v>0</v>
      </c>
      <c r="BF30" s="78">
        <v>0</v>
      </c>
      <c r="BG30" s="78">
        <v>26.67</v>
      </c>
      <c r="BH30" s="57">
        <v>63.4</v>
      </c>
      <c r="BI30" s="78">
        <v>33.14</v>
      </c>
      <c r="BJ30" s="51"/>
      <c r="BK30" s="78">
        <v>3207.97</v>
      </c>
      <c r="BL30" s="57">
        <v>18.68</v>
      </c>
      <c r="BM30" s="78">
        <v>1174.6199999999999</v>
      </c>
      <c r="BN30" s="78">
        <v>584.92999999999995</v>
      </c>
      <c r="BO30" s="57">
        <v>76.150000000000006</v>
      </c>
      <c r="BP30" s="78">
        <v>873.04</v>
      </c>
      <c r="BQ30" s="78">
        <v>43.24</v>
      </c>
      <c r="BR30" s="57">
        <v>41.6</v>
      </c>
      <c r="BS30" s="78">
        <v>35.25</v>
      </c>
      <c r="BT30" s="78">
        <v>1016.43</v>
      </c>
      <c r="BU30" s="57">
        <v>39.35</v>
      </c>
      <c r="BV30" s="78">
        <v>783.95</v>
      </c>
      <c r="BW30" s="78">
        <v>773.53</v>
      </c>
      <c r="BX30" s="57">
        <v>51.3</v>
      </c>
      <c r="BY30" s="78">
        <v>777.77</v>
      </c>
      <c r="BZ30" s="78">
        <v>1679.65</v>
      </c>
      <c r="CA30" s="57">
        <v>20.36</v>
      </c>
      <c r="CB30" s="80">
        <v>670.4</v>
      </c>
    </row>
    <row r="31" spans="1:80" s="33" customFormat="1" ht="14.1">
      <c r="A31" s="60">
        <v>47</v>
      </c>
      <c r="B31" s="72" t="s">
        <v>229</v>
      </c>
      <c r="C31" s="73">
        <v>27638.38</v>
      </c>
      <c r="D31" s="51">
        <v>28.39</v>
      </c>
      <c r="E31" s="73">
        <v>15379.56</v>
      </c>
      <c r="F31" s="73">
        <v>27344.58</v>
      </c>
      <c r="G31" s="51">
        <v>28.72</v>
      </c>
      <c r="H31" s="73">
        <v>15393.9</v>
      </c>
      <c r="I31" s="73">
        <v>4376.7</v>
      </c>
      <c r="J31" s="51">
        <v>37.65</v>
      </c>
      <c r="K31" s="73">
        <v>3230.05</v>
      </c>
      <c r="L31" s="73">
        <v>1471.04</v>
      </c>
      <c r="M31" s="51">
        <v>36.21</v>
      </c>
      <c r="N31" s="73">
        <v>1044.1099999999999</v>
      </c>
      <c r="O31" s="73">
        <v>7597.78</v>
      </c>
      <c r="P31" s="51">
        <v>40.72</v>
      </c>
      <c r="Q31" s="73">
        <v>6064.37</v>
      </c>
      <c r="R31" s="73">
        <v>1466.97</v>
      </c>
      <c r="S31" s="51">
        <v>30.4</v>
      </c>
      <c r="T31" s="73">
        <v>874.07</v>
      </c>
      <c r="U31" s="73">
        <v>18303.04</v>
      </c>
      <c r="V31" s="51">
        <v>37.07</v>
      </c>
      <c r="W31" s="73">
        <v>13297.5</v>
      </c>
      <c r="X31" s="51"/>
      <c r="Y31" s="73">
        <v>741.12</v>
      </c>
      <c r="Z31" s="51">
        <v>28.58</v>
      </c>
      <c r="AA31" s="73">
        <v>415.13</v>
      </c>
      <c r="AB31" s="73">
        <v>411.33</v>
      </c>
      <c r="AC31" s="51">
        <v>40.96</v>
      </c>
      <c r="AD31" s="73">
        <v>330.24</v>
      </c>
      <c r="AE31" s="73">
        <v>240.05</v>
      </c>
      <c r="AF31" s="51">
        <v>52.77</v>
      </c>
      <c r="AG31" s="73">
        <v>248.29</v>
      </c>
      <c r="AH31" s="73">
        <v>455.31</v>
      </c>
      <c r="AI31" s="51">
        <v>38.549999999999997</v>
      </c>
      <c r="AJ31" s="73">
        <v>344.03</v>
      </c>
      <c r="AK31" s="73">
        <v>117.33</v>
      </c>
      <c r="AL31" s="51">
        <v>71.069999999999993</v>
      </c>
      <c r="AM31" s="73">
        <v>163.44999999999999</v>
      </c>
      <c r="AN31" s="73">
        <v>147.79</v>
      </c>
      <c r="AO31" s="51">
        <v>56.21</v>
      </c>
      <c r="AP31" s="73">
        <v>162.83000000000001</v>
      </c>
      <c r="AQ31" s="51"/>
      <c r="AR31" s="73">
        <v>2583.1799999999998</v>
      </c>
      <c r="AS31" s="51">
        <v>64.7</v>
      </c>
      <c r="AT31" s="73">
        <v>3275.93</v>
      </c>
      <c r="AU31" s="73">
        <v>124.65</v>
      </c>
      <c r="AV31" s="51">
        <v>79.25</v>
      </c>
      <c r="AW31" s="73">
        <v>193.6</v>
      </c>
      <c r="AX31" s="73">
        <v>9.2799999999999994</v>
      </c>
      <c r="AY31" s="51">
        <v>64.03</v>
      </c>
      <c r="AZ31" s="73">
        <v>11.65</v>
      </c>
      <c r="BA31" s="73">
        <v>126.86</v>
      </c>
      <c r="BB31" s="51">
        <v>77.87</v>
      </c>
      <c r="BC31" s="73">
        <v>193.63</v>
      </c>
      <c r="BD31" s="73">
        <v>2.21</v>
      </c>
      <c r="BE31" s="51">
        <v>69.900000000000006</v>
      </c>
      <c r="BF31" s="73">
        <v>3.03</v>
      </c>
      <c r="BG31" s="73">
        <v>2449.25</v>
      </c>
      <c r="BH31" s="51">
        <v>68.180000000000007</v>
      </c>
      <c r="BI31" s="73">
        <v>3272.85</v>
      </c>
      <c r="BJ31" s="51"/>
      <c r="BK31" s="73">
        <v>24020.29</v>
      </c>
      <c r="BL31" s="51">
        <v>27.4</v>
      </c>
      <c r="BM31" s="73">
        <v>12898.9</v>
      </c>
      <c r="BN31" s="73">
        <v>3840.72</v>
      </c>
      <c r="BO31" s="51">
        <v>42.18</v>
      </c>
      <c r="BP31" s="73">
        <v>3175.6</v>
      </c>
      <c r="BQ31" s="73">
        <v>1221.71</v>
      </c>
      <c r="BR31" s="51">
        <v>42.25</v>
      </c>
      <c r="BS31" s="73">
        <v>1011.74</v>
      </c>
      <c r="BT31" s="73">
        <v>7015.61</v>
      </c>
      <c r="BU31" s="51">
        <v>43.96</v>
      </c>
      <c r="BV31" s="73">
        <v>6044.98</v>
      </c>
      <c r="BW31" s="73">
        <v>1347.43</v>
      </c>
      <c r="BX31" s="51">
        <v>30.12</v>
      </c>
      <c r="BY31" s="73">
        <v>795.35</v>
      </c>
      <c r="BZ31" s="73">
        <v>15706.01</v>
      </c>
      <c r="CA31" s="51">
        <v>33.090000000000003</v>
      </c>
      <c r="CB31" s="75">
        <v>10186.299999999999</v>
      </c>
    </row>
    <row r="32" spans="1:80" s="33" customFormat="1" ht="14.1">
      <c r="A32" s="81">
        <v>70</v>
      </c>
      <c r="B32" s="82" t="s">
        <v>230</v>
      </c>
      <c r="C32" s="65">
        <v>32522.84</v>
      </c>
      <c r="D32" s="64">
        <v>5.49</v>
      </c>
      <c r="E32" s="65">
        <v>3501.28</v>
      </c>
      <c r="F32" s="65">
        <v>32378.9</v>
      </c>
      <c r="G32" s="64">
        <v>5.54</v>
      </c>
      <c r="H32" s="65">
        <v>3513.98</v>
      </c>
      <c r="I32" s="65">
        <v>10208.42</v>
      </c>
      <c r="J32" s="64">
        <v>11.67</v>
      </c>
      <c r="K32" s="65">
        <v>2334.12</v>
      </c>
      <c r="L32" s="65">
        <v>3595.74</v>
      </c>
      <c r="M32" s="64">
        <v>22.41</v>
      </c>
      <c r="N32" s="65">
        <v>1579.14</v>
      </c>
      <c r="O32" s="65">
        <v>13443.87</v>
      </c>
      <c r="P32" s="64">
        <v>7.74</v>
      </c>
      <c r="Q32" s="65">
        <v>2039.23</v>
      </c>
      <c r="R32" s="65">
        <v>9044.64</v>
      </c>
      <c r="S32" s="64">
        <v>11.17</v>
      </c>
      <c r="T32" s="65">
        <v>1979.96</v>
      </c>
      <c r="U32" s="65">
        <v>13906.76</v>
      </c>
      <c r="V32" s="64">
        <v>7.62</v>
      </c>
      <c r="W32" s="65">
        <v>2077</v>
      </c>
      <c r="X32" s="86"/>
      <c r="Y32" s="65">
        <v>4005.06</v>
      </c>
      <c r="Z32" s="64">
        <v>8.9499999999999993</v>
      </c>
      <c r="AA32" s="65">
        <v>702.76</v>
      </c>
      <c r="AB32" s="65">
        <v>1431.73</v>
      </c>
      <c r="AC32" s="64">
        <v>16.88</v>
      </c>
      <c r="AD32" s="65">
        <v>473.82</v>
      </c>
      <c r="AE32" s="65">
        <v>534.39</v>
      </c>
      <c r="AF32" s="64">
        <v>28.85</v>
      </c>
      <c r="AG32" s="65">
        <v>302.19</v>
      </c>
      <c r="AH32" s="65">
        <v>1997.44</v>
      </c>
      <c r="AI32" s="64">
        <v>13.43</v>
      </c>
      <c r="AJ32" s="65">
        <v>525.64</v>
      </c>
      <c r="AK32" s="65">
        <v>1342.59</v>
      </c>
      <c r="AL32" s="64">
        <v>17.600000000000001</v>
      </c>
      <c r="AM32" s="65">
        <v>463.06</v>
      </c>
      <c r="AN32" s="65">
        <v>1438.76</v>
      </c>
      <c r="AO32" s="64">
        <v>13.98</v>
      </c>
      <c r="AP32" s="65">
        <v>394.12</v>
      </c>
      <c r="AQ32" s="86"/>
      <c r="AR32" s="65">
        <v>1223.3900000000001</v>
      </c>
      <c r="AS32" s="64">
        <v>17.54</v>
      </c>
      <c r="AT32" s="65">
        <v>420.6</v>
      </c>
      <c r="AU32" s="65">
        <v>477.01</v>
      </c>
      <c r="AV32" s="64">
        <v>28.75</v>
      </c>
      <c r="AW32" s="65">
        <v>268.82</v>
      </c>
      <c r="AX32" s="65">
        <v>143.68</v>
      </c>
      <c r="AY32" s="64">
        <v>40.729999999999997</v>
      </c>
      <c r="AZ32" s="65">
        <v>114.7</v>
      </c>
      <c r="BA32" s="65">
        <v>625.74</v>
      </c>
      <c r="BB32" s="64">
        <v>24.56</v>
      </c>
      <c r="BC32" s="65">
        <v>301.25</v>
      </c>
      <c r="BD32" s="65">
        <v>476.79</v>
      </c>
      <c r="BE32" s="64">
        <v>29.7</v>
      </c>
      <c r="BF32" s="65">
        <v>277.51</v>
      </c>
      <c r="BG32" s="65">
        <v>300.99</v>
      </c>
      <c r="BH32" s="64">
        <v>27.58</v>
      </c>
      <c r="BI32" s="65">
        <v>162.72999999999999</v>
      </c>
      <c r="BJ32" s="86"/>
      <c r="BK32" s="65">
        <v>27150.45</v>
      </c>
      <c r="BL32" s="64">
        <v>5.88</v>
      </c>
      <c r="BM32" s="65">
        <v>3127.79</v>
      </c>
      <c r="BN32" s="65">
        <v>8299.68</v>
      </c>
      <c r="BO32" s="64">
        <v>12.37</v>
      </c>
      <c r="BP32" s="65">
        <v>2012.37</v>
      </c>
      <c r="BQ32" s="65">
        <v>2917.68</v>
      </c>
      <c r="BR32" s="64">
        <v>23.22</v>
      </c>
      <c r="BS32" s="65">
        <v>1328.15</v>
      </c>
      <c r="BT32" s="65">
        <v>10820.69</v>
      </c>
      <c r="BU32" s="64">
        <v>8.4</v>
      </c>
      <c r="BV32" s="65">
        <v>1780.75</v>
      </c>
      <c r="BW32" s="65">
        <v>7225.26</v>
      </c>
      <c r="BX32" s="64">
        <v>12.19</v>
      </c>
      <c r="BY32" s="65">
        <v>1726.71</v>
      </c>
      <c r="BZ32" s="65">
        <v>12167.01</v>
      </c>
      <c r="CA32" s="64">
        <v>7.92</v>
      </c>
      <c r="CB32" s="66">
        <v>1887.92</v>
      </c>
    </row>
    <row r="33" spans="1:80" s="47" customFormat="1" ht="14.1">
      <c r="A33" s="67"/>
      <c r="B33" s="68" t="s">
        <v>231</v>
      </c>
      <c r="C33" s="129">
        <v>470360.87</v>
      </c>
      <c r="D33" s="44">
        <v>7.85</v>
      </c>
      <c r="E33" s="129">
        <v>72342.63</v>
      </c>
      <c r="F33" s="129">
        <v>448909.18</v>
      </c>
      <c r="G33" s="44">
        <v>8.01</v>
      </c>
      <c r="H33" s="129">
        <v>70514.539999999994</v>
      </c>
      <c r="I33" s="129">
        <v>137691.38</v>
      </c>
      <c r="J33" s="44">
        <v>9.33</v>
      </c>
      <c r="K33" s="129">
        <v>25185.33</v>
      </c>
      <c r="L33" s="129">
        <v>60592.01</v>
      </c>
      <c r="M33" s="44">
        <v>14.3</v>
      </c>
      <c r="N33" s="129">
        <v>16981.38</v>
      </c>
      <c r="O33" s="129">
        <v>203747.97</v>
      </c>
      <c r="P33" s="44">
        <v>8.41</v>
      </c>
      <c r="Q33" s="129">
        <v>33568</v>
      </c>
      <c r="R33" s="129">
        <v>125931.31</v>
      </c>
      <c r="S33" s="44">
        <v>9.4700000000000006</v>
      </c>
      <c r="T33" s="129">
        <v>23362.09</v>
      </c>
      <c r="U33" s="129">
        <v>199601.5</v>
      </c>
      <c r="V33" s="44">
        <v>11.01</v>
      </c>
      <c r="W33" s="129">
        <v>43088.49</v>
      </c>
      <c r="X33" s="44"/>
      <c r="Y33" s="129">
        <v>149377.46</v>
      </c>
      <c r="Z33" s="44">
        <v>10.94</v>
      </c>
      <c r="AA33" s="129">
        <v>32035.63</v>
      </c>
      <c r="AB33" s="129">
        <v>46411.54</v>
      </c>
      <c r="AC33" s="44">
        <v>12.41</v>
      </c>
      <c r="AD33" s="129">
        <v>11285</v>
      </c>
      <c r="AE33" s="129">
        <v>22452.17</v>
      </c>
      <c r="AF33" s="44">
        <v>19.559999999999999</v>
      </c>
      <c r="AG33" s="129">
        <v>8608.14</v>
      </c>
      <c r="AH33" s="129">
        <v>81483.199999999997</v>
      </c>
      <c r="AI33" s="44">
        <v>12.35</v>
      </c>
      <c r="AJ33" s="129">
        <v>19727.490000000002</v>
      </c>
      <c r="AK33" s="129">
        <v>50187.77</v>
      </c>
      <c r="AL33" s="44">
        <v>13.21</v>
      </c>
      <c r="AM33" s="129">
        <v>12999.12</v>
      </c>
      <c r="AN33" s="129">
        <v>54403.77</v>
      </c>
      <c r="AO33" s="44">
        <v>13.77</v>
      </c>
      <c r="AP33" s="129">
        <v>14681.01</v>
      </c>
      <c r="AQ33" s="44"/>
      <c r="AR33" s="129">
        <v>8049.58</v>
      </c>
      <c r="AS33" s="44">
        <v>17.37</v>
      </c>
      <c r="AT33" s="129">
        <v>2740.15</v>
      </c>
      <c r="AU33" s="129">
        <v>4842.7700000000004</v>
      </c>
      <c r="AV33" s="44">
        <v>25.08</v>
      </c>
      <c r="AW33" s="129">
        <v>2380.4299999999998</v>
      </c>
      <c r="AX33" s="129">
        <v>855.73</v>
      </c>
      <c r="AY33" s="44">
        <v>20.3</v>
      </c>
      <c r="AZ33" s="129">
        <v>340.51</v>
      </c>
      <c r="BA33" s="129">
        <v>4560.33</v>
      </c>
      <c r="BB33" s="44">
        <v>26.2</v>
      </c>
      <c r="BC33" s="129">
        <v>2341.75</v>
      </c>
      <c r="BD33" s="129">
        <v>2914.09</v>
      </c>
      <c r="BE33" s="44">
        <v>24.15</v>
      </c>
      <c r="BF33" s="129">
        <v>1379.17</v>
      </c>
      <c r="BG33" s="129">
        <v>2257.83</v>
      </c>
      <c r="BH33" s="44">
        <v>23.62</v>
      </c>
      <c r="BI33" s="129">
        <v>1045.1500000000001</v>
      </c>
      <c r="BJ33" s="44"/>
      <c r="BK33" s="129">
        <v>291482.14</v>
      </c>
      <c r="BL33" s="44">
        <v>7.5</v>
      </c>
      <c r="BM33" s="129">
        <v>42853.15</v>
      </c>
      <c r="BN33" s="129">
        <v>86437.07</v>
      </c>
      <c r="BO33" s="44">
        <v>9.75</v>
      </c>
      <c r="BP33" s="129">
        <v>16518.34</v>
      </c>
      <c r="BQ33" s="129">
        <v>37284.11</v>
      </c>
      <c r="BR33" s="44">
        <v>13.65</v>
      </c>
      <c r="BS33" s="129">
        <v>9974.64</v>
      </c>
      <c r="BT33" s="129">
        <v>117704.44</v>
      </c>
      <c r="BU33" s="44">
        <v>8.65</v>
      </c>
      <c r="BV33" s="129">
        <v>19952.3</v>
      </c>
      <c r="BW33" s="129">
        <v>72829.45</v>
      </c>
      <c r="BX33" s="44">
        <v>10.06</v>
      </c>
      <c r="BY33" s="129">
        <v>14362.93</v>
      </c>
      <c r="BZ33" s="129">
        <v>142939.9</v>
      </c>
      <c r="CA33" s="44">
        <v>10.54</v>
      </c>
      <c r="CB33" s="138">
        <v>29540.6</v>
      </c>
    </row>
    <row r="34" spans="1:80" s="33" customFormat="1" ht="14.1">
      <c r="A34" s="60">
        <v>19</v>
      </c>
      <c r="B34" s="72" t="s">
        <v>232</v>
      </c>
      <c r="C34" s="139">
        <v>199127.24</v>
      </c>
      <c r="D34" s="51">
        <v>13.52</v>
      </c>
      <c r="E34" s="139">
        <v>52779.83</v>
      </c>
      <c r="F34" s="139">
        <v>180344.4</v>
      </c>
      <c r="G34" s="51">
        <v>14.23</v>
      </c>
      <c r="H34" s="139">
        <v>50291.43</v>
      </c>
      <c r="I34" s="139">
        <v>44228.86</v>
      </c>
      <c r="J34" s="51">
        <v>17</v>
      </c>
      <c r="K34" s="139">
        <v>14735.53</v>
      </c>
      <c r="L34" s="139">
        <v>22487.69</v>
      </c>
      <c r="M34" s="51">
        <v>34.450000000000003</v>
      </c>
      <c r="N34" s="139">
        <v>15184.31</v>
      </c>
      <c r="O34" s="139">
        <v>80450.73</v>
      </c>
      <c r="P34" s="51">
        <v>16.57</v>
      </c>
      <c r="Q34" s="139">
        <v>26129.88</v>
      </c>
      <c r="R34" s="139">
        <v>20808.599999999999</v>
      </c>
      <c r="S34" s="51">
        <v>28.6</v>
      </c>
      <c r="T34" s="139">
        <v>11662.62</v>
      </c>
      <c r="U34" s="139">
        <v>88147.48</v>
      </c>
      <c r="V34" s="51">
        <v>15.83</v>
      </c>
      <c r="W34" s="139">
        <v>27352.85</v>
      </c>
      <c r="X34" s="51"/>
      <c r="Y34" s="139">
        <v>59471.99</v>
      </c>
      <c r="Z34" s="51">
        <v>19.670000000000002</v>
      </c>
      <c r="AA34" s="139">
        <v>22930.720000000001</v>
      </c>
      <c r="AB34" s="139">
        <v>15072.64</v>
      </c>
      <c r="AC34" s="51">
        <v>17.559999999999999</v>
      </c>
      <c r="AD34" s="139">
        <v>5187.51</v>
      </c>
      <c r="AE34" s="139">
        <v>8684.27</v>
      </c>
      <c r="AF34" s="51">
        <v>45.29</v>
      </c>
      <c r="AG34" s="139">
        <v>7708.93</v>
      </c>
      <c r="AH34" s="139">
        <v>31612.07</v>
      </c>
      <c r="AI34" s="51">
        <v>23.25</v>
      </c>
      <c r="AJ34" s="139">
        <v>14404.32</v>
      </c>
      <c r="AK34" s="139">
        <v>7223.32</v>
      </c>
      <c r="AL34" s="51">
        <v>27.78</v>
      </c>
      <c r="AM34" s="139">
        <v>3933.58</v>
      </c>
      <c r="AN34" s="139">
        <v>24321.56</v>
      </c>
      <c r="AO34" s="51">
        <v>19.850000000000001</v>
      </c>
      <c r="AP34" s="139">
        <v>9462</v>
      </c>
      <c r="AQ34" s="51"/>
      <c r="AR34" s="139">
        <v>3552.98</v>
      </c>
      <c r="AS34" s="51">
        <v>30.35</v>
      </c>
      <c r="AT34" s="139">
        <v>2113.85</v>
      </c>
      <c r="AU34" s="139">
        <v>2270.17</v>
      </c>
      <c r="AV34" s="51">
        <v>44.88</v>
      </c>
      <c r="AW34" s="139">
        <v>1996.95</v>
      </c>
      <c r="AX34" s="139">
        <v>124.34</v>
      </c>
      <c r="AY34" s="51">
        <v>58.7</v>
      </c>
      <c r="AZ34" s="139">
        <v>143.06</v>
      </c>
      <c r="BA34" s="139">
        <v>2073.9699999999998</v>
      </c>
      <c r="BB34" s="51">
        <v>48.54</v>
      </c>
      <c r="BC34" s="139">
        <v>1973.2</v>
      </c>
      <c r="BD34" s="139">
        <v>286.52</v>
      </c>
      <c r="BE34" s="51">
        <v>49.02</v>
      </c>
      <c r="BF34" s="139">
        <v>275.27999999999997</v>
      </c>
      <c r="BG34" s="139">
        <v>971.53</v>
      </c>
      <c r="BH34" s="51">
        <v>34.74</v>
      </c>
      <c r="BI34" s="139">
        <v>661.47</v>
      </c>
      <c r="BJ34" s="51"/>
      <c r="BK34" s="139">
        <v>117319.43</v>
      </c>
      <c r="BL34" s="51">
        <v>13.38</v>
      </c>
      <c r="BM34" s="139">
        <v>30769.06</v>
      </c>
      <c r="BN34" s="139">
        <v>26886.05</v>
      </c>
      <c r="BO34" s="51">
        <v>19.11</v>
      </c>
      <c r="BP34" s="139">
        <v>10067.77</v>
      </c>
      <c r="BQ34" s="139">
        <v>13679.08</v>
      </c>
      <c r="BR34" s="51">
        <v>32.96</v>
      </c>
      <c r="BS34" s="139">
        <v>8837.2999999999993</v>
      </c>
      <c r="BT34" s="139">
        <v>46764.68</v>
      </c>
      <c r="BU34" s="51">
        <v>17.420000000000002</v>
      </c>
      <c r="BV34" s="139">
        <v>15966.56</v>
      </c>
      <c r="BW34" s="139">
        <v>13298.75</v>
      </c>
      <c r="BX34" s="51">
        <v>30.59</v>
      </c>
      <c r="BY34" s="139">
        <v>7974.02</v>
      </c>
      <c r="BZ34" s="139">
        <v>62854.39</v>
      </c>
      <c r="CA34" s="51">
        <v>15.28</v>
      </c>
      <c r="CB34" s="140">
        <v>18822.91</v>
      </c>
    </row>
    <row r="35" spans="1:80" s="33" customFormat="1" ht="14.1">
      <c r="A35" s="76">
        <v>52</v>
      </c>
      <c r="B35" s="77" t="s">
        <v>233</v>
      </c>
      <c r="C35" s="78">
        <v>237665.64</v>
      </c>
      <c r="D35" s="57">
        <v>10.37</v>
      </c>
      <c r="E35" s="78">
        <v>48321.37</v>
      </c>
      <c r="F35" s="78">
        <v>236729.88</v>
      </c>
      <c r="G35" s="57">
        <v>10.4</v>
      </c>
      <c r="H35" s="78">
        <v>48269.04</v>
      </c>
      <c r="I35" s="78">
        <v>75026</v>
      </c>
      <c r="J35" s="57">
        <v>12.73</v>
      </c>
      <c r="K35" s="78">
        <v>18720</v>
      </c>
      <c r="L35" s="78">
        <v>23244.65</v>
      </c>
      <c r="M35" s="57">
        <v>12.61</v>
      </c>
      <c r="N35" s="78">
        <v>5744.79</v>
      </c>
      <c r="O35" s="78">
        <v>103809.8</v>
      </c>
      <c r="P35" s="57">
        <v>9.94</v>
      </c>
      <c r="Q35" s="78">
        <v>20221.11</v>
      </c>
      <c r="R35" s="78">
        <v>96527.58</v>
      </c>
      <c r="S35" s="57">
        <v>10.44</v>
      </c>
      <c r="T35" s="78">
        <v>19755.13</v>
      </c>
      <c r="U35" s="78">
        <v>105067.94</v>
      </c>
      <c r="V35" s="57">
        <v>16.12</v>
      </c>
      <c r="W35" s="78">
        <v>33191.15</v>
      </c>
      <c r="X35" s="51"/>
      <c r="Y35" s="78">
        <v>81769.87</v>
      </c>
      <c r="Z35" s="57">
        <v>13.69</v>
      </c>
      <c r="AA35" s="78">
        <v>21935.01</v>
      </c>
      <c r="AB35" s="78">
        <v>26647.81</v>
      </c>
      <c r="AC35" s="57">
        <v>17.89</v>
      </c>
      <c r="AD35" s="78">
        <v>9341.44</v>
      </c>
      <c r="AE35" s="78">
        <v>9389.15</v>
      </c>
      <c r="AF35" s="57">
        <v>16.84</v>
      </c>
      <c r="AG35" s="78">
        <v>3099.07</v>
      </c>
      <c r="AH35" s="78">
        <v>44544.1</v>
      </c>
      <c r="AI35" s="57">
        <v>15.13</v>
      </c>
      <c r="AJ35" s="78">
        <v>13207.95</v>
      </c>
      <c r="AK35" s="78">
        <v>41059.75</v>
      </c>
      <c r="AL35" s="57">
        <v>15.32</v>
      </c>
      <c r="AM35" s="78">
        <v>12327.67</v>
      </c>
      <c r="AN35" s="78">
        <v>29181.09</v>
      </c>
      <c r="AO35" s="57">
        <v>19.61</v>
      </c>
      <c r="AP35" s="78">
        <v>11214.91</v>
      </c>
      <c r="AQ35" s="51"/>
      <c r="AR35" s="78">
        <v>3550.28</v>
      </c>
      <c r="AS35" s="57">
        <v>24.29</v>
      </c>
      <c r="AT35" s="78">
        <v>1690.09</v>
      </c>
      <c r="AU35" s="78">
        <v>1709.01</v>
      </c>
      <c r="AV35" s="57">
        <v>36.57</v>
      </c>
      <c r="AW35" s="78">
        <v>1224.93</v>
      </c>
      <c r="AX35" s="78">
        <v>188.64</v>
      </c>
      <c r="AY35" s="57">
        <v>45.49</v>
      </c>
      <c r="AZ35" s="78">
        <v>168.19</v>
      </c>
      <c r="BA35" s="78">
        <v>1931.5</v>
      </c>
      <c r="BB35" s="57">
        <v>32.69</v>
      </c>
      <c r="BC35" s="78">
        <v>1237.51</v>
      </c>
      <c r="BD35" s="78">
        <v>2198.1</v>
      </c>
      <c r="BE35" s="57">
        <v>30.88</v>
      </c>
      <c r="BF35" s="78">
        <v>1330.47</v>
      </c>
      <c r="BG35" s="78">
        <v>1246.1500000000001</v>
      </c>
      <c r="BH35" s="57">
        <v>33.1</v>
      </c>
      <c r="BI35" s="78">
        <v>808.42</v>
      </c>
      <c r="BJ35" s="51"/>
      <c r="BK35" s="78">
        <v>151409.72</v>
      </c>
      <c r="BL35" s="57">
        <v>9.7799999999999994</v>
      </c>
      <c r="BM35" s="78">
        <v>29025.94</v>
      </c>
      <c r="BN35" s="78">
        <v>46669.18</v>
      </c>
      <c r="BO35" s="57">
        <v>13.29</v>
      </c>
      <c r="BP35" s="78">
        <v>12159.48</v>
      </c>
      <c r="BQ35" s="78">
        <v>13666.86</v>
      </c>
      <c r="BR35" s="57">
        <v>12.4</v>
      </c>
      <c r="BS35" s="78">
        <v>3320.91</v>
      </c>
      <c r="BT35" s="78">
        <v>57334.2</v>
      </c>
      <c r="BU35" s="57">
        <v>10.01</v>
      </c>
      <c r="BV35" s="78">
        <v>11246.44</v>
      </c>
      <c r="BW35" s="78">
        <v>53269.74</v>
      </c>
      <c r="BX35" s="57">
        <v>10.95</v>
      </c>
      <c r="BY35" s="78">
        <v>11435.33</v>
      </c>
      <c r="BZ35" s="78">
        <v>74640.7</v>
      </c>
      <c r="CA35" s="57">
        <v>15.48</v>
      </c>
      <c r="CB35" s="80">
        <v>22642.93</v>
      </c>
    </row>
    <row r="36" spans="1:80" s="33" customFormat="1" ht="14.1">
      <c r="A36" s="83">
        <v>76</v>
      </c>
      <c r="B36" s="84" t="s">
        <v>234</v>
      </c>
      <c r="C36" s="85">
        <v>33567.99</v>
      </c>
      <c r="D36" s="86">
        <v>16.14</v>
      </c>
      <c r="E36" s="85">
        <v>10620.27</v>
      </c>
      <c r="F36" s="85">
        <v>31834.91</v>
      </c>
      <c r="G36" s="86">
        <v>17.05</v>
      </c>
      <c r="H36" s="85">
        <v>10638.25</v>
      </c>
      <c r="I36" s="85">
        <v>18436.52</v>
      </c>
      <c r="J36" s="86">
        <v>22.61</v>
      </c>
      <c r="K36" s="85">
        <v>8168.64</v>
      </c>
      <c r="L36" s="85">
        <v>14859.66</v>
      </c>
      <c r="M36" s="86">
        <v>17.100000000000001</v>
      </c>
      <c r="N36" s="85">
        <v>4980.08</v>
      </c>
      <c r="O36" s="85">
        <v>19487.45</v>
      </c>
      <c r="P36" s="86">
        <v>15.52</v>
      </c>
      <c r="Q36" s="85">
        <v>5928.43</v>
      </c>
      <c r="R36" s="85">
        <v>8595.1299999999992</v>
      </c>
      <c r="S36" s="86">
        <v>26.22</v>
      </c>
      <c r="T36" s="85">
        <v>4416.47</v>
      </c>
      <c r="U36" s="85">
        <v>6386.08</v>
      </c>
      <c r="V36" s="86">
        <v>20.81</v>
      </c>
      <c r="W36" s="85">
        <v>2605.34</v>
      </c>
      <c r="X36" s="86"/>
      <c r="Y36" s="85">
        <v>8135.6</v>
      </c>
      <c r="Z36" s="86">
        <v>27.56</v>
      </c>
      <c r="AA36" s="85">
        <v>4395.3500000000004</v>
      </c>
      <c r="AB36" s="85">
        <v>4691.08</v>
      </c>
      <c r="AC36" s="86">
        <v>39.479999999999997</v>
      </c>
      <c r="AD36" s="85">
        <v>3630.22</v>
      </c>
      <c r="AE36" s="85">
        <v>4378.75</v>
      </c>
      <c r="AF36" s="86">
        <v>26.23</v>
      </c>
      <c r="AG36" s="85">
        <v>2251.2600000000002</v>
      </c>
      <c r="AH36" s="85">
        <v>5327.03</v>
      </c>
      <c r="AI36" s="86">
        <v>25.77</v>
      </c>
      <c r="AJ36" s="85">
        <v>2690.63</v>
      </c>
      <c r="AK36" s="85">
        <v>1904.7</v>
      </c>
      <c r="AL36" s="86">
        <v>33.159999999999997</v>
      </c>
      <c r="AM36" s="85">
        <v>1238</v>
      </c>
      <c r="AN36" s="85">
        <v>901.13</v>
      </c>
      <c r="AO36" s="86">
        <v>27.06</v>
      </c>
      <c r="AP36" s="85">
        <v>477.98</v>
      </c>
      <c r="AQ36" s="86"/>
      <c r="AR36" s="85">
        <v>946.32</v>
      </c>
      <c r="AS36" s="86">
        <v>23.11</v>
      </c>
      <c r="AT36" s="85">
        <v>428.6</v>
      </c>
      <c r="AU36" s="85">
        <v>863.59</v>
      </c>
      <c r="AV36" s="86">
        <v>24.94</v>
      </c>
      <c r="AW36" s="85">
        <v>422.1</v>
      </c>
      <c r="AX36" s="85">
        <v>542.75</v>
      </c>
      <c r="AY36" s="86">
        <v>24.37</v>
      </c>
      <c r="AZ36" s="85">
        <v>259.20999999999998</v>
      </c>
      <c r="BA36" s="85">
        <v>554.86</v>
      </c>
      <c r="BB36" s="86">
        <v>22.31</v>
      </c>
      <c r="BC36" s="85">
        <v>242.63</v>
      </c>
      <c r="BD36" s="85">
        <v>429.47</v>
      </c>
      <c r="BE36" s="86">
        <v>28.16</v>
      </c>
      <c r="BF36" s="85">
        <v>237</v>
      </c>
      <c r="BG36" s="85">
        <v>40.14</v>
      </c>
      <c r="BH36" s="86">
        <v>45.16</v>
      </c>
      <c r="BI36" s="85">
        <v>35.53</v>
      </c>
      <c r="BJ36" s="86"/>
      <c r="BK36" s="85">
        <v>22752.98</v>
      </c>
      <c r="BL36" s="86">
        <v>15.4</v>
      </c>
      <c r="BM36" s="85">
        <v>6866.77</v>
      </c>
      <c r="BN36" s="85">
        <v>12881.85</v>
      </c>
      <c r="BO36" s="86">
        <v>19.260000000000002</v>
      </c>
      <c r="BP36" s="85">
        <v>4862.37</v>
      </c>
      <c r="BQ36" s="85">
        <v>9938.16</v>
      </c>
      <c r="BR36" s="86">
        <v>16.53</v>
      </c>
      <c r="BS36" s="85">
        <v>3219.79</v>
      </c>
      <c r="BT36" s="85">
        <v>13605.56</v>
      </c>
      <c r="BU36" s="86">
        <v>15.32</v>
      </c>
      <c r="BV36" s="85">
        <v>4084.21</v>
      </c>
      <c r="BW36" s="85">
        <v>6260.96</v>
      </c>
      <c r="BX36" s="86">
        <v>28.16</v>
      </c>
      <c r="BY36" s="85">
        <v>3455.68</v>
      </c>
      <c r="BZ36" s="85">
        <v>5444.81</v>
      </c>
      <c r="CA36" s="86">
        <v>22.26</v>
      </c>
      <c r="CB36" s="88">
        <v>2375.37</v>
      </c>
    </row>
    <row r="37" spans="1:80" s="47" customFormat="1" ht="14.1">
      <c r="A37" s="67"/>
      <c r="B37" s="42" t="s">
        <v>235</v>
      </c>
      <c r="C37" s="89">
        <v>92102.06</v>
      </c>
      <c r="D37" s="44">
        <v>8.8699999999999992</v>
      </c>
      <c r="E37" s="89">
        <v>16020.78</v>
      </c>
      <c r="F37" s="89">
        <v>86593.15</v>
      </c>
      <c r="G37" s="44">
        <v>9.3000000000000007</v>
      </c>
      <c r="H37" s="89">
        <v>15787.58</v>
      </c>
      <c r="I37" s="89">
        <v>30548.02</v>
      </c>
      <c r="J37" s="44">
        <v>11.2</v>
      </c>
      <c r="K37" s="89">
        <v>6707.86</v>
      </c>
      <c r="L37" s="89">
        <v>17094.21</v>
      </c>
      <c r="M37" s="44">
        <v>15.23</v>
      </c>
      <c r="N37" s="89">
        <v>5101.34</v>
      </c>
      <c r="O37" s="89">
        <v>43312.51</v>
      </c>
      <c r="P37" s="44">
        <v>14.58</v>
      </c>
      <c r="Q37" s="89">
        <v>12374.67</v>
      </c>
      <c r="R37" s="89">
        <v>36498.720000000001</v>
      </c>
      <c r="S37" s="44">
        <v>17.059999999999999</v>
      </c>
      <c r="T37" s="89">
        <v>12201.28</v>
      </c>
      <c r="U37" s="89">
        <v>26243.58</v>
      </c>
      <c r="V37" s="44">
        <v>13.75</v>
      </c>
      <c r="W37" s="89">
        <v>7073.32</v>
      </c>
      <c r="X37" s="44"/>
      <c r="Y37" s="89">
        <v>22833.3</v>
      </c>
      <c r="Z37" s="44">
        <v>16.73</v>
      </c>
      <c r="AA37" s="89">
        <v>7487.82</v>
      </c>
      <c r="AB37" s="89">
        <v>6725.92</v>
      </c>
      <c r="AC37" s="44">
        <v>17.28</v>
      </c>
      <c r="AD37" s="89">
        <v>2278.17</v>
      </c>
      <c r="AE37" s="89">
        <v>4537.5</v>
      </c>
      <c r="AF37" s="44">
        <v>20.55</v>
      </c>
      <c r="AG37" s="89">
        <v>1827.46</v>
      </c>
      <c r="AH37" s="89">
        <v>14080.62</v>
      </c>
      <c r="AI37" s="44">
        <v>24.39</v>
      </c>
      <c r="AJ37" s="89">
        <v>6732.14</v>
      </c>
      <c r="AK37" s="89">
        <v>12803.47</v>
      </c>
      <c r="AL37" s="44">
        <v>26.67</v>
      </c>
      <c r="AM37" s="89">
        <v>6692.47</v>
      </c>
      <c r="AN37" s="89">
        <v>4940.2299999999996</v>
      </c>
      <c r="AO37" s="44">
        <v>19.22</v>
      </c>
      <c r="AP37" s="89">
        <v>1860.57</v>
      </c>
      <c r="AQ37" s="44"/>
      <c r="AR37" s="89">
        <v>5221.7299999999996</v>
      </c>
      <c r="AS37" s="44">
        <v>16.079999999999998</v>
      </c>
      <c r="AT37" s="89">
        <v>1646.06</v>
      </c>
      <c r="AU37" s="89">
        <v>2231</v>
      </c>
      <c r="AV37" s="44">
        <v>21.68</v>
      </c>
      <c r="AW37" s="89">
        <v>948.15</v>
      </c>
      <c r="AX37" s="89">
        <v>1461.44</v>
      </c>
      <c r="AY37" s="44">
        <v>22.17</v>
      </c>
      <c r="AZ37" s="89">
        <v>635.04999999999995</v>
      </c>
      <c r="BA37" s="89">
        <v>2168.41</v>
      </c>
      <c r="BB37" s="44">
        <v>19.29</v>
      </c>
      <c r="BC37" s="89">
        <v>820.01</v>
      </c>
      <c r="BD37" s="89">
        <v>1383.71</v>
      </c>
      <c r="BE37" s="44">
        <v>24.55</v>
      </c>
      <c r="BF37" s="89">
        <v>665.72</v>
      </c>
      <c r="BG37" s="89">
        <v>1909.78</v>
      </c>
      <c r="BH37" s="44">
        <v>29.53</v>
      </c>
      <c r="BI37" s="89">
        <v>1105.25</v>
      </c>
      <c r="BJ37" s="44"/>
      <c r="BK37" s="89">
        <v>58538.12</v>
      </c>
      <c r="BL37" s="44">
        <v>8.56</v>
      </c>
      <c r="BM37" s="89">
        <v>9817.94</v>
      </c>
      <c r="BN37" s="89">
        <v>21591.1</v>
      </c>
      <c r="BO37" s="44">
        <v>11.62</v>
      </c>
      <c r="BP37" s="89">
        <v>4918.75</v>
      </c>
      <c r="BQ37" s="89">
        <v>11095.26</v>
      </c>
      <c r="BR37" s="44">
        <v>16.02</v>
      </c>
      <c r="BS37" s="89">
        <v>3482.84</v>
      </c>
      <c r="BT37" s="89">
        <v>27063.48</v>
      </c>
      <c r="BU37" s="44">
        <v>12.35</v>
      </c>
      <c r="BV37" s="89">
        <v>6549.43</v>
      </c>
      <c r="BW37" s="89">
        <v>22311.54</v>
      </c>
      <c r="BX37" s="44">
        <v>14.54</v>
      </c>
      <c r="BY37" s="89">
        <v>6359.75</v>
      </c>
      <c r="BZ37" s="89">
        <v>19393.580000000002</v>
      </c>
      <c r="CA37" s="44">
        <v>15.06</v>
      </c>
      <c r="CB37" s="91">
        <v>5722.77</v>
      </c>
    </row>
    <row r="38" spans="1:80" s="33" customFormat="1" ht="14.1">
      <c r="A38" s="60">
        <v>81</v>
      </c>
      <c r="B38" s="72" t="s">
        <v>236</v>
      </c>
      <c r="C38" s="92">
        <v>22046.83</v>
      </c>
      <c r="D38" s="51">
        <v>25.35</v>
      </c>
      <c r="E38" s="92">
        <v>10953.99</v>
      </c>
      <c r="F38" s="92">
        <v>21228.01</v>
      </c>
      <c r="G38" s="51">
        <v>25.88</v>
      </c>
      <c r="H38" s="92">
        <v>10769.82</v>
      </c>
      <c r="I38" s="92">
        <v>7950.38</v>
      </c>
      <c r="J38" s="51">
        <v>27.43</v>
      </c>
      <c r="K38" s="92">
        <v>4274.42</v>
      </c>
      <c r="L38" s="92">
        <v>5185.99</v>
      </c>
      <c r="M38" s="51">
        <v>38.72</v>
      </c>
      <c r="N38" s="92">
        <v>3935.81</v>
      </c>
      <c r="O38" s="92">
        <v>14851</v>
      </c>
      <c r="P38" s="51">
        <v>34.72</v>
      </c>
      <c r="Q38" s="92">
        <v>10105.540000000001</v>
      </c>
      <c r="R38" s="92">
        <v>14123.94</v>
      </c>
      <c r="S38" s="51">
        <v>36.520000000000003</v>
      </c>
      <c r="T38" s="92">
        <v>10108.75</v>
      </c>
      <c r="U38" s="92">
        <v>2180.4699999999998</v>
      </c>
      <c r="V38" s="51">
        <v>22.27</v>
      </c>
      <c r="W38" s="92">
        <v>951.69</v>
      </c>
      <c r="X38" s="51"/>
      <c r="Y38" s="92">
        <v>7842.4</v>
      </c>
      <c r="Z38" s="51">
        <v>38.29</v>
      </c>
      <c r="AA38" s="92">
        <v>5884.96</v>
      </c>
      <c r="AB38" s="92">
        <v>1810.37</v>
      </c>
      <c r="AC38" s="51">
        <v>36.159999999999997</v>
      </c>
      <c r="AD38" s="92">
        <v>1282.92</v>
      </c>
      <c r="AE38" s="92">
        <v>1293.3399999999999</v>
      </c>
      <c r="AF38" s="51">
        <v>49.41</v>
      </c>
      <c r="AG38" s="92">
        <v>1252.3900000000001</v>
      </c>
      <c r="AH38" s="92">
        <v>5616.27</v>
      </c>
      <c r="AI38" s="51">
        <v>50.14</v>
      </c>
      <c r="AJ38" s="92">
        <v>5519.31</v>
      </c>
      <c r="AK38" s="92">
        <v>5520.09</v>
      </c>
      <c r="AL38" s="51">
        <v>50.79</v>
      </c>
      <c r="AM38" s="92">
        <v>5495.63</v>
      </c>
      <c r="AN38" s="92">
        <v>982.04</v>
      </c>
      <c r="AO38" s="51">
        <v>37.79</v>
      </c>
      <c r="AP38" s="92">
        <v>727.32</v>
      </c>
      <c r="AQ38" s="51"/>
      <c r="AR38" s="92">
        <v>669.47</v>
      </c>
      <c r="AS38" s="51">
        <v>35.549999999999997</v>
      </c>
      <c r="AT38" s="92">
        <v>466.45</v>
      </c>
      <c r="AU38" s="92">
        <v>410.16</v>
      </c>
      <c r="AV38" s="51">
        <v>35.93</v>
      </c>
      <c r="AW38" s="92">
        <v>288.85000000000002</v>
      </c>
      <c r="AX38" s="92">
        <v>206.92</v>
      </c>
      <c r="AY38" s="51">
        <v>60.12</v>
      </c>
      <c r="AZ38" s="92">
        <v>243.84</v>
      </c>
      <c r="BA38" s="92">
        <v>423.91</v>
      </c>
      <c r="BB38" s="51">
        <v>42.83</v>
      </c>
      <c r="BC38" s="92">
        <v>355.84</v>
      </c>
      <c r="BD38" s="92">
        <v>278.52999999999997</v>
      </c>
      <c r="BE38" s="51">
        <v>50.16</v>
      </c>
      <c r="BF38" s="92">
        <v>273.83</v>
      </c>
      <c r="BG38" s="92">
        <v>143.06</v>
      </c>
      <c r="BH38" s="51">
        <v>50.39</v>
      </c>
      <c r="BI38" s="92">
        <v>141.29</v>
      </c>
      <c r="BJ38" s="51"/>
      <c r="BK38" s="92">
        <v>12716.14</v>
      </c>
      <c r="BL38" s="51">
        <v>21.02</v>
      </c>
      <c r="BM38" s="92">
        <v>5239.1099999999997</v>
      </c>
      <c r="BN38" s="92">
        <v>5729.85</v>
      </c>
      <c r="BO38" s="51">
        <v>28.49</v>
      </c>
      <c r="BP38" s="92">
        <v>3199.07</v>
      </c>
      <c r="BQ38" s="92">
        <v>3685.74</v>
      </c>
      <c r="BR38" s="51">
        <v>37.68</v>
      </c>
      <c r="BS38" s="92">
        <v>2721.69</v>
      </c>
      <c r="BT38" s="92">
        <v>8810.81</v>
      </c>
      <c r="BU38" s="51">
        <v>28.03</v>
      </c>
      <c r="BV38" s="92">
        <v>4840.8900000000003</v>
      </c>
      <c r="BW38" s="92">
        <v>8325.32</v>
      </c>
      <c r="BX38" s="51">
        <v>30.27</v>
      </c>
      <c r="BY38" s="92">
        <v>4938.7299999999996</v>
      </c>
      <c r="BZ38" s="92">
        <v>1055.3699999999999</v>
      </c>
      <c r="CA38" s="51">
        <v>23.69</v>
      </c>
      <c r="CB38" s="94">
        <v>490.02</v>
      </c>
    </row>
    <row r="39" spans="1:80" s="33" customFormat="1" ht="14.1">
      <c r="A39" s="76">
        <v>85</v>
      </c>
      <c r="B39" s="77" t="s">
        <v>237</v>
      </c>
      <c r="C39" s="95">
        <v>26346.01</v>
      </c>
      <c r="D39" s="57">
        <v>16</v>
      </c>
      <c r="E39" s="95">
        <v>8260.59</v>
      </c>
      <c r="F39" s="95">
        <v>26134.57</v>
      </c>
      <c r="G39" s="57">
        <v>16.13</v>
      </c>
      <c r="H39" s="95">
        <v>8264.9500000000007</v>
      </c>
      <c r="I39" s="95">
        <v>7644.6</v>
      </c>
      <c r="J39" s="57">
        <v>20.23</v>
      </c>
      <c r="K39" s="95">
        <v>3031.46</v>
      </c>
      <c r="L39" s="95">
        <v>3681.1</v>
      </c>
      <c r="M39" s="57">
        <v>33.700000000000003</v>
      </c>
      <c r="N39" s="95">
        <v>2431.4</v>
      </c>
      <c r="O39" s="95">
        <v>12943.56</v>
      </c>
      <c r="P39" s="57">
        <v>23.76</v>
      </c>
      <c r="Q39" s="95">
        <v>6028.02</v>
      </c>
      <c r="R39" s="95">
        <v>12187.79</v>
      </c>
      <c r="S39" s="57">
        <v>26.01</v>
      </c>
      <c r="T39" s="95">
        <v>6214.26</v>
      </c>
      <c r="U39" s="95">
        <v>8882.86</v>
      </c>
      <c r="V39" s="57">
        <v>27.14</v>
      </c>
      <c r="W39" s="95">
        <v>4725.84</v>
      </c>
      <c r="X39" s="51"/>
      <c r="Y39" s="95">
        <v>8446.14</v>
      </c>
      <c r="Z39" s="57">
        <v>25.8</v>
      </c>
      <c r="AA39" s="95">
        <v>4271.66</v>
      </c>
      <c r="AB39" s="95">
        <v>2327.6</v>
      </c>
      <c r="AC39" s="57">
        <v>36.82</v>
      </c>
      <c r="AD39" s="95">
        <v>1679.63</v>
      </c>
      <c r="AE39" s="95">
        <v>1447.21</v>
      </c>
      <c r="AF39" s="57">
        <v>41.07</v>
      </c>
      <c r="AG39" s="95">
        <v>1165.06</v>
      </c>
      <c r="AH39" s="95">
        <v>5499.8</v>
      </c>
      <c r="AI39" s="57">
        <v>34.86</v>
      </c>
      <c r="AJ39" s="95">
        <v>3757.26</v>
      </c>
      <c r="AK39" s="95">
        <v>5136.3500000000004</v>
      </c>
      <c r="AL39" s="57">
        <v>37.22</v>
      </c>
      <c r="AM39" s="95">
        <v>3746.7</v>
      </c>
      <c r="AN39" s="95">
        <v>1772.34</v>
      </c>
      <c r="AO39" s="57">
        <v>32.69</v>
      </c>
      <c r="AP39" s="95">
        <v>1135.6300000000001</v>
      </c>
      <c r="AQ39" s="51"/>
      <c r="AR39" s="95">
        <v>905.85</v>
      </c>
      <c r="AS39" s="57">
        <v>32.549999999999997</v>
      </c>
      <c r="AT39" s="95">
        <v>577.97</v>
      </c>
      <c r="AU39" s="95">
        <v>128.13999999999999</v>
      </c>
      <c r="AV39" s="57">
        <v>37.159999999999997</v>
      </c>
      <c r="AW39" s="95">
        <v>93.33</v>
      </c>
      <c r="AX39" s="95">
        <v>203.44</v>
      </c>
      <c r="AY39" s="57">
        <v>53.04</v>
      </c>
      <c r="AZ39" s="95">
        <v>211.51</v>
      </c>
      <c r="BA39" s="95">
        <v>326.51</v>
      </c>
      <c r="BB39" s="57">
        <v>36.78</v>
      </c>
      <c r="BC39" s="95">
        <v>235.36</v>
      </c>
      <c r="BD39" s="95">
        <v>471.67</v>
      </c>
      <c r="BE39" s="57">
        <v>53.03</v>
      </c>
      <c r="BF39" s="95">
        <v>490.23</v>
      </c>
      <c r="BG39" s="95">
        <v>319.54000000000002</v>
      </c>
      <c r="BH39" s="57">
        <v>45.25</v>
      </c>
      <c r="BI39" s="95">
        <v>283.43</v>
      </c>
      <c r="BJ39" s="51"/>
      <c r="BK39" s="95">
        <v>16782.580000000002</v>
      </c>
      <c r="BL39" s="57">
        <v>15.28</v>
      </c>
      <c r="BM39" s="95">
        <v>5026.51</v>
      </c>
      <c r="BN39" s="95">
        <v>5188.8599999999997</v>
      </c>
      <c r="BO39" s="57">
        <v>18.23</v>
      </c>
      <c r="BP39" s="95">
        <v>1854.42</v>
      </c>
      <c r="BQ39" s="95">
        <v>2030.44</v>
      </c>
      <c r="BR39" s="57">
        <v>34.46</v>
      </c>
      <c r="BS39" s="95">
        <v>1371.31</v>
      </c>
      <c r="BT39" s="95">
        <v>7117.24</v>
      </c>
      <c r="BU39" s="57">
        <v>22.67</v>
      </c>
      <c r="BV39" s="95">
        <v>3162.28</v>
      </c>
      <c r="BW39" s="95">
        <v>6579.77</v>
      </c>
      <c r="BX39" s="57">
        <v>25.68</v>
      </c>
      <c r="BY39" s="95">
        <v>3312.22</v>
      </c>
      <c r="BZ39" s="95">
        <v>6790.98</v>
      </c>
      <c r="CA39" s="57">
        <v>28.21</v>
      </c>
      <c r="CB39" s="97">
        <v>3754.91</v>
      </c>
    </row>
    <row r="40" spans="1:80" s="33" customFormat="1" ht="14.1">
      <c r="A40" s="60">
        <v>50</v>
      </c>
      <c r="B40" s="72" t="s">
        <v>238</v>
      </c>
      <c r="C40" s="92">
        <v>37738.28</v>
      </c>
      <c r="D40" s="51">
        <v>10.74</v>
      </c>
      <c r="E40" s="92">
        <v>7944.15</v>
      </c>
      <c r="F40" s="92">
        <v>35293.660000000003</v>
      </c>
      <c r="G40" s="51">
        <v>11.28</v>
      </c>
      <c r="H40" s="92">
        <v>7806.17</v>
      </c>
      <c r="I40" s="92">
        <v>13410.4</v>
      </c>
      <c r="J40" s="51">
        <v>15.04</v>
      </c>
      <c r="K40" s="92">
        <v>3953.74</v>
      </c>
      <c r="L40" s="92">
        <v>7539.84</v>
      </c>
      <c r="M40" s="51">
        <v>12.29</v>
      </c>
      <c r="N40" s="92">
        <v>1815.6</v>
      </c>
      <c r="O40" s="92">
        <v>15118.65</v>
      </c>
      <c r="P40" s="51">
        <v>12.81</v>
      </c>
      <c r="Q40" s="92">
        <v>3795.98</v>
      </c>
      <c r="R40" s="92">
        <v>9490.8799999999992</v>
      </c>
      <c r="S40" s="51">
        <v>14.78</v>
      </c>
      <c r="T40" s="92">
        <v>2748.77</v>
      </c>
      <c r="U40" s="92">
        <v>13160.94</v>
      </c>
      <c r="V40" s="51">
        <v>19.059999999999999</v>
      </c>
      <c r="W40" s="92">
        <v>4916.58</v>
      </c>
      <c r="X40" s="51"/>
      <c r="Y40" s="92">
        <v>6485.1</v>
      </c>
      <c r="Z40" s="51">
        <v>14.04</v>
      </c>
      <c r="AA40" s="92">
        <v>1785.05</v>
      </c>
      <c r="AB40" s="92">
        <v>2559.83</v>
      </c>
      <c r="AC40" s="51">
        <v>16.940000000000001</v>
      </c>
      <c r="AD40" s="92">
        <v>849.9</v>
      </c>
      <c r="AE40" s="92">
        <v>1780.96</v>
      </c>
      <c r="AF40" s="51">
        <v>18.420000000000002</v>
      </c>
      <c r="AG40" s="92">
        <v>643.03</v>
      </c>
      <c r="AH40" s="92">
        <v>2942.35</v>
      </c>
      <c r="AI40" s="51">
        <v>14.93</v>
      </c>
      <c r="AJ40" s="92">
        <v>861.04</v>
      </c>
      <c r="AK40" s="92">
        <v>2125.5100000000002</v>
      </c>
      <c r="AL40" s="51">
        <v>17.79</v>
      </c>
      <c r="AM40" s="92">
        <v>740.96</v>
      </c>
      <c r="AN40" s="92">
        <v>2170.96</v>
      </c>
      <c r="AO40" s="51">
        <v>30.12</v>
      </c>
      <c r="AP40" s="92">
        <v>1281.67</v>
      </c>
      <c r="AQ40" s="51"/>
      <c r="AR40" s="92">
        <v>2784.52</v>
      </c>
      <c r="AS40" s="51">
        <v>21.29</v>
      </c>
      <c r="AT40" s="92">
        <v>1162.19</v>
      </c>
      <c r="AU40" s="92">
        <v>1443.31</v>
      </c>
      <c r="AV40" s="51">
        <v>27.54</v>
      </c>
      <c r="AW40" s="92">
        <v>778.94</v>
      </c>
      <c r="AX40" s="92">
        <v>1047.5899999999999</v>
      </c>
      <c r="AY40" s="51">
        <v>26.63</v>
      </c>
      <c r="AZ40" s="92">
        <v>546.86</v>
      </c>
      <c r="BA40" s="92">
        <v>1417.98</v>
      </c>
      <c r="BB40" s="51">
        <v>25.2</v>
      </c>
      <c r="BC40" s="92">
        <v>700.29</v>
      </c>
      <c r="BD40" s="92">
        <v>627.70000000000005</v>
      </c>
      <c r="BE40" s="51">
        <v>29.05</v>
      </c>
      <c r="BF40" s="92">
        <v>357.45</v>
      </c>
      <c r="BG40" s="92">
        <v>834.67</v>
      </c>
      <c r="BH40" s="51">
        <v>42.49</v>
      </c>
      <c r="BI40" s="92">
        <v>695.18</v>
      </c>
      <c r="BJ40" s="51"/>
      <c r="BK40" s="92">
        <v>26024.04</v>
      </c>
      <c r="BL40" s="51">
        <v>12.4</v>
      </c>
      <c r="BM40" s="92">
        <v>6322.52</v>
      </c>
      <c r="BN40" s="92">
        <v>9407.26</v>
      </c>
      <c r="BO40" s="51">
        <v>16.05</v>
      </c>
      <c r="BP40" s="92">
        <v>2959.84</v>
      </c>
      <c r="BQ40" s="92">
        <v>4711.29</v>
      </c>
      <c r="BR40" s="51">
        <v>13.34</v>
      </c>
      <c r="BS40" s="92">
        <v>1232.03</v>
      </c>
      <c r="BT40" s="92">
        <v>10758.31</v>
      </c>
      <c r="BU40" s="51">
        <v>14.38</v>
      </c>
      <c r="BV40" s="92">
        <v>3032.78</v>
      </c>
      <c r="BW40" s="92">
        <v>6737.67</v>
      </c>
      <c r="BX40" s="51">
        <v>16.2</v>
      </c>
      <c r="BY40" s="92">
        <v>2138.8200000000002</v>
      </c>
      <c r="BZ40" s="92">
        <v>10155.31</v>
      </c>
      <c r="CA40" s="51">
        <v>20.260000000000002</v>
      </c>
      <c r="CB40" s="94">
        <v>4031.82</v>
      </c>
    </row>
    <row r="41" spans="1:80" s="33" customFormat="1" ht="14.1">
      <c r="A41" s="81">
        <v>99</v>
      </c>
      <c r="B41" s="82" t="s">
        <v>239</v>
      </c>
      <c r="C41" s="98">
        <v>5970.95</v>
      </c>
      <c r="D41" s="64">
        <v>19.72</v>
      </c>
      <c r="E41" s="98">
        <v>2308.42</v>
      </c>
      <c r="F41" s="98">
        <v>3936.91</v>
      </c>
      <c r="G41" s="64">
        <v>25.96</v>
      </c>
      <c r="H41" s="98">
        <v>2003.23</v>
      </c>
      <c r="I41" s="98">
        <v>1542.64</v>
      </c>
      <c r="J41" s="64">
        <v>45.62</v>
      </c>
      <c r="K41" s="98">
        <v>1379.47</v>
      </c>
      <c r="L41" s="98">
        <v>687.27</v>
      </c>
      <c r="M41" s="64">
        <v>85.45</v>
      </c>
      <c r="N41" s="98">
        <v>1151.08</v>
      </c>
      <c r="O41" s="98">
        <v>399.3</v>
      </c>
      <c r="P41" s="64">
        <v>65.650000000000006</v>
      </c>
      <c r="Q41" s="98">
        <v>513.82000000000005</v>
      </c>
      <c r="R41" s="98">
        <v>696.12</v>
      </c>
      <c r="S41" s="64">
        <v>52.42</v>
      </c>
      <c r="T41" s="98">
        <v>715.22</v>
      </c>
      <c r="U41" s="98">
        <v>2019.31</v>
      </c>
      <c r="V41" s="64">
        <v>40.9</v>
      </c>
      <c r="W41" s="98">
        <v>1618.61</v>
      </c>
      <c r="X41" s="86"/>
      <c r="Y41" s="98">
        <v>59.66</v>
      </c>
      <c r="Z41" s="64">
        <v>29.69</v>
      </c>
      <c r="AA41" s="98">
        <v>34.72</v>
      </c>
      <c r="AB41" s="98">
        <v>28.13</v>
      </c>
      <c r="AC41" s="64">
        <v>48.65</v>
      </c>
      <c r="AD41" s="98">
        <v>26.82</v>
      </c>
      <c r="AE41" s="98">
        <v>15.99</v>
      </c>
      <c r="AF41" s="64">
        <v>51.18</v>
      </c>
      <c r="AG41" s="98">
        <v>16.04</v>
      </c>
      <c r="AH41" s="98">
        <v>22.19</v>
      </c>
      <c r="AI41" s="64">
        <v>53.56</v>
      </c>
      <c r="AJ41" s="98">
        <v>23.3</v>
      </c>
      <c r="AK41" s="98">
        <v>21.53</v>
      </c>
      <c r="AL41" s="64">
        <v>47.72</v>
      </c>
      <c r="AM41" s="98">
        <v>20.14</v>
      </c>
      <c r="AN41" s="98">
        <v>14.89</v>
      </c>
      <c r="AO41" s="64">
        <v>65.86</v>
      </c>
      <c r="AP41" s="98">
        <v>19.23</v>
      </c>
      <c r="AQ41" s="86"/>
      <c r="AR41" s="98">
        <v>861.89</v>
      </c>
      <c r="AS41" s="64">
        <v>53.18</v>
      </c>
      <c r="AT41" s="98">
        <v>898.44</v>
      </c>
      <c r="AU41" s="98">
        <v>249.38</v>
      </c>
      <c r="AV41" s="64">
        <v>91.52</v>
      </c>
      <c r="AW41" s="98">
        <v>447.32</v>
      </c>
      <c r="AX41" s="98">
        <v>3.5</v>
      </c>
      <c r="AY41" s="64">
        <v>80.81</v>
      </c>
      <c r="AZ41" s="98">
        <v>5.54</v>
      </c>
      <c r="BA41" s="98">
        <v>0</v>
      </c>
      <c r="BB41" s="64">
        <v>0</v>
      </c>
      <c r="BC41" s="98">
        <v>0</v>
      </c>
      <c r="BD41" s="98">
        <v>5.81</v>
      </c>
      <c r="BE41" s="64">
        <v>91.57</v>
      </c>
      <c r="BF41" s="98">
        <v>10.44</v>
      </c>
      <c r="BG41" s="98">
        <v>612.51</v>
      </c>
      <c r="BH41" s="64">
        <v>66.53</v>
      </c>
      <c r="BI41" s="98">
        <v>798.76</v>
      </c>
      <c r="BJ41" s="86"/>
      <c r="BK41" s="98">
        <v>3015.36</v>
      </c>
      <c r="BL41" s="64">
        <v>32.56</v>
      </c>
      <c r="BM41" s="98">
        <v>1924.48</v>
      </c>
      <c r="BN41" s="98">
        <v>1265.1300000000001</v>
      </c>
      <c r="BO41" s="64">
        <v>53.51</v>
      </c>
      <c r="BP41" s="98">
        <v>1326.87</v>
      </c>
      <c r="BQ41" s="98">
        <v>667.79</v>
      </c>
      <c r="BR41" s="64">
        <v>87.92</v>
      </c>
      <c r="BS41" s="98">
        <v>1150.74</v>
      </c>
      <c r="BT41" s="98">
        <v>377.11</v>
      </c>
      <c r="BU41" s="64">
        <v>69.39</v>
      </c>
      <c r="BV41" s="98">
        <v>512.91</v>
      </c>
      <c r="BW41" s="98">
        <v>668.78</v>
      </c>
      <c r="BX41" s="64">
        <v>54.48</v>
      </c>
      <c r="BY41" s="98">
        <v>714.18</v>
      </c>
      <c r="BZ41" s="98">
        <v>1391.91</v>
      </c>
      <c r="CA41" s="64">
        <v>53.81</v>
      </c>
      <c r="CB41" s="100">
        <v>1468.02</v>
      </c>
    </row>
    <row r="42" spans="1:80" s="47" customFormat="1" ht="14.1">
      <c r="A42" s="67"/>
      <c r="B42" s="42" t="s">
        <v>240</v>
      </c>
      <c r="C42" s="89">
        <v>72987.520000000004</v>
      </c>
      <c r="D42" s="44">
        <v>4.88</v>
      </c>
      <c r="E42" s="89">
        <v>6976.96</v>
      </c>
      <c r="F42" s="89">
        <v>71313.679999999993</v>
      </c>
      <c r="G42" s="44">
        <v>4.88</v>
      </c>
      <c r="H42" s="89">
        <v>6817.45</v>
      </c>
      <c r="I42" s="89">
        <v>23981.56</v>
      </c>
      <c r="J42" s="44">
        <v>6.4</v>
      </c>
      <c r="K42" s="89">
        <v>3009.97</v>
      </c>
      <c r="L42" s="89">
        <v>26372.78</v>
      </c>
      <c r="M42" s="44">
        <v>4.54</v>
      </c>
      <c r="N42" s="89">
        <v>2349.27</v>
      </c>
      <c r="O42" s="89">
        <v>34599.9</v>
      </c>
      <c r="P42" s="44">
        <v>6.14</v>
      </c>
      <c r="Q42" s="89">
        <v>4165.25</v>
      </c>
      <c r="R42" s="89">
        <v>19643.93</v>
      </c>
      <c r="S42" s="44">
        <v>7.82</v>
      </c>
      <c r="T42" s="89">
        <v>3009.53</v>
      </c>
      <c r="U42" s="89">
        <v>16582.72</v>
      </c>
      <c r="V42" s="44">
        <v>16.23</v>
      </c>
      <c r="W42" s="89">
        <v>5275.33</v>
      </c>
      <c r="X42" s="44"/>
      <c r="Y42" s="89">
        <v>21142.26</v>
      </c>
      <c r="Z42" s="44">
        <v>7.71</v>
      </c>
      <c r="AA42" s="89">
        <v>3194.35</v>
      </c>
      <c r="AB42" s="89">
        <v>6762.01</v>
      </c>
      <c r="AC42" s="44">
        <v>9.9600000000000009</v>
      </c>
      <c r="AD42" s="89">
        <v>1320.25</v>
      </c>
      <c r="AE42" s="89">
        <v>8259.59</v>
      </c>
      <c r="AF42" s="44">
        <v>9.27</v>
      </c>
      <c r="AG42" s="89">
        <v>1501.35</v>
      </c>
      <c r="AH42" s="89">
        <v>10021.6</v>
      </c>
      <c r="AI42" s="44">
        <v>9.7200000000000006</v>
      </c>
      <c r="AJ42" s="89">
        <v>1909.19</v>
      </c>
      <c r="AK42" s="89">
        <v>5221.92</v>
      </c>
      <c r="AL42" s="44">
        <v>14.47</v>
      </c>
      <c r="AM42" s="89">
        <v>1481.34</v>
      </c>
      <c r="AN42" s="89">
        <v>5836.58</v>
      </c>
      <c r="AO42" s="44">
        <v>19.98</v>
      </c>
      <c r="AP42" s="89">
        <v>2285.63</v>
      </c>
      <c r="AQ42" s="44"/>
      <c r="AR42" s="89">
        <v>13523.67</v>
      </c>
      <c r="AS42" s="44">
        <v>5.32</v>
      </c>
      <c r="AT42" s="89">
        <v>1409.23</v>
      </c>
      <c r="AU42" s="89">
        <v>7294.04</v>
      </c>
      <c r="AV42" s="44">
        <v>8.44</v>
      </c>
      <c r="AW42" s="89">
        <v>1205.97</v>
      </c>
      <c r="AX42" s="89">
        <v>6757.02</v>
      </c>
      <c r="AY42" s="44">
        <v>3.24</v>
      </c>
      <c r="AZ42" s="89">
        <v>428.83</v>
      </c>
      <c r="BA42" s="89">
        <v>9165.39</v>
      </c>
      <c r="BB42" s="44">
        <v>6.32</v>
      </c>
      <c r="BC42" s="89">
        <v>1134.75</v>
      </c>
      <c r="BD42" s="89">
        <v>4949.76</v>
      </c>
      <c r="BE42" s="44">
        <v>3.79</v>
      </c>
      <c r="BF42" s="89">
        <v>368.17</v>
      </c>
      <c r="BG42" s="89">
        <v>1319.83</v>
      </c>
      <c r="BH42" s="44">
        <v>24.56</v>
      </c>
      <c r="BI42" s="89">
        <v>635.24</v>
      </c>
      <c r="BJ42" s="44"/>
      <c r="BK42" s="89">
        <v>36647.75</v>
      </c>
      <c r="BL42" s="44">
        <v>5.9</v>
      </c>
      <c r="BM42" s="89">
        <v>4240.09</v>
      </c>
      <c r="BN42" s="89">
        <v>9925.52</v>
      </c>
      <c r="BO42" s="44">
        <v>9.18</v>
      </c>
      <c r="BP42" s="89">
        <v>1785.11</v>
      </c>
      <c r="BQ42" s="89">
        <v>11356.17</v>
      </c>
      <c r="BR42" s="44">
        <v>5.86</v>
      </c>
      <c r="BS42" s="89">
        <v>1304.82</v>
      </c>
      <c r="BT42" s="89">
        <v>15412.92</v>
      </c>
      <c r="BU42" s="44">
        <v>9.02</v>
      </c>
      <c r="BV42" s="89">
        <v>2726.37</v>
      </c>
      <c r="BW42" s="89">
        <v>9472.25</v>
      </c>
      <c r="BX42" s="44">
        <v>11.07</v>
      </c>
      <c r="BY42" s="89">
        <v>2054.5500000000002</v>
      </c>
      <c r="BZ42" s="89">
        <v>9426.31</v>
      </c>
      <c r="CA42" s="44">
        <v>18.170000000000002</v>
      </c>
      <c r="CB42" s="91">
        <v>3356.68</v>
      </c>
    </row>
    <row r="43" spans="1:80" s="33" customFormat="1" ht="14.1">
      <c r="A43" s="60">
        <v>91</v>
      </c>
      <c r="B43" s="72" t="s">
        <v>241</v>
      </c>
      <c r="C43" s="92">
        <v>7944.48</v>
      </c>
      <c r="D43" s="51">
        <v>3.72</v>
      </c>
      <c r="E43" s="92">
        <v>579.53</v>
      </c>
      <c r="F43" s="92">
        <v>7944.48</v>
      </c>
      <c r="G43" s="51">
        <v>3.72</v>
      </c>
      <c r="H43" s="92">
        <v>579.53</v>
      </c>
      <c r="I43" s="92">
        <v>4076.51</v>
      </c>
      <c r="J43" s="51">
        <v>1.43</v>
      </c>
      <c r="K43" s="92">
        <v>114.14</v>
      </c>
      <c r="L43" s="92">
        <v>2896.06</v>
      </c>
      <c r="M43" s="51">
        <v>2</v>
      </c>
      <c r="N43" s="92">
        <v>113.71</v>
      </c>
      <c r="O43" s="92">
        <v>5742.35</v>
      </c>
      <c r="P43" s="51">
        <v>2.16</v>
      </c>
      <c r="Q43" s="92">
        <v>242.77</v>
      </c>
      <c r="R43" s="92">
        <v>5508.69</v>
      </c>
      <c r="S43" s="51">
        <v>1.49</v>
      </c>
      <c r="T43" s="92">
        <v>160.38</v>
      </c>
      <c r="U43" s="92">
        <v>500.22</v>
      </c>
      <c r="V43" s="51">
        <v>44.36</v>
      </c>
      <c r="W43" s="92">
        <v>434.94</v>
      </c>
      <c r="X43" s="51"/>
      <c r="Y43" s="92">
        <v>1480.2</v>
      </c>
      <c r="Z43" s="51">
        <v>10.27</v>
      </c>
      <c r="AA43" s="92">
        <v>298.08999999999997</v>
      </c>
      <c r="AB43" s="92">
        <v>840.24</v>
      </c>
      <c r="AC43" s="51">
        <v>1.82</v>
      </c>
      <c r="AD43" s="92">
        <v>30.05</v>
      </c>
      <c r="AE43" s="92">
        <v>412.9</v>
      </c>
      <c r="AF43" s="51">
        <v>2.19</v>
      </c>
      <c r="AG43" s="92">
        <v>17.75</v>
      </c>
      <c r="AH43" s="92">
        <v>838.17</v>
      </c>
      <c r="AI43" s="51">
        <v>10.68</v>
      </c>
      <c r="AJ43" s="92">
        <v>175.51</v>
      </c>
      <c r="AK43" s="92">
        <v>731.03</v>
      </c>
      <c r="AL43" s="51">
        <v>4.97</v>
      </c>
      <c r="AM43" s="92">
        <v>71.150000000000006</v>
      </c>
      <c r="AN43" s="92">
        <v>107.14</v>
      </c>
      <c r="AO43" s="51">
        <v>67.42</v>
      </c>
      <c r="AP43" s="92">
        <v>141.58000000000001</v>
      </c>
      <c r="AQ43" s="51"/>
      <c r="AR43" s="92">
        <v>5173.01</v>
      </c>
      <c r="AS43" s="51">
        <v>2.0099999999999998</v>
      </c>
      <c r="AT43" s="92">
        <v>204.17</v>
      </c>
      <c r="AU43" s="92">
        <v>2648.49</v>
      </c>
      <c r="AV43" s="51">
        <v>1.1399999999999999</v>
      </c>
      <c r="AW43" s="92">
        <v>59.36</v>
      </c>
      <c r="AX43" s="92">
        <v>2037.58</v>
      </c>
      <c r="AY43" s="51">
        <v>1.51</v>
      </c>
      <c r="AZ43" s="92">
        <v>60.36</v>
      </c>
      <c r="BA43" s="92">
        <v>4120.9399999999996</v>
      </c>
      <c r="BB43" s="51">
        <v>1.26</v>
      </c>
      <c r="BC43" s="92">
        <v>101.67</v>
      </c>
      <c r="BD43" s="92">
        <v>4067.37</v>
      </c>
      <c r="BE43" s="51">
        <v>1.2</v>
      </c>
      <c r="BF43" s="92">
        <v>95.83</v>
      </c>
      <c r="BG43" s="92">
        <v>128.18</v>
      </c>
      <c r="BH43" s="51">
        <v>55.45</v>
      </c>
      <c r="BI43" s="92">
        <v>139.30000000000001</v>
      </c>
      <c r="BJ43" s="51"/>
      <c r="BK43" s="92">
        <v>1291.27</v>
      </c>
      <c r="BL43" s="51">
        <v>8.91</v>
      </c>
      <c r="BM43" s="92">
        <v>225.43</v>
      </c>
      <c r="BN43" s="92">
        <v>587.78</v>
      </c>
      <c r="BO43" s="51">
        <v>5.9</v>
      </c>
      <c r="BP43" s="92">
        <v>67.92</v>
      </c>
      <c r="BQ43" s="92">
        <v>445.58</v>
      </c>
      <c r="BR43" s="51">
        <v>7.86</v>
      </c>
      <c r="BS43" s="92">
        <v>68.69</v>
      </c>
      <c r="BT43" s="92">
        <v>783.24</v>
      </c>
      <c r="BU43" s="51">
        <v>4.3899999999999997</v>
      </c>
      <c r="BV43" s="92">
        <v>67.34</v>
      </c>
      <c r="BW43" s="92">
        <v>710.3</v>
      </c>
      <c r="BX43" s="51">
        <v>5.2</v>
      </c>
      <c r="BY43" s="92">
        <v>72.349999999999994</v>
      </c>
      <c r="BZ43" s="92">
        <v>264.89</v>
      </c>
      <c r="CA43" s="51">
        <v>42.99</v>
      </c>
      <c r="CB43" s="94">
        <v>223.21</v>
      </c>
    </row>
    <row r="44" spans="1:80" s="33" customFormat="1" ht="14.1">
      <c r="A44" s="76">
        <v>18</v>
      </c>
      <c r="B44" s="77" t="s">
        <v>242</v>
      </c>
      <c r="C44" s="95">
        <v>19460.27</v>
      </c>
      <c r="D44" s="57">
        <v>9.07</v>
      </c>
      <c r="E44" s="95">
        <v>3459.98</v>
      </c>
      <c r="F44" s="95">
        <v>18077.46</v>
      </c>
      <c r="G44" s="57">
        <v>8.84</v>
      </c>
      <c r="H44" s="95">
        <v>3130.48</v>
      </c>
      <c r="I44" s="95">
        <v>5818.59</v>
      </c>
      <c r="J44" s="57">
        <v>13.81</v>
      </c>
      <c r="K44" s="95">
        <v>1574.44</v>
      </c>
      <c r="L44" s="95">
        <v>2454.38</v>
      </c>
      <c r="M44" s="57">
        <v>23.48</v>
      </c>
      <c r="N44" s="95">
        <v>1129.44</v>
      </c>
      <c r="O44" s="95">
        <v>9021.07</v>
      </c>
      <c r="P44" s="57">
        <v>15.8</v>
      </c>
      <c r="Q44" s="95">
        <v>2794.17</v>
      </c>
      <c r="R44" s="95">
        <v>5400.94</v>
      </c>
      <c r="S44" s="57">
        <v>17.649999999999999</v>
      </c>
      <c r="T44" s="95">
        <v>1867.98</v>
      </c>
      <c r="U44" s="95">
        <v>2840.29</v>
      </c>
      <c r="V44" s="57">
        <v>19.88</v>
      </c>
      <c r="W44" s="95">
        <v>1106.82</v>
      </c>
      <c r="X44" s="51"/>
      <c r="Y44" s="95">
        <v>3791.61</v>
      </c>
      <c r="Z44" s="57">
        <v>17.34</v>
      </c>
      <c r="AA44" s="95">
        <v>1288.6099999999999</v>
      </c>
      <c r="AB44" s="95">
        <v>884.56</v>
      </c>
      <c r="AC44" s="57">
        <v>24.24</v>
      </c>
      <c r="AD44" s="95">
        <v>420.19</v>
      </c>
      <c r="AE44" s="95">
        <v>886.14</v>
      </c>
      <c r="AF44" s="57">
        <v>37.57</v>
      </c>
      <c r="AG44" s="95">
        <v>652.57000000000005</v>
      </c>
      <c r="AH44" s="95">
        <v>2017.47</v>
      </c>
      <c r="AI44" s="57">
        <v>25.91</v>
      </c>
      <c r="AJ44" s="95">
        <v>1024.49</v>
      </c>
      <c r="AK44" s="95">
        <v>1312.94</v>
      </c>
      <c r="AL44" s="57">
        <v>30.05</v>
      </c>
      <c r="AM44" s="95">
        <v>773.27</v>
      </c>
      <c r="AN44" s="95">
        <v>730.14</v>
      </c>
      <c r="AO44" s="57">
        <v>34.35</v>
      </c>
      <c r="AP44" s="95">
        <v>491.51</v>
      </c>
      <c r="AQ44" s="51"/>
      <c r="AR44" s="95">
        <v>1751.58</v>
      </c>
      <c r="AS44" s="57">
        <v>21.94</v>
      </c>
      <c r="AT44" s="95">
        <v>753.16</v>
      </c>
      <c r="AU44" s="95">
        <v>942.59</v>
      </c>
      <c r="AV44" s="57">
        <v>34.57</v>
      </c>
      <c r="AW44" s="95">
        <v>638.62</v>
      </c>
      <c r="AX44" s="95">
        <v>241.56</v>
      </c>
      <c r="AY44" s="57">
        <v>51.71</v>
      </c>
      <c r="AZ44" s="95">
        <v>244.81</v>
      </c>
      <c r="BA44" s="95">
        <v>827.38</v>
      </c>
      <c r="BB44" s="57">
        <v>26.65</v>
      </c>
      <c r="BC44" s="95">
        <v>432.19</v>
      </c>
      <c r="BD44" s="95">
        <v>331.77</v>
      </c>
      <c r="BE44" s="57">
        <v>46.11</v>
      </c>
      <c r="BF44" s="95">
        <v>299.81</v>
      </c>
      <c r="BG44" s="95">
        <v>55.25</v>
      </c>
      <c r="BH44" s="57">
        <v>69.760000000000005</v>
      </c>
      <c r="BI44" s="95">
        <v>75.540000000000006</v>
      </c>
      <c r="BJ44" s="51"/>
      <c r="BK44" s="95">
        <v>12534.27</v>
      </c>
      <c r="BL44" s="57">
        <v>9.02</v>
      </c>
      <c r="BM44" s="95">
        <v>2216.9</v>
      </c>
      <c r="BN44" s="95">
        <v>3991.44</v>
      </c>
      <c r="BO44" s="57">
        <v>15.77</v>
      </c>
      <c r="BP44" s="95">
        <v>1233.8</v>
      </c>
      <c r="BQ44" s="95">
        <v>1326.68</v>
      </c>
      <c r="BR44" s="57">
        <v>26.25</v>
      </c>
      <c r="BS44" s="95">
        <v>682.69</v>
      </c>
      <c r="BT44" s="95">
        <v>6176.22</v>
      </c>
      <c r="BU44" s="57">
        <v>16.850000000000001</v>
      </c>
      <c r="BV44" s="95">
        <v>2039.37</v>
      </c>
      <c r="BW44" s="95">
        <v>3756.23</v>
      </c>
      <c r="BX44" s="57">
        <v>19.510000000000002</v>
      </c>
      <c r="BY44" s="95">
        <v>1436.58</v>
      </c>
      <c r="BZ44" s="95">
        <v>2054.9</v>
      </c>
      <c r="CA44" s="57">
        <v>25.01</v>
      </c>
      <c r="CB44" s="97">
        <v>1007.29</v>
      </c>
    </row>
    <row r="45" spans="1:80" s="33" customFormat="1" ht="14.1">
      <c r="A45" s="60">
        <v>94</v>
      </c>
      <c r="B45" s="72" t="s">
        <v>243</v>
      </c>
      <c r="C45" s="92">
        <v>7898.84</v>
      </c>
      <c r="D45" s="51">
        <v>0.59</v>
      </c>
      <c r="E45" s="92">
        <v>91.41</v>
      </c>
      <c r="F45" s="92">
        <v>7898.84</v>
      </c>
      <c r="G45" s="51">
        <v>0.59</v>
      </c>
      <c r="H45" s="92">
        <v>91.41</v>
      </c>
      <c r="I45" s="92">
        <v>5523.55</v>
      </c>
      <c r="J45" s="51">
        <v>0.36</v>
      </c>
      <c r="K45" s="92">
        <v>39.11</v>
      </c>
      <c r="L45" s="92">
        <v>7675.42</v>
      </c>
      <c r="M45" s="51">
        <v>0.26</v>
      </c>
      <c r="N45" s="92">
        <v>39.61</v>
      </c>
      <c r="O45" s="92">
        <v>7058.41</v>
      </c>
      <c r="P45" s="51">
        <v>0.56999999999999995</v>
      </c>
      <c r="Q45" s="92">
        <v>78.650000000000006</v>
      </c>
      <c r="R45" s="92">
        <v>637.41999999999996</v>
      </c>
      <c r="S45" s="51">
        <v>4.78</v>
      </c>
      <c r="T45" s="92">
        <v>59.72</v>
      </c>
      <c r="U45" s="92">
        <v>50</v>
      </c>
      <c r="V45" s="51">
        <v>54.16</v>
      </c>
      <c r="W45" s="92">
        <v>53.08</v>
      </c>
      <c r="X45" s="51"/>
      <c r="Y45" s="92">
        <v>2685.79</v>
      </c>
      <c r="Z45" s="51">
        <v>0.47</v>
      </c>
      <c r="AA45" s="92">
        <v>24.6</v>
      </c>
      <c r="AB45" s="92">
        <v>1886.06</v>
      </c>
      <c r="AC45" s="51">
        <v>0.46</v>
      </c>
      <c r="AD45" s="92">
        <v>16.96</v>
      </c>
      <c r="AE45" s="92">
        <v>2669.13</v>
      </c>
      <c r="AF45" s="51">
        <v>0.31</v>
      </c>
      <c r="AG45" s="92">
        <v>16.239999999999998</v>
      </c>
      <c r="AH45" s="92">
        <v>2559.7800000000002</v>
      </c>
      <c r="AI45" s="51">
        <v>0.33</v>
      </c>
      <c r="AJ45" s="92">
        <v>16.649999999999999</v>
      </c>
      <c r="AK45" s="92">
        <v>94.63</v>
      </c>
      <c r="AL45" s="51">
        <v>8.41</v>
      </c>
      <c r="AM45" s="92">
        <v>15.6</v>
      </c>
      <c r="AN45" s="92">
        <v>16.670000000000002</v>
      </c>
      <c r="AO45" s="51">
        <v>63.25</v>
      </c>
      <c r="AP45" s="92">
        <v>20.66</v>
      </c>
      <c r="AQ45" s="51"/>
      <c r="AR45" s="92">
        <v>2353.37</v>
      </c>
      <c r="AS45" s="51">
        <v>0.57999999999999996</v>
      </c>
      <c r="AT45" s="92">
        <v>26.57</v>
      </c>
      <c r="AU45" s="92">
        <v>1918.14</v>
      </c>
      <c r="AV45" s="51">
        <v>0.47</v>
      </c>
      <c r="AW45" s="92">
        <v>17.62</v>
      </c>
      <c r="AX45" s="92">
        <v>2336.6999999999998</v>
      </c>
      <c r="AY45" s="51">
        <v>0.36</v>
      </c>
      <c r="AZ45" s="92">
        <v>16.71</v>
      </c>
      <c r="BA45" s="92">
        <v>2353.37</v>
      </c>
      <c r="BB45" s="51">
        <v>0.57999999999999996</v>
      </c>
      <c r="BC45" s="92">
        <v>26.57</v>
      </c>
      <c r="BD45" s="92">
        <v>304.31</v>
      </c>
      <c r="BE45" s="51">
        <v>3.83</v>
      </c>
      <c r="BF45" s="92">
        <v>22.87</v>
      </c>
      <c r="BG45" s="92">
        <v>0</v>
      </c>
      <c r="BH45" s="51">
        <v>0</v>
      </c>
      <c r="BI45" s="92">
        <v>0</v>
      </c>
      <c r="BJ45" s="51"/>
      <c r="BK45" s="92">
        <v>2859.68</v>
      </c>
      <c r="BL45" s="51">
        <v>1.62</v>
      </c>
      <c r="BM45" s="92">
        <v>90.89</v>
      </c>
      <c r="BN45" s="92">
        <v>1719.36</v>
      </c>
      <c r="BO45" s="51">
        <v>0.82</v>
      </c>
      <c r="BP45" s="92">
        <v>27.75</v>
      </c>
      <c r="BQ45" s="92">
        <v>2669.59</v>
      </c>
      <c r="BR45" s="51">
        <v>0.64</v>
      </c>
      <c r="BS45" s="92">
        <v>33.42</v>
      </c>
      <c r="BT45" s="92">
        <v>2145.2600000000002</v>
      </c>
      <c r="BU45" s="51">
        <v>1.99</v>
      </c>
      <c r="BV45" s="92">
        <v>83.64</v>
      </c>
      <c r="BW45" s="92">
        <v>238.48</v>
      </c>
      <c r="BX45" s="51">
        <v>13.88</v>
      </c>
      <c r="BY45" s="92">
        <v>64.88</v>
      </c>
      <c r="BZ45" s="92">
        <v>33.33</v>
      </c>
      <c r="CA45" s="51">
        <v>52.92</v>
      </c>
      <c r="CB45" s="94">
        <v>34.57</v>
      </c>
    </row>
    <row r="46" spans="1:80" s="33" customFormat="1" ht="14.1">
      <c r="A46" s="76">
        <v>95</v>
      </c>
      <c r="B46" s="77" t="s">
        <v>244</v>
      </c>
      <c r="C46" s="95">
        <v>11428.23</v>
      </c>
      <c r="D46" s="57">
        <v>21.08</v>
      </c>
      <c r="E46" s="95">
        <v>4721.62</v>
      </c>
      <c r="F46" s="95">
        <v>11183.97</v>
      </c>
      <c r="G46" s="57">
        <v>21.51</v>
      </c>
      <c r="H46" s="95">
        <v>4715.2</v>
      </c>
      <c r="I46" s="95">
        <v>1570.2</v>
      </c>
      <c r="J46" s="57">
        <v>46.66</v>
      </c>
      <c r="K46" s="95">
        <v>1435.98</v>
      </c>
      <c r="L46" s="95">
        <v>4824.95</v>
      </c>
      <c r="M46" s="57">
        <v>4.8600000000000003</v>
      </c>
      <c r="N46" s="95">
        <v>459.8</v>
      </c>
      <c r="O46" s="95">
        <v>1795.77</v>
      </c>
      <c r="P46" s="57">
        <v>47.74</v>
      </c>
      <c r="Q46" s="95">
        <v>1680.35</v>
      </c>
      <c r="R46" s="95">
        <v>614.41</v>
      </c>
      <c r="S46" s="57">
        <v>40.619999999999997</v>
      </c>
      <c r="T46" s="95">
        <v>489.12</v>
      </c>
      <c r="U46" s="95">
        <v>4321.6000000000004</v>
      </c>
      <c r="V46" s="57">
        <v>53.83</v>
      </c>
      <c r="W46" s="95">
        <v>4559.71</v>
      </c>
      <c r="X46" s="51"/>
      <c r="Y46" s="95">
        <v>3068.09</v>
      </c>
      <c r="Z46" s="57">
        <v>29.03</v>
      </c>
      <c r="AA46" s="95">
        <v>1745.88</v>
      </c>
      <c r="AB46" s="95">
        <v>516.54999999999995</v>
      </c>
      <c r="AC46" s="57">
        <v>67.459999999999994</v>
      </c>
      <c r="AD46" s="95">
        <v>682.99</v>
      </c>
      <c r="AE46" s="95">
        <v>1221.03</v>
      </c>
      <c r="AF46" s="57">
        <v>6.65</v>
      </c>
      <c r="AG46" s="95">
        <v>159.21</v>
      </c>
      <c r="AH46" s="95">
        <v>160.82</v>
      </c>
      <c r="AI46" s="57">
        <v>49.03</v>
      </c>
      <c r="AJ46" s="95">
        <v>154.56</v>
      </c>
      <c r="AK46" s="95">
        <v>119.95</v>
      </c>
      <c r="AL46" s="57">
        <v>59.05</v>
      </c>
      <c r="AM46" s="95">
        <v>138.83000000000001</v>
      </c>
      <c r="AN46" s="95">
        <v>1401.88</v>
      </c>
      <c r="AO46" s="57">
        <v>62.69</v>
      </c>
      <c r="AP46" s="95">
        <v>1722.48</v>
      </c>
      <c r="AQ46" s="51"/>
      <c r="AR46" s="95">
        <v>1623.27</v>
      </c>
      <c r="AS46" s="57">
        <v>32.71</v>
      </c>
      <c r="AT46" s="95">
        <v>1040.76</v>
      </c>
      <c r="AU46" s="95">
        <v>837.45</v>
      </c>
      <c r="AV46" s="57">
        <v>62.03</v>
      </c>
      <c r="AW46" s="95">
        <v>1018.2</v>
      </c>
      <c r="AX46" s="95">
        <v>514.54</v>
      </c>
      <c r="AY46" s="57">
        <v>29.78</v>
      </c>
      <c r="AZ46" s="95">
        <v>300.31</v>
      </c>
      <c r="BA46" s="95">
        <v>852.21</v>
      </c>
      <c r="BB46" s="57">
        <v>62.13</v>
      </c>
      <c r="BC46" s="95">
        <v>1037.81</v>
      </c>
      <c r="BD46" s="95">
        <v>91.81</v>
      </c>
      <c r="BE46" s="57">
        <v>81.98</v>
      </c>
      <c r="BF46" s="95">
        <v>147.52000000000001</v>
      </c>
      <c r="BG46" s="95">
        <v>342.52</v>
      </c>
      <c r="BH46" s="57">
        <v>46.63</v>
      </c>
      <c r="BI46" s="95">
        <v>313.07</v>
      </c>
      <c r="BJ46" s="51"/>
      <c r="BK46" s="95">
        <v>6492.61</v>
      </c>
      <c r="BL46" s="57">
        <v>22.7</v>
      </c>
      <c r="BM46" s="95">
        <v>2888.87</v>
      </c>
      <c r="BN46" s="95">
        <v>216.2</v>
      </c>
      <c r="BO46" s="57">
        <v>57.02</v>
      </c>
      <c r="BP46" s="95">
        <v>241.63</v>
      </c>
      <c r="BQ46" s="95">
        <v>3089.38</v>
      </c>
      <c r="BR46" s="57">
        <v>5.36</v>
      </c>
      <c r="BS46" s="95">
        <v>324.37</v>
      </c>
      <c r="BT46" s="95">
        <v>782.74</v>
      </c>
      <c r="BU46" s="57">
        <v>63.72</v>
      </c>
      <c r="BV46" s="95">
        <v>977.63</v>
      </c>
      <c r="BW46" s="95">
        <v>402.65</v>
      </c>
      <c r="BX46" s="57">
        <v>39.31</v>
      </c>
      <c r="BY46" s="95">
        <v>310.26</v>
      </c>
      <c r="BZ46" s="95">
        <v>2577.21</v>
      </c>
      <c r="CA46" s="57">
        <v>57.41</v>
      </c>
      <c r="CB46" s="97">
        <v>2900.1</v>
      </c>
    </row>
    <row r="47" spans="1:80" s="33" customFormat="1" ht="14.1">
      <c r="A47" s="60">
        <v>86</v>
      </c>
      <c r="B47" s="72" t="s">
        <v>245</v>
      </c>
      <c r="C47" s="92">
        <v>17315.27</v>
      </c>
      <c r="D47" s="51">
        <v>10.49</v>
      </c>
      <c r="E47" s="92">
        <v>3560.91</v>
      </c>
      <c r="F47" s="92">
        <v>17268.490000000002</v>
      </c>
      <c r="G47" s="51">
        <v>10.53</v>
      </c>
      <c r="H47" s="92">
        <v>3565.37</v>
      </c>
      <c r="I47" s="92">
        <v>5653.61</v>
      </c>
      <c r="J47" s="51">
        <v>19.14</v>
      </c>
      <c r="K47" s="92">
        <v>2120.63</v>
      </c>
      <c r="L47" s="92">
        <v>4519.49</v>
      </c>
      <c r="M47" s="51">
        <v>21.53</v>
      </c>
      <c r="N47" s="92">
        <v>1907.38</v>
      </c>
      <c r="O47" s="92">
        <v>9011.84</v>
      </c>
      <c r="P47" s="51">
        <v>14.52</v>
      </c>
      <c r="Q47" s="92">
        <v>2564.4299999999998</v>
      </c>
      <c r="R47" s="92">
        <v>7072.6</v>
      </c>
      <c r="S47" s="51">
        <v>16.239999999999998</v>
      </c>
      <c r="T47" s="92">
        <v>2251.3200000000002</v>
      </c>
      <c r="U47" s="92">
        <v>4809.95</v>
      </c>
      <c r="V47" s="51">
        <v>20.69</v>
      </c>
      <c r="W47" s="92">
        <v>1950.42</v>
      </c>
      <c r="X47" s="51"/>
      <c r="Y47" s="92">
        <v>7431.14</v>
      </c>
      <c r="Z47" s="51">
        <v>14.91</v>
      </c>
      <c r="AA47" s="92">
        <v>2171.65</v>
      </c>
      <c r="AB47" s="92">
        <v>2538.2600000000002</v>
      </c>
      <c r="AC47" s="51">
        <v>21.01</v>
      </c>
      <c r="AD47" s="92">
        <v>1045.25</v>
      </c>
      <c r="AE47" s="92">
        <v>2170.19</v>
      </c>
      <c r="AF47" s="51">
        <v>31.04</v>
      </c>
      <c r="AG47" s="92">
        <v>1320.13</v>
      </c>
      <c r="AH47" s="92">
        <v>4224.8999999999996</v>
      </c>
      <c r="AI47" s="51">
        <v>19.2</v>
      </c>
      <c r="AJ47" s="92">
        <v>1590.28</v>
      </c>
      <c r="AK47" s="92">
        <v>2799.71</v>
      </c>
      <c r="AL47" s="51">
        <v>22.41</v>
      </c>
      <c r="AM47" s="92">
        <v>1229.8499999999999</v>
      </c>
      <c r="AN47" s="92">
        <v>1919.64</v>
      </c>
      <c r="AO47" s="51">
        <v>29.96</v>
      </c>
      <c r="AP47" s="92">
        <v>1127.21</v>
      </c>
      <c r="AQ47" s="51"/>
      <c r="AR47" s="92">
        <v>122.04</v>
      </c>
      <c r="AS47" s="51">
        <v>34.090000000000003</v>
      </c>
      <c r="AT47" s="92">
        <v>81.540000000000006</v>
      </c>
      <c r="AU47" s="92">
        <v>79.3</v>
      </c>
      <c r="AV47" s="51">
        <v>47.2</v>
      </c>
      <c r="AW47" s="92">
        <v>73.36</v>
      </c>
      <c r="AX47" s="92">
        <v>0</v>
      </c>
      <c r="AY47" s="51">
        <v>0</v>
      </c>
      <c r="AZ47" s="92">
        <v>0</v>
      </c>
      <c r="BA47" s="92">
        <v>27.08</v>
      </c>
      <c r="BB47" s="51">
        <v>53.63</v>
      </c>
      <c r="BC47" s="92">
        <v>28.46</v>
      </c>
      <c r="BD47" s="92">
        <v>47.63</v>
      </c>
      <c r="BE47" s="51">
        <v>45.8</v>
      </c>
      <c r="BF47" s="92">
        <v>42.75</v>
      </c>
      <c r="BG47" s="92">
        <v>16.47</v>
      </c>
      <c r="BH47" s="51">
        <v>56.9</v>
      </c>
      <c r="BI47" s="92">
        <v>18.37</v>
      </c>
      <c r="BJ47" s="51"/>
      <c r="BK47" s="92">
        <v>9715.31</v>
      </c>
      <c r="BL47" s="51">
        <v>11</v>
      </c>
      <c r="BM47" s="92">
        <v>2094.7600000000002</v>
      </c>
      <c r="BN47" s="92">
        <v>3036.06</v>
      </c>
      <c r="BO47" s="51">
        <v>21.26</v>
      </c>
      <c r="BP47" s="92">
        <v>1265.03</v>
      </c>
      <c r="BQ47" s="92">
        <v>2349.3000000000002</v>
      </c>
      <c r="BR47" s="51">
        <v>22.41</v>
      </c>
      <c r="BS47" s="92">
        <v>1032.1099999999999</v>
      </c>
      <c r="BT47" s="92">
        <v>4759.8599999999997</v>
      </c>
      <c r="BU47" s="51">
        <v>16.25</v>
      </c>
      <c r="BV47" s="92">
        <v>1516.33</v>
      </c>
      <c r="BW47" s="92">
        <v>4225.2700000000004</v>
      </c>
      <c r="BX47" s="51">
        <v>17.18</v>
      </c>
      <c r="BY47" s="92">
        <v>1422.68</v>
      </c>
      <c r="BZ47" s="92">
        <v>2873.84</v>
      </c>
      <c r="CA47" s="51">
        <v>21.49</v>
      </c>
      <c r="CB47" s="94">
        <v>1210.56</v>
      </c>
    </row>
    <row r="48" spans="1:80" s="33" customFormat="1" ht="14.1">
      <c r="A48" s="81">
        <v>97</v>
      </c>
      <c r="B48" s="101" t="s">
        <v>246</v>
      </c>
      <c r="C48" s="98">
        <v>8940.43</v>
      </c>
      <c r="D48" s="64">
        <v>6.72</v>
      </c>
      <c r="E48" s="98">
        <v>1178.3699999999999</v>
      </c>
      <c r="F48" s="98">
        <v>8940.43</v>
      </c>
      <c r="G48" s="64">
        <v>6.72</v>
      </c>
      <c r="H48" s="98">
        <v>1178.3699999999999</v>
      </c>
      <c r="I48" s="98">
        <v>1339.09</v>
      </c>
      <c r="J48" s="64">
        <v>3.27</v>
      </c>
      <c r="K48" s="98">
        <v>85.9</v>
      </c>
      <c r="L48" s="98">
        <v>4002.49</v>
      </c>
      <c r="M48" s="64">
        <v>7.85</v>
      </c>
      <c r="N48" s="98">
        <v>615.98</v>
      </c>
      <c r="O48" s="98">
        <v>1970.47</v>
      </c>
      <c r="P48" s="64">
        <v>7.18</v>
      </c>
      <c r="Q48" s="98">
        <v>277.27999999999997</v>
      </c>
      <c r="R48" s="98">
        <v>409.87</v>
      </c>
      <c r="S48" s="64">
        <v>59.83</v>
      </c>
      <c r="T48" s="98">
        <v>480.64</v>
      </c>
      <c r="U48" s="98">
        <v>4060.66</v>
      </c>
      <c r="V48" s="64">
        <v>16.940000000000001</v>
      </c>
      <c r="W48" s="98">
        <v>1347.94</v>
      </c>
      <c r="X48" s="86"/>
      <c r="Y48" s="98">
        <v>2685.43</v>
      </c>
      <c r="Z48" s="64">
        <v>15.78</v>
      </c>
      <c r="AA48" s="98">
        <v>830.51</v>
      </c>
      <c r="AB48" s="98">
        <v>96.34</v>
      </c>
      <c r="AC48" s="64">
        <v>41.96</v>
      </c>
      <c r="AD48" s="98">
        <v>79.23</v>
      </c>
      <c r="AE48" s="98">
        <v>900.21</v>
      </c>
      <c r="AF48" s="64">
        <v>13.83</v>
      </c>
      <c r="AG48" s="98">
        <v>244</v>
      </c>
      <c r="AH48" s="98">
        <v>220.46</v>
      </c>
      <c r="AI48" s="64">
        <v>24.78</v>
      </c>
      <c r="AJ48" s="98">
        <v>107.08</v>
      </c>
      <c r="AK48" s="98">
        <v>163.66999999999999</v>
      </c>
      <c r="AL48" s="64">
        <v>75.930000000000007</v>
      </c>
      <c r="AM48" s="98">
        <v>243.56</v>
      </c>
      <c r="AN48" s="98">
        <v>1661.11</v>
      </c>
      <c r="AO48" s="64">
        <v>26.14</v>
      </c>
      <c r="AP48" s="98">
        <v>851.21</v>
      </c>
      <c r="AQ48" s="86"/>
      <c r="AR48" s="98">
        <v>2500.4</v>
      </c>
      <c r="AS48" s="64">
        <v>10.92</v>
      </c>
      <c r="AT48" s="98">
        <v>535.23</v>
      </c>
      <c r="AU48" s="98">
        <v>868.07</v>
      </c>
      <c r="AV48" s="64">
        <v>1.42</v>
      </c>
      <c r="AW48" s="98">
        <v>24.08</v>
      </c>
      <c r="AX48" s="98">
        <v>1626.64</v>
      </c>
      <c r="AY48" s="64">
        <v>5.42</v>
      </c>
      <c r="AZ48" s="98">
        <v>172.78</v>
      </c>
      <c r="BA48" s="98">
        <v>984.42</v>
      </c>
      <c r="BB48" s="64">
        <v>5.67</v>
      </c>
      <c r="BC48" s="98">
        <v>109.36</v>
      </c>
      <c r="BD48" s="98">
        <v>106.88</v>
      </c>
      <c r="BE48" s="64">
        <v>53.08</v>
      </c>
      <c r="BF48" s="98">
        <v>111.19</v>
      </c>
      <c r="BG48" s="98">
        <v>777.42</v>
      </c>
      <c r="BH48" s="64">
        <v>34.729999999999997</v>
      </c>
      <c r="BI48" s="98">
        <v>529.21</v>
      </c>
      <c r="BJ48" s="86"/>
      <c r="BK48" s="98">
        <v>3754.6</v>
      </c>
      <c r="BL48" s="64">
        <v>7.07</v>
      </c>
      <c r="BM48" s="98">
        <v>520.6</v>
      </c>
      <c r="BN48" s="98">
        <v>374.68</v>
      </c>
      <c r="BO48" s="64">
        <v>2.23</v>
      </c>
      <c r="BP48" s="98">
        <v>16.399999999999999</v>
      </c>
      <c r="BQ48" s="98">
        <v>1475.64</v>
      </c>
      <c r="BR48" s="64">
        <v>8.48</v>
      </c>
      <c r="BS48" s="98">
        <v>245.35</v>
      </c>
      <c r="BT48" s="98">
        <v>765.6</v>
      </c>
      <c r="BU48" s="64">
        <v>5.76</v>
      </c>
      <c r="BV48" s="98">
        <v>86.5</v>
      </c>
      <c r="BW48" s="98">
        <v>139.32</v>
      </c>
      <c r="BX48" s="64">
        <v>60.93</v>
      </c>
      <c r="BY48" s="98">
        <v>166.38</v>
      </c>
      <c r="BZ48" s="98">
        <v>1622.14</v>
      </c>
      <c r="CA48" s="64">
        <v>17.95</v>
      </c>
      <c r="CB48" s="100">
        <v>570.59</v>
      </c>
    </row>
    <row r="49" spans="1:119" s="33" customFormat="1">
      <c r="X49" s="2"/>
      <c r="AQ49" s="2"/>
      <c r="BJ49" s="2"/>
    </row>
    <row r="50" spans="1:119">
      <c r="A50" s="7" t="s">
        <v>247</v>
      </c>
      <c r="B50" s="8"/>
      <c r="C50" s="8"/>
      <c r="D50" s="8"/>
      <c r="E50" s="8"/>
      <c r="F50" s="8"/>
      <c r="G50" s="8"/>
      <c r="H50" s="8"/>
      <c r="I50" s="8"/>
      <c r="J50" s="8"/>
      <c r="K50" s="8"/>
      <c r="L50" s="8"/>
      <c r="M50" s="8"/>
      <c r="N50" s="8"/>
      <c r="O50" s="8"/>
      <c r="P50" s="8"/>
      <c r="Q50" s="8"/>
      <c r="R50" s="8"/>
      <c r="S50" s="8"/>
      <c r="T50" s="8"/>
      <c r="U50" s="8"/>
      <c r="V50" s="8"/>
      <c r="W50" s="8"/>
      <c r="X50" s="8"/>
      <c r="Y50" s="8"/>
      <c r="Z50" s="8"/>
      <c r="AA50" s="8"/>
      <c r="AB50" s="8"/>
      <c r="AC50" s="8"/>
      <c r="AD50" s="8"/>
      <c r="AE50" s="8"/>
      <c r="AF50" s="8"/>
      <c r="AG50" s="8"/>
      <c r="AH50" s="8"/>
      <c r="AI50" s="8"/>
      <c r="AJ50" s="8"/>
      <c r="AK50" s="8"/>
      <c r="AL50" s="8"/>
      <c r="AM50" s="8"/>
      <c r="AN50" s="8"/>
      <c r="AO50" s="8"/>
      <c r="AP50" s="8"/>
      <c r="AQ50" s="8"/>
      <c r="AR50" s="8"/>
      <c r="AS50" s="8"/>
      <c r="AT50" s="8"/>
      <c r="AU50" s="8"/>
      <c r="AV50" s="8"/>
      <c r="AW50" s="8"/>
      <c r="AX50" s="8"/>
      <c r="AY50" s="8"/>
      <c r="AZ50" s="8"/>
      <c r="BA50" s="8"/>
      <c r="BB50" s="8"/>
      <c r="BC50" s="8"/>
      <c r="BD50" s="8"/>
      <c r="BE50" s="8"/>
      <c r="BF50" s="8"/>
      <c r="BG50" s="8"/>
      <c r="BH50" s="8"/>
      <c r="BI50" s="8"/>
      <c r="BJ50" s="8"/>
      <c r="BK50" s="8"/>
      <c r="BL50" s="8"/>
      <c r="BM50" s="8"/>
      <c r="BN50" s="8"/>
      <c r="BO50" s="8"/>
      <c r="BP50" s="8"/>
      <c r="BQ50" s="8"/>
      <c r="BR50" s="8"/>
      <c r="BS50" s="8"/>
      <c r="BT50" s="8"/>
      <c r="BU50" s="8"/>
      <c r="BV50" s="8"/>
      <c r="BW50" s="8"/>
      <c r="BX50" s="8"/>
      <c r="BY50" s="8"/>
      <c r="BZ50" s="8"/>
      <c r="CA50" s="8"/>
      <c r="CB50" s="9"/>
    </row>
    <row r="51" spans="1:119">
      <c r="A51" s="10" t="s">
        <v>248</v>
      </c>
      <c r="CB51" s="11"/>
    </row>
    <row r="52" spans="1:119" s="180" customFormat="1">
      <c r="A52" s="541" t="s">
        <v>396</v>
      </c>
      <c r="B52" s="475"/>
      <c r="C52" s="475"/>
      <c r="D52" s="475"/>
      <c r="E52" s="475"/>
      <c r="F52" s="475"/>
      <c r="G52" s="475"/>
      <c r="H52" s="475"/>
      <c r="I52" s="475"/>
      <c r="J52" s="475"/>
      <c r="K52" s="475"/>
      <c r="L52" s="475"/>
      <c r="M52" s="475"/>
      <c r="N52" s="475"/>
      <c r="O52" s="475"/>
      <c r="P52" s="475"/>
      <c r="Q52" s="475"/>
      <c r="R52" s="475"/>
      <c r="S52" s="475"/>
      <c r="T52" s="475"/>
      <c r="U52" s="475"/>
      <c r="V52" s="475"/>
      <c r="W52" s="475"/>
      <c r="X52" s="475"/>
      <c r="Y52" s="475"/>
      <c r="Z52" s="475"/>
      <c r="AA52" s="475"/>
      <c r="AB52" s="475"/>
      <c r="AC52" s="475"/>
      <c r="AD52" s="475"/>
      <c r="AE52" s="475"/>
      <c r="AF52" s="475"/>
      <c r="AG52" s="475"/>
      <c r="AH52" s="475"/>
      <c r="AI52" s="475"/>
      <c r="AJ52" s="475"/>
      <c r="AK52" s="475"/>
      <c r="AL52" s="475"/>
      <c r="AM52" s="475"/>
      <c r="AN52" s="475"/>
      <c r="AO52" s="475"/>
      <c r="AP52" s="475"/>
      <c r="AQ52" s="475"/>
      <c r="AR52" s="475"/>
      <c r="AS52" s="475"/>
      <c r="AT52" s="475"/>
      <c r="AU52" s="475"/>
      <c r="AV52" s="475"/>
      <c r="AW52" s="475"/>
      <c r="AX52" s="475"/>
      <c r="AY52" s="475"/>
      <c r="AZ52" s="475"/>
      <c r="BA52" s="475"/>
      <c r="BB52" s="475"/>
      <c r="BC52" s="475"/>
      <c r="BD52" s="475"/>
      <c r="BE52" s="475"/>
      <c r="BF52" s="475"/>
      <c r="BG52" s="475"/>
      <c r="BH52" s="475"/>
      <c r="BI52" s="475"/>
      <c r="BJ52" s="475"/>
      <c r="BK52" s="475"/>
      <c r="BL52" s="475"/>
      <c r="BM52" s="475"/>
      <c r="BN52" s="475"/>
      <c r="BO52" s="475"/>
      <c r="BP52" s="475"/>
      <c r="BQ52" s="475"/>
      <c r="BR52" s="475"/>
      <c r="BS52" s="475"/>
      <c r="BT52" s="475"/>
      <c r="BU52" s="475"/>
      <c r="BV52" s="475"/>
      <c r="BW52" s="475"/>
      <c r="BX52" s="475"/>
      <c r="BY52" s="475"/>
      <c r="BZ52" s="475"/>
      <c r="CA52" s="475"/>
      <c r="CB52" s="476"/>
      <c r="CC52" s="200"/>
      <c r="CD52" s="200"/>
      <c r="CE52" s="200"/>
      <c r="CF52" s="200"/>
      <c r="CG52" s="200"/>
      <c r="CH52" s="200"/>
      <c r="CI52" s="200"/>
      <c r="CJ52" s="200"/>
      <c r="CK52" s="200"/>
      <c r="CL52" s="200"/>
      <c r="CM52" s="200"/>
      <c r="CN52" s="200"/>
      <c r="CO52" s="200"/>
      <c r="CP52" s="200"/>
      <c r="CQ52" s="200"/>
      <c r="CR52" s="200"/>
      <c r="CS52" s="200"/>
      <c r="CT52" s="200"/>
      <c r="CU52" s="200"/>
      <c r="CV52" s="200"/>
      <c r="CW52" s="200"/>
      <c r="CX52" s="200"/>
      <c r="CY52" s="200"/>
      <c r="CZ52" s="200"/>
      <c r="DA52" s="200"/>
      <c r="DB52" s="200"/>
      <c r="DC52" s="200"/>
      <c r="DD52" s="200"/>
      <c r="DE52" s="200"/>
      <c r="DF52" s="200"/>
      <c r="DG52" s="200"/>
      <c r="DH52" s="200"/>
      <c r="DI52" s="200"/>
      <c r="DJ52" s="200"/>
      <c r="DK52" s="200"/>
      <c r="DL52" s="200"/>
      <c r="DM52" s="200"/>
      <c r="DN52" s="200"/>
      <c r="DO52" s="200"/>
    </row>
    <row r="53" spans="1:119">
      <c r="A53" s="12" t="s">
        <v>250</v>
      </c>
      <c r="CB53" s="11"/>
    </row>
    <row r="54" spans="1:119">
      <c r="A54" s="12" t="s">
        <v>284</v>
      </c>
      <c r="CB54" s="11"/>
    </row>
    <row r="55" spans="1:119">
      <c r="A55" s="12" t="s">
        <v>285</v>
      </c>
      <c r="CB55" s="11"/>
    </row>
    <row r="56" spans="1:119">
      <c r="A56" s="12" t="s">
        <v>268</v>
      </c>
      <c r="CB56" s="11"/>
    </row>
    <row r="57" spans="1:119">
      <c r="A57" s="10" t="s">
        <v>405</v>
      </c>
      <c r="CB57" s="11"/>
    </row>
    <row r="58" spans="1:119">
      <c r="A58" s="10" t="s">
        <v>329</v>
      </c>
      <c r="CB58" s="11"/>
    </row>
    <row r="59" spans="1:119">
      <c r="A59" s="13" t="s">
        <v>71</v>
      </c>
      <c r="B59" s="14"/>
      <c r="C59" s="14"/>
      <c r="D59" s="14"/>
      <c r="E59" s="14"/>
      <c r="F59" s="14"/>
      <c r="G59" s="14"/>
      <c r="H59" s="14"/>
      <c r="I59" s="14"/>
      <c r="J59" s="14"/>
      <c r="K59" s="14"/>
      <c r="L59" s="14"/>
      <c r="M59" s="14"/>
      <c r="N59" s="14"/>
      <c r="O59" s="14"/>
      <c r="P59" s="14"/>
      <c r="Q59" s="14"/>
      <c r="R59" s="14"/>
      <c r="S59" s="14"/>
      <c r="T59" s="14"/>
      <c r="U59" s="14"/>
      <c r="V59" s="14"/>
      <c r="W59" s="14"/>
      <c r="Y59" s="14"/>
      <c r="Z59" s="14"/>
      <c r="AA59" s="14"/>
      <c r="AB59" s="14"/>
      <c r="AC59" s="14"/>
      <c r="AD59" s="14"/>
      <c r="AE59" s="14"/>
      <c r="AF59" s="14"/>
      <c r="AG59" s="14"/>
      <c r="AH59" s="14"/>
      <c r="AI59" s="14"/>
      <c r="AJ59" s="14"/>
      <c r="AK59" s="14"/>
      <c r="AL59" s="14"/>
      <c r="AM59" s="14"/>
      <c r="AN59" s="14"/>
      <c r="AO59" s="14"/>
      <c r="AP59" s="14"/>
      <c r="AR59" s="14"/>
      <c r="AS59" s="14"/>
      <c r="AT59" s="14"/>
      <c r="AU59" s="14"/>
      <c r="AV59" s="14"/>
      <c r="AW59" s="14"/>
      <c r="AX59" s="14"/>
      <c r="AY59" s="14"/>
      <c r="AZ59" s="14"/>
      <c r="BA59" s="14"/>
      <c r="BB59" s="14"/>
      <c r="BC59" s="14"/>
      <c r="BD59" s="14"/>
      <c r="BE59" s="14"/>
      <c r="BF59" s="14"/>
      <c r="BG59" s="14"/>
      <c r="BH59" s="14"/>
      <c r="BI59" s="14"/>
      <c r="BK59" s="14"/>
      <c r="BL59" s="14"/>
      <c r="BM59" s="14"/>
      <c r="BN59" s="14"/>
      <c r="BO59" s="14"/>
      <c r="BP59" s="14"/>
      <c r="BQ59" s="14"/>
      <c r="BR59" s="14"/>
      <c r="BS59" s="14"/>
      <c r="BT59" s="14"/>
      <c r="BU59" s="14"/>
      <c r="BV59" s="14"/>
      <c r="BW59" s="14"/>
      <c r="BX59" s="14"/>
      <c r="BY59" s="14"/>
      <c r="BZ59" s="14"/>
      <c r="CA59" s="14"/>
      <c r="CB59" s="15"/>
    </row>
    <row r="60" spans="1:119">
      <c r="X60" s="14"/>
      <c r="AQ60" s="14"/>
      <c r="BJ60" s="14"/>
    </row>
  </sheetData>
  <mergeCells count="35">
    <mergeCell ref="BG10:BI10"/>
    <mergeCell ref="AK10:AM10"/>
    <mergeCell ref="AN10:AP10"/>
    <mergeCell ref="O10:Q10"/>
    <mergeCell ref="Y10:AA10"/>
    <mergeCell ref="AB10:AD10"/>
    <mergeCell ref="R10:T10"/>
    <mergeCell ref="A52:CB52"/>
    <mergeCell ref="BK10:BM10"/>
    <mergeCell ref="BN10:BP10"/>
    <mergeCell ref="BQ10:BS10"/>
    <mergeCell ref="BT10:BV10"/>
    <mergeCell ref="BW10:BY10"/>
    <mergeCell ref="BZ10:CB10"/>
    <mergeCell ref="AR10:AT10"/>
    <mergeCell ref="AU10:AW10"/>
    <mergeCell ref="AX10:AZ10"/>
    <mergeCell ref="BA10:BC10"/>
    <mergeCell ref="BD10:BF10"/>
    <mergeCell ref="AE10:AG10"/>
    <mergeCell ref="U10:W10"/>
    <mergeCell ref="AH10:AJ10"/>
    <mergeCell ref="A4:CB5"/>
    <mergeCell ref="A6:CB6"/>
    <mergeCell ref="A7:CB7"/>
    <mergeCell ref="A9:A11"/>
    <mergeCell ref="B9:B10"/>
    <mergeCell ref="C9:E10"/>
    <mergeCell ref="F9:W9"/>
    <mergeCell ref="Y9:AP9"/>
    <mergeCell ref="AR9:BI9"/>
    <mergeCell ref="BK9:CB9"/>
    <mergeCell ref="F10:H10"/>
    <mergeCell ref="I10:K10"/>
    <mergeCell ref="L10:N10"/>
  </mergeCells>
  <hyperlinks>
    <hyperlink ref="CC1" location="Índice!A1" display="Regresar al índice" xr:uid="{E52CF211-BC10-415E-88F1-22C9C5385C76}"/>
  </hyperlinks>
  <pageMargins left="0.70866141732283472" right="0.70866141732283472" top="0.74803149606299213" bottom="0.74803149606299213" header="0.31496062992125984" footer="0.31496062992125984"/>
  <pageSetup paperSize="5" scale="70" orientation="landscape" horizontalDpi="4294967294" verticalDpi="4294967294" r:id="rId1"/>
  <ignoredErrors>
    <ignoredError sqref="A7 A14 A25" numberStoredAsText="1"/>
  </ignoredErrors>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5F1D06-57E1-4BBD-B98A-1184750273C3}">
  <sheetPr codeName="Hoja28"/>
  <dimension ref="A1:AF60"/>
  <sheetViews>
    <sheetView zoomScaleNormal="100" workbookViewId="0">
      <selection activeCell="B13" sqref="B13"/>
    </sheetView>
  </sheetViews>
  <sheetFormatPr defaultColWidth="11.42578125" defaultRowHeight="15.95"/>
  <cols>
    <col min="1" max="1" width="7.85546875" style="2" customWidth="1"/>
    <col min="2" max="2" width="28.28515625" style="2" bestFit="1" customWidth="1"/>
    <col min="3" max="3" width="17.7109375" style="2" customWidth="1"/>
    <col min="4" max="5" width="11.140625" style="2" customWidth="1"/>
    <col min="6" max="6" width="17.7109375" style="2" customWidth="1"/>
    <col min="7" max="8" width="11.140625" style="2" customWidth="1"/>
    <col min="9" max="9" width="17.7109375" style="2" customWidth="1"/>
    <col min="10" max="11" width="11.140625" style="2" customWidth="1"/>
    <col min="12" max="12" width="1" style="2" customWidth="1"/>
    <col min="13" max="13" width="17.7109375" style="2" customWidth="1"/>
    <col min="14" max="15" width="11.140625" style="2" customWidth="1"/>
    <col min="16" max="16" width="17.7109375" style="2" customWidth="1"/>
    <col min="17" max="18" width="11.140625" style="2" customWidth="1"/>
    <col min="19" max="19" width="17.7109375" style="2" customWidth="1"/>
    <col min="20" max="21" width="11.140625" style="2" customWidth="1"/>
    <col min="22" max="22" width="1" style="2" customWidth="1"/>
    <col min="23" max="23" width="19.28515625" style="2" customWidth="1"/>
    <col min="24" max="25" width="11.140625" style="2" customWidth="1"/>
    <col min="26" max="26" width="19.28515625" style="2" customWidth="1"/>
    <col min="27" max="28" width="11.140625" style="2" customWidth="1"/>
    <col min="29" max="29" width="19.28515625" style="2" customWidth="1"/>
    <col min="30" max="31" width="11.140625" style="2" customWidth="1"/>
    <col min="32" max="16384" width="11.42578125" style="2"/>
  </cols>
  <sheetData>
    <row r="1" spans="1:32" ht="60" customHeight="1">
      <c r="A1" s="516"/>
      <c r="B1" s="516"/>
      <c r="C1" s="516"/>
      <c r="D1" s="516"/>
      <c r="E1" s="516"/>
      <c r="F1" s="516"/>
      <c r="G1" s="516"/>
      <c r="H1" s="516"/>
      <c r="I1" s="516"/>
      <c r="J1" s="516"/>
      <c r="K1" s="516"/>
      <c r="L1" s="516"/>
      <c r="M1" s="516"/>
      <c r="N1" s="516"/>
      <c r="O1" s="516"/>
      <c r="P1" s="516"/>
      <c r="Q1" s="516"/>
      <c r="R1" s="516"/>
      <c r="S1" s="516"/>
      <c r="T1" s="516"/>
      <c r="U1" s="516"/>
      <c r="V1" s="516"/>
      <c r="W1" s="516"/>
      <c r="X1" s="516"/>
      <c r="Y1" s="516"/>
      <c r="Z1" s="516"/>
      <c r="AA1" s="516"/>
      <c r="AB1" s="4"/>
      <c r="AC1" s="4"/>
      <c r="AD1" s="4"/>
      <c r="AF1" s="3" t="s">
        <v>72</v>
      </c>
    </row>
    <row r="2" spans="1:32" ht="15" customHeight="1">
      <c r="A2" s="516"/>
      <c r="B2" s="516"/>
      <c r="C2" s="516"/>
      <c r="D2" s="516"/>
      <c r="E2" s="516"/>
      <c r="F2" s="516"/>
      <c r="G2" s="516"/>
      <c r="H2" s="516"/>
      <c r="I2" s="516"/>
      <c r="J2" s="516"/>
      <c r="K2" s="516"/>
      <c r="L2" s="516"/>
      <c r="M2" s="516"/>
      <c r="N2" s="516"/>
      <c r="O2" s="516"/>
      <c r="P2" s="516"/>
      <c r="Q2" s="516"/>
      <c r="R2" s="516"/>
      <c r="S2" s="516"/>
      <c r="T2" s="516"/>
      <c r="U2" s="516"/>
      <c r="V2" s="516"/>
      <c r="W2" s="516"/>
      <c r="X2" s="516"/>
      <c r="Y2" s="516"/>
      <c r="Z2" s="516"/>
      <c r="AA2" s="516"/>
      <c r="AB2" s="4"/>
      <c r="AC2" s="4"/>
      <c r="AD2" s="4"/>
    </row>
    <row r="3" spans="1:32" ht="11.45" customHeight="1">
      <c r="A3" s="4"/>
      <c r="B3" s="4"/>
      <c r="C3" s="4"/>
      <c r="D3" s="4"/>
      <c r="E3" s="4"/>
      <c r="F3" s="4"/>
      <c r="G3" s="4"/>
      <c r="H3" s="4"/>
      <c r="I3" s="4"/>
      <c r="J3" s="4"/>
      <c r="M3" s="4"/>
      <c r="N3" s="4"/>
      <c r="O3" s="4"/>
      <c r="P3" s="4"/>
      <c r="Q3" s="4"/>
      <c r="R3" s="4"/>
      <c r="S3" s="4"/>
      <c r="T3" s="4"/>
      <c r="W3" s="4"/>
      <c r="X3" s="4"/>
      <c r="Y3" s="4"/>
      <c r="Z3" s="4"/>
      <c r="AA3" s="4"/>
      <c r="AB3" s="4"/>
      <c r="AC3" s="4"/>
      <c r="AD3" s="4"/>
    </row>
    <row r="4" spans="1:32" ht="11.1" customHeight="1">
      <c r="A4" s="493" t="s">
        <v>193</v>
      </c>
      <c r="B4" s="493"/>
      <c r="C4" s="493"/>
      <c r="D4" s="493"/>
      <c r="E4" s="493"/>
      <c r="F4" s="493"/>
      <c r="G4" s="493"/>
      <c r="H4" s="493"/>
      <c r="I4" s="493"/>
      <c r="J4" s="493"/>
      <c r="K4" s="493"/>
      <c r="L4" s="493"/>
      <c r="M4" s="493"/>
      <c r="N4" s="493"/>
      <c r="O4" s="493"/>
      <c r="P4" s="493"/>
      <c r="Q4" s="493"/>
      <c r="R4" s="493"/>
      <c r="S4" s="493"/>
      <c r="T4" s="493"/>
      <c r="U4" s="493"/>
      <c r="V4" s="493"/>
      <c r="W4" s="493"/>
      <c r="X4" s="493"/>
      <c r="Y4" s="493"/>
      <c r="Z4" s="493"/>
      <c r="AA4" s="493"/>
      <c r="AB4" s="493"/>
      <c r="AC4" s="493"/>
      <c r="AD4" s="493"/>
      <c r="AE4" s="493"/>
    </row>
    <row r="5" spans="1:32" ht="21" customHeight="1">
      <c r="A5" s="493"/>
      <c r="B5" s="493"/>
      <c r="C5" s="493"/>
      <c r="D5" s="493"/>
      <c r="E5" s="493"/>
      <c r="F5" s="493"/>
      <c r="G5" s="493"/>
      <c r="H5" s="493"/>
      <c r="I5" s="493"/>
      <c r="J5" s="493"/>
      <c r="K5" s="493"/>
      <c r="L5" s="493"/>
      <c r="M5" s="493"/>
      <c r="N5" s="493"/>
      <c r="O5" s="493"/>
      <c r="P5" s="493"/>
      <c r="Q5" s="493"/>
      <c r="R5" s="493"/>
      <c r="S5" s="493"/>
      <c r="T5" s="493"/>
      <c r="U5" s="493"/>
      <c r="V5" s="493"/>
      <c r="W5" s="493"/>
      <c r="X5" s="493"/>
      <c r="Y5" s="493"/>
      <c r="Z5" s="493"/>
      <c r="AA5" s="493"/>
      <c r="AB5" s="493"/>
      <c r="AC5" s="493"/>
      <c r="AD5" s="493"/>
      <c r="AE5" s="493"/>
    </row>
    <row r="6" spans="1:32" ht="14.25" customHeight="1">
      <c r="A6" s="478" t="s">
        <v>46</v>
      </c>
      <c r="B6" s="479"/>
      <c r="C6" s="479"/>
      <c r="D6" s="479"/>
      <c r="E6" s="479"/>
      <c r="F6" s="479"/>
      <c r="G6" s="479"/>
      <c r="H6" s="479"/>
      <c r="I6" s="479"/>
      <c r="J6" s="479"/>
      <c r="K6" s="479"/>
      <c r="L6" s="479"/>
      <c r="M6" s="479"/>
      <c r="N6" s="479"/>
      <c r="O6" s="479"/>
      <c r="P6" s="479"/>
      <c r="Q6" s="479"/>
      <c r="R6" s="479"/>
      <c r="S6" s="479"/>
      <c r="T6" s="479"/>
      <c r="U6" s="479"/>
      <c r="V6" s="479"/>
      <c r="W6" s="479"/>
      <c r="X6" s="479"/>
      <c r="Y6" s="479"/>
      <c r="Z6" s="479"/>
      <c r="AA6" s="479"/>
      <c r="AB6" s="479"/>
      <c r="AC6" s="479"/>
      <c r="AD6" s="479"/>
      <c r="AE6" s="480"/>
    </row>
    <row r="7" spans="1:32" ht="14.25" customHeight="1">
      <c r="A7" s="492" t="s">
        <v>194</v>
      </c>
      <c r="B7" s="517"/>
      <c r="C7" s="517"/>
      <c r="D7" s="517"/>
      <c r="E7" s="517"/>
      <c r="F7" s="517"/>
      <c r="G7" s="517"/>
      <c r="H7" s="517"/>
      <c r="I7" s="517"/>
      <c r="J7" s="517"/>
      <c r="K7" s="517"/>
      <c r="L7" s="517"/>
      <c r="M7" s="517"/>
      <c r="N7" s="517"/>
      <c r="O7" s="517"/>
      <c r="P7" s="517"/>
      <c r="Q7" s="517"/>
      <c r="R7" s="517"/>
      <c r="S7" s="517"/>
      <c r="T7" s="517"/>
      <c r="U7" s="517"/>
      <c r="V7" s="517"/>
      <c r="W7" s="517"/>
      <c r="X7" s="517"/>
      <c r="Y7" s="517"/>
      <c r="Z7" s="517"/>
      <c r="AA7" s="517"/>
      <c r="AB7" s="517"/>
      <c r="AC7" s="517"/>
      <c r="AD7" s="517"/>
      <c r="AE7" s="518"/>
    </row>
    <row r="8" spans="1:32">
      <c r="I8" s="16"/>
      <c r="M8" s="16"/>
      <c r="N8" s="19"/>
      <c r="O8" s="19"/>
      <c r="W8" s="16"/>
    </row>
    <row r="9" spans="1:32" ht="36" customHeight="1">
      <c r="A9" s="503" t="s">
        <v>195</v>
      </c>
      <c r="B9" s="487" t="s">
        <v>196</v>
      </c>
      <c r="C9" s="471" t="s">
        <v>406</v>
      </c>
      <c r="D9" s="472"/>
      <c r="E9" s="472"/>
      <c r="F9" s="472"/>
      <c r="G9" s="472"/>
      <c r="H9" s="472"/>
      <c r="I9" s="472"/>
      <c r="J9" s="472"/>
      <c r="K9" s="472"/>
      <c r="L9" s="241"/>
      <c r="M9" s="472" t="s">
        <v>407</v>
      </c>
      <c r="N9" s="472"/>
      <c r="O9" s="472"/>
      <c r="P9" s="472"/>
      <c r="Q9" s="472"/>
      <c r="R9" s="472"/>
      <c r="S9" s="472"/>
      <c r="T9" s="472"/>
      <c r="U9" s="472"/>
      <c r="V9" s="241"/>
      <c r="W9" s="472" t="s">
        <v>408</v>
      </c>
      <c r="X9" s="472"/>
      <c r="Y9" s="472"/>
      <c r="Z9" s="472"/>
      <c r="AA9" s="472"/>
      <c r="AB9" s="472"/>
      <c r="AC9" s="472"/>
      <c r="AD9" s="472"/>
      <c r="AE9" s="473"/>
    </row>
    <row r="10" spans="1:32" ht="21.75" customHeight="1">
      <c r="A10" s="504"/>
      <c r="B10" s="488"/>
      <c r="C10" s="471" t="s">
        <v>182</v>
      </c>
      <c r="D10" s="472"/>
      <c r="E10" s="472"/>
      <c r="F10" s="472" t="s">
        <v>409</v>
      </c>
      <c r="G10" s="472"/>
      <c r="H10" s="472"/>
      <c r="I10" s="472" t="s">
        <v>410</v>
      </c>
      <c r="J10" s="472"/>
      <c r="K10" s="472"/>
      <c r="L10" s="239"/>
      <c r="M10" s="472" t="s">
        <v>182</v>
      </c>
      <c r="N10" s="472"/>
      <c r="O10" s="472"/>
      <c r="P10" s="472" t="s">
        <v>409</v>
      </c>
      <c r="Q10" s="472"/>
      <c r="R10" s="472"/>
      <c r="S10" s="472" t="s">
        <v>410</v>
      </c>
      <c r="T10" s="472"/>
      <c r="U10" s="472"/>
      <c r="V10" s="239"/>
      <c r="W10" s="499" t="s">
        <v>182</v>
      </c>
      <c r="X10" s="499"/>
      <c r="Y10" s="499"/>
      <c r="Z10" s="472" t="s">
        <v>409</v>
      </c>
      <c r="AA10" s="472"/>
      <c r="AB10" s="472"/>
      <c r="AC10" s="472" t="s">
        <v>410</v>
      </c>
      <c r="AD10" s="472"/>
      <c r="AE10" s="473"/>
    </row>
    <row r="11" spans="1:32" s="47" customFormat="1" ht="15.6" customHeight="1">
      <c r="A11" s="504"/>
      <c r="B11" s="181" t="s">
        <v>201</v>
      </c>
      <c r="C11" s="194" t="s">
        <v>394</v>
      </c>
      <c r="D11" s="182" t="s">
        <v>203</v>
      </c>
      <c r="E11" s="182" t="s">
        <v>204</v>
      </c>
      <c r="F11" s="182" t="s">
        <v>395</v>
      </c>
      <c r="G11" s="182" t="s">
        <v>203</v>
      </c>
      <c r="H11" s="182" t="s">
        <v>204</v>
      </c>
      <c r="I11" s="182" t="s">
        <v>394</v>
      </c>
      <c r="J11" s="182" t="s">
        <v>203</v>
      </c>
      <c r="K11" s="182" t="s">
        <v>204</v>
      </c>
      <c r="L11" s="40"/>
      <c r="M11" s="184" t="s">
        <v>394</v>
      </c>
      <c r="N11" s="188" t="s">
        <v>203</v>
      </c>
      <c r="O11" s="182" t="s">
        <v>204</v>
      </c>
      <c r="P11" s="188" t="s">
        <v>395</v>
      </c>
      <c r="Q11" s="188" t="s">
        <v>203</v>
      </c>
      <c r="R11" s="182" t="s">
        <v>204</v>
      </c>
      <c r="S11" s="188" t="s">
        <v>394</v>
      </c>
      <c r="T11" s="188" t="s">
        <v>203</v>
      </c>
      <c r="U11" s="188" t="s">
        <v>204</v>
      </c>
      <c r="V11" s="40"/>
      <c r="W11" s="188" t="s">
        <v>411</v>
      </c>
      <c r="X11" s="182" t="s">
        <v>203</v>
      </c>
      <c r="Y11" s="182" t="s">
        <v>204</v>
      </c>
      <c r="Z11" s="188" t="s">
        <v>411</v>
      </c>
      <c r="AA11" s="188" t="s">
        <v>203</v>
      </c>
      <c r="AB11" s="182" t="s">
        <v>204</v>
      </c>
      <c r="AC11" s="188" t="s">
        <v>411</v>
      </c>
      <c r="AD11" s="188" t="s">
        <v>203</v>
      </c>
      <c r="AE11" s="187" t="s">
        <v>204</v>
      </c>
    </row>
    <row r="12" spans="1:32">
      <c r="A12" s="102"/>
      <c r="B12" s="103" t="s">
        <v>208</v>
      </c>
      <c r="C12" s="119">
        <v>2191538.5099999998</v>
      </c>
      <c r="D12" s="260">
        <v>2.87</v>
      </c>
      <c r="E12" s="261">
        <v>123287.78</v>
      </c>
      <c r="F12" s="104">
        <v>663024.69999999995</v>
      </c>
      <c r="G12" s="105">
        <v>3.6</v>
      </c>
      <c r="H12" s="261">
        <v>46741.59</v>
      </c>
      <c r="I12" s="104">
        <v>1528513.81</v>
      </c>
      <c r="J12" s="105">
        <v>2.87</v>
      </c>
      <c r="K12" s="261">
        <v>85996.43</v>
      </c>
      <c r="L12" s="120"/>
      <c r="M12" s="104">
        <v>2064168.27</v>
      </c>
      <c r="N12" s="105">
        <v>2.82</v>
      </c>
      <c r="O12" s="261">
        <v>114095.91</v>
      </c>
      <c r="P12" s="104">
        <v>618451.1</v>
      </c>
      <c r="Q12" s="105">
        <v>3.53</v>
      </c>
      <c r="R12" s="261">
        <v>42771.1</v>
      </c>
      <c r="S12" s="104">
        <v>1445717.17</v>
      </c>
      <c r="T12" s="105">
        <v>2.84</v>
      </c>
      <c r="U12" s="261">
        <v>80379.19</v>
      </c>
      <c r="V12" s="120"/>
      <c r="W12" s="104">
        <v>127370.24000000001</v>
      </c>
      <c r="X12" s="107">
        <v>8.3699999999999992</v>
      </c>
      <c r="Y12" s="261">
        <v>20904.86</v>
      </c>
      <c r="Z12" s="104">
        <v>44573.599999999999</v>
      </c>
      <c r="AA12" s="105">
        <v>10.27</v>
      </c>
      <c r="AB12" s="261">
        <v>8970.39</v>
      </c>
      <c r="AC12" s="104">
        <v>82796.639999999999</v>
      </c>
      <c r="AD12" s="105">
        <v>9.8000000000000007</v>
      </c>
      <c r="AE12" s="259">
        <v>15899.38</v>
      </c>
      <c r="AF12" s="269"/>
    </row>
    <row r="13" spans="1:32" s="250" customFormat="1">
      <c r="A13" s="41"/>
      <c r="B13" s="42" t="s">
        <v>209</v>
      </c>
      <c r="C13" s="43">
        <v>1311019.22</v>
      </c>
      <c r="D13" s="143">
        <v>3.42</v>
      </c>
      <c r="E13" s="129">
        <v>87843.93</v>
      </c>
      <c r="F13" s="43">
        <v>387949.92</v>
      </c>
      <c r="G13" s="44">
        <v>3.68</v>
      </c>
      <c r="H13" s="129">
        <v>27953.72</v>
      </c>
      <c r="I13" s="43">
        <v>923069.3</v>
      </c>
      <c r="J13" s="44">
        <v>3.59</v>
      </c>
      <c r="K13" s="129">
        <v>64991.23</v>
      </c>
      <c r="L13" s="132"/>
      <c r="M13" s="43">
        <v>1239146.69</v>
      </c>
      <c r="N13" s="44">
        <v>3.43</v>
      </c>
      <c r="O13" s="129">
        <v>83239.539999999994</v>
      </c>
      <c r="P13" s="43">
        <v>363857.35</v>
      </c>
      <c r="Q13" s="44">
        <v>3.69</v>
      </c>
      <c r="R13" s="129">
        <v>26321.200000000001</v>
      </c>
      <c r="S13" s="43">
        <v>875289.34</v>
      </c>
      <c r="T13" s="44">
        <v>3.65</v>
      </c>
      <c r="U13" s="129">
        <v>62545.52</v>
      </c>
      <c r="V13" s="132"/>
      <c r="W13" s="43">
        <v>71872.53</v>
      </c>
      <c r="X13" s="44">
        <v>10.84</v>
      </c>
      <c r="Y13" s="129">
        <v>15266.36</v>
      </c>
      <c r="Z13" s="43">
        <v>24092.58</v>
      </c>
      <c r="AA13" s="44">
        <v>12.31</v>
      </c>
      <c r="AB13" s="129">
        <v>5815.21</v>
      </c>
      <c r="AC13" s="43">
        <v>47779.96</v>
      </c>
      <c r="AD13" s="44">
        <v>12.1</v>
      </c>
      <c r="AE13" s="138">
        <v>11334.09</v>
      </c>
      <c r="AF13" s="269"/>
    </row>
    <row r="14" spans="1:32">
      <c r="A14" s="48" t="s">
        <v>210</v>
      </c>
      <c r="B14" s="49" t="s">
        <v>211</v>
      </c>
      <c r="C14" s="50">
        <v>157261.10999999999</v>
      </c>
      <c r="D14" s="144">
        <v>15.24</v>
      </c>
      <c r="E14" s="50">
        <v>46979.5</v>
      </c>
      <c r="F14" s="50">
        <v>33517.93</v>
      </c>
      <c r="G14" s="51">
        <v>16.7</v>
      </c>
      <c r="H14" s="50">
        <v>10971.78</v>
      </c>
      <c r="I14" s="50">
        <v>123743.18</v>
      </c>
      <c r="J14" s="51">
        <v>15.49</v>
      </c>
      <c r="K14" s="50">
        <v>37557.269999999997</v>
      </c>
      <c r="L14" s="133"/>
      <c r="M14" s="50">
        <v>142655.47</v>
      </c>
      <c r="N14" s="51">
        <v>15.02</v>
      </c>
      <c r="O14" s="50">
        <v>42008.53</v>
      </c>
      <c r="P14" s="50">
        <v>28098.02</v>
      </c>
      <c r="Q14" s="51">
        <v>15.91</v>
      </c>
      <c r="R14" s="50">
        <v>8764.68</v>
      </c>
      <c r="S14" s="50">
        <v>114557.45</v>
      </c>
      <c r="T14" s="51">
        <v>15.84</v>
      </c>
      <c r="U14" s="50">
        <v>35555.06</v>
      </c>
      <c r="V14" s="133"/>
      <c r="W14" s="50">
        <v>14605.64</v>
      </c>
      <c r="X14" s="51">
        <v>22.57</v>
      </c>
      <c r="Y14" s="50">
        <v>6461.8</v>
      </c>
      <c r="Z14" s="50">
        <v>5419.91</v>
      </c>
      <c r="AA14" s="51">
        <v>37.94</v>
      </c>
      <c r="AB14" s="50">
        <v>4030.02</v>
      </c>
      <c r="AC14" s="50">
        <v>9185.73</v>
      </c>
      <c r="AD14" s="51">
        <v>18.77</v>
      </c>
      <c r="AE14" s="53">
        <v>3379.6</v>
      </c>
      <c r="AF14" s="268"/>
    </row>
    <row r="15" spans="1:32">
      <c r="A15" s="54">
        <v>15</v>
      </c>
      <c r="B15" s="55" t="s">
        <v>212</v>
      </c>
      <c r="C15" s="56">
        <v>391769.21</v>
      </c>
      <c r="D15" s="57">
        <v>3.82</v>
      </c>
      <c r="E15" s="56">
        <v>29368.35</v>
      </c>
      <c r="F15" s="56">
        <v>135750.04</v>
      </c>
      <c r="G15" s="57">
        <v>4.9400000000000004</v>
      </c>
      <c r="H15" s="56">
        <v>13154.74</v>
      </c>
      <c r="I15" s="56">
        <v>256019.17</v>
      </c>
      <c r="J15" s="57">
        <v>3.86</v>
      </c>
      <c r="K15" s="56">
        <v>19362.07</v>
      </c>
      <c r="L15" s="133"/>
      <c r="M15" s="56">
        <v>376142.12</v>
      </c>
      <c r="N15" s="57">
        <v>3.84</v>
      </c>
      <c r="O15" s="56">
        <v>28275.71</v>
      </c>
      <c r="P15" s="56">
        <v>130403.6</v>
      </c>
      <c r="Q15" s="57">
        <v>4.99</v>
      </c>
      <c r="R15" s="56">
        <v>12762.12</v>
      </c>
      <c r="S15" s="56">
        <v>245738.52</v>
      </c>
      <c r="T15" s="57">
        <v>3.87</v>
      </c>
      <c r="U15" s="56">
        <v>18640.439999999999</v>
      </c>
      <c r="V15" s="133"/>
      <c r="W15" s="56">
        <v>15627.09</v>
      </c>
      <c r="X15" s="57">
        <v>13.86</v>
      </c>
      <c r="Y15" s="56">
        <v>4244.96</v>
      </c>
      <c r="Z15" s="56">
        <v>5346.44</v>
      </c>
      <c r="AA15" s="57">
        <v>19.670000000000002</v>
      </c>
      <c r="AB15" s="56">
        <v>2061.4499999999998</v>
      </c>
      <c r="AC15" s="56">
        <v>10280.65</v>
      </c>
      <c r="AD15" s="57">
        <v>14.51</v>
      </c>
      <c r="AE15" s="59">
        <v>2923.94</v>
      </c>
      <c r="AF15" s="264"/>
    </row>
    <row r="16" spans="1:32">
      <c r="A16" s="60">
        <v>17</v>
      </c>
      <c r="B16" s="49" t="s">
        <v>213</v>
      </c>
      <c r="C16" s="50">
        <v>34501.21</v>
      </c>
      <c r="D16" s="144">
        <v>11.96</v>
      </c>
      <c r="E16" s="50">
        <v>8086.13</v>
      </c>
      <c r="F16" s="50">
        <v>7171.58</v>
      </c>
      <c r="G16" s="51">
        <v>16.399999999999999</v>
      </c>
      <c r="H16" s="50">
        <v>2305.44</v>
      </c>
      <c r="I16" s="50">
        <v>27329.63</v>
      </c>
      <c r="J16" s="51">
        <v>12.07</v>
      </c>
      <c r="K16" s="50">
        <v>6465.5</v>
      </c>
      <c r="L16" s="133"/>
      <c r="M16" s="50">
        <v>32679.13</v>
      </c>
      <c r="N16" s="51">
        <v>12.18</v>
      </c>
      <c r="O16" s="50">
        <v>7802.64</v>
      </c>
      <c r="P16" s="50">
        <v>6488.17</v>
      </c>
      <c r="Q16" s="51">
        <v>16.149999999999999</v>
      </c>
      <c r="R16" s="50">
        <v>2054.25</v>
      </c>
      <c r="S16" s="50">
        <v>26190.959999999999</v>
      </c>
      <c r="T16" s="51">
        <v>12.34</v>
      </c>
      <c r="U16" s="50">
        <v>6336.67</v>
      </c>
      <c r="V16" s="133"/>
      <c r="W16" s="50">
        <v>1822.08</v>
      </c>
      <c r="X16" s="51">
        <v>25.31</v>
      </c>
      <c r="Y16" s="50">
        <v>903.76</v>
      </c>
      <c r="Z16" s="50">
        <v>683.42</v>
      </c>
      <c r="AA16" s="51">
        <v>47.59</v>
      </c>
      <c r="AB16" s="50">
        <v>637.41</v>
      </c>
      <c r="AC16" s="50">
        <v>1138.67</v>
      </c>
      <c r="AD16" s="51">
        <v>30.42</v>
      </c>
      <c r="AE16" s="53">
        <v>678.8</v>
      </c>
      <c r="AF16" s="264"/>
    </row>
    <row r="17" spans="1:32">
      <c r="A17" s="54">
        <v>25</v>
      </c>
      <c r="B17" s="55" t="s">
        <v>214</v>
      </c>
      <c r="C17" s="56">
        <v>255196.98</v>
      </c>
      <c r="D17" s="57">
        <v>7.19</v>
      </c>
      <c r="E17" s="56">
        <v>35948.89</v>
      </c>
      <c r="F17" s="56">
        <v>82832.009999999995</v>
      </c>
      <c r="G17" s="57">
        <v>9.23</v>
      </c>
      <c r="H17" s="56">
        <v>14984.51</v>
      </c>
      <c r="I17" s="56">
        <v>172364.98</v>
      </c>
      <c r="J17" s="57">
        <v>7.09</v>
      </c>
      <c r="K17" s="56">
        <v>23960.28</v>
      </c>
      <c r="L17" s="133"/>
      <c r="M17" s="56">
        <v>242221.29</v>
      </c>
      <c r="N17" s="57">
        <v>7.31</v>
      </c>
      <c r="O17" s="56">
        <v>34727.699999999997</v>
      </c>
      <c r="P17" s="56">
        <v>77912.63</v>
      </c>
      <c r="Q17" s="57">
        <v>9.27</v>
      </c>
      <c r="R17" s="56">
        <v>14150.39</v>
      </c>
      <c r="S17" s="56">
        <v>164308.66</v>
      </c>
      <c r="T17" s="57">
        <v>7.34</v>
      </c>
      <c r="U17" s="56">
        <v>23628.26</v>
      </c>
      <c r="V17" s="133"/>
      <c r="W17" s="56">
        <v>12975.69</v>
      </c>
      <c r="X17" s="57">
        <v>10.91</v>
      </c>
      <c r="Y17" s="56">
        <v>2775.63</v>
      </c>
      <c r="Z17" s="56">
        <v>4919.38</v>
      </c>
      <c r="AA17" s="57">
        <v>21.03</v>
      </c>
      <c r="AB17" s="56">
        <v>2028.07</v>
      </c>
      <c r="AC17" s="56">
        <v>8056.31</v>
      </c>
      <c r="AD17" s="57">
        <v>11.8</v>
      </c>
      <c r="AE17" s="59">
        <v>1863.08</v>
      </c>
      <c r="AF17" s="264"/>
    </row>
    <row r="18" spans="1:32">
      <c r="A18" s="60">
        <v>41</v>
      </c>
      <c r="B18" s="49" t="s">
        <v>215</v>
      </c>
      <c r="C18" s="50">
        <v>113029.34</v>
      </c>
      <c r="D18" s="144">
        <v>21.74</v>
      </c>
      <c r="E18" s="50">
        <v>48166.48</v>
      </c>
      <c r="F18" s="50">
        <v>34579.58</v>
      </c>
      <c r="G18" s="51">
        <v>18.350000000000001</v>
      </c>
      <c r="H18" s="50">
        <v>12439.19</v>
      </c>
      <c r="I18" s="50">
        <v>78449.759999999995</v>
      </c>
      <c r="J18" s="51">
        <v>23.44</v>
      </c>
      <c r="K18" s="50">
        <v>36038.61</v>
      </c>
      <c r="L18" s="133"/>
      <c r="M18" s="50">
        <v>107432.66</v>
      </c>
      <c r="N18" s="51">
        <v>22.84</v>
      </c>
      <c r="O18" s="50">
        <v>48101.35</v>
      </c>
      <c r="P18" s="50">
        <v>31962.34</v>
      </c>
      <c r="Q18" s="51">
        <v>19.78</v>
      </c>
      <c r="R18" s="50">
        <v>12393.38</v>
      </c>
      <c r="S18" s="50">
        <v>75470.31</v>
      </c>
      <c r="T18" s="51">
        <v>24.35</v>
      </c>
      <c r="U18" s="50">
        <v>36016.699999999997</v>
      </c>
      <c r="V18" s="133"/>
      <c r="W18" s="50">
        <v>5596.68</v>
      </c>
      <c r="X18" s="51">
        <v>20.23</v>
      </c>
      <c r="Y18" s="50">
        <v>2218.86</v>
      </c>
      <c r="Z18" s="50">
        <v>2617.2399999999998</v>
      </c>
      <c r="AA18" s="51">
        <v>23.14</v>
      </c>
      <c r="AB18" s="50">
        <v>1187.07</v>
      </c>
      <c r="AC18" s="50">
        <v>2979.45</v>
      </c>
      <c r="AD18" s="51">
        <v>20.95</v>
      </c>
      <c r="AE18" s="53">
        <v>1223.23</v>
      </c>
      <c r="AF18" s="264"/>
    </row>
    <row r="19" spans="1:32">
      <c r="A19" s="54">
        <v>54</v>
      </c>
      <c r="B19" s="55" t="s">
        <v>216</v>
      </c>
      <c r="C19" s="56">
        <v>68807.63</v>
      </c>
      <c r="D19" s="57">
        <v>12.57</v>
      </c>
      <c r="E19" s="56">
        <v>16957.21</v>
      </c>
      <c r="F19" s="56">
        <v>15042.32</v>
      </c>
      <c r="G19" s="57">
        <v>14.27</v>
      </c>
      <c r="H19" s="56">
        <v>4207.51</v>
      </c>
      <c r="I19" s="56">
        <v>53765.31</v>
      </c>
      <c r="J19" s="57">
        <v>12.92</v>
      </c>
      <c r="K19" s="56">
        <v>13618.11</v>
      </c>
      <c r="L19" s="133"/>
      <c r="M19" s="56">
        <v>60284.98</v>
      </c>
      <c r="N19" s="57">
        <v>9.5299999999999994</v>
      </c>
      <c r="O19" s="56">
        <v>11263.33</v>
      </c>
      <c r="P19" s="56">
        <v>13196.64</v>
      </c>
      <c r="Q19" s="57">
        <v>13.57</v>
      </c>
      <c r="R19" s="56">
        <v>3510.28</v>
      </c>
      <c r="S19" s="56">
        <v>47088.34</v>
      </c>
      <c r="T19" s="57">
        <v>9.5500000000000007</v>
      </c>
      <c r="U19" s="56">
        <v>8813.11</v>
      </c>
      <c r="V19" s="133"/>
      <c r="W19" s="56">
        <v>8522.65</v>
      </c>
      <c r="X19" s="57">
        <v>73.430000000000007</v>
      </c>
      <c r="Y19" s="56">
        <v>12266.52</v>
      </c>
      <c r="Z19" s="56">
        <v>1845.68</v>
      </c>
      <c r="AA19" s="57">
        <v>68.37</v>
      </c>
      <c r="AB19" s="56">
        <v>2473.4499999999998</v>
      </c>
      <c r="AC19" s="56">
        <v>6676.97</v>
      </c>
      <c r="AD19" s="57">
        <v>74.989999999999995</v>
      </c>
      <c r="AE19" s="59">
        <v>9813.94</v>
      </c>
      <c r="AF19" s="264"/>
    </row>
    <row r="20" spans="1:32">
      <c r="A20" s="60">
        <v>63</v>
      </c>
      <c r="B20" s="49" t="s">
        <v>217</v>
      </c>
      <c r="C20" s="50">
        <v>11661.47</v>
      </c>
      <c r="D20" s="144">
        <v>9.9</v>
      </c>
      <c r="E20" s="50">
        <v>2262.91</v>
      </c>
      <c r="F20" s="50">
        <v>2433.5100000000002</v>
      </c>
      <c r="G20" s="51">
        <v>13.18</v>
      </c>
      <c r="H20" s="50">
        <v>628.42999999999995</v>
      </c>
      <c r="I20" s="50">
        <v>9227.9599999999991</v>
      </c>
      <c r="J20" s="51">
        <v>10.57</v>
      </c>
      <c r="K20" s="50">
        <v>1912.63</v>
      </c>
      <c r="L20" s="133"/>
      <c r="M20" s="50">
        <v>9828.5</v>
      </c>
      <c r="N20" s="51">
        <v>9.93</v>
      </c>
      <c r="O20" s="50">
        <v>1911.95</v>
      </c>
      <c r="P20" s="50">
        <v>2276.96</v>
      </c>
      <c r="Q20" s="51">
        <v>13.48</v>
      </c>
      <c r="R20" s="50">
        <v>601.79999999999995</v>
      </c>
      <c r="S20" s="50">
        <v>7551.53</v>
      </c>
      <c r="T20" s="51">
        <v>10.1</v>
      </c>
      <c r="U20" s="50">
        <v>1495.1</v>
      </c>
      <c r="V20" s="133"/>
      <c r="W20" s="50">
        <v>1832.97</v>
      </c>
      <c r="X20" s="51">
        <v>41.45</v>
      </c>
      <c r="Y20" s="50">
        <v>1489.1</v>
      </c>
      <c r="Z20" s="50">
        <v>156.54</v>
      </c>
      <c r="AA20" s="51">
        <v>58.28</v>
      </c>
      <c r="AB20" s="50">
        <v>178.81</v>
      </c>
      <c r="AC20" s="50">
        <v>1676.43</v>
      </c>
      <c r="AD20" s="51">
        <v>42.52</v>
      </c>
      <c r="AE20" s="53">
        <v>1397.05</v>
      </c>
      <c r="AF20" s="264"/>
    </row>
    <row r="21" spans="1:32">
      <c r="A21" s="54">
        <v>66</v>
      </c>
      <c r="B21" s="55" t="s">
        <v>218</v>
      </c>
      <c r="C21" s="56">
        <v>32341.5</v>
      </c>
      <c r="D21" s="57">
        <v>6.4</v>
      </c>
      <c r="E21" s="56">
        <v>4058.69</v>
      </c>
      <c r="F21" s="56">
        <v>6782.85</v>
      </c>
      <c r="G21" s="57">
        <v>11.19</v>
      </c>
      <c r="H21" s="56">
        <v>1487.39</v>
      </c>
      <c r="I21" s="56">
        <v>25558.65</v>
      </c>
      <c r="J21" s="57">
        <v>5.89</v>
      </c>
      <c r="K21" s="56">
        <v>2952.19</v>
      </c>
      <c r="L21" s="133"/>
      <c r="M21" s="56">
        <v>29019.85</v>
      </c>
      <c r="N21" s="57">
        <v>7.21</v>
      </c>
      <c r="O21" s="56">
        <v>4099.5</v>
      </c>
      <c r="P21" s="56">
        <v>5567.81</v>
      </c>
      <c r="Q21" s="57">
        <v>12.19</v>
      </c>
      <c r="R21" s="56">
        <v>1330.49</v>
      </c>
      <c r="S21" s="56">
        <v>23452.04</v>
      </c>
      <c r="T21" s="57">
        <v>6.6</v>
      </c>
      <c r="U21" s="56">
        <v>3033.96</v>
      </c>
      <c r="V21" s="133"/>
      <c r="W21" s="56">
        <v>3321.65</v>
      </c>
      <c r="X21" s="57">
        <v>20.02</v>
      </c>
      <c r="Y21" s="56">
        <v>1303.21</v>
      </c>
      <c r="Z21" s="56">
        <v>1215.04</v>
      </c>
      <c r="AA21" s="57">
        <v>32.72</v>
      </c>
      <c r="AB21" s="56">
        <v>779.23</v>
      </c>
      <c r="AC21" s="56">
        <v>2106.61</v>
      </c>
      <c r="AD21" s="57">
        <v>18.579999999999998</v>
      </c>
      <c r="AE21" s="59">
        <v>767.19</v>
      </c>
      <c r="AF21" s="264"/>
    </row>
    <row r="22" spans="1:32">
      <c r="A22" s="60">
        <v>68</v>
      </c>
      <c r="B22" s="49" t="s">
        <v>219</v>
      </c>
      <c r="C22" s="50">
        <v>114748.21</v>
      </c>
      <c r="D22" s="144">
        <v>7.5</v>
      </c>
      <c r="E22" s="50">
        <v>16862.25</v>
      </c>
      <c r="F22" s="50">
        <v>37025.86</v>
      </c>
      <c r="G22" s="51">
        <v>9.5500000000000007</v>
      </c>
      <c r="H22" s="50">
        <v>6932.18</v>
      </c>
      <c r="I22" s="50">
        <v>77722.350000000006</v>
      </c>
      <c r="J22" s="51">
        <v>7.22</v>
      </c>
      <c r="K22" s="50">
        <v>11001.21</v>
      </c>
      <c r="L22" s="133"/>
      <c r="M22" s="50">
        <v>111399.48</v>
      </c>
      <c r="N22" s="51">
        <v>7.54</v>
      </c>
      <c r="O22" s="50">
        <v>16470.919999999998</v>
      </c>
      <c r="P22" s="50">
        <v>36250.79</v>
      </c>
      <c r="Q22" s="51">
        <v>9.65</v>
      </c>
      <c r="R22" s="50">
        <v>6858.75</v>
      </c>
      <c r="S22" s="50">
        <v>75148.69</v>
      </c>
      <c r="T22" s="51">
        <v>7.25</v>
      </c>
      <c r="U22" s="50">
        <v>10675.9</v>
      </c>
      <c r="V22" s="133"/>
      <c r="W22" s="50">
        <v>3348.74</v>
      </c>
      <c r="X22" s="51">
        <v>30.51</v>
      </c>
      <c r="Y22" s="50">
        <v>2002.58</v>
      </c>
      <c r="Z22" s="50">
        <v>775.08</v>
      </c>
      <c r="AA22" s="51">
        <v>38.25</v>
      </c>
      <c r="AB22" s="50">
        <v>581.13</v>
      </c>
      <c r="AC22" s="50">
        <v>2573.66</v>
      </c>
      <c r="AD22" s="51">
        <v>36.36</v>
      </c>
      <c r="AE22" s="53">
        <v>1834.25</v>
      </c>
      <c r="AF22" s="264"/>
    </row>
    <row r="23" spans="1:32">
      <c r="A23" s="61">
        <v>73</v>
      </c>
      <c r="B23" s="62" t="s">
        <v>220</v>
      </c>
      <c r="C23" s="63">
        <v>131702.54</v>
      </c>
      <c r="D23" s="145">
        <v>7.51</v>
      </c>
      <c r="E23" s="65">
        <v>19385.28</v>
      </c>
      <c r="F23" s="65">
        <v>32814.230000000003</v>
      </c>
      <c r="G23" s="64">
        <v>9.1999999999999993</v>
      </c>
      <c r="H23" s="65">
        <v>5918.96</v>
      </c>
      <c r="I23" s="65">
        <v>98888.31</v>
      </c>
      <c r="J23" s="64">
        <v>7.39</v>
      </c>
      <c r="K23" s="65">
        <v>14313.96</v>
      </c>
      <c r="L23" s="135"/>
      <c r="M23" s="65">
        <v>127483.21</v>
      </c>
      <c r="N23" s="64">
        <v>7.65</v>
      </c>
      <c r="O23" s="65">
        <v>19113.86</v>
      </c>
      <c r="P23" s="65">
        <v>31700.38</v>
      </c>
      <c r="Q23" s="64">
        <v>9.32</v>
      </c>
      <c r="R23" s="65">
        <v>5793.78</v>
      </c>
      <c r="S23" s="65">
        <v>95782.83</v>
      </c>
      <c r="T23" s="64">
        <v>7.56</v>
      </c>
      <c r="U23" s="65">
        <v>14197.79</v>
      </c>
      <c r="V23" s="135"/>
      <c r="W23" s="65">
        <v>4219.33</v>
      </c>
      <c r="X23" s="64">
        <v>14.56</v>
      </c>
      <c r="Y23" s="65">
        <v>1203.9000000000001</v>
      </c>
      <c r="Z23" s="65">
        <v>1113.8499999999999</v>
      </c>
      <c r="AA23" s="64">
        <v>25.2</v>
      </c>
      <c r="AB23" s="65">
        <v>550.20000000000005</v>
      </c>
      <c r="AC23" s="65">
        <v>3105.48</v>
      </c>
      <c r="AD23" s="64">
        <v>15.09</v>
      </c>
      <c r="AE23" s="66">
        <v>918.78</v>
      </c>
      <c r="AF23" s="264"/>
    </row>
    <row r="24" spans="1:32" s="250" customFormat="1">
      <c r="A24" s="67"/>
      <c r="B24" s="68" t="s">
        <v>221</v>
      </c>
      <c r="C24" s="69">
        <v>189065.14</v>
      </c>
      <c r="D24" s="146">
        <v>9.24</v>
      </c>
      <c r="E24" s="69">
        <v>34227.49</v>
      </c>
      <c r="F24" s="69">
        <v>33383.24</v>
      </c>
      <c r="G24" s="44">
        <v>8.68</v>
      </c>
      <c r="H24" s="69">
        <v>5680.05</v>
      </c>
      <c r="I24" s="69">
        <v>155681.9</v>
      </c>
      <c r="J24" s="44">
        <v>9.9</v>
      </c>
      <c r="K24" s="69">
        <v>30198.53</v>
      </c>
      <c r="L24" s="132"/>
      <c r="M24" s="69">
        <v>177927.69</v>
      </c>
      <c r="N24" s="44">
        <v>7.44</v>
      </c>
      <c r="O24" s="69">
        <v>25960.25</v>
      </c>
      <c r="P24" s="69">
        <v>31419.919999999998</v>
      </c>
      <c r="Q24" s="44">
        <v>7.42</v>
      </c>
      <c r="R24" s="69">
        <v>4571.22</v>
      </c>
      <c r="S24" s="69">
        <v>146507.76999999999</v>
      </c>
      <c r="T24" s="44">
        <v>7.83</v>
      </c>
      <c r="U24" s="69">
        <v>22480.75</v>
      </c>
      <c r="V24" s="132"/>
      <c r="W24" s="69">
        <v>11137.46</v>
      </c>
      <c r="X24" s="44">
        <v>43.69</v>
      </c>
      <c r="Y24" s="69">
        <v>9537.7199999999993</v>
      </c>
      <c r="Z24" s="69">
        <v>1963.32</v>
      </c>
      <c r="AA24" s="44">
        <v>52.01</v>
      </c>
      <c r="AB24" s="69">
        <v>2001.57</v>
      </c>
      <c r="AC24" s="69">
        <v>9174.1299999999992</v>
      </c>
      <c r="AD24" s="44">
        <v>51.82</v>
      </c>
      <c r="AE24" s="71">
        <v>9318.4</v>
      </c>
      <c r="AF24" s="267"/>
    </row>
    <row r="25" spans="1:32">
      <c r="A25" s="48" t="s">
        <v>222</v>
      </c>
      <c r="B25" s="72" t="s">
        <v>223</v>
      </c>
      <c r="C25" s="73">
        <v>8066.04</v>
      </c>
      <c r="D25" s="147">
        <v>11.51</v>
      </c>
      <c r="E25" s="73">
        <v>1819.12</v>
      </c>
      <c r="F25" s="73">
        <v>1451.44</v>
      </c>
      <c r="G25" s="51">
        <v>22.95</v>
      </c>
      <c r="H25" s="73">
        <v>652.83000000000004</v>
      </c>
      <c r="I25" s="73">
        <v>6614.6</v>
      </c>
      <c r="J25" s="51">
        <v>10.83</v>
      </c>
      <c r="K25" s="73">
        <v>1403.92</v>
      </c>
      <c r="L25" s="133"/>
      <c r="M25" s="73">
        <v>7237.34</v>
      </c>
      <c r="N25" s="51">
        <v>12.03</v>
      </c>
      <c r="O25" s="73">
        <v>1705.95</v>
      </c>
      <c r="P25" s="73">
        <v>1285.05</v>
      </c>
      <c r="Q25" s="51">
        <v>28.12</v>
      </c>
      <c r="R25" s="73">
        <v>708.16</v>
      </c>
      <c r="S25" s="73">
        <v>5952.29</v>
      </c>
      <c r="T25" s="51">
        <v>11</v>
      </c>
      <c r="U25" s="73">
        <v>1282.83</v>
      </c>
      <c r="V25" s="133"/>
      <c r="W25" s="73">
        <v>828.7</v>
      </c>
      <c r="X25" s="51">
        <v>25.13</v>
      </c>
      <c r="Y25" s="73">
        <v>408.19</v>
      </c>
      <c r="Z25" s="73">
        <v>166.4</v>
      </c>
      <c r="AA25" s="51">
        <v>41.41</v>
      </c>
      <c r="AB25" s="73">
        <v>135.05000000000001</v>
      </c>
      <c r="AC25" s="73">
        <v>662.31</v>
      </c>
      <c r="AD25" s="51">
        <v>26.73</v>
      </c>
      <c r="AE25" s="75">
        <v>346.93</v>
      </c>
      <c r="AF25" s="264"/>
    </row>
    <row r="26" spans="1:32">
      <c r="A26" s="76">
        <v>88</v>
      </c>
      <c r="B26" s="77" t="s">
        <v>224</v>
      </c>
      <c r="C26" s="78">
        <v>111.6</v>
      </c>
      <c r="D26" s="148">
        <v>22.47</v>
      </c>
      <c r="E26" s="78">
        <v>49.16</v>
      </c>
      <c r="F26" s="78">
        <v>9.2799999999999994</v>
      </c>
      <c r="G26" s="57">
        <v>49.91</v>
      </c>
      <c r="H26" s="78">
        <v>9.08</v>
      </c>
      <c r="I26" s="78">
        <v>102.32</v>
      </c>
      <c r="J26" s="57">
        <v>22.83</v>
      </c>
      <c r="K26" s="78">
        <v>45.79</v>
      </c>
      <c r="L26" s="133"/>
      <c r="M26" s="78">
        <v>103.09</v>
      </c>
      <c r="N26" s="57">
        <v>23.18</v>
      </c>
      <c r="O26" s="78">
        <v>46.84</v>
      </c>
      <c r="P26" s="78">
        <v>5.03</v>
      </c>
      <c r="Q26" s="57">
        <v>75</v>
      </c>
      <c r="R26" s="78">
        <v>7.39</v>
      </c>
      <c r="S26" s="78">
        <v>98.06</v>
      </c>
      <c r="T26" s="57">
        <v>23.34</v>
      </c>
      <c r="U26" s="78">
        <v>44.87</v>
      </c>
      <c r="V26" s="133"/>
      <c r="W26" s="78">
        <v>8.51</v>
      </c>
      <c r="X26" s="57">
        <v>63.25</v>
      </c>
      <c r="Y26" s="78">
        <v>10.55</v>
      </c>
      <c r="Z26" s="78">
        <v>4.25</v>
      </c>
      <c r="AA26" s="57">
        <v>63.25</v>
      </c>
      <c r="AB26" s="78">
        <v>5.27</v>
      </c>
      <c r="AC26" s="78">
        <v>4.25</v>
      </c>
      <c r="AD26" s="57">
        <v>63.25</v>
      </c>
      <c r="AE26" s="80">
        <v>5.27</v>
      </c>
      <c r="AF26" s="264"/>
    </row>
    <row r="27" spans="1:32">
      <c r="A27" s="60">
        <v>13</v>
      </c>
      <c r="B27" s="72" t="s">
        <v>225</v>
      </c>
      <c r="C27" s="73">
        <v>18987.54</v>
      </c>
      <c r="D27" s="147">
        <v>9.06</v>
      </c>
      <c r="E27" s="73">
        <v>3372.1</v>
      </c>
      <c r="F27" s="73">
        <v>2349.21</v>
      </c>
      <c r="G27" s="51">
        <v>16.48</v>
      </c>
      <c r="H27" s="73">
        <v>758.97</v>
      </c>
      <c r="I27" s="73">
        <v>16638.330000000002</v>
      </c>
      <c r="J27" s="51">
        <v>9.2899999999999991</v>
      </c>
      <c r="K27" s="73">
        <v>3030.22</v>
      </c>
      <c r="L27" s="133"/>
      <c r="M27" s="73">
        <v>17543.57</v>
      </c>
      <c r="N27" s="51">
        <v>9.2100000000000009</v>
      </c>
      <c r="O27" s="73">
        <v>3166.93</v>
      </c>
      <c r="P27" s="73">
        <v>2165.27</v>
      </c>
      <c r="Q27" s="51">
        <v>17.02</v>
      </c>
      <c r="R27" s="73">
        <v>722.26</v>
      </c>
      <c r="S27" s="73">
        <v>15378.3</v>
      </c>
      <c r="T27" s="51">
        <v>9.4499999999999993</v>
      </c>
      <c r="U27" s="73">
        <v>2847.06</v>
      </c>
      <c r="V27" s="133"/>
      <c r="W27" s="73">
        <v>1443.97</v>
      </c>
      <c r="X27" s="51">
        <v>30.16</v>
      </c>
      <c r="Y27" s="73">
        <v>853.66</v>
      </c>
      <c r="Z27" s="73">
        <v>183.94</v>
      </c>
      <c r="AA27" s="51">
        <v>71.8</v>
      </c>
      <c r="AB27" s="73">
        <v>258.83</v>
      </c>
      <c r="AC27" s="73">
        <v>1260.03</v>
      </c>
      <c r="AD27" s="51">
        <v>29.97</v>
      </c>
      <c r="AE27" s="75">
        <v>740.06</v>
      </c>
      <c r="AF27" s="264"/>
    </row>
    <row r="28" spans="1:32">
      <c r="A28" s="76">
        <v>20</v>
      </c>
      <c r="B28" s="77" t="s">
        <v>226</v>
      </c>
      <c r="C28" s="78">
        <v>17267.48</v>
      </c>
      <c r="D28" s="148">
        <v>10.6</v>
      </c>
      <c r="E28" s="78">
        <v>3587.4</v>
      </c>
      <c r="F28" s="78">
        <v>3141.38</v>
      </c>
      <c r="G28" s="57">
        <v>14.04</v>
      </c>
      <c r="H28" s="78">
        <v>864.63</v>
      </c>
      <c r="I28" s="78">
        <v>14126.1</v>
      </c>
      <c r="J28" s="57">
        <v>10.95</v>
      </c>
      <c r="K28" s="78">
        <v>3030.56</v>
      </c>
      <c r="L28" s="133"/>
      <c r="M28" s="78">
        <v>17054.39</v>
      </c>
      <c r="N28" s="57">
        <v>10.73</v>
      </c>
      <c r="O28" s="78">
        <v>3587.1</v>
      </c>
      <c r="P28" s="78">
        <v>3089.08</v>
      </c>
      <c r="Q28" s="57">
        <v>14.15</v>
      </c>
      <c r="R28" s="78">
        <v>856.7</v>
      </c>
      <c r="S28" s="78">
        <v>13965.31</v>
      </c>
      <c r="T28" s="57">
        <v>11.08</v>
      </c>
      <c r="U28" s="78">
        <v>3033.82</v>
      </c>
      <c r="V28" s="133"/>
      <c r="W28" s="78">
        <v>213.09</v>
      </c>
      <c r="X28" s="57">
        <v>32.04</v>
      </c>
      <c r="Y28" s="78">
        <v>133.80000000000001</v>
      </c>
      <c r="Z28" s="78">
        <v>52.3</v>
      </c>
      <c r="AA28" s="57">
        <v>68.8</v>
      </c>
      <c r="AB28" s="78">
        <v>70.52</v>
      </c>
      <c r="AC28" s="78">
        <v>160.79</v>
      </c>
      <c r="AD28" s="57">
        <v>36.619999999999997</v>
      </c>
      <c r="AE28" s="80">
        <v>115.4</v>
      </c>
      <c r="AF28" s="264"/>
    </row>
    <row r="29" spans="1:32">
      <c r="A29" s="60">
        <v>23</v>
      </c>
      <c r="B29" s="72" t="s">
        <v>227</v>
      </c>
      <c r="C29" s="73">
        <v>62955.92</v>
      </c>
      <c r="D29" s="147">
        <v>6.15</v>
      </c>
      <c r="E29" s="73">
        <v>7592.28</v>
      </c>
      <c r="F29" s="73">
        <v>15518.15</v>
      </c>
      <c r="G29" s="51">
        <v>8.68</v>
      </c>
      <c r="H29" s="73">
        <v>2640.54</v>
      </c>
      <c r="I29" s="73">
        <v>47437.77</v>
      </c>
      <c r="J29" s="51">
        <v>6.01</v>
      </c>
      <c r="K29" s="73">
        <v>5584.12</v>
      </c>
      <c r="L29" s="133"/>
      <c r="M29" s="73">
        <v>61912.57</v>
      </c>
      <c r="N29" s="51">
        <v>6.19</v>
      </c>
      <c r="O29" s="73">
        <v>7510.43</v>
      </c>
      <c r="P29" s="73">
        <v>15165.64</v>
      </c>
      <c r="Q29" s="51">
        <v>8.84</v>
      </c>
      <c r="R29" s="73">
        <v>2628.24</v>
      </c>
      <c r="S29" s="73">
        <v>46746.93</v>
      </c>
      <c r="T29" s="51">
        <v>6.06</v>
      </c>
      <c r="U29" s="73">
        <v>5548.28</v>
      </c>
      <c r="V29" s="133"/>
      <c r="W29" s="73">
        <v>1043.3499999999999</v>
      </c>
      <c r="X29" s="51">
        <v>22.01</v>
      </c>
      <c r="Y29" s="73">
        <v>450.17</v>
      </c>
      <c r="Z29" s="73">
        <v>352.51</v>
      </c>
      <c r="AA29" s="51">
        <v>44.42</v>
      </c>
      <c r="AB29" s="73">
        <v>306.92</v>
      </c>
      <c r="AC29" s="73">
        <v>690.84</v>
      </c>
      <c r="AD29" s="51">
        <v>23.18</v>
      </c>
      <c r="AE29" s="75">
        <v>313.91000000000003</v>
      </c>
      <c r="AF29" s="264"/>
    </row>
    <row r="30" spans="1:32">
      <c r="A30" s="76">
        <v>44</v>
      </c>
      <c r="B30" s="77" t="s">
        <v>228</v>
      </c>
      <c r="C30" s="78">
        <v>4932.13</v>
      </c>
      <c r="D30" s="148">
        <v>19.28</v>
      </c>
      <c r="E30" s="78">
        <v>1863.83</v>
      </c>
      <c r="F30" s="78">
        <v>819.83</v>
      </c>
      <c r="G30" s="57">
        <v>42.87</v>
      </c>
      <c r="H30" s="78">
        <v>688.84</v>
      </c>
      <c r="I30" s="78">
        <v>4112.3</v>
      </c>
      <c r="J30" s="57">
        <v>21.15</v>
      </c>
      <c r="K30" s="78">
        <v>1704.69</v>
      </c>
      <c r="L30" s="133"/>
      <c r="M30" s="78">
        <v>4090.48</v>
      </c>
      <c r="N30" s="57">
        <v>18.22</v>
      </c>
      <c r="O30" s="78">
        <v>1460.42</v>
      </c>
      <c r="P30" s="78">
        <v>819.83</v>
      </c>
      <c r="Q30" s="57">
        <v>42.87</v>
      </c>
      <c r="R30" s="78">
        <v>688.84</v>
      </c>
      <c r="S30" s="78">
        <v>3270.65</v>
      </c>
      <c r="T30" s="57">
        <v>18.38</v>
      </c>
      <c r="U30" s="78">
        <v>1178.55</v>
      </c>
      <c r="V30" s="133"/>
      <c r="W30" s="78">
        <v>841.65</v>
      </c>
      <c r="X30" s="57">
        <v>70.48</v>
      </c>
      <c r="Y30" s="78">
        <v>1162.73</v>
      </c>
      <c r="Z30" s="78">
        <v>0</v>
      </c>
      <c r="AA30" s="57">
        <v>0</v>
      </c>
      <c r="AB30" s="78">
        <v>0</v>
      </c>
      <c r="AC30" s="78">
        <v>841.65</v>
      </c>
      <c r="AD30" s="57">
        <v>70.48</v>
      </c>
      <c r="AE30" s="80">
        <v>1162.73</v>
      </c>
      <c r="AF30" s="264"/>
    </row>
    <row r="31" spans="1:32">
      <c r="A31" s="60">
        <v>47</v>
      </c>
      <c r="B31" s="72" t="s">
        <v>229</v>
      </c>
      <c r="C31" s="73">
        <v>40621.46</v>
      </c>
      <c r="D31" s="147">
        <v>41.03</v>
      </c>
      <c r="E31" s="73">
        <v>32663.71</v>
      </c>
      <c r="F31" s="73">
        <v>4410.71</v>
      </c>
      <c r="G31" s="51">
        <v>54.33</v>
      </c>
      <c r="H31" s="73">
        <v>4696.5</v>
      </c>
      <c r="I31" s="73">
        <v>36210.75</v>
      </c>
      <c r="J31" s="51">
        <v>40.97</v>
      </c>
      <c r="K31" s="73">
        <v>29080.28</v>
      </c>
      <c r="L31" s="133"/>
      <c r="M31" s="73">
        <v>34408.199999999997</v>
      </c>
      <c r="N31" s="51">
        <v>35.53</v>
      </c>
      <c r="O31" s="73">
        <v>23958.16</v>
      </c>
      <c r="P31" s="73">
        <v>3325.85</v>
      </c>
      <c r="Q31" s="51">
        <v>50.3</v>
      </c>
      <c r="R31" s="73">
        <v>3278.95</v>
      </c>
      <c r="S31" s="73">
        <v>31082.35</v>
      </c>
      <c r="T31" s="51">
        <v>34.54</v>
      </c>
      <c r="U31" s="73">
        <v>21039.71</v>
      </c>
      <c r="V31" s="133"/>
      <c r="W31" s="73">
        <v>6213.26</v>
      </c>
      <c r="X31" s="51">
        <v>77.209999999999994</v>
      </c>
      <c r="Y31" s="73">
        <v>9402.35</v>
      </c>
      <c r="Z31" s="73">
        <v>1084.8599999999999</v>
      </c>
      <c r="AA31" s="51">
        <v>91.8</v>
      </c>
      <c r="AB31" s="73">
        <v>1951.94</v>
      </c>
      <c r="AC31" s="73">
        <v>5128.3999999999996</v>
      </c>
      <c r="AD31" s="51">
        <v>91.53</v>
      </c>
      <c r="AE31" s="75">
        <v>9199.98</v>
      </c>
      <c r="AF31" s="264"/>
    </row>
    <row r="32" spans="1:32">
      <c r="A32" s="81">
        <v>70</v>
      </c>
      <c r="B32" s="82" t="s">
        <v>230</v>
      </c>
      <c r="C32" s="63">
        <v>36122.97</v>
      </c>
      <c r="D32" s="145">
        <v>5.64</v>
      </c>
      <c r="E32" s="65">
        <v>3991.83</v>
      </c>
      <c r="F32" s="65">
        <v>5683.23</v>
      </c>
      <c r="G32" s="64">
        <v>9.02</v>
      </c>
      <c r="H32" s="65">
        <v>1004.49</v>
      </c>
      <c r="I32" s="65">
        <v>30439.74</v>
      </c>
      <c r="J32" s="64">
        <v>5.77</v>
      </c>
      <c r="K32" s="65">
        <v>3443.85</v>
      </c>
      <c r="L32" s="135"/>
      <c r="M32" s="65">
        <v>35578.050000000003</v>
      </c>
      <c r="N32" s="64">
        <v>5.66</v>
      </c>
      <c r="O32" s="65">
        <v>3948.72</v>
      </c>
      <c r="P32" s="65">
        <v>5564.16</v>
      </c>
      <c r="Q32" s="64">
        <v>9.19</v>
      </c>
      <c r="R32" s="65">
        <v>1002.64</v>
      </c>
      <c r="S32" s="65">
        <v>30013.89</v>
      </c>
      <c r="T32" s="64">
        <v>5.79</v>
      </c>
      <c r="U32" s="65">
        <v>3403.66</v>
      </c>
      <c r="V32" s="135"/>
      <c r="W32" s="65">
        <v>544.91999999999996</v>
      </c>
      <c r="X32" s="64">
        <v>29.01</v>
      </c>
      <c r="Y32" s="65">
        <v>309.83999999999997</v>
      </c>
      <c r="Z32" s="65">
        <v>119.07</v>
      </c>
      <c r="AA32" s="64">
        <v>46.49</v>
      </c>
      <c r="AB32" s="65">
        <v>108.5</v>
      </c>
      <c r="AC32" s="65">
        <v>425.85</v>
      </c>
      <c r="AD32" s="64">
        <v>29.59</v>
      </c>
      <c r="AE32" s="66">
        <v>246.99</v>
      </c>
      <c r="AF32" s="264"/>
    </row>
    <row r="33" spans="1:32" s="250" customFormat="1">
      <c r="A33" s="67"/>
      <c r="B33" s="68" t="s">
        <v>231</v>
      </c>
      <c r="C33" s="69">
        <v>494081.68</v>
      </c>
      <c r="D33" s="146">
        <v>7.93</v>
      </c>
      <c r="E33" s="69">
        <v>76820.570000000007</v>
      </c>
      <c r="F33" s="69">
        <v>171163.05</v>
      </c>
      <c r="G33" s="44">
        <v>10.66</v>
      </c>
      <c r="H33" s="69">
        <v>35763.42</v>
      </c>
      <c r="I33" s="69">
        <v>322918.63</v>
      </c>
      <c r="J33" s="44">
        <v>7.25</v>
      </c>
      <c r="K33" s="69">
        <v>45871.96</v>
      </c>
      <c r="L33" s="132"/>
      <c r="M33" s="69">
        <v>462130.65</v>
      </c>
      <c r="N33" s="44">
        <v>7.86</v>
      </c>
      <c r="O33" s="69">
        <v>71181.440000000002</v>
      </c>
      <c r="P33" s="69">
        <v>158501.92000000001</v>
      </c>
      <c r="Q33" s="44">
        <v>10.37</v>
      </c>
      <c r="R33" s="69">
        <v>32231.09</v>
      </c>
      <c r="S33" s="69">
        <v>303628.71999999997</v>
      </c>
      <c r="T33" s="44">
        <v>7.33</v>
      </c>
      <c r="U33" s="69">
        <v>43647.83</v>
      </c>
      <c r="V33" s="132"/>
      <c r="W33" s="69">
        <v>31951.03</v>
      </c>
      <c r="X33" s="44">
        <v>15.43</v>
      </c>
      <c r="Y33" s="69">
        <v>9662.3700000000008</v>
      </c>
      <c r="Z33" s="69">
        <v>12661.13</v>
      </c>
      <c r="AA33" s="44">
        <v>23.91</v>
      </c>
      <c r="AB33" s="69">
        <v>5933.67</v>
      </c>
      <c r="AC33" s="69">
        <v>19289.900000000001</v>
      </c>
      <c r="AD33" s="44">
        <v>15.03</v>
      </c>
      <c r="AE33" s="71">
        <v>5684.38</v>
      </c>
      <c r="AF33" s="267"/>
    </row>
    <row r="34" spans="1:32">
      <c r="A34" s="60">
        <v>19</v>
      </c>
      <c r="B34" s="72" t="s">
        <v>232</v>
      </c>
      <c r="C34" s="73">
        <v>208035.27</v>
      </c>
      <c r="D34" s="147">
        <v>13.4</v>
      </c>
      <c r="E34" s="73">
        <v>54652.68</v>
      </c>
      <c r="F34" s="73">
        <v>71245.789999999994</v>
      </c>
      <c r="G34" s="51">
        <v>17.32</v>
      </c>
      <c r="H34" s="73">
        <v>24182.400000000001</v>
      </c>
      <c r="I34" s="73">
        <v>136789.48000000001</v>
      </c>
      <c r="J34" s="51">
        <v>12.65</v>
      </c>
      <c r="K34" s="73">
        <v>33914.559999999998</v>
      </c>
      <c r="L34" s="133"/>
      <c r="M34" s="73">
        <v>185011.93</v>
      </c>
      <c r="N34" s="51">
        <v>13.93</v>
      </c>
      <c r="O34" s="73">
        <v>50528.82</v>
      </c>
      <c r="P34" s="73">
        <v>63548.81</v>
      </c>
      <c r="Q34" s="51">
        <v>18.48</v>
      </c>
      <c r="R34" s="73">
        <v>23014.47</v>
      </c>
      <c r="S34" s="73">
        <v>121463.11</v>
      </c>
      <c r="T34" s="51">
        <v>13.01</v>
      </c>
      <c r="U34" s="73">
        <v>30969.38</v>
      </c>
      <c r="V34" s="133"/>
      <c r="W34" s="73">
        <v>23023.35</v>
      </c>
      <c r="X34" s="51">
        <v>18.32</v>
      </c>
      <c r="Y34" s="73">
        <v>8266.41</v>
      </c>
      <c r="Z34" s="73">
        <v>7696.98</v>
      </c>
      <c r="AA34" s="51">
        <v>23.29</v>
      </c>
      <c r="AB34" s="73">
        <v>3513.06</v>
      </c>
      <c r="AC34" s="73">
        <v>15326.37</v>
      </c>
      <c r="AD34" s="51">
        <v>18.53</v>
      </c>
      <c r="AE34" s="75">
        <v>5566.66</v>
      </c>
      <c r="AF34" s="264"/>
    </row>
    <row r="35" spans="1:32">
      <c r="A35" s="76">
        <v>52</v>
      </c>
      <c r="B35" s="77" t="s">
        <v>233</v>
      </c>
      <c r="C35" s="78">
        <v>248408.23</v>
      </c>
      <c r="D35" s="148">
        <v>10.85</v>
      </c>
      <c r="E35" s="78">
        <v>52810.89</v>
      </c>
      <c r="F35" s="78">
        <v>89463.53</v>
      </c>
      <c r="G35" s="57">
        <v>14.81</v>
      </c>
      <c r="H35" s="78">
        <v>25973.37</v>
      </c>
      <c r="I35" s="78">
        <v>158944.71</v>
      </c>
      <c r="J35" s="57">
        <v>9.6</v>
      </c>
      <c r="K35" s="78">
        <v>29904.71</v>
      </c>
      <c r="L35" s="133"/>
      <c r="M35" s="78">
        <v>242335.28</v>
      </c>
      <c r="N35" s="57">
        <v>10.28</v>
      </c>
      <c r="O35" s="78">
        <v>48843.199999999997</v>
      </c>
      <c r="P35" s="78">
        <v>85620.13</v>
      </c>
      <c r="Q35" s="57">
        <v>13.19</v>
      </c>
      <c r="R35" s="78">
        <v>22128.11</v>
      </c>
      <c r="S35" s="78">
        <v>156715.15</v>
      </c>
      <c r="T35" s="57">
        <v>9.69</v>
      </c>
      <c r="U35" s="78">
        <v>29749.88</v>
      </c>
      <c r="V35" s="133"/>
      <c r="W35" s="78">
        <v>6072.95</v>
      </c>
      <c r="X35" s="57">
        <v>40.880000000000003</v>
      </c>
      <c r="Y35" s="78">
        <v>4865.7</v>
      </c>
      <c r="Z35" s="78">
        <v>3843.39</v>
      </c>
      <c r="AA35" s="57">
        <v>62.94</v>
      </c>
      <c r="AB35" s="78">
        <v>4741.63</v>
      </c>
      <c r="AC35" s="78">
        <v>2229.56</v>
      </c>
      <c r="AD35" s="57">
        <v>20.64</v>
      </c>
      <c r="AE35" s="80">
        <v>901.97</v>
      </c>
      <c r="AF35" s="264"/>
    </row>
    <row r="36" spans="1:32">
      <c r="A36" s="83">
        <v>76</v>
      </c>
      <c r="B36" s="84" t="s">
        <v>234</v>
      </c>
      <c r="C36" s="85">
        <v>37638.17</v>
      </c>
      <c r="D36" s="149">
        <v>15.19</v>
      </c>
      <c r="E36" s="85">
        <v>11202.46</v>
      </c>
      <c r="F36" s="85">
        <v>10453.74</v>
      </c>
      <c r="G36" s="86">
        <v>21.62</v>
      </c>
      <c r="H36" s="85">
        <v>4429.2299999999996</v>
      </c>
      <c r="I36" s="85">
        <v>27184.44</v>
      </c>
      <c r="J36" s="86">
        <v>14.51</v>
      </c>
      <c r="K36" s="85">
        <v>7729.64</v>
      </c>
      <c r="L36" s="135"/>
      <c r="M36" s="256">
        <v>34783.440000000002</v>
      </c>
      <c r="N36" s="86">
        <v>16.59</v>
      </c>
      <c r="O36" s="85">
        <v>11312.69</v>
      </c>
      <c r="P36" s="85">
        <v>9332.98</v>
      </c>
      <c r="Q36" s="86">
        <v>24.15</v>
      </c>
      <c r="R36" s="85">
        <v>4418.58</v>
      </c>
      <c r="S36" s="85">
        <v>25450.46</v>
      </c>
      <c r="T36" s="86">
        <v>15.65</v>
      </c>
      <c r="U36" s="85">
        <v>7808.64</v>
      </c>
      <c r="V36" s="135"/>
      <c r="W36" s="256">
        <v>2854.73</v>
      </c>
      <c r="X36" s="86">
        <v>20.79</v>
      </c>
      <c r="Y36" s="85">
        <v>1163.06</v>
      </c>
      <c r="Z36" s="85">
        <v>1120.76</v>
      </c>
      <c r="AA36" s="86">
        <v>28.2</v>
      </c>
      <c r="AB36" s="85">
        <v>619.47</v>
      </c>
      <c r="AC36" s="85">
        <v>1733.98</v>
      </c>
      <c r="AD36" s="86">
        <v>21.03</v>
      </c>
      <c r="AE36" s="88">
        <v>714.75</v>
      </c>
      <c r="AF36" s="266"/>
    </row>
    <row r="37" spans="1:32" s="250" customFormat="1">
      <c r="A37" s="67"/>
      <c r="B37" s="42" t="s">
        <v>235</v>
      </c>
      <c r="C37" s="89">
        <v>105013.49</v>
      </c>
      <c r="D37" s="150">
        <v>8.91</v>
      </c>
      <c r="E37" s="89">
        <v>18342.7</v>
      </c>
      <c r="F37" s="89">
        <v>33158.39</v>
      </c>
      <c r="G37" s="44">
        <v>13.05</v>
      </c>
      <c r="H37" s="89">
        <v>8483.41</v>
      </c>
      <c r="I37" s="89">
        <v>71855.100000000006</v>
      </c>
      <c r="J37" s="44">
        <v>8.14</v>
      </c>
      <c r="K37" s="89">
        <v>11463.3</v>
      </c>
      <c r="L37" s="132"/>
      <c r="M37" s="89">
        <v>97274.98</v>
      </c>
      <c r="N37" s="44">
        <v>8.9600000000000009</v>
      </c>
      <c r="O37" s="89">
        <v>17081.95</v>
      </c>
      <c r="P37" s="89">
        <v>29477.09</v>
      </c>
      <c r="Q37" s="44">
        <v>13.87</v>
      </c>
      <c r="R37" s="89">
        <v>8010.77</v>
      </c>
      <c r="S37" s="89">
        <v>67797.89</v>
      </c>
      <c r="T37" s="44">
        <v>8.14</v>
      </c>
      <c r="U37" s="89">
        <v>10818.23</v>
      </c>
      <c r="V37" s="132"/>
      <c r="W37" s="89">
        <v>7738.51</v>
      </c>
      <c r="X37" s="44">
        <v>20.39</v>
      </c>
      <c r="Y37" s="89">
        <v>3092.78</v>
      </c>
      <c r="Z37" s="89">
        <v>3681.3</v>
      </c>
      <c r="AA37" s="44">
        <v>25.34</v>
      </c>
      <c r="AB37" s="89">
        <v>1828.14</v>
      </c>
      <c r="AC37" s="89">
        <v>4057.21</v>
      </c>
      <c r="AD37" s="44">
        <v>23.2</v>
      </c>
      <c r="AE37" s="91">
        <v>1845.07</v>
      </c>
      <c r="AF37" s="265"/>
    </row>
    <row r="38" spans="1:32">
      <c r="A38" s="60">
        <v>81</v>
      </c>
      <c r="B38" s="72" t="s">
        <v>236</v>
      </c>
      <c r="C38" s="92">
        <v>23261.85</v>
      </c>
      <c r="D38" s="151">
        <v>24.39</v>
      </c>
      <c r="E38" s="92">
        <v>11120.68</v>
      </c>
      <c r="F38" s="92">
        <v>9381.67</v>
      </c>
      <c r="G38" s="51">
        <v>32.770000000000003</v>
      </c>
      <c r="H38" s="92">
        <v>6025.71</v>
      </c>
      <c r="I38" s="92">
        <v>13880.18</v>
      </c>
      <c r="J38" s="51">
        <v>21.22</v>
      </c>
      <c r="K38" s="92">
        <v>5771.75</v>
      </c>
      <c r="L38" s="133"/>
      <c r="M38" s="92">
        <v>22329.26</v>
      </c>
      <c r="N38" s="51">
        <v>25.32</v>
      </c>
      <c r="O38" s="92">
        <v>11081.72</v>
      </c>
      <c r="P38" s="92">
        <v>8542.52</v>
      </c>
      <c r="Q38" s="51">
        <v>35.479999999999997</v>
      </c>
      <c r="R38" s="92">
        <v>5940.2</v>
      </c>
      <c r="S38" s="92">
        <v>13786.74</v>
      </c>
      <c r="T38" s="51">
        <v>21.16</v>
      </c>
      <c r="U38" s="92">
        <v>5719.08</v>
      </c>
      <c r="V38" s="133"/>
      <c r="W38" s="92">
        <v>932.59</v>
      </c>
      <c r="X38" s="51">
        <v>72.36</v>
      </c>
      <c r="Y38" s="92">
        <v>1322.6</v>
      </c>
      <c r="Z38" s="92">
        <v>839.15</v>
      </c>
      <c r="AA38" s="51">
        <v>79.23</v>
      </c>
      <c r="AB38" s="92">
        <v>1303.17</v>
      </c>
      <c r="AC38" s="92">
        <v>93.44</v>
      </c>
      <c r="AD38" s="51">
        <v>82.16</v>
      </c>
      <c r="AE38" s="94">
        <v>150.47</v>
      </c>
      <c r="AF38" s="264"/>
    </row>
    <row r="39" spans="1:32">
      <c r="A39" s="76">
        <v>85</v>
      </c>
      <c r="B39" s="77" t="s">
        <v>237</v>
      </c>
      <c r="C39" s="95">
        <v>30300.81</v>
      </c>
      <c r="D39" s="152">
        <v>16.059999999999999</v>
      </c>
      <c r="E39" s="95">
        <v>9538.69</v>
      </c>
      <c r="F39" s="95">
        <v>10598.45</v>
      </c>
      <c r="G39" s="57">
        <v>22.75</v>
      </c>
      <c r="H39" s="95">
        <v>4726.3100000000004</v>
      </c>
      <c r="I39" s="95">
        <v>19702.36</v>
      </c>
      <c r="J39" s="57">
        <v>14.37</v>
      </c>
      <c r="K39" s="95">
        <v>5549.27</v>
      </c>
      <c r="L39" s="133"/>
      <c r="M39" s="95">
        <v>27621.27</v>
      </c>
      <c r="N39" s="57">
        <v>15.4</v>
      </c>
      <c r="O39" s="95">
        <v>8339.2900000000009</v>
      </c>
      <c r="P39" s="95">
        <v>9430.2999999999993</v>
      </c>
      <c r="Q39" s="57">
        <v>23.19</v>
      </c>
      <c r="R39" s="95">
        <v>4285.5</v>
      </c>
      <c r="S39" s="95">
        <v>18190.98</v>
      </c>
      <c r="T39" s="57">
        <v>14.19</v>
      </c>
      <c r="U39" s="95">
        <v>5059.75</v>
      </c>
      <c r="V39" s="133"/>
      <c r="W39" s="95">
        <v>2679.54</v>
      </c>
      <c r="X39" s="57">
        <v>33.94</v>
      </c>
      <c r="Y39" s="95">
        <v>1782.64</v>
      </c>
      <c r="Z39" s="95">
        <v>1168.1500000000001</v>
      </c>
      <c r="AA39" s="57">
        <v>32.26</v>
      </c>
      <c r="AB39" s="95">
        <v>738.51</v>
      </c>
      <c r="AC39" s="95">
        <v>1511.39</v>
      </c>
      <c r="AD39" s="57">
        <v>46.74</v>
      </c>
      <c r="AE39" s="97">
        <v>1384.53</v>
      </c>
      <c r="AF39" s="264"/>
    </row>
    <row r="40" spans="1:32">
      <c r="A40" s="60">
        <v>50</v>
      </c>
      <c r="B40" s="72" t="s">
        <v>238</v>
      </c>
      <c r="C40" s="92">
        <v>44592.19</v>
      </c>
      <c r="D40" s="151">
        <v>11.4</v>
      </c>
      <c r="E40" s="92">
        <v>9967.36</v>
      </c>
      <c r="F40" s="92">
        <v>11523.11</v>
      </c>
      <c r="G40" s="51">
        <v>13.58</v>
      </c>
      <c r="H40" s="92">
        <v>3067.97</v>
      </c>
      <c r="I40" s="92">
        <v>33069.08</v>
      </c>
      <c r="J40" s="51">
        <v>11.74</v>
      </c>
      <c r="K40" s="92">
        <v>7611.21</v>
      </c>
      <c r="L40" s="133"/>
      <c r="M40" s="92">
        <v>40567.730000000003</v>
      </c>
      <c r="N40" s="51">
        <v>11.04</v>
      </c>
      <c r="O40" s="92">
        <v>8775</v>
      </c>
      <c r="P40" s="92">
        <v>9908.34</v>
      </c>
      <c r="Q40" s="51">
        <v>13.25</v>
      </c>
      <c r="R40" s="92">
        <v>2572.29</v>
      </c>
      <c r="S40" s="92">
        <v>30659.39</v>
      </c>
      <c r="T40" s="51">
        <v>11.69</v>
      </c>
      <c r="U40" s="92">
        <v>7025.4</v>
      </c>
      <c r="V40" s="133"/>
      <c r="W40" s="92">
        <v>4024.46</v>
      </c>
      <c r="X40" s="51">
        <v>27.28</v>
      </c>
      <c r="Y40" s="92">
        <v>2152.16</v>
      </c>
      <c r="Z40" s="92">
        <v>1614.77</v>
      </c>
      <c r="AA40" s="51">
        <v>33.049999999999997</v>
      </c>
      <c r="AB40" s="92">
        <v>1046.01</v>
      </c>
      <c r="AC40" s="92">
        <v>2409.69</v>
      </c>
      <c r="AD40" s="51">
        <v>25.62</v>
      </c>
      <c r="AE40" s="94">
        <v>1209.8900000000001</v>
      </c>
      <c r="AF40" s="264"/>
    </row>
    <row r="41" spans="1:32">
      <c r="A41" s="81">
        <v>99</v>
      </c>
      <c r="B41" s="82" t="s">
        <v>239</v>
      </c>
      <c r="C41" s="98">
        <v>6858.64</v>
      </c>
      <c r="D41" s="153">
        <v>35.25</v>
      </c>
      <c r="E41" s="98">
        <v>4738.1400000000003</v>
      </c>
      <c r="F41" s="98">
        <v>1655.16</v>
      </c>
      <c r="G41" s="64">
        <v>60.94</v>
      </c>
      <c r="H41" s="98">
        <v>1977</v>
      </c>
      <c r="I41" s="98">
        <v>5203.4799999999996</v>
      </c>
      <c r="J41" s="64">
        <v>30.01</v>
      </c>
      <c r="K41" s="98">
        <v>3060.93</v>
      </c>
      <c r="L41" s="135"/>
      <c r="M41" s="65">
        <v>6756.72</v>
      </c>
      <c r="N41" s="64">
        <v>35.770000000000003</v>
      </c>
      <c r="O41" s="98">
        <v>4737.5200000000004</v>
      </c>
      <c r="P41" s="98">
        <v>1595.93</v>
      </c>
      <c r="Q41" s="64">
        <v>63.17</v>
      </c>
      <c r="R41" s="98">
        <v>1975.93</v>
      </c>
      <c r="S41" s="98">
        <v>5160.79</v>
      </c>
      <c r="T41" s="64">
        <v>30.26</v>
      </c>
      <c r="U41" s="98">
        <v>3060.88</v>
      </c>
      <c r="V41" s="135"/>
      <c r="W41" s="65">
        <v>101.93</v>
      </c>
      <c r="X41" s="64">
        <v>40.17</v>
      </c>
      <c r="Y41" s="98">
        <v>80.25</v>
      </c>
      <c r="Z41" s="98">
        <v>59.23</v>
      </c>
      <c r="AA41" s="64">
        <v>56.55</v>
      </c>
      <c r="AB41" s="98">
        <v>65.66</v>
      </c>
      <c r="AC41" s="98">
        <v>42.69</v>
      </c>
      <c r="AD41" s="64">
        <v>35.909999999999997</v>
      </c>
      <c r="AE41" s="100">
        <v>30.05</v>
      </c>
      <c r="AF41" s="264"/>
    </row>
    <row r="42" spans="1:32" s="250" customFormat="1">
      <c r="A42" s="67"/>
      <c r="B42" s="42" t="s">
        <v>240</v>
      </c>
      <c r="C42" s="89">
        <v>92358.97</v>
      </c>
      <c r="D42" s="150">
        <v>4.75</v>
      </c>
      <c r="E42" s="89">
        <v>8599.11</v>
      </c>
      <c r="F42" s="89">
        <v>37370.1</v>
      </c>
      <c r="G42" s="44">
        <v>6.12</v>
      </c>
      <c r="H42" s="89">
        <v>4484.71</v>
      </c>
      <c r="I42" s="89">
        <v>54988.87</v>
      </c>
      <c r="J42" s="44">
        <v>4.54</v>
      </c>
      <c r="K42" s="89">
        <v>4892.01</v>
      </c>
      <c r="L42" s="132"/>
      <c r="M42" s="89">
        <v>87688.26</v>
      </c>
      <c r="N42" s="44">
        <v>4.37</v>
      </c>
      <c r="O42" s="89">
        <v>7518.64</v>
      </c>
      <c r="P42" s="89">
        <v>35194.83</v>
      </c>
      <c r="Q42" s="44">
        <v>5.16</v>
      </c>
      <c r="R42" s="89">
        <v>3556.7</v>
      </c>
      <c r="S42" s="89">
        <v>52493.43</v>
      </c>
      <c r="T42" s="44">
        <v>4.49</v>
      </c>
      <c r="U42" s="89">
        <v>4617.46</v>
      </c>
      <c r="V42" s="132"/>
      <c r="W42" s="89">
        <v>4670.71</v>
      </c>
      <c r="X42" s="44">
        <v>34.64</v>
      </c>
      <c r="Y42" s="89">
        <v>3171.21</v>
      </c>
      <c r="Z42" s="89">
        <v>2175.27</v>
      </c>
      <c r="AA42" s="44">
        <v>47.46</v>
      </c>
      <c r="AB42" s="89">
        <v>2023.47</v>
      </c>
      <c r="AC42" s="89">
        <v>2495.44</v>
      </c>
      <c r="AD42" s="44">
        <v>27.27</v>
      </c>
      <c r="AE42" s="91">
        <v>1334.03</v>
      </c>
      <c r="AF42" s="265"/>
    </row>
    <row r="43" spans="1:32" s="20" customFormat="1">
      <c r="A43" s="60">
        <v>91</v>
      </c>
      <c r="B43" s="72" t="s">
        <v>241</v>
      </c>
      <c r="C43" s="92">
        <v>13653.31</v>
      </c>
      <c r="D43" s="151">
        <v>3.2</v>
      </c>
      <c r="E43" s="92">
        <v>856.89</v>
      </c>
      <c r="F43" s="92">
        <v>6867.49</v>
      </c>
      <c r="G43" s="51">
        <v>3.36</v>
      </c>
      <c r="H43" s="92">
        <v>452.1</v>
      </c>
      <c r="I43" s="92">
        <v>6785.82</v>
      </c>
      <c r="J43" s="51">
        <v>3.28</v>
      </c>
      <c r="K43" s="92">
        <v>436.15</v>
      </c>
      <c r="L43" s="133"/>
      <c r="M43" s="92">
        <v>13564.02</v>
      </c>
      <c r="N43" s="51">
        <v>3.16</v>
      </c>
      <c r="O43" s="92">
        <v>838.83</v>
      </c>
      <c r="P43" s="92">
        <v>6849.63</v>
      </c>
      <c r="Q43" s="51">
        <v>3.23</v>
      </c>
      <c r="R43" s="92">
        <v>433.66</v>
      </c>
      <c r="S43" s="92">
        <v>6714.39</v>
      </c>
      <c r="T43" s="51">
        <v>3.24</v>
      </c>
      <c r="U43" s="92">
        <v>426.84</v>
      </c>
      <c r="V43" s="133"/>
      <c r="W43" s="92">
        <v>89.29</v>
      </c>
      <c r="X43" s="51">
        <v>48.9</v>
      </c>
      <c r="Y43" s="92">
        <v>85.58</v>
      </c>
      <c r="Z43" s="92">
        <v>17.86</v>
      </c>
      <c r="AA43" s="51">
        <v>97.16</v>
      </c>
      <c r="AB43" s="92">
        <v>34.01</v>
      </c>
      <c r="AC43" s="92">
        <v>71.430000000000007</v>
      </c>
      <c r="AD43" s="51">
        <v>50.56</v>
      </c>
      <c r="AE43" s="94">
        <v>70.790000000000006</v>
      </c>
      <c r="AF43" s="264"/>
    </row>
    <row r="44" spans="1:32">
      <c r="A44" s="76">
        <v>18</v>
      </c>
      <c r="B44" s="77" t="s">
        <v>242</v>
      </c>
      <c r="C44" s="95">
        <v>21465.99</v>
      </c>
      <c r="D44" s="152">
        <v>10.33</v>
      </c>
      <c r="E44" s="95">
        <v>4345.0200000000004</v>
      </c>
      <c r="F44" s="95">
        <v>5649.02</v>
      </c>
      <c r="G44" s="57">
        <v>15.58</v>
      </c>
      <c r="H44" s="95">
        <v>1725.34</v>
      </c>
      <c r="I44" s="95">
        <v>15816.97</v>
      </c>
      <c r="J44" s="57">
        <v>9.44</v>
      </c>
      <c r="K44" s="95">
        <v>2927.21</v>
      </c>
      <c r="L44" s="133"/>
      <c r="M44" s="95">
        <v>20808.419999999998</v>
      </c>
      <c r="N44" s="57">
        <v>9.76</v>
      </c>
      <c r="O44" s="95">
        <v>3981.21</v>
      </c>
      <c r="P44" s="95">
        <v>5543.19</v>
      </c>
      <c r="Q44" s="57">
        <v>15.44</v>
      </c>
      <c r="R44" s="95">
        <v>1677.68</v>
      </c>
      <c r="S44" s="95">
        <v>15265.22</v>
      </c>
      <c r="T44" s="57">
        <v>8.93</v>
      </c>
      <c r="U44" s="95">
        <v>2670.7</v>
      </c>
      <c r="V44" s="133"/>
      <c r="W44" s="95">
        <v>657.57</v>
      </c>
      <c r="X44" s="57">
        <v>65.17</v>
      </c>
      <c r="Y44" s="95">
        <v>839.97</v>
      </c>
      <c r="Z44" s="95">
        <v>105.83</v>
      </c>
      <c r="AA44" s="57">
        <v>73.599999999999994</v>
      </c>
      <c r="AB44" s="95">
        <v>152.65</v>
      </c>
      <c r="AC44" s="95">
        <v>551.74</v>
      </c>
      <c r="AD44" s="57">
        <v>65.52</v>
      </c>
      <c r="AE44" s="97">
        <v>708.5</v>
      </c>
      <c r="AF44" s="264"/>
    </row>
    <row r="45" spans="1:32">
      <c r="A45" s="60">
        <v>94</v>
      </c>
      <c r="B45" s="72" t="s">
        <v>243</v>
      </c>
      <c r="C45" s="92">
        <v>10582.29</v>
      </c>
      <c r="D45" s="151">
        <v>0.53</v>
      </c>
      <c r="E45" s="92">
        <v>109.07</v>
      </c>
      <c r="F45" s="92">
        <v>5092.21</v>
      </c>
      <c r="G45" s="51">
        <v>0.35</v>
      </c>
      <c r="H45" s="92">
        <v>35.28</v>
      </c>
      <c r="I45" s="92">
        <v>5490.08</v>
      </c>
      <c r="J45" s="51">
        <v>0.86</v>
      </c>
      <c r="K45" s="92">
        <v>92.09</v>
      </c>
      <c r="L45" s="133"/>
      <c r="M45" s="92">
        <v>10523.96</v>
      </c>
      <c r="N45" s="51">
        <v>0.45</v>
      </c>
      <c r="O45" s="92">
        <v>93.06</v>
      </c>
      <c r="P45" s="92">
        <v>5083.88</v>
      </c>
      <c r="Q45" s="51">
        <v>0.35</v>
      </c>
      <c r="R45" s="92">
        <v>34.97</v>
      </c>
      <c r="S45" s="92">
        <v>5440.08</v>
      </c>
      <c r="T45" s="51">
        <v>0.79</v>
      </c>
      <c r="U45" s="92">
        <v>84.57</v>
      </c>
      <c r="V45" s="133"/>
      <c r="W45" s="92">
        <v>58.33</v>
      </c>
      <c r="X45" s="51">
        <v>46.25</v>
      </c>
      <c r="Y45" s="92">
        <v>52.88</v>
      </c>
      <c r="Z45" s="92">
        <v>8.33</v>
      </c>
      <c r="AA45" s="51">
        <v>93.81</v>
      </c>
      <c r="AB45" s="92">
        <v>15.32</v>
      </c>
      <c r="AC45" s="92">
        <v>50</v>
      </c>
      <c r="AD45" s="51">
        <v>48.99</v>
      </c>
      <c r="AE45" s="94">
        <v>48.01</v>
      </c>
      <c r="AF45" s="264"/>
    </row>
    <row r="46" spans="1:32">
      <c r="A46" s="76">
        <v>95</v>
      </c>
      <c r="B46" s="77" t="s">
        <v>244</v>
      </c>
      <c r="C46" s="95">
        <v>13637.25</v>
      </c>
      <c r="D46" s="152">
        <v>18.89</v>
      </c>
      <c r="E46" s="95">
        <v>5048.7700000000004</v>
      </c>
      <c r="F46" s="95">
        <v>4964.16</v>
      </c>
      <c r="G46" s="57">
        <v>21.24</v>
      </c>
      <c r="H46" s="95">
        <v>2066.91</v>
      </c>
      <c r="I46" s="95">
        <v>8673.09</v>
      </c>
      <c r="J46" s="57">
        <v>17.82</v>
      </c>
      <c r="K46" s="95">
        <v>3029.79</v>
      </c>
      <c r="L46" s="133"/>
      <c r="M46" s="95">
        <v>13634.87</v>
      </c>
      <c r="N46" s="57">
        <v>18.89</v>
      </c>
      <c r="O46" s="95">
        <v>5048.83</v>
      </c>
      <c r="P46" s="95">
        <v>4961.78</v>
      </c>
      <c r="Q46" s="57">
        <v>21.25</v>
      </c>
      <c r="R46" s="95">
        <v>2066.9899999999998</v>
      </c>
      <c r="S46" s="95">
        <v>8673.09</v>
      </c>
      <c r="T46" s="57">
        <v>17.82</v>
      </c>
      <c r="U46" s="95">
        <v>3029.79</v>
      </c>
      <c r="V46" s="133"/>
      <c r="W46" s="95">
        <v>2.38</v>
      </c>
      <c r="X46" s="57">
        <v>83.21</v>
      </c>
      <c r="Y46" s="95">
        <v>3.88</v>
      </c>
      <c r="Z46" s="95">
        <v>2.38</v>
      </c>
      <c r="AA46" s="57">
        <v>83.21</v>
      </c>
      <c r="AB46" s="95">
        <v>3.88</v>
      </c>
      <c r="AC46" s="95">
        <v>0</v>
      </c>
      <c r="AD46" s="57">
        <v>0</v>
      </c>
      <c r="AE46" s="97">
        <v>0</v>
      </c>
      <c r="AF46" s="264"/>
    </row>
    <row r="47" spans="1:32">
      <c r="A47" s="60">
        <v>86</v>
      </c>
      <c r="B47" s="72" t="s">
        <v>245</v>
      </c>
      <c r="C47" s="92">
        <v>21107.51</v>
      </c>
      <c r="D47" s="151">
        <v>12.6</v>
      </c>
      <c r="E47" s="92">
        <v>5210.9399999999996</v>
      </c>
      <c r="F47" s="92">
        <v>9570.4699999999993</v>
      </c>
      <c r="G47" s="51">
        <v>18.47</v>
      </c>
      <c r="H47" s="92">
        <v>3463.91</v>
      </c>
      <c r="I47" s="92">
        <v>11537.04</v>
      </c>
      <c r="J47" s="51">
        <v>10.45</v>
      </c>
      <c r="K47" s="92">
        <v>2362.5300000000002</v>
      </c>
      <c r="L47" s="133"/>
      <c r="M47" s="92">
        <v>17530.79</v>
      </c>
      <c r="N47" s="51">
        <v>10.39</v>
      </c>
      <c r="O47" s="92">
        <v>3570.45</v>
      </c>
      <c r="P47" s="92">
        <v>7570.51</v>
      </c>
      <c r="Q47" s="51">
        <v>14.66</v>
      </c>
      <c r="R47" s="92">
        <v>2174.9</v>
      </c>
      <c r="S47" s="92">
        <v>9960.2800000000007</v>
      </c>
      <c r="T47" s="51">
        <v>10.78</v>
      </c>
      <c r="U47" s="92">
        <v>2104.15</v>
      </c>
      <c r="V47" s="133"/>
      <c r="W47" s="92">
        <v>3576.73</v>
      </c>
      <c r="X47" s="51">
        <v>43.49</v>
      </c>
      <c r="Y47" s="92">
        <v>3048.53</v>
      </c>
      <c r="Z47" s="92">
        <v>1999.96</v>
      </c>
      <c r="AA47" s="51">
        <v>51.42</v>
      </c>
      <c r="AB47" s="92">
        <v>2015.8</v>
      </c>
      <c r="AC47" s="92">
        <v>1576.77</v>
      </c>
      <c r="AD47" s="51">
        <v>35.979999999999997</v>
      </c>
      <c r="AE47" s="94">
        <v>1111.81</v>
      </c>
      <c r="AF47" s="264"/>
    </row>
    <row r="48" spans="1:32">
      <c r="A48" s="81">
        <v>97</v>
      </c>
      <c r="B48" s="101" t="s">
        <v>246</v>
      </c>
      <c r="C48" s="98">
        <v>11912.62</v>
      </c>
      <c r="D48" s="153">
        <v>5.54</v>
      </c>
      <c r="E48" s="98">
        <v>1294.3399999999999</v>
      </c>
      <c r="F48" s="98">
        <v>5226.75</v>
      </c>
      <c r="G48" s="64">
        <v>7.93</v>
      </c>
      <c r="H48" s="98">
        <v>812.05</v>
      </c>
      <c r="I48" s="98">
        <v>6685.87</v>
      </c>
      <c r="J48" s="64">
        <v>4.8499999999999996</v>
      </c>
      <c r="K48" s="98">
        <v>635.02</v>
      </c>
      <c r="L48" s="135"/>
      <c r="M48" s="65">
        <v>11626.21</v>
      </c>
      <c r="N48" s="64">
        <v>5.77</v>
      </c>
      <c r="O48" s="98">
        <v>1314.89</v>
      </c>
      <c r="P48" s="98">
        <v>5185.83</v>
      </c>
      <c r="Q48" s="64">
        <v>7.89</v>
      </c>
      <c r="R48" s="98">
        <v>802.26</v>
      </c>
      <c r="S48" s="98">
        <v>6440.37</v>
      </c>
      <c r="T48" s="64">
        <v>4.96</v>
      </c>
      <c r="U48" s="98">
        <v>626.05999999999995</v>
      </c>
      <c r="V48" s="135"/>
      <c r="W48" s="65">
        <v>286.42</v>
      </c>
      <c r="X48" s="64">
        <v>38.76</v>
      </c>
      <c r="Y48" s="98">
        <v>217.58</v>
      </c>
      <c r="Z48" s="98">
        <v>40.92</v>
      </c>
      <c r="AA48" s="64">
        <v>98.77</v>
      </c>
      <c r="AB48" s="98">
        <v>79.209999999999994</v>
      </c>
      <c r="AC48" s="98">
        <v>245.5</v>
      </c>
      <c r="AD48" s="64">
        <v>38.450000000000003</v>
      </c>
      <c r="AE48" s="100">
        <v>185</v>
      </c>
      <c r="AF48" s="264"/>
    </row>
    <row r="49" spans="1:32">
      <c r="A49" s="5"/>
      <c r="B49" s="6"/>
      <c r="L49" s="19"/>
      <c r="M49" s="14"/>
      <c r="V49" s="19"/>
      <c r="W49" s="14"/>
    </row>
    <row r="50" spans="1:32">
      <c r="A50" s="7" t="s">
        <v>247</v>
      </c>
      <c r="B50" s="8"/>
      <c r="C50" s="8"/>
      <c r="D50" s="8"/>
      <c r="E50" s="8"/>
      <c r="F50" s="8"/>
      <c r="G50" s="8"/>
      <c r="H50" s="8"/>
      <c r="I50" s="8"/>
      <c r="J50" s="8"/>
      <c r="K50" s="8"/>
      <c r="N50" s="8"/>
      <c r="O50" s="8"/>
      <c r="P50" s="8"/>
      <c r="Q50" s="8"/>
      <c r="R50" s="8"/>
      <c r="S50" s="8"/>
      <c r="T50" s="8"/>
      <c r="U50" s="8"/>
      <c r="X50" s="8"/>
      <c r="Y50" s="8"/>
      <c r="Z50" s="8"/>
      <c r="AA50" s="8"/>
      <c r="AB50" s="8"/>
      <c r="AC50" s="8"/>
      <c r="AD50" s="8"/>
      <c r="AE50" s="9"/>
    </row>
    <row r="51" spans="1:32">
      <c r="A51" s="10" t="s">
        <v>248</v>
      </c>
      <c r="AE51" s="11"/>
    </row>
    <row r="52" spans="1:32">
      <c r="A52" s="28" t="s">
        <v>283</v>
      </c>
      <c r="AE52" s="11"/>
    </row>
    <row r="53" spans="1:32">
      <c r="A53" s="12" t="s">
        <v>250</v>
      </c>
      <c r="AE53" s="11"/>
    </row>
    <row r="54" spans="1:32">
      <c r="A54" s="12" t="s">
        <v>284</v>
      </c>
      <c r="AE54" s="11"/>
    </row>
    <row r="55" spans="1:32">
      <c r="A55" s="12" t="s">
        <v>285</v>
      </c>
      <c r="AE55" s="11"/>
    </row>
    <row r="56" spans="1:32">
      <c r="A56" s="12" t="s">
        <v>268</v>
      </c>
      <c r="AE56" s="11"/>
    </row>
    <row r="57" spans="1:32">
      <c r="A57" s="263" t="s">
        <v>412</v>
      </c>
      <c r="B57" s="29"/>
      <c r="C57" s="29"/>
      <c r="D57" s="29"/>
      <c r="E57" s="29"/>
      <c r="F57" s="29"/>
      <c r="G57" s="29"/>
      <c r="H57" s="29"/>
      <c r="I57" s="29"/>
      <c r="J57" s="29"/>
      <c r="K57" s="29"/>
      <c r="L57" s="29"/>
      <c r="V57" s="29"/>
      <c r="AF57" s="30"/>
    </row>
    <row r="58" spans="1:32">
      <c r="A58" s="10" t="s">
        <v>413</v>
      </c>
      <c r="B58" s="29"/>
      <c r="C58" s="29"/>
      <c r="D58" s="29"/>
      <c r="E58" s="29"/>
      <c r="F58" s="29"/>
      <c r="G58" s="29"/>
      <c r="H58" s="29"/>
      <c r="I58" s="29"/>
      <c r="J58" s="29"/>
      <c r="K58" s="29"/>
      <c r="L58" s="29"/>
      <c r="V58" s="29"/>
      <c r="AF58" s="30"/>
    </row>
    <row r="59" spans="1:32">
      <c r="A59" s="519" t="s">
        <v>414</v>
      </c>
      <c r="B59" s="520"/>
      <c r="C59" s="520"/>
      <c r="D59" s="520"/>
      <c r="E59" s="520"/>
      <c r="F59" s="520"/>
      <c r="G59" s="520"/>
      <c r="H59" s="520"/>
      <c r="I59" s="520"/>
      <c r="J59" s="520"/>
      <c r="K59" s="520"/>
      <c r="L59" s="520"/>
      <c r="M59" s="520"/>
      <c r="N59" s="520"/>
      <c r="O59" s="520"/>
      <c r="P59" s="520"/>
      <c r="Q59" s="520"/>
      <c r="R59" s="520"/>
      <c r="S59" s="520"/>
      <c r="T59" s="520"/>
      <c r="U59" s="520"/>
      <c r="V59" s="520"/>
      <c r="W59" s="520"/>
      <c r="X59" s="520"/>
      <c r="Y59" s="520"/>
      <c r="Z59" s="520"/>
      <c r="AA59" s="520"/>
      <c r="AB59" s="520"/>
      <c r="AC59" s="520"/>
      <c r="AD59" s="520"/>
      <c r="AE59" s="521"/>
      <c r="AF59" s="30"/>
    </row>
    <row r="60" spans="1:32">
      <c r="A60" s="13" t="s">
        <v>71</v>
      </c>
      <c r="B60" s="14"/>
      <c r="C60" s="14"/>
      <c r="D60" s="14"/>
      <c r="E60" s="14"/>
      <c r="F60" s="14"/>
      <c r="G60" s="14"/>
      <c r="H60" s="14"/>
      <c r="I60" s="14"/>
      <c r="J60" s="14"/>
      <c r="K60" s="14"/>
      <c r="L60" s="14"/>
      <c r="M60" s="14"/>
      <c r="N60" s="14"/>
      <c r="O60" s="14"/>
      <c r="P60" s="14"/>
      <c r="Q60" s="14"/>
      <c r="R60" s="14"/>
      <c r="S60" s="14"/>
      <c r="T60" s="14"/>
      <c r="U60" s="14"/>
      <c r="V60" s="14"/>
      <c r="W60" s="14"/>
      <c r="X60" s="14"/>
      <c r="Y60" s="14"/>
      <c r="Z60" s="14"/>
      <c r="AA60" s="14"/>
      <c r="AB60" s="14"/>
      <c r="AC60" s="14"/>
      <c r="AD60" s="14"/>
      <c r="AE60" s="15"/>
    </row>
  </sheetData>
  <mergeCells count="19">
    <mergeCell ref="A1:AA2"/>
    <mergeCell ref="A4:AE5"/>
    <mergeCell ref="A6:AE6"/>
    <mergeCell ref="A7:AE7"/>
    <mergeCell ref="A9:A11"/>
    <mergeCell ref="A59:AE59"/>
    <mergeCell ref="AC10:AE10"/>
    <mergeCell ref="M10:O10"/>
    <mergeCell ref="P10:R10"/>
    <mergeCell ref="B9:B10"/>
    <mergeCell ref="C9:K9"/>
    <mergeCell ref="M9:U9"/>
    <mergeCell ref="W9:AE9"/>
    <mergeCell ref="C10:E10"/>
    <mergeCell ref="F10:H10"/>
    <mergeCell ref="I10:K10"/>
    <mergeCell ref="S10:U10"/>
    <mergeCell ref="W10:Y10"/>
    <mergeCell ref="Z10:AB10"/>
  </mergeCells>
  <hyperlinks>
    <hyperlink ref="AF1" location="Índice!A1" display="Regresar al índice" xr:uid="{DDCFDE5C-52CC-4C5A-9F03-C7B247E60CC2}"/>
  </hyperlinks>
  <pageMargins left="0.7" right="0.7" top="0.75" bottom="0.75" header="0.3" footer="0.3"/>
  <pageSetup paperSize="9" orientation="portrait" r:id="rId1"/>
  <ignoredErrors>
    <ignoredError sqref="A7 A14 A25" numberStoredAsText="1"/>
  </ignoredErrors>
  <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F94A45-2B5A-4866-B0D5-13DEDF9361C6}">
  <sheetPr codeName="Hoja11"/>
  <dimension ref="A1:BG62"/>
  <sheetViews>
    <sheetView zoomScaleNormal="100" workbookViewId="0">
      <selection activeCell="M32" sqref="M32"/>
    </sheetView>
  </sheetViews>
  <sheetFormatPr defaultColWidth="11.42578125" defaultRowHeight="15.95"/>
  <cols>
    <col min="1" max="1" width="7.85546875" style="2" customWidth="1"/>
    <col min="2" max="2" width="28.28515625" style="2" bestFit="1" customWidth="1"/>
    <col min="3" max="3" width="14.5703125" style="2" customWidth="1"/>
    <col min="4" max="5" width="11.140625" style="2" customWidth="1"/>
    <col min="6" max="6" width="14.5703125" style="2" customWidth="1"/>
    <col min="7" max="8" width="11.140625" style="2" customWidth="1"/>
    <col min="9" max="9" width="14.5703125" style="2" customWidth="1"/>
    <col min="10" max="11" width="11.140625" style="2" customWidth="1"/>
    <col min="12" max="12" width="1" style="2" customWidth="1"/>
    <col min="13" max="13" width="14.5703125" style="2" customWidth="1"/>
    <col min="14" max="15" width="11.140625" style="2" customWidth="1"/>
    <col min="16" max="16" width="14.5703125" style="2" customWidth="1"/>
    <col min="17" max="18" width="11.140625" style="2" customWidth="1"/>
    <col min="19" max="19" width="14.5703125" style="2" customWidth="1"/>
    <col min="20" max="21" width="11.140625" style="2" customWidth="1"/>
    <col min="22" max="22" width="1" style="2" customWidth="1"/>
    <col min="23" max="23" width="14.5703125" style="2" customWidth="1"/>
    <col min="24" max="25" width="11.140625" style="2" customWidth="1"/>
    <col min="26" max="26" width="14.5703125" style="2" customWidth="1"/>
    <col min="27" max="28" width="11.140625" style="2" customWidth="1"/>
    <col min="29" max="29" width="14.5703125" style="2" customWidth="1"/>
    <col min="30" max="31" width="11.140625" style="2" customWidth="1"/>
    <col min="32" max="32" width="1" style="2" customWidth="1"/>
    <col min="33" max="33" width="14.5703125" style="2" customWidth="1"/>
    <col min="34" max="35" width="11.140625" style="2" customWidth="1"/>
    <col min="36" max="36" width="14.5703125" style="2" customWidth="1"/>
    <col min="37" max="38" width="11.140625" style="2" customWidth="1"/>
    <col min="39" max="39" width="14.5703125" style="2" customWidth="1"/>
    <col min="40" max="41" width="11.140625" style="2" customWidth="1"/>
    <col min="42" max="42" width="1" style="2" customWidth="1"/>
    <col min="43" max="43" width="14.5703125" style="2" customWidth="1"/>
    <col min="44" max="45" width="11.140625" style="2" customWidth="1"/>
    <col min="46" max="46" width="14.5703125" style="2" customWidth="1"/>
    <col min="47" max="48" width="11.140625" style="2" customWidth="1"/>
    <col min="49" max="49" width="14.5703125" style="2" customWidth="1"/>
    <col min="50" max="51" width="11.140625" style="2" customWidth="1"/>
    <col min="52" max="16384" width="11.42578125" style="2"/>
  </cols>
  <sheetData>
    <row r="1" spans="1:52" ht="60" customHeight="1">
      <c r="A1" s="516"/>
      <c r="B1" s="516"/>
      <c r="C1" s="516"/>
      <c r="D1" s="516"/>
      <c r="E1" s="516"/>
      <c r="F1" s="516"/>
      <c r="G1" s="516"/>
      <c r="H1" s="516"/>
      <c r="I1" s="516"/>
      <c r="J1" s="516"/>
      <c r="K1" s="516"/>
      <c r="L1" s="516"/>
      <c r="M1" s="516"/>
      <c r="N1" s="516"/>
      <c r="O1" s="516"/>
      <c r="P1" s="516"/>
      <c r="Q1" s="516"/>
      <c r="R1" s="516"/>
      <c r="S1" s="516"/>
      <c r="T1" s="516"/>
      <c r="U1" s="516"/>
      <c r="V1" s="516"/>
      <c r="W1" s="516"/>
      <c r="X1" s="516"/>
      <c r="Y1" s="516"/>
      <c r="Z1" s="516"/>
      <c r="AA1" s="516"/>
      <c r="AB1" s="516"/>
      <c r="AC1" s="516"/>
      <c r="AD1" s="516"/>
      <c r="AE1" s="516"/>
      <c r="AF1" s="516"/>
      <c r="AG1" s="516"/>
      <c r="AH1" s="516"/>
      <c r="AI1" s="516"/>
      <c r="AJ1" s="516"/>
      <c r="AK1" s="516"/>
      <c r="AL1" s="516"/>
      <c r="AM1" s="516"/>
      <c r="AN1" s="516"/>
      <c r="AO1" s="516"/>
      <c r="AP1" s="516"/>
      <c r="AQ1" s="516"/>
      <c r="AR1" s="516"/>
      <c r="AS1" s="516"/>
      <c r="AT1" s="516"/>
      <c r="AU1" s="516"/>
      <c r="AV1" s="4"/>
      <c r="AW1" s="4"/>
      <c r="AX1" s="4"/>
      <c r="AZ1" s="3" t="s">
        <v>72</v>
      </c>
    </row>
    <row r="2" spans="1:52" ht="15" customHeight="1">
      <c r="A2" s="516"/>
      <c r="B2" s="516"/>
      <c r="C2" s="516"/>
      <c r="D2" s="516"/>
      <c r="E2" s="516"/>
      <c r="F2" s="516"/>
      <c r="G2" s="516"/>
      <c r="H2" s="516"/>
      <c r="I2" s="516"/>
      <c r="J2" s="516"/>
      <c r="K2" s="516"/>
      <c r="L2" s="516"/>
      <c r="M2" s="516"/>
      <c r="N2" s="516"/>
      <c r="O2" s="516"/>
      <c r="P2" s="516"/>
      <c r="Q2" s="516"/>
      <c r="R2" s="516"/>
      <c r="S2" s="516"/>
      <c r="T2" s="516"/>
      <c r="U2" s="516"/>
      <c r="V2" s="516"/>
      <c r="W2" s="516"/>
      <c r="X2" s="516"/>
      <c r="Y2" s="516"/>
      <c r="Z2" s="516"/>
      <c r="AA2" s="516"/>
      <c r="AB2" s="516"/>
      <c r="AC2" s="516"/>
      <c r="AD2" s="516"/>
      <c r="AE2" s="516"/>
      <c r="AF2" s="516"/>
      <c r="AG2" s="516"/>
      <c r="AH2" s="516"/>
      <c r="AI2" s="516"/>
      <c r="AJ2" s="516"/>
      <c r="AK2" s="516"/>
      <c r="AL2" s="516"/>
      <c r="AM2" s="516"/>
      <c r="AN2" s="516"/>
      <c r="AO2" s="516"/>
      <c r="AP2" s="516"/>
      <c r="AQ2" s="516"/>
      <c r="AR2" s="516"/>
      <c r="AS2" s="516"/>
      <c r="AT2" s="516"/>
      <c r="AU2" s="516"/>
      <c r="AV2" s="4"/>
      <c r="AW2" s="4"/>
      <c r="AX2" s="4"/>
    </row>
    <row r="3" spans="1:52" ht="11.45" customHeight="1">
      <c r="A3" s="4"/>
      <c r="B3" s="4"/>
      <c r="C3" s="4"/>
      <c r="D3" s="4"/>
      <c r="E3" s="4"/>
      <c r="F3" s="4"/>
      <c r="G3" s="4"/>
      <c r="H3" s="4"/>
      <c r="I3" s="4"/>
      <c r="J3" s="4"/>
      <c r="M3" s="4"/>
      <c r="N3" s="4"/>
      <c r="O3" s="4"/>
      <c r="P3" s="4"/>
      <c r="Q3" s="4"/>
      <c r="R3" s="4"/>
      <c r="S3" s="4"/>
      <c r="T3" s="4"/>
      <c r="W3" s="4"/>
      <c r="X3" s="4"/>
      <c r="Y3" s="4"/>
      <c r="Z3" s="4"/>
      <c r="AA3" s="4"/>
      <c r="AB3" s="4"/>
      <c r="AC3" s="4"/>
      <c r="AD3" s="4"/>
      <c r="AG3" s="4"/>
      <c r="AH3" s="4"/>
      <c r="AI3" s="4"/>
      <c r="AJ3" s="4"/>
      <c r="AK3" s="4"/>
      <c r="AL3" s="4"/>
      <c r="AM3" s="4"/>
      <c r="AN3" s="4"/>
      <c r="AQ3" s="4"/>
      <c r="AR3" s="4"/>
      <c r="AS3" s="4"/>
      <c r="AT3" s="4"/>
      <c r="AU3" s="4"/>
      <c r="AV3" s="4"/>
      <c r="AW3" s="4"/>
      <c r="AX3" s="4"/>
    </row>
    <row r="4" spans="1:52" ht="11.1" customHeight="1">
      <c r="A4" s="477" t="s">
        <v>193</v>
      </c>
      <c r="B4" s="477"/>
      <c r="C4" s="477"/>
      <c r="D4" s="477"/>
      <c r="E4" s="477"/>
      <c r="F4" s="477"/>
      <c r="G4" s="477"/>
      <c r="H4" s="477"/>
      <c r="I4" s="477"/>
      <c r="J4" s="477"/>
      <c r="K4" s="477"/>
      <c r="L4" s="477"/>
      <c r="M4" s="477"/>
      <c r="N4" s="477"/>
      <c r="O4" s="477"/>
      <c r="P4" s="477"/>
      <c r="Q4" s="477"/>
      <c r="R4" s="477"/>
      <c r="S4" s="477"/>
      <c r="T4" s="477"/>
      <c r="U4" s="493"/>
      <c r="V4" s="493"/>
      <c r="W4" s="493"/>
      <c r="X4" s="493"/>
      <c r="Y4" s="493"/>
      <c r="Z4" s="493"/>
      <c r="AA4" s="493"/>
      <c r="AB4" s="493"/>
      <c r="AC4" s="493"/>
      <c r="AD4" s="493"/>
      <c r="AE4" s="493"/>
      <c r="AF4" s="493"/>
      <c r="AG4" s="493"/>
      <c r="AH4" s="493"/>
      <c r="AI4" s="493"/>
      <c r="AJ4" s="493"/>
      <c r="AK4" s="493"/>
      <c r="AL4" s="493"/>
      <c r="AM4" s="493"/>
      <c r="AN4" s="493"/>
      <c r="AO4" s="493"/>
      <c r="AP4" s="493"/>
      <c r="AQ4" s="493"/>
      <c r="AR4" s="493"/>
      <c r="AS4" s="493"/>
      <c r="AT4" s="493"/>
      <c r="AU4" s="493"/>
      <c r="AV4" s="493"/>
      <c r="AW4" s="493"/>
      <c r="AX4" s="493"/>
      <c r="AY4" s="493"/>
    </row>
    <row r="5" spans="1:52" ht="21" customHeight="1">
      <c r="A5" s="477"/>
      <c r="B5" s="477"/>
      <c r="C5" s="477"/>
      <c r="D5" s="477"/>
      <c r="E5" s="477"/>
      <c r="F5" s="477"/>
      <c r="G5" s="477"/>
      <c r="H5" s="477"/>
      <c r="I5" s="477"/>
      <c r="J5" s="477"/>
      <c r="K5" s="477"/>
      <c r="L5" s="477"/>
      <c r="M5" s="477"/>
      <c r="N5" s="477"/>
      <c r="O5" s="477"/>
      <c r="P5" s="477"/>
      <c r="Q5" s="477"/>
      <c r="R5" s="477"/>
      <c r="S5" s="477"/>
      <c r="T5" s="477"/>
      <c r="U5" s="493"/>
      <c r="V5" s="493"/>
      <c r="W5" s="493"/>
      <c r="X5" s="493"/>
      <c r="Y5" s="493"/>
      <c r="Z5" s="493"/>
      <c r="AA5" s="493"/>
      <c r="AB5" s="493"/>
      <c r="AC5" s="493"/>
      <c r="AD5" s="493"/>
      <c r="AE5" s="493"/>
      <c r="AF5" s="493"/>
      <c r="AG5" s="493"/>
      <c r="AH5" s="493"/>
      <c r="AI5" s="493"/>
      <c r="AJ5" s="493"/>
      <c r="AK5" s="493"/>
      <c r="AL5" s="493"/>
      <c r="AM5" s="493"/>
      <c r="AN5" s="493"/>
      <c r="AO5" s="493"/>
      <c r="AP5" s="493"/>
      <c r="AQ5" s="493"/>
      <c r="AR5" s="493"/>
      <c r="AS5" s="493"/>
      <c r="AT5" s="493"/>
      <c r="AU5" s="493"/>
      <c r="AV5" s="493"/>
      <c r="AW5" s="493"/>
      <c r="AX5" s="493"/>
      <c r="AY5" s="493"/>
    </row>
    <row r="6" spans="1:52" ht="14.25" customHeight="1">
      <c r="A6" s="478" t="s">
        <v>48</v>
      </c>
      <c r="B6" s="479"/>
      <c r="C6" s="479"/>
      <c r="D6" s="479"/>
      <c r="E6" s="479"/>
      <c r="F6" s="479"/>
      <c r="G6" s="479"/>
      <c r="H6" s="479"/>
      <c r="I6" s="479"/>
      <c r="J6" s="479"/>
      <c r="K6" s="479"/>
      <c r="L6" s="479"/>
      <c r="M6" s="479"/>
      <c r="N6" s="479"/>
      <c r="O6" s="479"/>
      <c r="P6" s="479"/>
      <c r="Q6" s="479"/>
      <c r="R6" s="479"/>
      <c r="S6" s="479"/>
      <c r="T6" s="479"/>
      <c r="U6" s="494"/>
      <c r="V6" s="494"/>
      <c r="W6" s="494"/>
      <c r="X6" s="494"/>
      <c r="Y6" s="494"/>
      <c r="Z6" s="494"/>
      <c r="AA6" s="494"/>
      <c r="AB6" s="494"/>
      <c r="AC6" s="494"/>
      <c r="AD6" s="494"/>
      <c r="AE6" s="494"/>
      <c r="AF6" s="494"/>
      <c r="AG6" s="494"/>
      <c r="AH6" s="494"/>
      <c r="AI6" s="494"/>
      <c r="AJ6" s="494"/>
      <c r="AK6" s="494"/>
      <c r="AL6" s="494"/>
      <c r="AM6" s="494"/>
      <c r="AN6" s="494"/>
      <c r="AO6" s="494"/>
      <c r="AP6" s="494"/>
      <c r="AQ6" s="494"/>
      <c r="AR6" s="494"/>
      <c r="AS6" s="494"/>
      <c r="AT6" s="494"/>
      <c r="AU6" s="494"/>
      <c r="AV6" s="494"/>
      <c r="AW6" s="494"/>
      <c r="AX6" s="494"/>
      <c r="AY6" s="495"/>
    </row>
    <row r="7" spans="1:52" s="35" customFormat="1" ht="14.25" customHeight="1">
      <c r="A7" s="492" t="s">
        <v>194</v>
      </c>
      <c r="B7" s="482"/>
      <c r="C7" s="482"/>
      <c r="D7" s="482"/>
      <c r="E7" s="482"/>
      <c r="F7" s="482"/>
      <c r="G7" s="482"/>
      <c r="H7" s="482"/>
      <c r="I7" s="482"/>
      <c r="J7" s="482"/>
      <c r="K7" s="482"/>
      <c r="L7" s="482"/>
      <c r="M7" s="482"/>
      <c r="N7" s="482"/>
      <c r="O7" s="482"/>
      <c r="P7" s="482"/>
      <c r="Q7" s="482"/>
      <c r="R7" s="482"/>
      <c r="S7" s="482"/>
      <c r="T7" s="482"/>
      <c r="U7" s="482"/>
      <c r="V7" s="482"/>
      <c r="W7" s="482"/>
      <c r="X7" s="482"/>
      <c r="Y7" s="482"/>
      <c r="Z7" s="482"/>
      <c r="AA7" s="482"/>
      <c r="AB7" s="482"/>
      <c r="AC7" s="482"/>
      <c r="AD7" s="482"/>
      <c r="AE7" s="482"/>
      <c r="AF7" s="482"/>
      <c r="AG7" s="482"/>
      <c r="AH7" s="482"/>
      <c r="AI7" s="482"/>
      <c r="AJ7" s="482"/>
      <c r="AK7" s="482"/>
      <c r="AL7" s="482"/>
      <c r="AM7" s="482"/>
      <c r="AN7" s="482"/>
      <c r="AO7" s="482"/>
      <c r="AP7" s="482"/>
      <c r="AQ7" s="482"/>
      <c r="AR7" s="482"/>
      <c r="AS7" s="482"/>
      <c r="AT7" s="482"/>
      <c r="AU7" s="482"/>
      <c r="AV7" s="482"/>
      <c r="AW7" s="482"/>
      <c r="AX7" s="482"/>
      <c r="AY7" s="483"/>
    </row>
    <row r="9" spans="1:52" s="38" customFormat="1" ht="16.5">
      <c r="A9" s="503" t="s">
        <v>195</v>
      </c>
      <c r="B9" s="487" t="s">
        <v>196</v>
      </c>
      <c r="C9" s="471" t="s">
        <v>415</v>
      </c>
      <c r="D9" s="472"/>
      <c r="E9" s="472"/>
      <c r="F9" s="472"/>
      <c r="G9" s="472"/>
      <c r="H9" s="472"/>
      <c r="I9" s="472"/>
      <c r="J9" s="472"/>
      <c r="K9" s="472"/>
      <c r="L9" s="241"/>
      <c r="M9" s="472" t="s">
        <v>416</v>
      </c>
      <c r="N9" s="472"/>
      <c r="O9" s="472"/>
      <c r="P9" s="472"/>
      <c r="Q9" s="472"/>
      <c r="R9" s="472"/>
      <c r="S9" s="472"/>
      <c r="T9" s="472"/>
      <c r="U9" s="472"/>
      <c r="V9" s="241"/>
      <c r="W9" s="472" t="s">
        <v>417</v>
      </c>
      <c r="X9" s="472"/>
      <c r="Y9" s="472"/>
      <c r="Z9" s="472"/>
      <c r="AA9" s="472"/>
      <c r="AB9" s="472"/>
      <c r="AC9" s="472"/>
      <c r="AD9" s="472"/>
      <c r="AE9" s="472"/>
      <c r="AF9" s="241"/>
      <c r="AG9" s="472" t="s">
        <v>418</v>
      </c>
      <c r="AH9" s="472"/>
      <c r="AI9" s="472"/>
      <c r="AJ9" s="472"/>
      <c r="AK9" s="472"/>
      <c r="AL9" s="472"/>
      <c r="AM9" s="472"/>
      <c r="AN9" s="472"/>
      <c r="AO9" s="472"/>
      <c r="AP9" s="241"/>
      <c r="AQ9" s="472" t="s">
        <v>419</v>
      </c>
      <c r="AR9" s="472"/>
      <c r="AS9" s="472"/>
      <c r="AT9" s="472"/>
      <c r="AU9" s="472"/>
      <c r="AV9" s="472"/>
      <c r="AW9" s="472"/>
      <c r="AX9" s="472"/>
      <c r="AY9" s="473"/>
    </row>
    <row r="10" spans="1:52" s="38" customFormat="1" ht="16.5">
      <c r="A10" s="504"/>
      <c r="B10" s="488"/>
      <c r="C10" s="471" t="s">
        <v>182</v>
      </c>
      <c r="D10" s="472"/>
      <c r="E10" s="472"/>
      <c r="F10" s="472" t="s">
        <v>409</v>
      </c>
      <c r="G10" s="472"/>
      <c r="H10" s="472"/>
      <c r="I10" s="472" t="s">
        <v>410</v>
      </c>
      <c r="J10" s="472"/>
      <c r="K10" s="472"/>
      <c r="L10" s="239"/>
      <c r="M10" s="472" t="s">
        <v>182</v>
      </c>
      <c r="N10" s="472"/>
      <c r="O10" s="472"/>
      <c r="P10" s="472" t="s">
        <v>409</v>
      </c>
      <c r="Q10" s="472"/>
      <c r="R10" s="472"/>
      <c r="S10" s="472" t="s">
        <v>410</v>
      </c>
      <c r="T10" s="472"/>
      <c r="U10" s="472"/>
      <c r="V10" s="239"/>
      <c r="W10" s="499" t="s">
        <v>182</v>
      </c>
      <c r="X10" s="499"/>
      <c r="Y10" s="499"/>
      <c r="Z10" s="499" t="s">
        <v>409</v>
      </c>
      <c r="AA10" s="499"/>
      <c r="AB10" s="499"/>
      <c r="AC10" s="499" t="s">
        <v>410</v>
      </c>
      <c r="AD10" s="499"/>
      <c r="AE10" s="499"/>
      <c r="AF10" s="239"/>
      <c r="AG10" s="499" t="s">
        <v>182</v>
      </c>
      <c r="AH10" s="499"/>
      <c r="AI10" s="499"/>
      <c r="AJ10" s="499" t="s">
        <v>409</v>
      </c>
      <c r="AK10" s="499"/>
      <c r="AL10" s="499"/>
      <c r="AM10" s="499" t="s">
        <v>410</v>
      </c>
      <c r="AN10" s="499"/>
      <c r="AO10" s="499"/>
      <c r="AP10" s="239"/>
      <c r="AQ10" s="499" t="s">
        <v>182</v>
      </c>
      <c r="AR10" s="499"/>
      <c r="AS10" s="499"/>
      <c r="AT10" s="499" t="s">
        <v>409</v>
      </c>
      <c r="AU10" s="499"/>
      <c r="AV10" s="499"/>
      <c r="AW10" s="499" t="s">
        <v>410</v>
      </c>
      <c r="AX10" s="499"/>
      <c r="AY10" s="507"/>
    </row>
    <row r="11" spans="1:52" s="47" customFormat="1" ht="15.75" customHeight="1">
      <c r="A11" s="504"/>
      <c r="B11" s="181" t="s">
        <v>201</v>
      </c>
      <c r="C11" s="194" t="s">
        <v>394</v>
      </c>
      <c r="D11" s="182" t="s">
        <v>203</v>
      </c>
      <c r="E11" s="182" t="s">
        <v>204</v>
      </c>
      <c r="F11" s="182" t="s">
        <v>395</v>
      </c>
      <c r="G11" s="182" t="s">
        <v>203</v>
      </c>
      <c r="H11" s="182" t="s">
        <v>204</v>
      </c>
      <c r="I11" s="182" t="s">
        <v>394</v>
      </c>
      <c r="J11" s="182" t="s">
        <v>203</v>
      </c>
      <c r="K11" s="184" t="s">
        <v>204</v>
      </c>
      <c r="L11" s="118"/>
      <c r="M11" s="182" t="s">
        <v>394</v>
      </c>
      <c r="N11" s="188" t="s">
        <v>203</v>
      </c>
      <c r="O11" s="182" t="s">
        <v>204</v>
      </c>
      <c r="P11" s="188" t="s">
        <v>395</v>
      </c>
      <c r="Q11" s="188" t="s">
        <v>203</v>
      </c>
      <c r="R11" s="182" t="s">
        <v>204</v>
      </c>
      <c r="S11" s="188" t="s">
        <v>394</v>
      </c>
      <c r="T11" s="188" t="s">
        <v>203</v>
      </c>
      <c r="U11" s="190" t="s">
        <v>204</v>
      </c>
      <c r="V11" s="118"/>
      <c r="W11" s="182" t="s">
        <v>394</v>
      </c>
      <c r="X11" s="188" t="s">
        <v>203</v>
      </c>
      <c r="Y11" s="182" t="s">
        <v>204</v>
      </c>
      <c r="Z11" s="188" t="s">
        <v>395</v>
      </c>
      <c r="AA11" s="188" t="s">
        <v>203</v>
      </c>
      <c r="AB11" s="182" t="s">
        <v>204</v>
      </c>
      <c r="AC11" s="188" t="s">
        <v>394</v>
      </c>
      <c r="AD11" s="188" t="s">
        <v>203</v>
      </c>
      <c r="AE11" s="190" t="s">
        <v>204</v>
      </c>
      <c r="AF11" s="118"/>
      <c r="AG11" s="182" t="s">
        <v>394</v>
      </c>
      <c r="AH11" s="188" t="s">
        <v>203</v>
      </c>
      <c r="AI11" s="182" t="s">
        <v>204</v>
      </c>
      <c r="AJ11" s="188" t="s">
        <v>395</v>
      </c>
      <c r="AK11" s="188" t="s">
        <v>203</v>
      </c>
      <c r="AL11" s="182" t="s">
        <v>204</v>
      </c>
      <c r="AM11" s="188" t="s">
        <v>394</v>
      </c>
      <c r="AN11" s="188" t="s">
        <v>203</v>
      </c>
      <c r="AO11" s="190" t="s">
        <v>204</v>
      </c>
      <c r="AP11" s="118"/>
      <c r="AQ11" s="182" t="s">
        <v>394</v>
      </c>
      <c r="AR11" s="188" t="s">
        <v>203</v>
      </c>
      <c r="AS11" s="182" t="s">
        <v>204</v>
      </c>
      <c r="AT11" s="188" t="s">
        <v>395</v>
      </c>
      <c r="AU11" s="188" t="s">
        <v>203</v>
      </c>
      <c r="AV11" s="182" t="s">
        <v>204</v>
      </c>
      <c r="AW11" s="188" t="s">
        <v>394</v>
      </c>
      <c r="AX11" s="188" t="s">
        <v>203</v>
      </c>
      <c r="AY11" s="189" t="s">
        <v>204</v>
      </c>
    </row>
    <row r="12" spans="1:52" s="33" customFormat="1" ht="14.1">
      <c r="A12" s="102"/>
      <c r="B12" s="103" t="s">
        <v>208</v>
      </c>
      <c r="C12" s="119">
        <v>2064168.27</v>
      </c>
      <c r="D12" s="105">
        <v>2.82</v>
      </c>
      <c r="E12" s="104">
        <v>114095.91</v>
      </c>
      <c r="F12" s="104">
        <v>618451.1</v>
      </c>
      <c r="G12" s="105">
        <v>3.53</v>
      </c>
      <c r="H12" s="104">
        <v>42771.1</v>
      </c>
      <c r="I12" s="104">
        <v>1445717.17</v>
      </c>
      <c r="J12" s="105">
        <v>2.84</v>
      </c>
      <c r="K12" s="104">
        <v>80379.19</v>
      </c>
      <c r="L12" s="120"/>
      <c r="M12" s="108">
        <v>2060221.16</v>
      </c>
      <c r="N12" s="105">
        <v>2.82</v>
      </c>
      <c r="O12" s="104">
        <v>114018.55</v>
      </c>
      <c r="P12" s="104">
        <v>616474.43000000005</v>
      </c>
      <c r="Q12" s="105">
        <v>3.54</v>
      </c>
      <c r="R12" s="104">
        <v>42723.75</v>
      </c>
      <c r="S12" s="104">
        <v>1443746.73</v>
      </c>
      <c r="T12" s="105">
        <v>2.84</v>
      </c>
      <c r="U12" s="104">
        <v>80352.289999999994</v>
      </c>
      <c r="V12" s="120"/>
      <c r="W12" s="108">
        <v>1933720.81</v>
      </c>
      <c r="X12" s="105">
        <v>2.8</v>
      </c>
      <c r="Y12" s="104">
        <v>106026.26</v>
      </c>
      <c r="Z12" s="104">
        <v>564307.61</v>
      </c>
      <c r="AA12" s="105">
        <v>3.71</v>
      </c>
      <c r="AB12" s="104">
        <v>41074.080000000002</v>
      </c>
      <c r="AC12" s="104">
        <v>1369413.2</v>
      </c>
      <c r="AD12" s="105">
        <v>2.76</v>
      </c>
      <c r="AE12" s="104">
        <v>74034.710000000006</v>
      </c>
      <c r="AF12" s="120"/>
      <c r="AG12" s="108">
        <v>1577666.94</v>
      </c>
      <c r="AH12" s="105">
        <v>2.98</v>
      </c>
      <c r="AI12" s="104">
        <v>92187.87</v>
      </c>
      <c r="AJ12" s="104">
        <v>507309.41</v>
      </c>
      <c r="AK12" s="105">
        <v>3.8</v>
      </c>
      <c r="AL12" s="104">
        <v>37772.39</v>
      </c>
      <c r="AM12" s="104">
        <v>1070357.53</v>
      </c>
      <c r="AN12" s="105">
        <v>3.06</v>
      </c>
      <c r="AO12" s="104">
        <v>64130.879999999997</v>
      </c>
      <c r="AP12" s="120"/>
      <c r="AQ12" s="108">
        <v>1560581.86</v>
      </c>
      <c r="AR12" s="105">
        <v>2.95</v>
      </c>
      <c r="AS12" s="104">
        <v>90221.96</v>
      </c>
      <c r="AT12" s="104">
        <v>498703.44</v>
      </c>
      <c r="AU12" s="105">
        <v>3.79</v>
      </c>
      <c r="AV12" s="104">
        <v>37013.910000000003</v>
      </c>
      <c r="AW12" s="104">
        <v>1061878.42</v>
      </c>
      <c r="AX12" s="105">
        <v>3.06</v>
      </c>
      <c r="AY12" s="109">
        <v>63656.72</v>
      </c>
      <c r="AZ12" s="44"/>
    </row>
    <row r="13" spans="1:52" s="47" customFormat="1" ht="14.1">
      <c r="A13" s="41"/>
      <c r="B13" s="42" t="s">
        <v>209</v>
      </c>
      <c r="C13" s="43">
        <v>1239146.69</v>
      </c>
      <c r="D13" s="44">
        <v>3.43</v>
      </c>
      <c r="E13" s="43">
        <v>83239.539999999994</v>
      </c>
      <c r="F13" s="43">
        <v>363857.35</v>
      </c>
      <c r="G13" s="44">
        <v>3.69</v>
      </c>
      <c r="H13" s="43">
        <v>26321.200000000001</v>
      </c>
      <c r="I13" s="43">
        <v>875289.34</v>
      </c>
      <c r="J13" s="44">
        <v>3.65</v>
      </c>
      <c r="K13" s="43">
        <v>62545.52</v>
      </c>
      <c r="L13" s="132"/>
      <c r="M13" s="43">
        <v>1238190.1599999999</v>
      </c>
      <c r="N13" s="44">
        <v>3.43</v>
      </c>
      <c r="O13" s="43">
        <v>83219.67</v>
      </c>
      <c r="P13" s="43">
        <v>363212.26</v>
      </c>
      <c r="Q13" s="44">
        <v>3.7</v>
      </c>
      <c r="R13" s="43">
        <v>26309.06</v>
      </c>
      <c r="S13" s="43">
        <v>874977.9</v>
      </c>
      <c r="T13" s="44">
        <v>3.65</v>
      </c>
      <c r="U13" s="43">
        <v>62537.09</v>
      </c>
      <c r="V13" s="132"/>
      <c r="W13" s="43">
        <v>1169429.8</v>
      </c>
      <c r="X13" s="44">
        <v>3.28</v>
      </c>
      <c r="Y13" s="43">
        <v>75205.87</v>
      </c>
      <c r="Z13" s="43">
        <v>334402.93</v>
      </c>
      <c r="AA13" s="44">
        <v>3.68</v>
      </c>
      <c r="AB13" s="43">
        <v>24112.07</v>
      </c>
      <c r="AC13" s="43">
        <v>835026.87</v>
      </c>
      <c r="AD13" s="44">
        <v>3.46</v>
      </c>
      <c r="AE13" s="43">
        <v>56702.34</v>
      </c>
      <c r="AF13" s="132"/>
      <c r="AG13" s="43">
        <v>959203.42</v>
      </c>
      <c r="AH13" s="44">
        <v>3.71</v>
      </c>
      <c r="AI13" s="43">
        <v>69739.39</v>
      </c>
      <c r="AJ13" s="43">
        <v>299728.11</v>
      </c>
      <c r="AK13" s="44">
        <v>3.85</v>
      </c>
      <c r="AL13" s="43">
        <v>22590.99</v>
      </c>
      <c r="AM13" s="43">
        <v>659475.31000000006</v>
      </c>
      <c r="AN13" s="44">
        <v>4.13</v>
      </c>
      <c r="AO13" s="43">
        <v>53381.68</v>
      </c>
      <c r="AP13" s="132"/>
      <c r="AQ13" s="43">
        <v>952212.76</v>
      </c>
      <c r="AR13" s="44">
        <v>3.65</v>
      </c>
      <c r="AS13" s="43">
        <v>68066.48</v>
      </c>
      <c r="AT13" s="43">
        <v>296226.86</v>
      </c>
      <c r="AU13" s="44">
        <v>3.73</v>
      </c>
      <c r="AV13" s="43">
        <v>21632.94</v>
      </c>
      <c r="AW13" s="43">
        <v>655985.9</v>
      </c>
      <c r="AX13" s="44">
        <v>4.1399999999999997</v>
      </c>
      <c r="AY13" s="46">
        <v>53276.24</v>
      </c>
      <c r="AZ13" s="44"/>
    </row>
    <row r="14" spans="1:52" s="33" customFormat="1" ht="14.1">
      <c r="A14" s="48" t="s">
        <v>210</v>
      </c>
      <c r="B14" s="49" t="s">
        <v>211</v>
      </c>
      <c r="C14" s="50">
        <v>142655.47</v>
      </c>
      <c r="D14" s="51">
        <v>15.02</v>
      </c>
      <c r="E14" s="50">
        <v>42008.53</v>
      </c>
      <c r="F14" s="50">
        <v>28098.02</v>
      </c>
      <c r="G14" s="51">
        <v>15.91</v>
      </c>
      <c r="H14" s="50">
        <v>8764.68</v>
      </c>
      <c r="I14" s="50">
        <v>114557.45</v>
      </c>
      <c r="J14" s="51">
        <v>15.84</v>
      </c>
      <c r="K14" s="50">
        <v>35555.06</v>
      </c>
      <c r="L14" s="133"/>
      <c r="M14" s="50">
        <v>142594.12</v>
      </c>
      <c r="N14" s="51">
        <v>15.03</v>
      </c>
      <c r="O14" s="50">
        <v>42008.57</v>
      </c>
      <c r="P14" s="50">
        <v>28070.86</v>
      </c>
      <c r="Q14" s="51">
        <v>15.93</v>
      </c>
      <c r="R14" s="50">
        <v>8764.2099999999991</v>
      </c>
      <c r="S14" s="50">
        <v>114523.26</v>
      </c>
      <c r="T14" s="51">
        <v>15.84</v>
      </c>
      <c r="U14" s="50">
        <v>35555.32</v>
      </c>
      <c r="V14" s="133"/>
      <c r="W14" s="50">
        <v>126749.96</v>
      </c>
      <c r="X14" s="51">
        <v>12.98</v>
      </c>
      <c r="Y14" s="50">
        <v>32251.22</v>
      </c>
      <c r="Z14" s="50">
        <v>23760</v>
      </c>
      <c r="AA14" s="51">
        <v>16.899999999999999</v>
      </c>
      <c r="AB14" s="50">
        <v>7869.2</v>
      </c>
      <c r="AC14" s="50">
        <v>102989.95</v>
      </c>
      <c r="AD14" s="51">
        <v>13.03</v>
      </c>
      <c r="AE14" s="50">
        <v>26304.7</v>
      </c>
      <c r="AF14" s="133"/>
      <c r="AG14" s="50">
        <v>96845.63</v>
      </c>
      <c r="AH14" s="51">
        <v>17.18</v>
      </c>
      <c r="AI14" s="50">
        <v>32616.14</v>
      </c>
      <c r="AJ14" s="50">
        <v>18406.41</v>
      </c>
      <c r="AK14" s="51">
        <v>16.05</v>
      </c>
      <c r="AL14" s="50">
        <v>5790.47</v>
      </c>
      <c r="AM14" s="50">
        <v>78439.22</v>
      </c>
      <c r="AN14" s="51">
        <v>19.12</v>
      </c>
      <c r="AO14" s="50">
        <v>29396.3</v>
      </c>
      <c r="AP14" s="133"/>
      <c r="AQ14" s="50">
        <v>96226.71</v>
      </c>
      <c r="AR14" s="51">
        <v>17.260000000000002</v>
      </c>
      <c r="AS14" s="50">
        <v>32560.05</v>
      </c>
      <c r="AT14" s="50">
        <v>18215.12</v>
      </c>
      <c r="AU14" s="51">
        <v>16.100000000000001</v>
      </c>
      <c r="AV14" s="50">
        <v>5747.02</v>
      </c>
      <c r="AW14" s="50">
        <v>78011.59</v>
      </c>
      <c r="AX14" s="51">
        <v>19.21</v>
      </c>
      <c r="AY14" s="53">
        <v>29374.99</v>
      </c>
      <c r="AZ14" s="51"/>
    </row>
    <row r="15" spans="1:52" s="33" customFormat="1" ht="14.1">
      <c r="A15" s="54">
        <v>15</v>
      </c>
      <c r="B15" s="55" t="s">
        <v>212</v>
      </c>
      <c r="C15" s="56">
        <v>376142.12</v>
      </c>
      <c r="D15" s="57">
        <v>3.84</v>
      </c>
      <c r="E15" s="56">
        <v>28275.71</v>
      </c>
      <c r="F15" s="56">
        <v>130403.6</v>
      </c>
      <c r="G15" s="57">
        <v>4.99</v>
      </c>
      <c r="H15" s="56">
        <v>12762.12</v>
      </c>
      <c r="I15" s="56">
        <v>245738.52</v>
      </c>
      <c r="J15" s="57">
        <v>3.87</v>
      </c>
      <c r="K15" s="56">
        <v>18640.439999999999</v>
      </c>
      <c r="L15" s="133"/>
      <c r="M15" s="56">
        <v>376023.7</v>
      </c>
      <c r="N15" s="57">
        <v>3.84</v>
      </c>
      <c r="O15" s="56">
        <v>28272.39</v>
      </c>
      <c r="P15" s="56">
        <v>130323.5</v>
      </c>
      <c r="Q15" s="57">
        <v>5</v>
      </c>
      <c r="R15" s="56">
        <v>12760.08</v>
      </c>
      <c r="S15" s="56">
        <v>245700.2</v>
      </c>
      <c r="T15" s="57">
        <v>3.87</v>
      </c>
      <c r="U15" s="56">
        <v>18639.740000000002</v>
      </c>
      <c r="V15" s="133"/>
      <c r="W15" s="56">
        <v>371670.92</v>
      </c>
      <c r="X15" s="57">
        <v>3.85</v>
      </c>
      <c r="Y15" s="56">
        <v>28067.83</v>
      </c>
      <c r="Z15" s="56">
        <v>127693.2</v>
      </c>
      <c r="AA15" s="57">
        <v>5.05</v>
      </c>
      <c r="AB15" s="56">
        <v>12644.19</v>
      </c>
      <c r="AC15" s="56">
        <v>243977.72</v>
      </c>
      <c r="AD15" s="57">
        <v>3.89</v>
      </c>
      <c r="AE15" s="56">
        <v>18599.650000000001</v>
      </c>
      <c r="AF15" s="133"/>
      <c r="AG15" s="56">
        <v>306890.90999999997</v>
      </c>
      <c r="AH15" s="57">
        <v>4.38</v>
      </c>
      <c r="AI15" s="56">
        <v>26372.58</v>
      </c>
      <c r="AJ15" s="56">
        <v>111199.76</v>
      </c>
      <c r="AK15" s="57">
        <v>5.44</v>
      </c>
      <c r="AL15" s="56">
        <v>11851.6</v>
      </c>
      <c r="AM15" s="56">
        <v>195691.14</v>
      </c>
      <c r="AN15" s="57">
        <v>4.53</v>
      </c>
      <c r="AO15" s="56">
        <v>17384.43</v>
      </c>
      <c r="AP15" s="133"/>
      <c r="AQ15" s="56">
        <v>306460.64</v>
      </c>
      <c r="AR15" s="57">
        <v>4.3899999999999997</v>
      </c>
      <c r="AS15" s="56">
        <v>26357.54</v>
      </c>
      <c r="AT15" s="56">
        <v>110834.42</v>
      </c>
      <c r="AU15" s="57">
        <v>5.45</v>
      </c>
      <c r="AV15" s="56">
        <v>11841.88</v>
      </c>
      <c r="AW15" s="56">
        <v>195626.22</v>
      </c>
      <c r="AX15" s="57">
        <v>4.53</v>
      </c>
      <c r="AY15" s="59">
        <v>17382.88</v>
      </c>
      <c r="AZ15" s="50"/>
    </row>
    <row r="16" spans="1:52" s="33" customFormat="1" ht="14.1">
      <c r="A16" s="60">
        <v>17</v>
      </c>
      <c r="B16" s="49" t="s">
        <v>213</v>
      </c>
      <c r="C16" s="50">
        <v>32679.13</v>
      </c>
      <c r="D16" s="51">
        <v>12.18</v>
      </c>
      <c r="E16" s="50">
        <v>7802.64</v>
      </c>
      <c r="F16" s="50">
        <v>6488.17</v>
      </c>
      <c r="G16" s="51">
        <v>16.149999999999999</v>
      </c>
      <c r="H16" s="50">
        <v>2054.25</v>
      </c>
      <c r="I16" s="50">
        <v>26190.959999999999</v>
      </c>
      <c r="J16" s="51">
        <v>12.34</v>
      </c>
      <c r="K16" s="50">
        <v>6336.67</v>
      </c>
      <c r="L16" s="133"/>
      <c r="M16" s="50">
        <v>32679.13</v>
      </c>
      <c r="N16" s="51">
        <v>12.18</v>
      </c>
      <c r="O16" s="50">
        <v>7802.64</v>
      </c>
      <c r="P16" s="50">
        <v>6488.17</v>
      </c>
      <c r="Q16" s="51">
        <v>16.149999999999999</v>
      </c>
      <c r="R16" s="50">
        <v>2054.25</v>
      </c>
      <c r="S16" s="50">
        <v>26190.959999999999</v>
      </c>
      <c r="T16" s="51">
        <v>12.34</v>
      </c>
      <c r="U16" s="50">
        <v>6336.67</v>
      </c>
      <c r="V16" s="133"/>
      <c r="W16" s="50">
        <v>30381.74</v>
      </c>
      <c r="X16" s="51">
        <v>12.52</v>
      </c>
      <c r="Y16" s="50">
        <v>7452.84</v>
      </c>
      <c r="Z16" s="50">
        <v>5460.31</v>
      </c>
      <c r="AA16" s="51">
        <v>16.14</v>
      </c>
      <c r="AB16" s="50">
        <v>1727.19</v>
      </c>
      <c r="AC16" s="50">
        <v>24921.43</v>
      </c>
      <c r="AD16" s="51">
        <v>12.77</v>
      </c>
      <c r="AE16" s="50">
        <v>6239.14</v>
      </c>
      <c r="AF16" s="133"/>
      <c r="AG16" s="50">
        <v>22161.279999999999</v>
      </c>
      <c r="AH16" s="51">
        <v>14.25</v>
      </c>
      <c r="AI16" s="50">
        <v>6189.27</v>
      </c>
      <c r="AJ16" s="50">
        <v>5345.42</v>
      </c>
      <c r="AK16" s="51">
        <v>18.09</v>
      </c>
      <c r="AL16" s="50">
        <v>1895.39</v>
      </c>
      <c r="AM16" s="50">
        <v>16815.86</v>
      </c>
      <c r="AN16" s="51">
        <v>15.59</v>
      </c>
      <c r="AO16" s="50">
        <v>5138.22</v>
      </c>
      <c r="AP16" s="133"/>
      <c r="AQ16" s="50">
        <v>22043.599999999999</v>
      </c>
      <c r="AR16" s="51">
        <v>14.28</v>
      </c>
      <c r="AS16" s="50">
        <v>6169.39</v>
      </c>
      <c r="AT16" s="50">
        <v>5227.7299999999996</v>
      </c>
      <c r="AU16" s="51">
        <v>18.43</v>
      </c>
      <c r="AV16" s="50">
        <v>1888.12</v>
      </c>
      <c r="AW16" s="50">
        <v>16815.86</v>
      </c>
      <c r="AX16" s="51">
        <v>15.59</v>
      </c>
      <c r="AY16" s="53">
        <v>5138.22</v>
      </c>
      <c r="AZ16" s="50"/>
    </row>
    <row r="17" spans="1:52" s="33" customFormat="1" ht="14.1">
      <c r="A17" s="54">
        <v>25</v>
      </c>
      <c r="B17" s="55" t="s">
        <v>214</v>
      </c>
      <c r="C17" s="56">
        <v>242221.29</v>
      </c>
      <c r="D17" s="57">
        <v>7.31</v>
      </c>
      <c r="E17" s="56">
        <v>34727.699999999997</v>
      </c>
      <c r="F17" s="56">
        <v>77912.63</v>
      </c>
      <c r="G17" s="57">
        <v>9.27</v>
      </c>
      <c r="H17" s="56">
        <v>14150.39</v>
      </c>
      <c r="I17" s="56">
        <v>164308.66</v>
      </c>
      <c r="J17" s="57">
        <v>7.34</v>
      </c>
      <c r="K17" s="56">
        <v>23628.26</v>
      </c>
      <c r="L17" s="133"/>
      <c r="M17" s="56">
        <v>242168.54</v>
      </c>
      <c r="N17" s="57">
        <v>7.32</v>
      </c>
      <c r="O17" s="56">
        <v>34728.660000000003</v>
      </c>
      <c r="P17" s="56">
        <v>77872.37</v>
      </c>
      <c r="Q17" s="57">
        <v>9.27</v>
      </c>
      <c r="R17" s="56">
        <v>14151.55</v>
      </c>
      <c r="S17" s="56">
        <v>164296.16</v>
      </c>
      <c r="T17" s="57">
        <v>7.34</v>
      </c>
      <c r="U17" s="56">
        <v>23628.35</v>
      </c>
      <c r="V17" s="133"/>
      <c r="W17" s="56">
        <v>231265.01</v>
      </c>
      <c r="X17" s="57">
        <v>7.32</v>
      </c>
      <c r="Y17" s="56">
        <v>33189.43</v>
      </c>
      <c r="Z17" s="56">
        <v>73755.839999999997</v>
      </c>
      <c r="AA17" s="57">
        <v>9.61</v>
      </c>
      <c r="AB17" s="56">
        <v>13893.6</v>
      </c>
      <c r="AC17" s="56">
        <v>157509.17000000001</v>
      </c>
      <c r="AD17" s="57">
        <v>7.24</v>
      </c>
      <c r="AE17" s="56">
        <v>22363.95</v>
      </c>
      <c r="AF17" s="133"/>
      <c r="AG17" s="56">
        <v>195413.52</v>
      </c>
      <c r="AH17" s="57">
        <v>7.63</v>
      </c>
      <c r="AI17" s="56">
        <v>29232.45</v>
      </c>
      <c r="AJ17" s="56">
        <v>65664.87</v>
      </c>
      <c r="AK17" s="57">
        <v>9.99</v>
      </c>
      <c r="AL17" s="56">
        <v>12862.04</v>
      </c>
      <c r="AM17" s="56">
        <v>129748.65</v>
      </c>
      <c r="AN17" s="57">
        <v>7.72</v>
      </c>
      <c r="AO17" s="56">
        <v>19630.12</v>
      </c>
      <c r="AP17" s="133"/>
      <c r="AQ17" s="56">
        <v>194485.69</v>
      </c>
      <c r="AR17" s="57">
        <v>7.63</v>
      </c>
      <c r="AS17" s="56">
        <v>29101.05</v>
      </c>
      <c r="AT17" s="56">
        <v>65476.7</v>
      </c>
      <c r="AU17" s="57">
        <v>10.02</v>
      </c>
      <c r="AV17" s="56">
        <v>12864.21</v>
      </c>
      <c r="AW17" s="56">
        <v>129008.99</v>
      </c>
      <c r="AX17" s="57">
        <v>7.69</v>
      </c>
      <c r="AY17" s="59">
        <v>19447.830000000002</v>
      </c>
      <c r="AZ17" s="50"/>
    </row>
    <row r="18" spans="1:52" s="33" customFormat="1" ht="14.1">
      <c r="A18" s="60">
        <v>41</v>
      </c>
      <c r="B18" s="49" t="s">
        <v>215</v>
      </c>
      <c r="C18" s="50">
        <v>107432.66</v>
      </c>
      <c r="D18" s="51">
        <v>22.84</v>
      </c>
      <c r="E18" s="50">
        <v>48101.35</v>
      </c>
      <c r="F18" s="50">
        <v>31962.34</v>
      </c>
      <c r="G18" s="51">
        <v>19.78</v>
      </c>
      <c r="H18" s="50">
        <v>12393.38</v>
      </c>
      <c r="I18" s="50">
        <v>75470.31</v>
      </c>
      <c r="J18" s="51">
        <v>24.35</v>
      </c>
      <c r="K18" s="50">
        <v>36016.699999999997</v>
      </c>
      <c r="L18" s="133"/>
      <c r="M18" s="50">
        <v>106951.13</v>
      </c>
      <c r="N18" s="51">
        <v>22.94</v>
      </c>
      <c r="O18" s="50">
        <v>48077.41</v>
      </c>
      <c r="P18" s="50">
        <v>31603.59</v>
      </c>
      <c r="Q18" s="51">
        <v>19.97</v>
      </c>
      <c r="R18" s="50">
        <v>12369.41</v>
      </c>
      <c r="S18" s="50">
        <v>75347.53</v>
      </c>
      <c r="T18" s="51">
        <v>24.38</v>
      </c>
      <c r="U18" s="50">
        <v>36010.14</v>
      </c>
      <c r="V18" s="133"/>
      <c r="W18" s="50">
        <v>98746.26</v>
      </c>
      <c r="X18" s="51">
        <v>23.37</v>
      </c>
      <c r="Y18" s="50">
        <v>45226.14</v>
      </c>
      <c r="Z18" s="50">
        <v>26889.24</v>
      </c>
      <c r="AA18" s="51">
        <v>18.2</v>
      </c>
      <c r="AB18" s="50">
        <v>9591.26</v>
      </c>
      <c r="AC18" s="50">
        <v>71857.009999999995</v>
      </c>
      <c r="AD18" s="51">
        <v>25.49</v>
      </c>
      <c r="AE18" s="50">
        <v>35902.69</v>
      </c>
      <c r="AF18" s="133"/>
      <c r="AG18" s="50">
        <v>88621.64</v>
      </c>
      <c r="AH18" s="51">
        <v>23.63</v>
      </c>
      <c r="AI18" s="50">
        <v>41052.85</v>
      </c>
      <c r="AJ18" s="50">
        <v>27005.32</v>
      </c>
      <c r="AK18" s="51">
        <v>18.09</v>
      </c>
      <c r="AL18" s="50">
        <v>9577.4599999999991</v>
      </c>
      <c r="AM18" s="50">
        <v>61616.33</v>
      </c>
      <c r="AN18" s="51">
        <v>26.3</v>
      </c>
      <c r="AO18" s="50">
        <v>31763.200000000001</v>
      </c>
      <c r="AP18" s="133"/>
      <c r="AQ18" s="50">
        <v>86102.16</v>
      </c>
      <c r="AR18" s="51">
        <v>22.76</v>
      </c>
      <c r="AS18" s="50">
        <v>38402.879999999997</v>
      </c>
      <c r="AT18" s="50">
        <v>25184.7</v>
      </c>
      <c r="AU18" s="51">
        <v>14.39</v>
      </c>
      <c r="AV18" s="50">
        <v>7103.87</v>
      </c>
      <c r="AW18" s="50">
        <v>60917.46</v>
      </c>
      <c r="AX18" s="51">
        <v>26.59</v>
      </c>
      <c r="AY18" s="53">
        <v>31752.11</v>
      </c>
      <c r="AZ18" s="50"/>
    </row>
    <row r="19" spans="1:52" s="33" customFormat="1" ht="14.1">
      <c r="A19" s="54">
        <v>54</v>
      </c>
      <c r="B19" s="55" t="s">
        <v>216</v>
      </c>
      <c r="C19" s="56">
        <v>60284.98</v>
      </c>
      <c r="D19" s="57">
        <v>9.5299999999999994</v>
      </c>
      <c r="E19" s="56">
        <v>11263.33</v>
      </c>
      <c r="F19" s="56">
        <v>13196.64</v>
      </c>
      <c r="G19" s="57">
        <v>13.57</v>
      </c>
      <c r="H19" s="56">
        <v>3510.28</v>
      </c>
      <c r="I19" s="56">
        <v>47088.34</v>
      </c>
      <c r="J19" s="57">
        <v>9.5500000000000007</v>
      </c>
      <c r="K19" s="56">
        <v>8813.11</v>
      </c>
      <c r="L19" s="133"/>
      <c r="M19" s="56">
        <v>60148.99</v>
      </c>
      <c r="N19" s="57">
        <v>9.5500000000000007</v>
      </c>
      <c r="O19" s="56">
        <v>11264.58</v>
      </c>
      <c r="P19" s="56">
        <v>13115.15</v>
      </c>
      <c r="Q19" s="57">
        <v>13.65</v>
      </c>
      <c r="R19" s="56">
        <v>3509.33</v>
      </c>
      <c r="S19" s="56">
        <v>47033.84</v>
      </c>
      <c r="T19" s="57">
        <v>9.56</v>
      </c>
      <c r="U19" s="56">
        <v>8815.08</v>
      </c>
      <c r="V19" s="133"/>
      <c r="W19" s="56">
        <v>54711.7</v>
      </c>
      <c r="X19" s="57">
        <v>9.2100000000000009</v>
      </c>
      <c r="Y19" s="56">
        <v>9879.0300000000007</v>
      </c>
      <c r="Z19" s="56">
        <v>11585.93</v>
      </c>
      <c r="AA19" s="57">
        <v>12.84</v>
      </c>
      <c r="AB19" s="56">
        <v>2915.86</v>
      </c>
      <c r="AC19" s="56">
        <v>43125.77</v>
      </c>
      <c r="AD19" s="57">
        <v>9.42</v>
      </c>
      <c r="AE19" s="56">
        <v>7960.82</v>
      </c>
      <c r="AF19" s="133"/>
      <c r="AG19" s="56">
        <v>48245.21</v>
      </c>
      <c r="AH19" s="57">
        <v>9.48</v>
      </c>
      <c r="AI19" s="56">
        <v>8961.1</v>
      </c>
      <c r="AJ19" s="56">
        <v>10454.709999999999</v>
      </c>
      <c r="AK19" s="57">
        <v>14.97</v>
      </c>
      <c r="AL19" s="56">
        <v>3067.2</v>
      </c>
      <c r="AM19" s="56">
        <v>37790.5</v>
      </c>
      <c r="AN19" s="57">
        <v>9.51</v>
      </c>
      <c r="AO19" s="56">
        <v>7047.11</v>
      </c>
      <c r="AP19" s="133"/>
      <c r="AQ19" s="56">
        <v>47744.82</v>
      </c>
      <c r="AR19" s="57">
        <v>9.4</v>
      </c>
      <c r="AS19" s="56">
        <v>8792.83</v>
      </c>
      <c r="AT19" s="56">
        <v>10426.39</v>
      </c>
      <c r="AU19" s="57">
        <v>15.01</v>
      </c>
      <c r="AV19" s="56">
        <v>3068.22</v>
      </c>
      <c r="AW19" s="56">
        <v>37318.42</v>
      </c>
      <c r="AX19" s="57">
        <v>9.49</v>
      </c>
      <c r="AY19" s="59">
        <v>6940.05</v>
      </c>
      <c r="AZ19" s="50"/>
    </row>
    <row r="20" spans="1:52" s="33" customFormat="1" ht="14.1">
      <c r="A20" s="60">
        <v>63</v>
      </c>
      <c r="B20" s="49" t="s">
        <v>217</v>
      </c>
      <c r="C20" s="50">
        <v>9828.5</v>
      </c>
      <c r="D20" s="51">
        <v>9.93</v>
      </c>
      <c r="E20" s="50">
        <v>1911.95</v>
      </c>
      <c r="F20" s="50">
        <v>2276.96</v>
      </c>
      <c r="G20" s="51">
        <v>13.48</v>
      </c>
      <c r="H20" s="50">
        <v>601.79999999999995</v>
      </c>
      <c r="I20" s="50">
        <v>7551.53</v>
      </c>
      <c r="J20" s="51">
        <v>10.1</v>
      </c>
      <c r="K20" s="50">
        <v>1495.1</v>
      </c>
      <c r="L20" s="133"/>
      <c r="M20" s="50">
        <v>9828.5</v>
      </c>
      <c r="N20" s="51">
        <v>9.93</v>
      </c>
      <c r="O20" s="50">
        <v>1911.95</v>
      </c>
      <c r="P20" s="50">
        <v>2276.96</v>
      </c>
      <c r="Q20" s="51">
        <v>13.48</v>
      </c>
      <c r="R20" s="50">
        <v>601.79999999999995</v>
      </c>
      <c r="S20" s="50">
        <v>7551.53</v>
      </c>
      <c r="T20" s="51">
        <v>10.1</v>
      </c>
      <c r="U20" s="50">
        <v>1495.1</v>
      </c>
      <c r="V20" s="133"/>
      <c r="W20" s="50">
        <v>9628.44</v>
      </c>
      <c r="X20" s="51">
        <v>9.82</v>
      </c>
      <c r="Y20" s="50">
        <v>1852.7</v>
      </c>
      <c r="Z20" s="50">
        <v>2152.17</v>
      </c>
      <c r="AA20" s="51">
        <v>13.7</v>
      </c>
      <c r="AB20" s="50">
        <v>577.76</v>
      </c>
      <c r="AC20" s="50">
        <v>7476.28</v>
      </c>
      <c r="AD20" s="51">
        <v>10.210000000000001</v>
      </c>
      <c r="AE20" s="50">
        <v>1495.77</v>
      </c>
      <c r="AF20" s="133"/>
      <c r="AG20" s="50">
        <v>4927.72</v>
      </c>
      <c r="AH20" s="51">
        <v>14.63</v>
      </c>
      <c r="AI20" s="50">
        <v>1412.76</v>
      </c>
      <c r="AJ20" s="50">
        <v>1488.9</v>
      </c>
      <c r="AK20" s="51">
        <v>17.77</v>
      </c>
      <c r="AL20" s="50">
        <v>518.65</v>
      </c>
      <c r="AM20" s="50">
        <v>3438.82</v>
      </c>
      <c r="AN20" s="51">
        <v>15.1</v>
      </c>
      <c r="AO20" s="50">
        <v>1017.59</v>
      </c>
      <c r="AP20" s="133"/>
      <c r="AQ20" s="50">
        <v>4928.7</v>
      </c>
      <c r="AR20" s="51">
        <v>14.62</v>
      </c>
      <c r="AS20" s="50">
        <v>1412.76</v>
      </c>
      <c r="AT20" s="50">
        <v>1489.88</v>
      </c>
      <c r="AU20" s="51">
        <v>17.760000000000002</v>
      </c>
      <c r="AV20" s="50">
        <v>518.65</v>
      </c>
      <c r="AW20" s="50">
        <v>3438.82</v>
      </c>
      <c r="AX20" s="51">
        <v>15.1</v>
      </c>
      <c r="AY20" s="53">
        <v>1017.59</v>
      </c>
      <c r="AZ20" s="50"/>
    </row>
    <row r="21" spans="1:52" s="33" customFormat="1" ht="14.1">
      <c r="A21" s="54">
        <v>66</v>
      </c>
      <c r="B21" s="55" t="s">
        <v>218</v>
      </c>
      <c r="C21" s="56">
        <v>29019.85</v>
      </c>
      <c r="D21" s="57">
        <v>7.21</v>
      </c>
      <c r="E21" s="56">
        <v>4099.5</v>
      </c>
      <c r="F21" s="56">
        <v>5567.81</v>
      </c>
      <c r="G21" s="57">
        <v>12.19</v>
      </c>
      <c r="H21" s="56">
        <v>1330.49</v>
      </c>
      <c r="I21" s="56">
        <v>23452.04</v>
      </c>
      <c r="J21" s="57">
        <v>6.6</v>
      </c>
      <c r="K21" s="56">
        <v>3033.96</v>
      </c>
      <c r="L21" s="133"/>
      <c r="M21" s="56">
        <v>29011.52</v>
      </c>
      <c r="N21" s="57">
        <v>7.21</v>
      </c>
      <c r="O21" s="56">
        <v>4099.5</v>
      </c>
      <c r="P21" s="56">
        <v>5564.11</v>
      </c>
      <c r="Q21" s="57">
        <v>12.2</v>
      </c>
      <c r="R21" s="56">
        <v>1330.49</v>
      </c>
      <c r="S21" s="56">
        <v>23447.41</v>
      </c>
      <c r="T21" s="57">
        <v>6.6</v>
      </c>
      <c r="U21" s="56">
        <v>3033.96</v>
      </c>
      <c r="V21" s="133"/>
      <c r="W21" s="56">
        <v>28282.9</v>
      </c>
      <c r="X21" s="57">
        <v>7.34</v>
      </c>
      <c r="Y21" s="56">
        <v>4069.26</v>
      </c>
      <c r="Z21" s="56">
        <v>5391.43</v>
      </c>
      <c r="AA21" s="57">
        <v>12.62</v>
      </c>
      <c r="AB21" s="56">
        <v>1333.4</v>
      </c>
      <c r="AC21" s="56">
        <v>22891.47</v>
      </c>
      <c r="AD21" s="57">
        <v>6.69</v>
      </c>
      <c r="AE21" s="56">
        <v>3002.51</v>
      </c>
      <c r="AF21" s="133"/>
      <c r="AG21" s="56">
        <v>14740.02</v>
      </c>
      <c r="AH21" s="57">
        <v>10.14</v>
      </c>
      <c r="AI21" s="56">
        <v>2928.22</v>
      </c>
      <c r="AJ21" s="56">
        <v>3313.86</v>
      </c>
      <c r="AK21" s="57">
        <v>14.09</v>
      </c>
      <c r="AL21" s="56">
        <v>914.85</v>
      </c>
      <c r="AM21" s="56">
        <v>11426.16</v>
      </c>
      <c r="AN21" s="57">
        <v>9.92</v>
      </c>
      <c r="AO21" s="56">
        <v>2222.71</v>
      </c>
      <c r="AP21" s="133"/>
      <c r="AQ21" s="56">
        <v>14714.67</v>
      </c>
      <c r="AR21" s="57">
        <v>10.15</v>
      </c>
      <c r="AS21" s="56">
        <v>2927.74</v>
      </c>
      <c r="AT21" s="56">
        <v>3313.86</v>
      </c>
      <c r="AU21" s="57">
        <v>14.09</v>
      </c>
      <c r="AV21" s="56">
        <v>914.85</v>
      </c>
      <c r="AW21" s="56">
        <v>11400.81</v>
      </c>
      <c r="AX21" s="57">
        <v>9.94</v>
      </c>
      <c r="AY21" s="59">
        <v>2222.15</v>
      </c>
      <c r="AZ21" s="50"/>
    </row>
    <row r="22" spans="1:52" s="33" customFormat="1" ht="14.1">
      <c r="A22" s="60">
        <v>68</v>
      </c>
      <c r="B22" s="49" t="s">
        <v>219</v>
      </c>
      <c r="C22" s="50">
        <v>111399.48</v>
      </c>
      <c r="D22" s="51">
        <v>7.54</v>
      </c>
      <c r="E22" s="50">
        <v>16470.919999999998</v>
      </c>
      <c r="F22" s="50">
        <v>36250.79</v>
      </c>
      <c r="G22" s="51">
        <v>9.65</v>
      </c>
      <c r="H22" s="50">
        <v>6858.75</v>
      </c>
      <c r="I22" s="50">
        <v>75148.69</v>
      </c>
      <c r="J22" s="51">
        <v>7.25</v>
      </c>
      <c r="K22" s="50">
        <v>10675.9</v>
      </c>
      <c r="L22" s="133"/>
      <c r="M22" s="50">
        <v>111428.57</v>
      </c>
      <c r="N22" s="51">
        <v>7.54</v>
      </c>
      <c r="O22" s="50">
        <v>16470.310000000001</v>
      </c>
      <c r="P22" s="50">
        <v>36219.589999999997</v>
      </c>
      <c r="Q22" s="51">
        <v>9.66</v>
      </c>
      <c r="R22" s="50">
        <v>6857.66</v>
      </c>
      <c r="S22" s="50">
        <v>75208.98</v>
      </c>
      <c r="T22" s="51">
        <v>7.24</v>
      </c>
      <c r="U22" s="50">
        <v>10675.63</v>
      </c>
      <c r="V22" s="133"/>
      <c r="W22" s="50">
        <v>105253.3</v>
      </c>
      <c r="X22" s="51">
        <v>7.42</v>
      </c>
      <c r="Y22" s="50">
        <v>15301.4</v>
      </c>
      <c r="Z22" s="50">
        <v>32834.449999999997</v>
      </c>
      <c r="AA22" s="51">
        <v>9.7100000000000009</v>
      </c>
      <c r="AB22" s="50">
        <v>6251.52</v>
      </c>
      <c r="AC22" s="50">
        <v>72418.850000000006</v>
      </c>
      <c r="AD22" s="51">
        <v>7.26</v>
      </c>
      <c r="AE22" s="50">
        <v>10307.73</v>
      </c>
      <c r="AF22" s="133"/>
      <c r="AG22" s="50">
        <v>91532.64</v>
      </c>
      <c r="AH22" s="51">
        <v>8.3000000000000007</v>
      </c>
      <c r="AI22" s="50">
        <v>14896.61</v>
      </c>
      <c r="AJ22" s="50">
        <v>32479</v>
      </c>
      <c r="AK22" s="51">
        <v>10.119999999999999</v>
      </c>
      <c r="AL22" s="50">
        <v>6443.2</v>
      </c>
      <c r="AM22" s="50">
        <v>59053.64</v>
      </c>
      <c r="AN22" s="51">
        <v>8.2899999999999991</v>
      </c>
      <c r="AO22" s="50">
        <v>9599.5300000000007</v>
      </c>
      <c r="AP22" s="133"/>
      <c r="AQ22" s="50">
        <v>91232.960000000006</v>
      </c>
      <c r="AR22" s="51">
        <v>8.33</v>
      </c>
      <c r="AS22" s="50">
        <v>14894.88</v>
      </c>
      <c r="AT22" s="50">
        <v>32390.41</v>
      </c>
      <c r="AU22" s="51">
        <v>10.15</v>
      </c>
      <c r="AV22" s="50">
        <v>6442.52</v>
      </c>
      <c r="AW22" s="50">
        <v>58842.55</v>
      </c>
      <c r="AX22" s="51">
        <v>8.32</v>
      </c>
      <c r="AY22" s="53">
        <v>9599.7900000000009</v>
      </c>
      <c r="AZ22" s="50"/>
    </row>
    <row r="23" spans="1:52" s="33" customFormat="1" ht="14.1">
      <c r="A23" s="61">
        <v>73</v>
      </c>
      <c r="B23" s="62" t="s">
        <v>220</v>
      </c>
      <c r="C23" s="63">
        <v>127483.21</v>
      </c>
      <c r="D23" s="64">
        <v>7.65</v>
      </c>
      <c r="E23" s="65">
        <v>19113.86</v>
      </c>
      <c r="F23" s="65">
        <v>31700.38</v>
      </c>
      <c r="G23" s="64">
        <v>9.32</v>
      </c>
      <c r="H23" s="65">
        <v>5793.78</v>
      </c>
      <c r="I23" s="65">
        <v>95782.83</v>
      </c>
      <c r="J23" s="64">
        <v>7.56</v>
      </c>
      <c r="K23" s="65">
        <v>14197.79</v>
      </c>
      <c r="L23" s="135"/>
      <c r="M23" s="65">
        <v>127355.98</v>
      </c>
      <c r="N23" s="64">
        <v>7.65</v>
      </c>
      <c r="O23" s="65">
        <v>19090.419999999998</v>
      </c>
      <c r="P23" s="65">
        <v>31677.96</v>
      </c>
      <c r="Q23" s="64">
        <v>9.33</v>
      </c>
      <c r="R23" s="65">
        <v>5794.1</v>
      </c>
      <c r="S23" s="65">
        <v>95678.02</v>
      </c>
      <c r="T23" s="64">
        <v>7.56</v>
      </c>
      <c r="U23" s="65">
        <v>14176.38</v>
      </c>
      <c r="V23" s="135"/>
      <c r="W23" s="65">
        <v>112739.58</v>
      </c>
      <c r="X23" s="64">
        <v>7.49</v>
      </c>
      <c r="Y23" s="65">
        <v>16546.05</v>
      </c>
      <c r="Z23" s="65">
        <v>24880.35</v>
      </c>
      <c r="AA23" s="64">
        <v>9.59</v>
      </c>
      <c r="AB23" s="65">
        <v>4678.57</v>
      </c>
      <c r="AC23" s="65">
        <v>87859.23</v>
      </c>
      <c r="AD23" s="64">
        <v>7.53</v>
      </c>
      <c r="AE23" s="65">
        <v>12973.8</v>
      </c>
      <c r="AF23" s="135"/>
      <c r="AG23" s="65">
        <v>89824.85</v>
      </c>
      <c r="AH23" s="64">
        <v>8.3000000000000007</v>
      </c>
      <c r="AI23" s="65">
        <v>14604.68</v>
      </c>
      <c r="AJ23" s="65">
        <v>24369.86</v>
      </c>
      <c r="AK23" s="64">
        <v>10.17</v>
      </c>
      <c r="AL23" s="65">
        <v>4856.1499999999996</v>
      </c>
      <c r="AM23" s="65">
        <v>65454.99</v>
      </c>
      <c r="AN23" s="64">
        <v>8.35</v>
      </c>
      <c r="AO23" s="65">
        <v>10714.95</v>
      </c>
      <c r="AP23" s="135"/>
      <c r="AQ23" s="65">
        <v>88272.82</v>
      </c>
      <c r="AR23" s="64">
        <v>8.35</v>
      </c>
      <c r="AS23" s="65">
        <v>14447.02</v>
      </c>
      <c r="AT23" s="65">
        <v>23667.64</v>
      </c>
      <c r="AU23" s="64">
        <v>10.38</v>
      </c>
      <c r="AV23" s="65">
        <v>4814.79</v>
      </c>
      <c r="AW23" s="65">
        <v>64605.18</v>
      </c>
      <c r="AX23" s="64">
        <v>8.44</v>
      </c>
      <c r="AY23" s="66">
        <v>10686.14</v>
      </c>
      <c r="AZ23" s="50"/>
    </row>
    <row r="24" spans="1:52" s="47" customFormat="1" ht="14.1">
      <c r="A24" s="67"/>
      <c r="B24" s="68" t="s">
        <v>221</v>
      </c>
      <c r="C24" s="69">
        <v>177927.69</v>
      </c>
      <c r="D24" s="44">
        <v>7.44</v>
      </c>
      <c r="E24" s="69">
        <v>25960.25</v>
      </c>
      <c r="F24" s="69">
        <v>31419.919999999998</v>
      </c>
      <c r="G24" s="44">
        <v>7.42</v>
      </c>
      <c r="H24" s="69">
        <v>4571.22</v>
      </c>
      <c r="I24" s="69">
        <v>146507.76999999999</v>
      </c>
      <c r="J24" s="44">
        <v>7.83</v>
      </c>
      <c r="K24" s="69">
        <v>22480.75</v>
      </c>
      <c r="L24" s="132"/>
      <c r="M24" s="69">
        <v>176916.93</v>
      </c>
      <c r="N24" s="44">
        <v>7.48</v>
      </c>
      <c r="O24" s="69">
        <v>25925.99</v>
      </c>
      <c r="P24" s="69">
        <v>31061.51</v>
      </c>
      <c r="Q24" s="44">
        <v>7.43</v>
      </c>
      <c r="R24" s="69">
        <v>4522.04</v>
      </c>
      <c r="S24" s="69">
        <v>145855.42000000001</v>
      </c>
      <c r="T24" s="44">
        <v>7.86</v>
      </c>
      <c r="U24" s="69">
        <v>22468.65</v>
      </c>
      <c r="V24" s="132"/>
      <c r="W24" s="69">
        <v>157475</v>
      </c>
      <c r="X24" s="44">
        <v>5.77</v>
      </c>
      <c r="Y24" s="69">
        <v>17821.86</v>
      </c>
      <c r="Z24" s="69">
        <v>23978.93</v>
      </c>
      <c r="AA24" s="44">
        <v>5.63</v>
      </c>
      <c r="AB24" s="69">
        <v>2647.59</v>
      </c>
      <c r="AC24" s="69">
        <v>133496.07</v>
      </c>
      <c r="AD24" s="44">
        <v>6.55</v>
      </c>
      <c r="AE24" s="69">
        <v>17127.97</v>
      </c>
      <c r="AF24" s="132"/>
      <c r="AG24" s="69">
        <v>107786.34</v>
      </c>
      <c r="AH24" s="44">
        <v>6.13</v>
      </c>
      <c r="AI24" s="69">
        <v>12946.88</v>
      </c>
      <c r="AJ24" s="69">
        <v>20389.78</v>
      </c>
      <c r="AK24" s="44">
        <v>8.7799999999999994</v>
      </c>
      <c r="AL24" s="69">
        <v>3507.7</v>
      </c>
      <c r="AM24" s="69">
        <v>87396.56</v>
      </c>
      <c r="AN24" s="44">
        <v>5.88</v>
      </c>
      <c r="AO24" s="69">
        <v>10075.459999999999</v>
      </c>
      <c r="AP24" s="132"/>
      <c r="AQ24" s="69">
        <v>102807.73</v>
      </c>
      <c r="AR24" s="44">
        <v>4.49</v>
      </c>
      <c r="AS24" s="69">
        <v>9054.65</v>
      </c>
      <c r="AT24" s="69">
        <v>17754.3</v>
      </c>
      <c r="AU24" s="44">
        <v>6.05</v>
      </c>
      <c r="AV24" s="69">
        <v>2104.7199999999998</v>
      </c>
      <c r="AW24" s="69">
        <v>85053.43</v>
      </c>
      <c r="AX24" s="44">
        <v>4.91</v>
      </c>
      <c r="AY24" s="71">
        <v>8182.71</v>
      </c>
      <c r="AZ24" s="43"/>
    </row>
    <row r="25" spans="1:52" s="33" customFormat="1" ht="14.1">
      <c r="A25" s="48" t="s">
        <v>222</v>
      </c>
      <c r="B25" s="72" t="s">
        <v>223</v>
      </c>
      <c r="C25" s="73">
        <v>7237.34</v>
      </c>
      <c r="D25" s="51">
        <v>12.03</v>
      </c>
      <c r="E25" s="73">
        <v>1705.95</v>
      </c>
      <c r="F25" s="73">
        <v>1285.05</v>
      </c>
      <c r="G25" s="51">
        <v>28.12</v>
      </c>
      <c r="H25" s="73">
        <v>708.16</v>
      </c>
      <c r="I25" s="73">
        <v>5952.29</v>
      </c>
      <c r="J25" s="51">
        <v>11</v>
      </c>
      <c r="K25" s="73">
        <v>1282.83</v>
      </c>
      <c r="L25" s="133"/>
      <c r="M25" s="73">
        <v>7237.34</v>
      </c>
      <c r="N25" s="51">
        <v>12.03</v>
      </c>
      <c r="O25" s="73">
        <v>1705.95</v>
      </c>
      <c r="P25" s="73">
        <v>1285.05</v>
      </c>
      <c r="Q25" s="51">
        <v>28.12</v>
      </c>
      <c r="R25" s="73">
        <v>708.16</v>
      </c>
      <c r="S25" s="73">
        <v>5952.29</v>
      </c>
      <c r="T25" s="51">
        <v>11</v>
      </c>
      <c r="U25" s="73">
        <v>1282.83</v>
      </c>
      <c r="V25" s="133"/>
      <c r="W25" s="73">
        <v>6924.35</v>
      </c>
      <c r="X25" s="51">
        <v>11.3</v>
      </c>
      <c r="Y25" s="73">
        <v>1533.69</v>
      </c>
      <c r="Z25" s="73">
        <v>1152.21</v>
      </c>
      <c r="AA25" s="51">
        <v>27.54</v>
      </c>
      <c r="AB25" s="73">
        <v>621.86</v>
      </c>
      <c r="AC25" s="73">
        <v>5772.14</v>
      </c>
      <c r="AD25" s="51">
        <v>10.69</v>
      </c>
      <c r="AE25" s="73">
        <v>1208.94</v>
      </c>
      <c r="AF25" s="133"/>
      <c r="AG25" s="73">
        <v>4478.87</v>
      </c>
      <c r="AH25" s="51">
        <v>14.42</v>
      </c>
      <c r="AI25" s="73">
        <v>1265.9000000000001</v>
      </c>
      <c r="AJ25" s="73">
        <v>785.39</v>
      </c>
      <c r="AK25" s="51">
        <v>27.22</v>
      </c>
      <c r="AL25" s="73">
        <v>419.06</v>
      </c>
      <c r="AM25" s="73">
        <v>3693.48</v>
      </c>
      <c r="AN25" s="51">
        <v>13.43</v>
      </c>
      <c r="AO25" s="73">
        <v>972</v>
      </c>
      <c r="AP25" s="133"/>
      <c r="AQ25" s="73">
        <v>4392.32</v>
      </c>
      <c r="AR25" s="51">
        <v>13.73</v>
      </c>
      <c r="AS25" s="73">
        <v>1181.9000000000001</v>
      </c>
      <c r="AT25" s="73">
        <v>698.84</v>
      </c>
      <c r="AU25" s="51">
        <v>22.92</v>
      </c>
      <c r="AV25" s="73">
        <v>313.98</v>
      </c>
      <c r="AW25" s="73">
        <v>3693.48</v>
      </c>
      <c r="AX25" s="51">
        <v>13.43</v>
      </c>
      <c r="AY25" s="75">
        <v>972</v>
      </c>
      <c r="AZ25" s="50"/>
    </row>
    <row r="26" spans="1:52" s="33" customFormat="1" ht="14.1">
      <c r="A26" s="76">
        <v>88</v>
      </c>
      <c r="B26" s="77" t="s">
        <v>224</v>
      </c>
      <c r="C26" s="78">
        <v>103.09</v>
      </c>
      <c r="D26" s="57">
        <v>23.18</v>
      </c>
      <c r="E26" s="78">
        <v>46.84</v>
      </c>
      <c r="F26" s="78">
        <v>5.03</v>
      </c>
      <c r="G26" s="57">
        <v>75</v>
      </c>
      <c r="H26" s="78">
        <v>7.39</v>
      </c>
      <c r="I26" s="78">
        <v>98.06</v>
      </c>
      <c r="J26" s="57">
        <v>23.34</v>
      </c>
      <c r="K26" s="78">
        <v>44.87</v>
      </c>
      <c r="L26" s="133"/>
      <c r="M26" s="78">
        <v>103.09</v>
      </c>
      <c r="N26" s="57">
        <v>23.18</v>
      </c>
      <c r="O26" s="78">
        <v>46.84</v>
      </c>
      <c r="P26" s="78">
        <v>5.03</v>
      </c>
      <c r="Q26" s="57">
        <v>75</v>
      </c>
      <c r="R26" s="78">
        <v>7.39</v>
      </c>
      <c r="S26" s="78">
        <v>98.06</v>
      </c>
      <c r="T26" s="57">
        <v>23.34</v>
      </c>
      <c r="U26" s="78">
        <v>44.87</v>
      </c>
      <c r="V26" s="133"/>
      <c r="W26" s="78">
        <v>97.39</v>
      </c>
      <c r="X26" s="57">
        <v>23.41</v>
      </c>
      <c r="Y26" s="78">
        <v>44.69</v>
      </c>
      <c r="Z26" s="78">
        <v>5.03</v>
      </c>
      <c r="AA26" s="57">
        <v>75</v>
      </c>
      <c r="AB26" s="78">
        <v>7.39</v>
      </c>
      <c r="AC26" s="78">
        <v>92.36</v>
      </c>
      <c r="AD26" s="57">
        <v>24.33</v>
      </c>
      <c r="AE26" s="78">
        <v>44.05</v>
      </c>
      <c r="AF26" s="133"/>
      <c r="AG26" s="78">
        <v>64.98</v>
      </c>
      <c r="AH26" s="57">
        <v>32.82</v>
      </c>
      <c r="AI26" s="78">
        <v>41.8</v>
      </c>
      <c r="AJ26" s="78">
        <v>5.03</v>
      </c>
      <c r="AK26" s="57">
        <v>75</v>
      </c>
      <c r="AL26" s="78">
        <v>7.39</v>
      </c>
      <c r="AM26" s="78">
        <v>59.95</v>
      </c>
      <c r="AN26" s="57">
        <v>32.42</v>
      </c>
      <c r="AO26" s="78">
        <v>38.1</v>
      </c>
      <c r="AP26" s="133"/>
      <c r="AQ26" s="78">
        <v>64.98</v>
      </c>
      <c r="AR26" s="57">
        <v>32.82</v>
      </c>
      <c r="AS26" s="78">
        <v>41.8</v>
      </c>
      <c r="AT26" s="78">
        <v>5.03</v>
      </c>
      <c r="AU26" s="57">
        <v>75</v>
      </c>
      <c r="AV26" s="78">
        <v>7.39</v>
      </c>
      <c r="AW26" s="78">
        <v>59.95</v>
      </c>
      <c r="AX26" s="57">
        <v>32.42</v>
      </c>
      <c r="AY26" s="80">
        <v>38.1</v>
      </c>
      <c r="AZ26" s="50"/>
    </row>
    <row r="27" spans="1:52" s="33" customFormat="1" ht="14.1">
      <c r="A27" s="60">
        <v>13</v>
      </c>
      <c r="B27" s="72" t="s">
        <v>225</v>
      </c>
      <c r="C27" s="73">
        <v>17543.57</v>
      </c>
      <c r="D27" s="51">
        <v>9.2100000000000009</v>
      </c>
      <c r="E27" s="73">
        <v>3166.93</v>
      </c>
      <c r="F27" s="73">
        <v>2165.27</v>
      </c>
      <c r="G27" s="51">
        <v>17.02</v>
      </c>
      <c r="H27" s="73">
        <v>722.26</v>
      </c>
      <c r="I27" s="73">
        <v>15378.3</v>
      </c>
      <c r="J27" s="51">
        <v>9.4499999999999993</v>
      </c>
      <c r="K27" s="73">
        <v>2847.06</v>
      </c>
      <c r="L27" s="133"/>
      <c r="M27" s="73">
        <v>17358.38</v>
      </c>
      <c r="N27" s="51">
        <v>9.2200000000000006</v>
      </c>
      <c r="O27" s="73">
        <v>3138.37</v>
      </c>
      <c r="P27" s="73">
        <v>2155.13</v>
      </c>
      <c r="Q27" s="51">
        <v>17.079999999999998</v>
      </c>
      <c r="R27" s="73">
        <v>721.65</v>
      </c>
      <c r="S27" s="73">
        <v>15203.26</v>
      </c>
      <c r="T27" s="51">
        <v>9.4700000000000006</v>
      </c>
      <c r="U27" s="73">
        <v>2823.37</v>
      </c>
      <c r="V27" s="133"/>
      <c r="W27" s="73">
        <v>16118.22</v>
      </c>
      <c r="X27" s="51">
        <v>9.4700000000000006</v>
      </c>
      <c r="Y27" s="73">
        <v>2991.77</v>
      </c>
      <c r="Z27" s="73">
        <v>1824.53</v>
      </c>
      <c r="AA27" s="51">
        <v>19.32</v>
      </c>
      <c r="AB27" s="73">
        <v>691.06</v>
      </c>
      <c r="AC27" s="73">
        <v>14293.69</v>
      </c>
      <c r="AD27" s="51">
        <v>9.69</v>
      </c>
      <c r="AE27" s="73">
        <v>2714.58</v>
      </c>
      <c r="AF27" s="133"/>
      <c r="AG27" s="73">
        <v>13127.6</v>
      </c>
      <c r="AH27" s="51">
        <v>10.89</v>
      </c>
      <c r="AI27" s="73">
        <v>2800.91</v>
      </c>
      <c r="AJ27" s="73">
        <v>1849.51</v>
      </c>
      <c r="AK27" s="51">
        <v>19.05</v>
      </c>
      <c r="AL27" s="73">
        <v>690.52</v>
      </c>
      <c r="AM27" s="73">
        <v>11278.08</v>
      </c>
      <c r="AN27" s="51">
        <v>11.25</v>
      </c>
      <c r="AO27" s="73">
        <v>2487.46</v>
      </c>
      <c r="AP27" s="133"/>
      <c r="AQ27" s="73">
        <v>13001.46</v>
      </c>
      <c r="AR27" s="51">
        <v>10.91</v>
      </c>
      <c r="AS27" s="73">
        <v>2780.39</v>
      </c>
      <c r="AT27" s="73">
        <v>1827.55</v>
      </c>
      <c r="AU27" s="51">
        <v>19.14</v>
      </c>
      <c r="AV27" s="73">
        <v>685.71</v>
      </c>
      <c r="AW27" s="73">
        <v>11173.91</v>
      </c>
      <c r="AX27" s="51">
        <v>11.28</v>
      </c>
      <c r="AY27" s="75">
        <v>2469.9</v>
      </c>
      <c r="AZ27" s="50"/>
    </row>
    <row r="28" spans="1:52" s="33" customFormat="1" ht="14.1">
      <c r="A28" s="76">
        <v>20</v>
      </c>
      <c r="B28" s="77" t="s">
        <v>226</v>
      </c>
      <c r="C28" s="78">
        <v>17054.39</v>
      </c>
      <c r="D28" s="57">
        <v>10.73</v>
      </c>
      <c r="E28" s="78">
        <v>3587.1</v>
      </c>
      <c r="F28" s="78">
        <v>3089.08</v>
      </c>
      <c r="G28" s="57">
        <v>14.15</v>
      </c>
      <c r="H28" s="78">
        <v>856.7</v>
      </c>
      <c r="I28" s="78">
        <v>13965.31</v>
      </c>
      <c r="J28" s="57">
        <v>11.08</v>
      </c>
      <c r="K28" s="78">
        <v>3033.82</v>
      </c>
      <c r="L28" s="133"/>
      <c r="M28" s="78">
        <v>17016.95</v>
      </c>
      <c r="N28" s="57">
        <v>10.73</v>
      </c>
      <c r="O28" s="78">
        <v>3579.02</v>
      </c>
      <c r="P28" s="78">
        <v>3080.05</v>
      </c>
      <c r="Q28" s="57">
        <v>14.18</v>
      </c>
      <c r="R28" s="78">
        <v>856.1</v>
      </c>
      <c r="S28" s="78">
        <v>13936.9</v>
      </c>
      <c r="T28" s="57">
        <v>11.08</v>
      </c>
      <c r="U28" s="78">
        <v>3026.84</v>
      </c>
      <c r="V28" s="133"/>
      <c r="W28" s="78">
        <v>16386.12</v>
      </c>
      <c r="X28" s="57">
        <v>10.97</v>
      </c>
      <c r="Y28" s="78">
        <v>3524.48</v>
      </c>
      <c r="Z28" s="78">
        <v>2989.11</v>
      </c>
      <c r="AA28" s="57">
        <v>14.55</v>
      </c>
      <c r="AB28" s="78">
        <v>852.46</v>
      </c>
      <c r="AC28" s="78">
        <v>13397.01</v>
      </c>
      <c r="AD28" s="57">
        <v>11.34</v>
      </c>
      <c r="AE28" s="78">
        <v>2977.05</v>
      </c>
      <c r="AF28" s="133"/>
      <c r="AG28" s="78">
        <v>6626.13</v>
      </c>
      <c r="AH28" s="57">
        <v>12.59</v>
      </c>
      <c r="AI28" s="78">
        <v>1634.63</v>
      </c>
      <c r="AJ28" s="78">
        <v>1242.68</v>
      </c>
      <c r="AK28" s="57">
        <v>23.11</v>
      </c>
      <c r="AL28" s="78">
        <v>562.91999999999996</v>
      </c>
      <c r="AM28" s="78">
        <v>5383.45</v>
      </c>
      <c r="AN28" s="57">
        <v>13.23</v>
      </c>
      <c r="AO28" s="78">
        <v>1396.26</v>
      </c>
      <c r="AP28" s="133"/>
      <c r="AQ28" s="78">
        <v>6519.12</v>
      </c>
      <c r="AR28" s="57">
        <v>12.55</v>
      </c>
      <c r="AS28" s="78">
        <v>1602.93</v>
      </c>
      <c r="AT28" s="78">
        <v>1193.7</v>
      </c>
      <c r="AU28" s="57">
        <v>23.79</v>
      </c>
      <c r="AV28" s="78">
        <v>556.54</v>
      </c>
      <c r="AW28" s="78">
        <v>5325.42</v>
      </c>
      <c r="AX28" s="57">
        <v>13.21</v>
      </c>
      <c r="AY28" s="80">
        <v>1378.68</v>
      </c>
      <c r="AZ28" s="50"/>
    </row>
    <row r="29" spans="1:52" s="33" customFormat="1" ht="14.1">
      <c r="A29" s="60">
        <v>23</v>
      </c>
      <c r="B29" s="72" t="s">
        <v>227</v>
      </c>
      <c r="C29" s="73">
        <v>61912.57</v>
      </c>
      <c r="D29" s="51">
        <v>6.19</v>
      </c>
      <c r="E29" s="73">
        <v>7510.43</v>
      </c>
      <c r="F29" s="73">
        <v>15165.64</v>
      </c>
      <c r="G29" s="51">
        <v>8.84</v>
      </c>
      <c r="H29" s="73">
        <v>2628.24</v>
      </c>
      <c r="I29" s="73">
        <v>46746.93</v>
      </c>
      <c r="J29" s="51">
        <v>6.06</v>
      </c>
      <c r="K29" s="73">
        <v>5548.28</v>
      </c>
      <c r="L29" s="133"/>
      <c r="M29" s="73">
        <v>61696.43</v>
      </c>
      <c r="N29" s="51">
        <v>6.18</v>
      </c>
      <c r="O29" s="73">
        <v>7472.43</v>
      </c>
      <c r="P29" s="73">
        <v>15001.39</v>
      </c>
      <c r="Q29" s="51">
        <v>8.73</v>
      </c>
      <c r="R29" s="73">
        <v>2567.85</v>
      </c>
      <c r="S29" s="73">
        <v>46695.05</v>
      </c>
      <c r="T29" s="51">
        <v>6.06</v>
      </c>
      <c r="U29" s="73">
        <v>5548.33</v>
      </c>
      <c r="V29" s="133"/>
      <c r="W29" s="73">
        <v>54205.14</v>
      </c>
      <c r="X29" s="51">
        <v>6.13</v>
      </c>
      <c r="Y29" s="73">
        <v>6515.87</v>
      </c>
      <c r="Z29" s="73">
        <v>11821.52</v>
      </c>
      <c r="AA29" s="51">
        <v>8.7799999999999994</v>
      </c>
      <c r="AB29" s="73">
        <v>2035.34</v>
      </c>
      <c r="AC29" s="73">
        <v>42383.61</v>
      </c>
      <c r="AD29" s="51">
        <v>6.18</v>
      </c>
      <c r="AE29" s="73">
        <v>5134.6099999999997</v>
      </c>
      <c r="AF29" s="133"/>
      <c r="AG29" s="73">
        <v>43292.68</v>
      </c>
      <c r="AH29" s="51">
        <v>6.57</v>
      </c>
      <c r="AI29" s="73">
        <v>5572.37</v>
      </c>
      <c r="AJ29" s="73">
        <v>10554.89</v>
      </c>
      <c r="AK29" s="51">
        <v>9.26</v>
      </c>
      <c r="AL29" s="73">
        <v>1915.66</v>
      </c>
      <c r="AM29" s="73">
        <v>32737.79</v>
      </c>
      <c r="AN29" s="51">
        <v>6.56</v>
      </c>
      <c r="AO29" s="73">
        <v>4209.01</v>
      </c>
      <c r="AP29" s="133"/>
      <c r="AQ29" s="73">
        <v>41582.5</v>
      </c>
      <c r="AR29" s="51">
        <v>6.41</v>
      </c>
      <c r="AS29" s="73">
        <v>5226.24</v>
      </c>
      <c r="AT29" s="73">
        <v>9559.75</v>
      </c>
      <c r="AU29" s="51">
        <v>8.8800000000000008</v>
      </c>
      <c r="AV29" s="73">
        <v>1664.2</v>
      </c>
      <c r="AW29" s="73">
        <v>32022.75</v>
      </c>
      <c r="AX29" s="51">
        <v>6.59</v>
      </c>
      <c r="AY29" s="75">
        <v>4138.79</v>
      </c>
      <c r="AZ29" s="50"/>
    </row>
    <row r="30" spans="1:52" s="33" customFormat="1" ht="14.1">
      <c r="A30" s="76">
        <v>44</v>
      </c>
      <c r="B30" s="77" t="s">
        <v>228</v>
      </c>
      <c r="C30" s="78">
        <v>4090.48</v>
      </c>
      <c r="D30" s="57">
        <v>18.22</v>
      </c>
      <c r="E30" s="78">
        <v>1460.42</v>
      </c>
      <c r="F30" s="78">
        <v>819.83</v>
      </c>
      <c r="G30" s="57">
        <v>42.87</v>
      </c>
      <c r="H30" s="78">
        <v>688.84</v>
      </c>
      <c r="I30" s="78">
        <v>3270.65</v>
      </c>
      <c r="J30" s="57">
        <v>18.38</v>
      </c>
      <c r="K30" s="78">
        <v>1178.55</v>
      </c>
      <c r="L30" s="133"/>
      <c r="M30" s="78">
        <v>4090.48</v>
      </c>
      <c r="N30" s="57">
        <v>18.22</v>
      </c>
      <c r="O30" s="78">
        <v>1460.42</v>
      </c>
      <c r="P30" s="78">
        <v>819.83</v>
      </c>
      <c r="Q30" s="57">
        <v>42.87</v>
      </c>
      <c r="R30" s="78">
        <v>688.84</v>
      </c>
      <c r="S30" s="78">
        <v>3270.65</v>
      </c>
      <c r="T30" s="57">
        <v>18.38</v>
      </c>
      <c r="U30" s="78">
        <v>1178.55</v>
      </c>
      <c r="V30" s="133"/>
      <c r="W30" s="78">
        <v>4020.3</v>
      </c>
      <c r="X30" s="57">
        <v>18.46</v>
      </c>
      <c r="Y30" s="78">
        <v>1454.35</v>
      </c>
      <c r="Z30" s="78">
        <v>800.66</v>
      </c>
      <c r="AA30" s="57">
        <v>43.73</v>
      </c>
      <c r="AB30" s="78">
        <v>686.19</v>
      </c>
      <c r="AC30" s="78">
        <v>3219.64</v>
      </c>
      <c r="AD30" s="57">
        <v>18.649999999999999</v>
      </c>
      <c r="AE30" s="78">
        <v>1176.73</v>
      </c>
      <c r="AF30" s="133"/>
      <c r="AG30" s="78">
        <v>1147.2</v>
      </c>
      <c r="AH30" s="57">
        <v>24.91</v>
      </c>
      <c r="AI30" s="78">
        <v>560.19000000000005</v>
      </c>
      <c r="AJ30" s="78">
        <v>105.42</v>
      </c>
      <c r="AK30" s="57">
        <v>41.16</v>
      </c>
      <c r="AL30" s="78">
        <v>85.05</v>
      </c>
      <c r="AM30" s="78">
        <v>1041.78</v>
      </c>
      <c r="AN30" s="57">
        <v>26.66</v>
      </c>
      <c r="AO30" s="78">
        <v>544.33000000000004</v>
      </c>
      <c r="AP30" s="133"/>
      <c r="AQ30" s="78">
        <v>1135.53</v>
      </c>
      <c r="AR30" s="57">
        <v>24.92</v>
      </c>
      <c r="AS30" s="78">
        <v>554.62</v>
      </c>
      <c r="AT30" s="78">
        <v>93.75</v>
      </c>
      <c r="AU30" s="57">
        <v>40.68</v>
      </c>
      <c r="AV30" s="78">
        <v>74.75</v>
      </c>
      <c r="AW30" s="78">
        <v>1041.78</v>
      </c>
      <c r="AX30" s="57">
        <v>26.66</v>
      </c>
      <c r="AY30" s="80">
        <v>544.33000000000004</v>
      </c>
      <c r="AZ30" s="50"/>
    </row>
    <row r="31" spans="1:52" s="33" customFormat="1" ht="14.1">
      <c r="A31" s="60">
        <v>47</v>
      </c>
      <c r="B31" s="72" t="s">
        <v>229</v>
      </c>
      <c r="C31" s="73">
        <v>34408.199999999997</v>
      </c>
      <c r="D31" s="51">
        <v>35.53</v>
      </c>
      <c r="E31" s="73">
        <v>23958.16</v>
      </c>
      <c r="F31" s="73">
        <v>3325.85</v>
      </c>
      <c r="G31" s="51">
        <v>50.3</v>
      </c>
      <c r="H31" s="73">
        <v>3278.95</v>
      </c>
      <c r="I31" s="73">
        <v>31082.35</v>
      </c>
      <c r="J31" s="51">
        <v>34.54</v>
      </c>
      <c r="K31" s="73">
        <v>21039.71</v>
      </c>
      <c r="L31" s="133"/>
      <c r="M31" s="73">
        <v>34408.199999999997</v>
      </c>
      <c r="N31" s="51">
        <v>35.53</v>
      </c>
      <c r="O31" s="73">
        <v>23958.16</v>
      </c>
      <c r="P31" s="73">
        <v>3325.85</v>
      </c>
      <c r="Q31" s="51">
        <v>50.3</v>
      </c>
      <c r="R31" s="73">
        <v>3278.95</v>
      </c>
      <c r="S31" s="73">
        <v>31082.35</v>
      </c>
      <c r="T31" s="51">
        <v>34.54</v>
      </c>
      <c r="U31" s="73">
        <v>21039.71</v>
      </c>
      <c r="V31" s="133"/>
      <c r="W31" s="73">
        <v>27344.58</v>
      </c>
      <c r="X31" s="51">
        <v>28.72</v>
      </c>
      <c r="Y31" s="73">
        <v>15393.9</v>
      </c>
      <c r="Z31" s="73">
        <v>905.4</v>
      </c>
      <c r="AA31" s="51">
        <v>26.02</v>
      </c>
      <c r="AB31" s="73">
        <v>461.82</v>
      </c>
      <c r="AC31" s="73">
        <v>26439.18</v>
      </c>
      <c r="AD31" s="51">
        <v>29.77</v>
      </c>
      <c r="AE31" s="73">
        <v>15425.99</v>
      </c>
      <c r="AF31" s="133"/>
      <c r="AG31" s="73">
        <v>13672.35</v>
      </c>
      <c r="AH31" s="51">
        <v>39.79</v>
      </c>
      <c r="AI31" s="73">
        <v>10662.94</v>
      </c>
      <c r="AJ31" s="73">
        <v>1940.18</v>
      </c>
      <c r="AK31" s="51">
        <v>69.67</v>
      </c>
      <c r="AL31" s="73">
        <v>2649.41</v>
      </c>
      <c r="AM31" s="73">
        <v>11732.18</v>
      </c>
      <c r="AN31" s="51">
        <v>35.4</v>
      </c>
      <c r="AO31" s="73">
        <v>8139.56</v>
      </c>
      <c r="AP31" s="133"/>
      <c r="AQ31" s="73">
        <v>10969.56</v>
      </c>
      <c r="AR31" s="51">
        <v>26.46</v>
      </c>
      <c r="AS31" s="73">
        <v>5689.34</v>
      </c>
      <c r="AT31" s="73">
        <v>588.78</v>
      </c>
      <c r="AU31" s="51">
        <v>33.619999999999997</v>
      </c>
      <c r="AV31" s="73">
        <v>387.97</v>
      </c>
      <c r="AW31" s="73">
        <v>10380.780000000001</v>
      </c>
      <c r="AX31" s="51">
        <v>28</v>
      </c>
      <c r="AY31" s="75">
        <v>5697.06</v>
      </c>
      <c r="AZ31" s="50"/>
    </row>
    <row r="32" spans="1:52" s="33" customFormat="1" ht="14.1">
      <c r="A32" s="81">
        <v>70</v>
      </c>
      <c r="B32" s="82" t="s">
        <v>230</v>
      </c>
      <c r="C32" s="63">
        <v>35578.050000000003</v>
      </c>
      <c r="D32" s="64">
        <v>5.66</v>
      </c>
      <c r="E32" s="65">
        <v>3948.72</v>
      </c>
      <c r="F32" s="65">
        <v>5564.16</v>
      </c>
      <c r="G32" s="64">
        <v>9.19</v>
      </c>
      <c r="H32" s="65">
        <v>1002.64</v>
      </c>
      <c r="I32" s="65">
        <v>30013.89</v>
      </c>
      <c r="J32" s="64">
        <v>5.79</v>
      </c>
      <c r="K32" s="65">
        <v>3403.66</v>
      </c>
      <c r="L32" s="135"/>
      <c r="M32" s="65">
        <v>35006.06</v>
      </c>
      <c r="N32" s="64">
        <v>5.57</v>
      </c>
      <c r="O32" s="65">
        <v>3823.93</v>
      </c>
      <c r="P32" s="65">
        <v>5389.19</v>
      </c>
      <c r="Q32" s="64">
        <v>8.85</v>
      </c>
      <c r="R32" s="65">
        <v>934.77</v>
      </c>
      <c r="S32" s="65">
        <v>29616.87</v>
      </c>
      <c r="T32" s="64">
        <v>5.77</v>
      </c>
      <c r="U32" s="65">
        <v>3349.22</v>
      </c>
      <c r="V32" s="135"/>
      <c r="W32" s="65">
        <v>32378.9</v>
      </c>
      <c r="X32" s="64">
        <v>5.54</v>
      </c>
      <c r="Y32" s="65">
        <v>3513.98</v>
      </c>
      <c r="Z32" s="65">
        <v>4480.47</v>
      </c>
      <c r="AA32" s="64">
        <v>8.76</v>
      </c>
      <c r="AB32" s="65">
        <v>769.42</v>
      </c>
      <c r="AC32" s="65">
        <v>27898.43</v>
      </c>
      <c r="AD32" s="64">
        <v>5.77</v>
      </c>
      <c r="AE32" s="65">
        <v>3156.27</v>
      </c>
      <c r="AF32" s="135"/>
      <c r="AG32" s="65">
        <v>25376.53</v>
      </c>
      <c r="AH32" s="64">
        <v>6.5</v>
      </c>
      <c r="AI32" s="65">
        <v>3230.62</v>
      </c>
      <c r="AJ32" s="65">
        <v>3906.69</v>
      </c>
      <c r="AK32" s="64">
        <v>10.43</v>
      </c>
      <c r="AL32" s="65">
        <v>798.9</v>
      </c>
      <c r="AM32" s="65">
        <v>21469.85</v>
      </c>
      <c r="AN32" s="64">
        <v>6.79</v>
      </c>
      <c r="AO32" s="65">
        <v>2857.81</v>
      </c>
      <c r="AP32" s="135"/>
      <c r="AQ32" s="65">
        <v>25142.25</v>
      </c>
      <c r="AR32" s="64">
        <v>6.51</v>
      </c>
      <c r="AS32" s="65">
        <v>3209.12</v>
      </c>
      <c r="AT32" s="65">
        <v>3786.9</v>
      </c>
      <c r="AU32" s="64">
        <v>10.66</v>
      </c>
      <c r="AV32" s="65">
        <v>790.96</v>
      </c>
      <c r="AW32" s="65">
        <v>21355.35</v>
      </c>
      <c r="AX32" s="64">
        <v>6.81</v>
      </c>
      <c r="AY32" s="66">
        <v>2850.79</v>
      </c>
      <c r="AZ32" s="50"/>
    </row>
    <row r="33" spans="1:52" s="47" customFormat="1" ht="14.1">
      <c r="A33" s="67"/>
      <c r="B33" s="68" t="s">
        <v>231</v>
      </c>
      <c r="C33" s="69">
        <v>462130.65</v>
      </c>
      <c r="D33" s="44">
        <v>7.86</v>
      </c>
      <c r="E33" s="69">
        <v>71181.440000000002</v>
      </c>
      <c r="F33" s="69">
        <v>158501.92000000001</v>
      </c>
      <c r="G33" s="44">
        <v>10.37</v>
      </c>
      <c r="H33" s="69">
        <v>32231.09</v>
      </c>
      <c r="I33" s="69">
        <v>303628.71999999997</v>
      </c>
      <c r="J33" s="44">
        <v>7.33</v>
      </c>
      <c r="K33" s="69">
        <v>43647.83</v>
      </c>
      <c r="L33" s="132"/>
      <c r="M33" s="69">
        <v>461799.62</v>
      </c>
      <c r="N33" s="44">
        <v>7.86</v>
      </c>
      <c r="O33" s="69">
        <v>71178.92</v>
      </c>
      <c r="P33" s="69">
        <v>158363.87</v>
      </c>
      <c r="Q33" s="44">
        <v>10.38</v>
      </c>
      <c r="R33" s="69">
        <v>32230.55</v>
      </c>
      <c r="S33" s="69">
        <v>303435.75</v>
      </c>
      <c r="T33" s="44">
        <v>7.34</v>
      </c>
      <c r="U33" s="69">
        <v>43645.9</v>
      </c>
      <c r="V33" s="132"/>
      <c r="W33" s="69">
        <v>448909.18</v>
      </c>
      <c r="X33" s="44">
        <v>8.01</v>
      </c>
      <c r="Y33" s="69">
        <v>70514.539999999994</v>
      </c>
      <c r="Z33" s="69">
        <v>154015.57999999999</v>
      </c>
      <c r="AA33" s="44">
        <v>10.64</v>
      </c>
      <c r="AB33" s="69">
        <v>32105.3</v>
      </c>
      <c r="AC33" s="69">
        <v>294893.59999999998</v>
      </c>
      <c r="AD33" s="44">
        <v>7.45</v>
      </c>
      <c r="AE33" s="69">
        <v>43041.599999999999</v>
      </c>
      <c r="AF33" s="132"/>
      <c r="AG33" s="69">
        <v>362772.87</v>
      </c>
      <c r="AH33" s="44">
        <v>7.97</v>
      </c>
      <c r="AI33" s="69">
        <v>56637.81</v>
      </c>
      <c r="AJ33" s="69">
        <v>132441.62</v>
      </c>
      <c r="AK33" s="44">
        <v>11.16</v>
      </c>
      <c r="AL33" s="69">
        <v>28978.46</v>
      </c>
      <c r="AM33" s="69">
        <v>230331.24</v>
      </c>
      <c r="AN33" s="44">
        <v>7.23</v>
      </c>
      <c r="AO33" s="69">
        <v>32629.14</v>
      </c>
      <c r="AP33" s="132"/>
      <c r="AQ33" s="69">
        <v>360461.28</v>
      </c>
      <c r="AR33" s="44">
        <v>7.97</v>
      </c>
      <c r="AS33" s="69">
        <v>56308.63</v>
      </c>
      <c r="AT33" s="69">
        <v>131221.62</v>
      </c>
      <c r="AU33" s="44">
        <v>11.23</v>
      </c>
      <c r="AV33" s="69">
        <v>28876.47</v>
      </c>
      <c r="AW33" s="69">
        <v>229239.66</v>
      </c>
      <c r="AX33" s="44">
        <v>7.22</v>
      </c>
      <c r="AY33" s="71">
        <v>32432.67</v>
      </c>
      <c r="AZ33" s="43"/>
    </row>
    <row r="34" spans="1:52" s="33" customFormat="1" ht="14.1">
      <c r="A34" s="60">
        <v>19</v>
      </c>
      <c r="B34" s="72" t="s">
        <v>232</v>
      </c>
      <c r="C34" s="73">
        <v>185011.93</v>
      </c>
      <c r="D34" s="51">
        <v>13.93</v>
      </c>
      <c r="E34" s="73">
        <v>50528.82</v>
      </c>
      <c r="F34" s="73">
        <v>63548.81</v>
      </c>
      <c r="G34" s="51">
        <v>18.48</v>
      </c>
      <c r="H34" s="73">
        <v>23014.47</v>
      </c>
      <c r="I34" s="73">
        <v>121463.11</v>
      </c>
      <c r="J34" s="51">
        <v>13.01</v>
      </c>
      <c r="K34" s="73">
        <v>30969.38</v>
      </c>
      <c r="L34" s="133"/>
      <c r="M34" s="73">
        <v>184993.62</v>
      </c>
      <c r="N34" s="51">
        <v>13.94</v>
      </c>
      <c r="O34" s="73">
        <v>50529.279999999999</v>
      </c>
      <c r="P34" s="73">
        <v>63530.51</v>
      </c>
      <c r="Q34" s="51">
        <v>18.48</v>
      </c>
      <c r="R34" s="73">
        <v>23014.85</v>
      </c>
      <c r="S34" s="73">
        <v>121463.11</v>
      </c>
      <c r="T34" s="51">
        <v>13.01</v>
      </c>
      <c r="U34" s="73">
        <v>30969.38</v>
      </c>
      <c r="V34" s="133"/>
      <c r="W34" s="73">
        <v>180344.4</v>
      </c>
      <c r="X34" s="51">
        <v>14.23</v>
      </c>
      <c r="Y34" s="73">
        <v>50291.43</v>
      </c>
      <c r="Z34" s="73">
        <v>61750.14</v>
      </c>
      <c r="AA34" s="51">
        <v>19</v>
      </c>
      <c r="AB34" s="73">
        <v>22996.959999999999</v>
      </c>
      <c r="AC34" s="73">
        <v>118594.26</v>
      </c>
      <c r="AD34" s="51">
        <v>13.23</v>
      </c>
      <c r="AE34" s="73">
        <v>30756.11</v>
      </c>
      <c r="AF34" s="133"/>
      <c r="AG34" s="73">
        <v>118367.77</v>
      </c>
      <c r="AH34" s="51">
        <v>15.1</v>
      </c>
      <c r="AI34" s="73">
        <v>35021.61</v>
      </c>
      <c r="AJ34" s="73">
        <v>45036.94</v>
      </c>
      <c r="AK34" s="51">
        <v>21.07</v>
      </c>
      <c r="AL34" s="73">
        <v>18596.830000000002</v>
      </c>
      <c r="AM34" s="73">
        <v>73330.83</v>
      </c>
      <c r="AN34" s="51">
        <v>13.92</v>
      </c>
      <c r="AO34" s="73">
        <v>20013.37</v>
      </c>
      <c r="AP34" s="133"/>
      <c r="AQ34" s="73">
        <v>117939.14</v>
      </c>
      <c r="AR34" s="51">
        <v>15.15</v>
      </c>
      <c r="AS34" s="73">
        <v>35019.980000000003</v>
      </c>
      <c r="AT34" s="73">
        <v>44736.45</v>
      </c>
      <c r="AU34" s="51">
        <v>21.22</v>
      </c>
      <c r="AV34" s="73">
        <v>18602.28</v>
      </c>
      <c r="AW34" s="73">
        <v>73202.69</v>
      </c>
      <c r="AX34" s="51">
        <v>13.95</v>
      </c>
      <c r="AY34" s="75">
        <v>20008.97</v>
      </c>
      <c r="AZ34" s="50"/>
    </row>
    <row r="35" spans="1:52" s="33" customFormat="1" ht="14.1">
      <c r="A35" s="76">
        <v>52</v>
      </c>
      <c r="B35" s="77" t="s">
        <v>233</v>
      </c>
      <c r="C35" s="78">
        <v>242335.28</v>
      </c>
      <c r="D35" s="57">
        <v>10.28</v>
      </c>
      <c r="E35" s="78">
        <v>48843.199999999997</v>
      </c>
      <c r="F35" s="78">
        <v>85620.13</v>
      </c>
      <c r="G35" s="57">
        <v>13.19</v>
      </c>
      <c r="H35" s="78">
        <v>22128.11</v>
      </c>
      <c r="I35" s="78">
        <v>156715.15</v>
      </c>
      <c r="J35" s="57">
        <v>9.69</v>
      </c>
      <c r="K35" s="78">
        <v>29749.88</v>
      </c>
      <c r="L35" s="133"/>
      <c r="M35" s="78">
        <v>242335.28</v>
      </c>
      <c r="N35" s="57">
        <v>10.28</v>
      </c>
      <c r="O35" s="78">
        <v>48843.199999999997</v>
      </c>
      <c r="P35" s="78">
        <v>85620.13</v>
      </c>
      <c r="Q35" s="57">
        <v>13.19</v>
      </c>
      <c r="R35" s="78">
        <v>22128.11</v>
      </c>
      <c r="S35" s="78">
        <v>156715.15</v>
      </c>
      <c r="T35" s="57">
        <v>9.69</v>
      </c>
      <c r="U35" s="78">
        <v>29749.88</v>
      </c>
      <c r="V35" s="133"/>
      <c r="W35" s="78">
        <v>236729.88</v>
      </c>
      <c r="X35" s="57">
        <v>10.4</v>
      </c>
      <c r="Y35" s="78">
        <v>48269.04</v>
      </c>
      <c r="Z35" s="78">
        <v>83401.22</v>
      </c>
      <c r="AA35" s="57">
        <v>13.44</v>
      </c>
      <c r="AB35" s="78">
        <v>21968.46</v>
      </c>
      <c r="AC35" s="78">
        <v>153328.66</v>
      </c>
      <c r="AD35" s="57">
        <v>9.76</v>
      </c>
      <c r="AE35" s="78">
        <v>29317.08</v>
      </c>
      <c r="AF35" s="133"/>
      <c r="AG35" s="78">
        <v>222176</v>
      </c>
      <c r="AH35" s="57">
        <v>9.9700000000000006</v>
      </c>
      <c r="AI35" s="78">
        <v>43420.67</v>
      </c>
      <c r="AJ35" s="78">
        <v>80718.61</v>
      </c>
      <c r="AK35" s="57">
        <v>13.86</v>
      </c>
      <c r="AL35" s="78">
        <v>21934.87</v>
      </c>
      <c r="AM35" s="78">
        <v>141457.39000000001</v>
      </c>
      <c r="AN35" s="57">
        <v>8.9600000000000009</v>
      </c>
      <c r="AO35" s="78">
        <v>24831.72</v>
      </c>
      <c r="AP35" s="133"/>
      <c r="AQ35" s="78">
        <v>220379.77</v>
      </c>
      <c r="AR35" s="57">
        <v>9.9499999999999993</v>
      </c>
      <c r="AS35" s="78">
        <v>42991.69</v>
      </c>
      <c r="AT35" s="78">
        <v>79824.56</v>
      </c>
      <c r="AU35" s="57">
        <v>13.93</v>
      </c>
      <c r="AV35" s="78">
        <v>21795.27</v>
      </c>
      <c r="AW35" s="78">
        <v>140555.22</v>
      </c>
      <c r="AX35" s="57">
        <v>8.92</v>
      </c>
      <c r="AY35" s="80">
        <v>24576.75</v>
      </c>
      <c r="AZ35" s="50"/>
    </row>
    <row r="36" spans="1:52" s="33" customFormat="1" ht="14.1">
      <c r="A36" s="83">
        <v>76</v>
      </c>
      <c r="B36" s="84" t="s">
        <v>234</v>
      </c>
      <c r="C36" s="85">
        <v>34783.440000000002</v>
      </c>
      <c r="D36" s="86">
        <v>16.59</v>
      </c>
      <c r="E36" s="85">
        <v>11312.69</v>
      </c>
      <c r="F36" s="85">
        <v>9332.98</v>
      </c>
      <c r="G36" s="86">
        <v>24.15</v>
      </c>
      <c r="H36" s="85">
        <v>4418.58</v>
      </c>
      <c r="I36" s="85">
        <v>25450.46</v>
      </c>
      <c r="J36" s="86">
        <v>15.65</v>
      </c>
      <c r="K36" s="85">
        <v>7808.64</v>
      </c>
      <c r="L36" s="135"/>
      <c r="M36" s="85">
        <v>34470.720000000001</v>
      </c>
      <c r="N36" s="86">
        <v>16.72</v>
      </c>
      <c r="O36" s="85">
        <v>11294.74</v>
      </c>
      <c r="P36" s="85">
        <v>9213.24</v>
      </c>
      <c r="Q36" s="86">
        <v>24.44</v>
      </c>
      <c r="R36" s="85">
        <v>4412.67</v>
      </c>
      <c r="S36" s="85">
        <v>25257.48</v>
      </c>
      <c r="T36" s="86">
        <v>15.75</v>
      </c>
      <c r="U36" s="85">
        <v>7797.86</v>
      </c>
      <c r="V36" s="135"/>
      <c r="W36" s="85">
        <v>31834.91</v>
      </c>
      <c r="X36" s="86">
        <v>17.05</v>
      </c>
      <c r="Y36" s="85">
        <v>10638.25</v>
      </c>
      <c r="Z36" s="85">
        <v>8864.2199999999993</v>
      </c>
      <c r="AA36" s="86">
        <v>25.27</v>
      </c>
      <c r="AB36" s="85">
        <v>4390.5600000000004</v>
      </c>
      <c r="AC36" s="85">
        <v>22970.69</v>
      </c>
      <c r="AD36" s="86">
        <v>15.25</v>
      </c>
      <c r="AE36" s="85">
        <v>6866.59</v>
      </c>
      <c r="AF36" s="135"/>
      <c r="AG36" s="85">
        <v>22229.09</v>
      </c>
      <c r="AH36" s="86">
        <v>22.49</v>
      </c>
      <c r="AI36" s="85">
        <v>9796.61</v>
      </c>
      <c r="AJ36" s="85">
        <v>6686.07</v>
      </c>
      <c r="AK36" s="86">
        <v>27.27</v>
      </c>
      <c r="AL36" s="85">
        <v>3573.6</v>
      </c>
      <c r="AM36" s="85">
        <v>15543.02</v>
      </c>
      <c r="AN36" s="86">
        <v>22.63</v>
      </c>
      <c r="AO36" s="85">
        <v>6892.86</v>
      </c>
      <c r="AP36" s="135"/>
      <c r="AQ36" s="85">
        <v>22142.37</v>
      </c>
      <c r="AR36" s="86">
        <v>22.57</v>
      </c>
      <c r="AS36" s="85">
        <v>9796.7800000000007</v>
      </c>
      <c r="AT36" s="85">
        <v>6660.61</v>
      </c>
      <c r="AU36" s="86">
        <v>27.38</v>
      </c>
      <c r="AV36" s="85">
        <v>3573.76</v>
      </c>
      <c r="AW36" s="85">
        <v>15481.76</v>
      </c>
      <c r="AX36" s="86">
        <v>22.71</v>
      </c>
      <c r="AY36" s="88">
        <v>6892.23</v>
      </c>
      <c r="AZ36" s="130"/>
    </row>
    <row r="37" spans="1:52" s="47" customFormat="1" ht="14.1">
      <c r="A37" s="67"/>
      <c r="B37" s="42" t="s">
        <v>235</v>
      </c>
      <c r="C37" s="89">
        <v>97274.98</v>
      </c>
      <c r="D37" s="44">
        <v>8.9600000000000009</v>
      </c>
      <c r="E37" s="89">
        <v>17081.95</v>
      </c>
      <c r="F37" s="89">
        <v>29477.09</v>
      </c>
      <c r="G37" s="44">
        <v>13.87</v>
      </c>
      <c r="H37" s="89">
        <v>8010.77</v>
      </c>
      <c r="I37" s="89">
        <v>67797.89</v>
      </c>
      <c r="J37" s="44">
        <v>8.14</v>
      </c>
      <c r="K37" s="89">
        <v>10818.23</v>
      </c>
      <c r="L37" s="132"/>
      <c r="M37" s="89">
        <v>96076.9</v>
      </c>
      <c r="N37" s="44">
        <v>8.8699999999999992</v>
      </c>
      <c r="O37" s="89">
        <v>16710.080000000002</v>
      </c>
      <c r="P37" s="89">
        <v>28721.17</v>
      </c>
      <c r="Q37" s="44">
        <v>13.88</v>
      </c>
      <c r="R37" s="89">
        <v>7811.43</v>
      </c>
      <c r="S37" s="89">
        <v>67355.73</v>
      </c>
      <c r="T37" s="44">
        <v>8.1</v>
      </c>
      <c r="U37" s="89">
        <v>10693.03</v>
      </c>
      <c r="V37" s="132"/>
      <c r="W37" s="89">
        <v>86593.15</v>
      </c>
      <c r="X37" s="44">
        <v>9.3000000000000007</v>
      </c>
      <c r="Y37" s="89">
        <v>15787.58</v>
      </c>
      <c r="Z37" s="89">
        <v>24769.07</v>
      </c>
      <c r="AA37" s="44">
        <v>15.61</v>
      </c>
      <c r="AB37" s="89">
        <v>7576.28</v>
      </c>
      <c r="AC37" s="89">
        <v>61824.08</v>
      </c>
      <c r="AD37" s="44">
        <v>8.2899999999999991</v>
      </c>
      <c r="AE37" s="89">
        <v>10040.4</v>
      </c>
      <c r="AF37" s="132"/>
      <c r="AG37" s="89">
        <v>68738.460000000006</v>
      </c>
      <c r="AH37" s="44">
        <v>10.73</v>
      </c>
      <c r="AI37" s="89">
        <v>14454.32</v>
      </c>
      <c r="AJ37" s="89">
        <v>22194.77</v>
      </c>
      <c r="AK37" s="44">
        <v>16.600000000000001</v>
      </c>
      <c r="AL37" s="89">
        <v>7220.37</v>
      </c>
      <c r="AM37" s="89">
        <v>46543.68</v>
      </c>
      <c r="AN37" s="44">
        <v>9.73</v>
      </c>
      <c r="AO37" s="89">
        <v>8879.36</v>
      </c>
      <c r="AP37" s="132"/>
      <c r="AQ37" s="89">
        <v>67219.83</v>
      </c>
      <c r="AR37" s="44">
        <v>10.86</v>
      </c>
      <c r="AS37" s="89">
        <v>14302.8</v>
      </c>
      <c r="AT37" s="89">
        <v>21495.439999999999</v>
      </c>
      <c r="AU37" s="44">
        <v>17.079999999999998</v>
      </c>
      <c r="AV37" s="89">
        <v>7196.85</v>
      </c>
      <c r="AW37" s="89">
        <v>45724.39</v>
      </c>
      <c r="AX37" s="44">
        <v>9.7899999999999991</v>
      </c>
      <c r="AY37" s="91">
        <v>8776.31</v>
      </c>
      <c r="AZ37" s="131"/>
    </row>
    <row r="38" spans="1:52" s="33" customFormat="1" ht="14.1">
      <c r="A38" s="60">
        <v>81</v>
      </c>
      <c r="B38" s="72" t="s">
        <v>236</v>
      </c>
      <c r="C38" s="92">
        <v>22329.26</v>
      </c>
      <c r="D38" s="51">
        <v>25.32</v>
      </c>
      <c r="E38" s="92">
        <v>11081.72</v>
      </c>
      <c r="F38" s="92">
        <v>8542.52</v>
      </c>
      <c r="G38" s="51">
        <v>35.479999999999997</v>
      </c>
      <c r="H38" s="92">
        <v>5940.2</v>
      </c>
      <c r="I38" s="92">
        <v>13786.74</v>
      </c>
      <c r="J38" s="51">
        <v>21.16</v>
      </c>
      <c r="K38" s="92">
        <v>5719.08</v>
      </c>
      <c r="L38" s="133"/>
      <c r="M38" s="92">
        <v>22324.28</v>
      </c>
      <c r="N38" s="51">
        <v>25.33</v>
      </c>
      <c r="O38" s="92">
        <v>11081.72</v>
      </c>
      <c r="P38" s="92">
        <v>8541.52</v>
      </c>
      <c r="Q38" s="51">
        <v>35.479999999999997</v>
      </c>
      <c r="R38" s="92">
        <v>5940.2</v>
      </c>
      <c r="S38" s="92">
        <v>13782.76</v>
      </c>
      <c r="T38" s="51">
        <v>21.17</v>
      </c>
      <c r="U38" s="92">
        <v>5719.08</v>
      </c>
      <c r="V38" s="133"/>
      <c r="W38" s="92">
        <v>21228.01</v>
      </c>
      <c r="X38" s="51">
        <v>25.88</v>
      </c>
      <c r="Y38" s="92">
        <v>10769.82</v>
      </c>
      <c r="Z38" s="92">
        <v>8255.7199999999993</v>
      </c>
      <c r="AA38" s="51">
        <v>36.67</v>
      </c>
      <c r="AB38" s="92">
        <v>5933.27</v>
      </c>
      <c r="AC38" s="92">
        <v>12972.29</v>
      </c>
      <c r="AD38" s="51">
        <v>20.72</v>
      </c>
      <c r="AE38" s="92">
        <v>5268.65</v>
      </c>
      <c r="AF38" s="133"/>
      <c r="AG38" s="92">
        <v>19335.740000000002</v>
      </c>
      <c r="AH38" s="51">
        <v>27.67</v>
      </c>
      <c r="AI38" s="92">
        <v>10487.45</v>
      </c>
      <c r="AJ38" s="92">
        <v>7388.76</v>
      </c>
      <c r="AK38" s="51">
        <v>39.53</v>
      </c>
      <c r="AL38" s="92">
        <v>5724.49</v>
      </c>
      <c r="AM38" s="92">
        <v>11946.98</v>
      </c>
      <c r="AN38" s="51">
        <v>23.06</v>
      </c>
      <c r="AO38" s="92">
        <v>5399.48</v>
      </c>
      <c r="AP38" s="133"/>
      <c r="AQ38" s="92">
        <v>19283.75</v>
      </c>
      <c r="AR38" s="51">
        <v>27.7</v>
      </c>
      <c r="AS38" s="92">
        <v>10471.31</v>
      </c>
      <c r="AT38" s="92">
        <v>7388.76</v>
      </c>
      <c r="AU38" s="51">
        <v>39.53</v>
      </c>
      <c r="AV38" s="92">
        <v>5724.49</v>
      </c>
      <c r="AW38" s="92">
        <v>11894.99</v>
      </c>
      <c r="AX38" s="51">
        <v>23.09</v>
      </c>
      <c r="AY38" s="94">
        <v>5383.09</v>
      </c>
      <c r="AZ38" s="50"/>
    </row>
    <row r="39" spans="1:52" s="33" customFormat="1" ht="14.1">
      <c r="A39" s="76">
        <v>85</v>
      </c>
      <c r="B39" s="77" t="s">
        <v>237</v>
      </c>
      <c r="C39" s="95">
        <v>27621.27</v>
      </c>
      <c r="D39" s="57">
        <v>15.4</v>
      </c>
      <c r="E39" s="95">
        <v>8339.2900000000009</v>
      </c>
      <c r="F39" s="95">
        <v>9430.2999999999993</v>
      </c>
      <c r="G39" s="57">
        <v>23.19</v>
      </c>
      <c r="H39" s="95">
        <v>4285.5</v>
      </c>
      <c r="I39" s="95">
        <v>18190.98</v>
      </c>
      <c r="J39" s="57">
        <v>14.19</v>
      </c>
      <c r="K39" s="95">
        <v>5059.75</v>
      </c>
      <c r="L39" s="133"/>
      <c r="M39" s="95">
        <v>27508.44</v>
      </c>
      <c r="N39" s="57">
        <v>15.44</v>
      </c>
      <c r="O39" s="95">
        <v>8322.42</v>
      </c>
      <c r="P39" s="95">
        <v>9418.4599999999991</v>
      </c>
      <c r="Q39" s="57">
        <v>23.22</v>
      </c>
      <c r="R39" s="95">
        <v>4285.68</v>
      </c>
      <c r="S39" s="95">
        <v>18089.98</v>
      </c>
      <c r="T39" s="57">
        <v>14.22</v>
      </c>
      <c r="U39" s="95">
        <v>5042.66</v>
      </c>
      <c r="V39" s="133"/>
      <c r="W39" s="95">
        <v>26134.57</v>
      </c>
      <c r="X39" s="57">
        <v>16.13</v>
      </c>
      <c r="Y39" s="95">
        <v>8264.9500000000007</v>
      </c>
      <c r="Z39" s="95">
        <v>8717.34</v>
      </c>
      <c r="AA39" s="57">
        <v>24.97</v>
      </c>
      <c r="AB39" s="95">
        <v>4266.33</v>
      </c>
      <c r="AC39" s="95">
        <v>17417.23</v>
      </c>
      <c r="AD39" s="57">
        <v>14.76</v>
      </c>
      <c r="AE39" s="95">
        <v>5037.2299999999996</v>
      </c>
      <c r="AF39" s="133"/>
      <c r="AG39" s="95">
        <v>19956.91</v>
      </c>
      <c r="AH39" s="57">
        <v>17.5</v>
      </c>
      <c r="AI39" s="95">
        <v>6846.72</v>
      </c>
      <c r="AJ39" s="95">
        <v>7438.51</v>
      </c>
      <c r="AK39" s="57">
        <v>27.04</v>
      </c>
      <c r="AL39" s="95">
        <v>3942.96</v>
      </c>
      <c r="AM39" s="95">
        <v>12518.4</v>
      </c>
      <c r="AN39" s="57">
        <v>16.2</v>
      </c>
      <c r="AO39" s="95">
        <v>3975.93</v>
      </c>
      <c r="AP39" s="133"/>
      <c r="AQ39" s="95">
        <v>19671.349999999999</v>
      </c>
      <c r="AR39" s="57">
        <v>17.670000000000002</v>
      </c>
      <c r="AS39" s="95">
        <v>6814.62</v>
      </c>
      <c r="AT39" s="95">
        <v>7269.35</v>
      </c>
      <c r="AU39" s="57">
        <v>27.64</v>
      </c>
      <c r="AV39" s="95">
        <v>3938</v>
      </c>
      <c r="AW39" s="95">
        <v>12401.99</v>
      </c>
      <c r="AX39" s="57">
        <v>16.29</v>
      </c>
      <c r="AY39" s="97">
        <v>3960.13</v>
      </c>
      <c r="AZ39" s="50"/>
    </row>
    <row r="40" spans="1:52" s="33" customFormat="1" ht="14.1">
      <c r="A40" s="60">
        <v>50</v>
      </c>
      <c r="B40" s="72" t="s">
        <v>238</v>
      </c>
      <c r="C40" s="92">
        <v>40567.730000000003</v>
      </c>
      <c r="D40" s="51">
        <v>11.04</v>
      </c>
      <c r="E40" s="92">
        <v>8775</v>
      </c>
      <c r="F40" s="92">
        <v>9908.34</v>
      </c>
      <c r="G40" s="51">
        <v>13.25</v>
      </c>
      <c r="H40" s="92">
        <v>2572.29</v>
      </c>
      <c r="I40" s="92">
        <v>30659.39</v>
      </c>
      <c r="J40" s="51">
        <v>11.69</v>
      </c>
      <c r="K40" s="92">
        <v>7025.4</v>
      </c>
      <c r="L40" s="133"/>
      <c r="M40" s="92">
        <v>40499.03</v>
      </c>
      <c r="N40" s="51">
        <v>11.05</v>
      </c>
      <c r="O40" s="92">
        <v>8770.4500000000007</v>
      </c>
      <c r="P40" s="92">
        <v>9839.64</v>
      </c>
      <c r="Q40" s="51">
        <v>13.28</v>
      </c>
      <c r="R40" s="92">
        <v>2560.67</v>
      </c>
      <c r="S40" s="92">
        <v>30659.39</v>
      </c>
      <c r="T40" s="51">
        <v>11.69</v>
      </c>
      <c r="U40" s="92">
        <v>7025.4</v>
      </c>
      <c r="V40" s="133"/>
      <c r="W40" s="92">
        <v>35293.660000000003</v>
      </c>
      <c r="X40" s="51">
        <v>11.28</v>
      </c>
      <c r="Y40" s="92">
        <v>7806.17</v>
      </c>
      <c r="Z40" s="92">
        <v>7735</v>
      </c>
      <c r="AA40" s="51">
        <v>13.18</v>
      </c>
      <c r="AB40" s="92">
        <v>1998.38</v>
      </c>
      <c r="AC40" s="92">
        <v>27558.67</v>
      </c>
      <c r="AD40" s="51">
        <v>12.23</v>
      </c>
      <c r="AE40" s="92">
        <v>6608.06</v>
      </c>
      <c r="AF40" s="133"/>
      <c r="AG40" s="92">
        <v>25632.57</v>
      </c>
      <c r="AH40" s="51">
        <v>13.08</v>
      </c>
      <c r="AI40" s="92">
        <v>6569.99</v>
      </c>
      <c r="AJ40" s="92">
        <v>6750.85</v>
      </c>
      <c r="AK40" s="51">
        <v>13.6</v>
      </c>
      <c r="AL40" s="92">
        <v>1799.24</v>
      </c>
      <c r="AM40" s="92">
        <v>18881.72</v>
      </c>
      <c r="AN40" s="51">
        <v>14.31</v>
      </c>
      <c r="AO40" s="92">
        <v>5295.6</v>
      </c>
      <c r="AP40" s="133"/>
      <c r="AQ40" s="92">
        <v>24458.66</v>
      </c>
      <c r="AR40" s="51">
        <v>13.12</v>
      </c>
      <c r="AS40" s="92">
        <v>6291.64</v>
      </c>
      <c r="AT40" s="92">
        <v>6226.49</v>
      </c>
      <c r="AU40" s="51">
        <v>14.04</v>
      </c>
      <c r="AV40" s="92">
        <v>1713.89</v>
      </c>
      <c r="AW40" s="92">
        <v>18232.18</v>
      </c>
      <c r="AX40" s="51">
        <v>14.41</v>
      </c>
      <c r="AY40" s="94">
        <v>5150.3599999999997</v>
      </c>
      <c r="AZ40" s="50"/>
    </row>
    <row r="41" spans="1:52" s="33" customFormat="1" ht="14.1">
      <c r="A41" s="81">
        <v>99</v>
      </c>
      <c r="B41" s="82" t="s">
        <v>239</v>
      </c>
      <c r="C41" s="98">
        <v>6756.72</v>
      </c>
      <c r="D41" s="64">
        <v>35.770000000000003</v>
      </c>
      <c r="E41" s="98">
        <v>4737.5200000000004</v>
      </c>
      <c r="F41" s="98">
        <v>1595.93</v>
      </c>
      <c r="G41" s="64">
        <v>63.17</v>
      </c>
      <c r="H41" s="98">
        <v>1975.93</v>
      </c>
      <c r="I41" s="98">
        <v>5160.79</v>
      </c>
      <c r="J41" s="64">
        <v>30.26</v>
      </c>
      <c r="K41" s="98">
        <v>3060.88</v>
      </c>
      <c r="L41" s="135"/>
      <c r="M41" s="98">
        <v>5745.15</v>
      </c>
      <c r="N41" s="64">
        <v>28.42</v>
      </c>
      <c r="O41" s="98">
        <v>3199.8</v>
      </c>
      <c r="P41" s="98">
        <v>921.55</v>
      </c>
      <c r="Q41" s="64">
        <v>49.78</v>
      </c>
      <c r="R41" s="98">
        <v>899.12</v>
      </c>
      <c r="S41" s="98">
        <v>4823.6000000000004</v>
      </c>
      <c r="T41" s="64">
        <v>27.68</v>
      </c>
      <c r="U41" s="98">
        <v>2616.9499999999998</v>
      </c>
      <c r="V41" s="135"/>
      <c r="W41" s="98">
        <v>3936.91</v>
      </c>
      <c r="X41" s="64">
        <v>25.96</v>
      </c>
      <c r="Y41" s="98">
        <v>2003.23</v>
      </c>
      <c r="Z41" s="98">
        <v>61.01</v>
      </c>
      <c r="AA41" s="64">
        <v>29.03</v>
      </c>
      <c r="AB41" s="98">
        <v>34.72</v>
      </c>
      <c r="AC41" s="98">
        <v>3875.9</v>
      </c>
      <c r="AD41" s="64">
        <v>26.36</v>
      </c>
      <c r="AE41" s="98">
        <v>2002.7</v>
      </c>
      <c r="AF41" s="135"/>
      <c r="AG41" s="98">
        <v>3813.23</v>
      </c>
      <c r="AH41" s="64">
        <v>39.909999999999997</v>
      </c>
      <c r="AI41" s="98">
        <v>2982.99</v>
      </c>
      <c r="AJ41" s="98">
        <v>616.65</v>
      </c>
      <c r="AK41" s="64">
        <v>63</v>
      </c>
      <c r="AL41" s="98">
        <v>761.4</v>
      </c>
      <c r="AM41" s="98">
        <v>3196.58</v>
      </c>
      <c r="AN41" s="64">
        <v>38.56</v>
      </c>
      <c r="AO41" s="98">
        <v>2416.0300000000002</v>
      </c>
      <c r="AP41" s="135"/>
      <c r="AQ41" s="98">
        <v>3806.07</v>
      </c>
      <c r="AR41" s="64">
        <v>39.99</v>
      </c>
      <c r="AS41" s="98">
        <v>2982.95</v>
      </c>
      <c r="AT41" s="98">
        <v>610.83000000000004</v>
      </c>
      <c r="AU41" s="64">
        <v>63.59</v>
      </c>
      <c r="AV41" s="98">
        <v>761.34</v>
      </c>
      <c r="AW41" s="98">
        <v>3195.23</v>
      </c>
      <c r="AX41" s="64">
        <v>38.58</v>
      </c>
      <c r="AY41" s="100">
        <v>2416.0300000000002</v>
      </c>
      <c r="AZ41" s="50"/>
    </row>
    <row r="42" spans="1:52" s="47" customFormat="1" ht="14.1">
      <c r="A42" s="67"/>
      <c r="B42" s="42" t="s">
        <v>240</v>
      </c>
      <c r="C42" s="89">
        <v>87688.26</v>
      </c>
      <c r="D42" s="44">
        <v>4.37</v>
      </c>
      <c r="E42" s="89">
        <v>7518.64</v>
      </c>
      <c r="F42" s="89">
        <v>35194.83</v>
      </c>
      <c r="G42" s="44">
        <v>5.16</v>
      </c>
      <c r="H42" s="89">
        <v>3556.7</v>
      </c>
      <c r="I42" s="89">
        <v>52493.43</v>
      </c>
      <c r="J42" s="44">
        <v>4.49</v>
      </c>
      <c r="K42" s="89">
        <v>4617.46</v>
      </c>
      <c r="L42" s="132"/>
      <c r="M42" s="89">
        <v>87237.55</v>
      </c>
      <c r="N42" s="44">
        <v>4.41</v>
      </c>
      <c r="O42" s="89">
        <v>7542.87</v>
      </c>
      <c r="P42" s="89">
        <v>35115.620000000003</v>
      </c>
      <c r="Q42" s="44">
        <v>5.21</v>
      </c>
      <c r="R42" s="89">
        <v>3588.37</v>
      </c>
      <c r="S42" s="89">
        <v>52121.93</v>
      </c>
      <c r="T42" s="44">
        <v>4.53</v>
      </c>
      <c r="U42" s="89">
        <v>4632.2</v>
      </c>
      <c r="V42" s="132"/>
      <c r="W42" s="89">
        <v>71313.679999999993</v>
      </c>
      <c r="X42" s="44">
        <v>4.88</v>
      </c>
      <c r="Y42" s="89">
        <v>6817.45</v>
      </c>
      <c r="Z42" s="89">
        <v>27141.09</v>
      </c>
      <c r="AA42" s="44">
        <v>6.1</v>
      </c>
      <c r="AB42" s="89">
        <v>3244.63</v>
      </c>
      <c r="AC42" s="89">
        <v>44172.59</v>
      </c>
      <c r="AD42" s="44">
        <v>5.0599999999999996</v>
      </c>
      <c r="AE42" s="89">
        <v>4384.7</v>
      </c>
      <c r="AF42" s="132"/>
      <c r="AG42" s="89">
        <v>79165.86</v>
      </c>
      <c r="AH42" s="44">
        <v>4.59</v>
      </c>
      <c r="AI42" s="89">
        <v>7115.57</v>
      </c>
      <c r="AJ42" s="89">
        <v>32555.119999999999</v>
      </c>
      <c r="AK42" s="44">
        <v>5.48</v>
      </c>
      <c r="AL42" s="89">
        <v>3494.51</v>
      </c>
      <c r="AM42" s="89">
        <v>46610.73</v>
      </c>
      <c r="AN42" s="44">
        <v>4.66</v>
      </c>
      <c r="AO42" s="89">
        <v>4260.03</v>
      </c>
      <c r="AP42" s="132"/>
      <c r="AQ42" s="89">
        <v>77880.259999999995</v>
      </c>
      <c r="AR42" s="44">
        <v>4.62</v>
      </c>
      <c r="AS42" s="89">
        <v>7052.55</v>
      </c>
      <c r="AT42" s="89">
        <v>32005.23</v>
      </c>
      <c r="AU42" s="44">
        <v>5.52</v>
      </c>
      <c r="AV42" s="89">
        <v>3459.89</v>
      </c>
      <c r="AW42" s="89">
        <v>45875.03</v>
      </c>
      <c r="AX42" s="44">
        <v>4.71</v>
      </c>
      <c r="AY42" s="242">
        <v>4238.08</v>
      </c>
      <c r="AZ42" s="131"/>
    </row>
    <row r="43" spans="1:52" s="33" customFormat="1" ht="14.1">
      <c r="A43" s="60">
        <v>91</v>
      </c>
      <c r="B43" s="72" t="s">
        <v>241</v>
      </c>
      <c r="C43" s="92">
        <v>13564.02</v>
      </c>
      <c r="D43" s="51">
        <v>3.16</v>
      </c>
      <c r="E43" s="92">
        <v>838.83</v>
      </c>
      <c r="F43" s="92">
        <v>6849.63</v>
      </c>
      <c r="G43" s="51">
        <v>3.23</v>
      </c>
      <c r="H43" s="92">
        <v>433.66</v>
      </c>
      <c r="I43" s="92">
        <v>6714.39</v>
      </c>
      <c r="J43" s="51">
        <v>3.24</v>
      </c>
      <c r="K43" s="92">
        <v>426.84</v>
      </c>
      <c r="L43" s="133"/>
      <c r="M43" s="92">
        <v>13564.02</v>
      </c>
      <c r="N43" s="51">
        <v>3.16</v>
      </c>
      <c r="O43" s="92">
        <v>838.83</v>
      </c>
      <c r="P43" s="92">
        <v>6849.63</v>
      </c>
      <c r="Q43" s="51">
        <v>3.23</v>
      </c>
      <c r="R43" s="92">
        <v>433.66</v>
      </c>
      <c r="S43" s="92">
        <v>6714.39</v>
      </c>
      <c r="T43" s="51">
        <v>3.24</v>
      </c>
      <c r="U43" s="92">
        <v>426.84</v>
      </c>
      <c r="V43" s="133"/>
      <c r="W43" s="92">
        <v>7944.48</v>
      </c>
      <c r="X43" s="51">
        <v>3.72</v>
      </c>
      <c r="Y43" s="92">
        <v>579.53</v>
      </c>
      <c r="Z43" s="92">
        <v>4251.8900000000003</v>
      </c>
      <c r="AA43" s="51">
        <v>3.9</v>
      </c>
      <c r="AB43" s="92">
        <v>324.93</v>
      </c>
      <c r="AC43" s="92">
        <v>3692.59</v>
      </c>
      <c r="AD43" s="51">
        <v>4.1399999999999997</v>
      </c>
      <c r="AE43" s="92">
        <v>299.68</v>
      </c>
      <c r="AF43" s="133"/>
      <c r="AG43" s="92">
        <v>12504.73</v>
      </c>
      <c r="AH43" s="51">
        <v>3</v>
      </c>
      <c r="AI43" s="92">
        <v>736.08</v>
      </c>
      <c r="AJ43" s="92">
        <v>6276.31</v>
      </c>
      <c r="AK43" s="51">
        <v>3.19</v>
      </c>
      <c r="AL43" s="92">
        <v>391.82</v>
      </c>
      <c r="AM43" s="92">
        <v>6228.42</v>
      </c>
      <c r="AN43" s="51">
        <v>3.29</v>
      </c>
      <c r="AO43" s="92">
        <v>401.73</v>
      </c>
      <c r="AP43" s="133"/>
      <c r="AQ43" s="92">
        <v>12171.97</v>
      </c>
      <c r="AR43" s="51">
        <v>2.79</v>
      </c>
      <c r="AS43" s="92">
        <v>665.7</v>
      </c>
      <c r="AT43" s="92">
        <v>6311.04</v>
      </c>
      <c r="AU43" s="51">
        <v>2.95</v>
      </c>
      <c r="AV43" s="92">
        <v>365.26</v>
      </c>
      <c r="AW43" s="92">
        <v>5860.93</v>
      </c>
      <c r="AX43" s="51">
        <v>3.1</v>
      </c>
      <c r="AY43" s="94">
        <v>355.64</v>
      </c>
      <c r="AZ43" s="50"/>
    </row>
    <row r="44" spans="1:52" s="33" customFormat="1" ht="14.1">
      <c r="A44" s="76">
        <v>18</v>
      </c>
      <c r="B44" s="77" t="s">
        <v>242</v>
      </c>
      <c r="C44" s="95">
        <v>20808.419999999998</v>
      </c>
      <c r="D44" s="57">
        <v>9.76</v>
      </c>
      <c r="E44" s="95">
        <v>3981.21</v>
      </c>
      <c r="F44" s="95">
        <v>5543.19</v>
      </c>
      <c r="G44" s="57">
        <v>15.44</v>
      </c>
      <c r="H44" s="95">
        <v>1677.68</v>
      </c>
      <c r="I44" s="95">
        <v>15265.22</v>
      </c>
      <c r="J44" s="57">
        <v>8.93</v>
      </c>
      <c r="K44" s="95">
        <v>2670.7</v>
      </c>
      <c r="L44" s="134"/>
      <c r="M44" s="95">
        <v>20808.419999999998</v>
      </c>
      <c r="N44" s="57">
        <v>9.76</v>
      </c>
      <c r="O44" s="95">
        <v>3981.21</v>
      </c>
      <c r="P44" s="95">
        <v>5599.19</v>
      </c>
      <c r="Q44" s="57">
        <v>15.99</v>
      </c>
      <c r="R44" s="95">
        <v>1754.29</v>
      </c>
      <c r="S44" s="95">
        <v>15209.22</v>
      </c>
      <c r="T44" s="57">
        <v>8.83</v>
      </c>
      <c r="U44" s="95">
        <v>2632.08</v>
      </c>
      <c r="V44" s="133"/>
      <c r="W44" s="95">
        <v>18077.46</v>
      </c>
      <c r="X44" s="57">
        <v>8.84</v>
      </c>
      <c r="Y44" s="95">
        <v>3130.48</v>
      </c>
      <c r="Z44" s="95">
        <v>4419.37</v>
      </c>
      <c r="AA44" s="57">
        <v>16.399999999999999</v>
      </c>
      <c r="AB44" s="95">
        <v>1420.81</v>
      </c>
      <c r="AC44" s="95">
        <v>13658.1</v>
      </c>
      <c r="AD44" s="57">
        <v>8.74</v>
      </c>
      <c r="AE44" s="95">
        <v>2339.23</v>
      </c>
      <c r="AF44" s="133"/>
      <c r="AG44" s="95">
        <v>18598.240000000002</v>
      </c>
      <c r="AH44" s="57">
        <v>10.45</v>
      </c>
      <c r="AI44" s="95">
        <v>3811.02</v>
      </c>
      <c r="AJ44" s="95">
        <v>5305.06</v>
      </c>
      <c r="AK44" s="57">
        <v>16.37</v>
      </c>
      <c r="AL44" s="95">
        <v>1702.51</v>
      </c>
      <c r="AM44" s="95">
        <v>13293.18</v>
      </c>
      <c r="AN44" s="57">
        <v>9.6</v>
      </c>
      <c r="AO44" s="95">
        <v>2501.1999999999998</v>
      </c>
      <c r="AP44" s="133"/>
      <c r="AQ44" s="95">
        <v>18480.88</v>
      </c>
      <c r="AR44" s="57">
        <v>10.38</v>
      </c>
      <c r="AS44" s="95">
        <v>3760.79</v>
      </c>
      <c r="AT44" s="95">
        <v>5271.09</v>
      </c>
      <c r="AU44" s="57">
        <v>16.47</v>
      </c>
      <c r="AV44" s="95">
        <v>1701.82</v>
      </c>
      <c r="AW44" s="95">
        <v>13209.79</v>
      </c>
      <c r="AX44" s="57">
        <v>9.5399999999999991</v>
      </c>
      <c r="AY44" s="97">
        <v>2470.5300000000002</v>
      </c>
      <c r="AZ44" s="50"/>
    </row>
    <row r="45" spans="1:52" s="33" customFormat="1" ht="14.1">
      <c r="A45" s="60">
        <v>94</v>
      </c>
      <c r="B45" s="72" t="s">
        <v>243</v>
      </c>
      <c r="C45" s="92">
        <v>10523.96</v>
      </c>
      <c r="D45" s="51">
        <v>0.45</v>
      </c>
      <c r="E45" s="92">
        <v>93.06</v>
      </c>
      <c r="F45" s="92">
        <v>5083.88</v>
      </c>
      <c r="G45" s="51">
        <v>0.35</v>
      </c>
      <c r="H45" s="92">
        <v>34.97</v>
      </c>
      <c r="I45" s="92">
        <v>5440.08</v>
      </c>
      <c r="J45" s="51">
        <v>0.79</v>
      </c>
      <c r="K45" s="92">
        <v>84.57</v>
      </c>
      <c r="L45" s="133"/>
      <c r="M45" s="92">
        <v>10523.96</v>
      </c>
      <c r="N45" s="51">
        <v>0.45</v>
      </c>
      <c r="O45" s="92">
        <v>93.06</v>
      </c>
      <c r="P45" s="92">
        <v>5083.88</v>
      </c>
      <c r="Q45" s="51">
        <v>0.35</v>
      </c>
      <c r="R45" s="92">
        <v>34.97</v>
      </c>
      <c r="S45" s="92">
        <v>5440.08</v>
      </c>
      <c r="T45" s="51">
        <v>0.79</v>
      </c>
      <c r="U45" s="92">
        <v>84.57</v>
      </c>
      <c r="V45" s="133"/>
      <c r="W45" s="92">
        <v>7898.84</v>
      </c>
      <c r="X45" s="51">
        <v>0.59</v>
      </c>
      <c r="Y45" s="92">
        <v>91.41</v>
      </c>
      <c r="Z45" s="92">
        <v>3662.2</v>
      </c>
      <c r="AA45" s="51">
        <v>0.37</v>
      </c>
      <c r="AB45" s="92">
        <v>26.42</v>
      </c>
      <c r="AC45" s="92">
        <v>4236.6400000000003</v>
      </c>
      <c r="AD45" s="51">
        <v>1.01</v>
      </c>
      <c r="AE45" s="92">
        <v>83.48</v>
      </c>
      <c r="AF45" s="133"/>
      <c r="AG45" s="92">
        <v>10306.1</v>
      </c>
      <c r="AH45" s="51">
        <v>0.43</v>
      </c>
      <c r="AI45" s="92">
        <v>86.49</v>
      </c>
      <c r="AJ45" s="92">
        <v>5010.3999999999996</v>
      </c>
      <c r="AK45" s="51">
        <v>0.35</v>
      </c>
      <c r="AL45" s="92">
        <v>34.22</v>
      </c>
      <c r="AM45" s="92">
        <v>5295.71</v>
      </c>
      <c r="AN45" s="51">
        <v>0.77</v>
      </c>
      <c r="AO45" s="92">
        <v>79.599999999999994</v>
      </c>
      <c r="AP45" s="133"/>
      <c r="AQ45" s="92">
        <v>10334.870000000001</v>
      </c>
      <c r="AR45" s="51">
        <v>0.43</v>
      </c>
      <c r="AS45" s="92">
        <v>86.52</v>
      </c>
      <c r="AT45" s="92">
        <v>4979.37</v>
      </c>
      <c r="AU45" s="51">
        <v>0.35</v>
      </c>
      <c r="AV45" s="92">
        <v>34.08</v>
      </c>
      <c r="AW45" s="92">
        <v>5355.5</v>
      </c>
      <c r="AX45" s="51">
        <v>0.76</v>
      </c>
      <c r="AY45" s="94">
        <v>79.62</v>
      </c>
      <c r="AZ45" s="50"/>
    </row>
    <row r="46" spans="1:52" s="33" customFormat="1" ht="14.1">
      <c r="A46" s="76">
        <v>95</v>
      </c>
      <c r="B46" s="77" t="s">
        <v>244</v>
      </c>
      <c r="C46" s="95">
        <v>13634.87</v>
      </c>
      <c r="D46" s="57">
        <v>18.89</v>
      </c>
      <c r="E46" s="95">
        <v>5048.83</v>
      </c>
      <c r="F46" s="95">
        <v>4961.78</v>
      </c>
      <c r="G46" s="57">
        <v>21.25</v>
      </c>
      <c r="H46" s="95">
        <v>2066.9899999999998</v>
      </c>
      <c r="I46" s="95">
        <v>8673.09</v>
      </c>
      <c r="J46" s="57">
        <v>17.82</v>
      </c>
      <c r="K46" s="95">
        <v>3029.79</v>
      </c>
      <c r="L46" s="134"/>
      <c r="M46" s="95">
        <v>13184.16</v>
      </c>
      <c r="N46" s="57">
        <v>19.68</v>
      </c>
      <c r="O46" s="95">
        <v>5084.84</v>
      </c>
      <c r="P46" s="95">
        <v>4826.57</v>
      </c>
      <c r="Q46" s="57">
        <v>21.76</v>
      </c>
      <c r="R46" s="95">
        <v>2058.1</v>
      </c>
      <c r="S46" s="95">
        <v>8357.59</v>
      </c>
      <c r="T46" s="57">
        <v>18.84</v>
      </c>
      <c r="U46" s="95">
        <v>3085.56</v>
      </c>
      <c r="V46" s="133"/>
      <c r="W46" s="95">
        <v>11183.97</v>
      </c>
      <c r="X46" s="57">
        <v>21.51</v>
      </c>
      <c r="Y46" s="95">
        <v>4715.2</v>
      </c>
      <c r="Z46" s="95">
        <v>3803.08</v>
      </c>
      <c r="AA46" s="57">
        <v>23.54</v>
      </c>
      <c r="AB46" s="95">
        <v>1754.86</v>
      </c>
      <c r="AC46" s="95">
        <v>7380.89</v>
      </c>
      <c r="AD46" s="57">
        <v>20.74</v>
      </c>
      <c r="AE46" s="95">
        <v>2999.84</v>
      </c>
      <c r="AF46" s="133"/>
      <c r="AG46" s="95">
        <v>11330.96</v>
      </c>
      <c r="AH46" s="57">
        <v>20.99</v>
      </c>
      <c r="AI46" s="95">
        <v>4662.38</v>
      </c>
      <c r="AJ46" s="95">
        <v>4148.5</v>
      </c>
      <c r="AK46" s="57">
        <v>24.16</v>
      </c>
      <c r="AL46" s="95">
        <v>1964.71</v>
      </c>
      <c r="AM46" s="95">
        <v>7182.47</v>
      </c>
      <c r="AN46" s="57">
        <v>19.48</v>
      </c>
      <c r="AO46" s="95">
        <v>2742.42</v>
      </c>
      <c r="AP46" s="133"/>
      <c r="AQ46" s="95">
        <v>11170.82</v>
      </c>
      <c r="AR46" s="57">
        <v>21.1</v>
      </c>
      <c r="AS46" s="95">
        <v>4620.03</v>
      </c>
      <c r="AT46" s="95">
        <v>3988.35</v>
      </c>
      <c r="AU46" s="57">
        <v>24.41</v>
      </c>
      <c r="AV46" s="95">
        <v>1908.43</v>
      </c>
      <c r="AW46" s="95">
        <v>7182.47</v>
      </c>
      <c r="AX46" s="57">
        <v>19.48</v>
      </c>
      <c r="AY46" s="97">
        <v>2742.42</v>
      </c>
      <c r="AZ46" s="50"/>
    </row>
    <row r="47" spans="1:52" s="33" customFormat="1" ht="14.1">
      <c r="A47" s="60">
        <v>86</v>
      </c>
      <c r="B47" s="72" t="s">
        <v>245</v>
      </c>
      <c r="C47" s="92">
        <v>17530.79</v>
      </c>
      <c r="D47" s="51">
        <v>10.39</v>
      </c>
      <c r="E47" s="92">
        <v>3570.45</v>
      </c>
      <c r="F47" s="92">
        <v>7570.51</v>
      </c>
      <c r="G47" s="51">
        <v>14.66</v>
      </c>
      <c r="H47" s="92">
        <v>2174.9</v>
      </c>
      <c r="I47" s="92">
        <v>9960.2800000000007</v>
      </c>
      <c r="J47" s="51">
        <v>10.78</v>
      </c>
      <c r="K47" s="92">
        <v>2104.15</v>
      </c>
      <c r="L47" s="133"/>
      <c r="M47" s="92">
        <v>17530.79</v>
      </c>
      <c r="N47" s="51">
        <v>10.39</v>
      </c>
      <c r="O47" s="92">
        <v>3570.45</v>
      </c>
      <c r="P47" s="92">
        <v>7570.51</v>
      </c>
      <c r="Q47" s="51">
        <v>14.66</v>
      </c>
      <c r="R47" s="92">
        <v>2174.9</v>
      </c>
      <c r="S47" s="92">
        <v>9960.2800000000007</v>
      </c>
      <c r="T47" s="51">
        <v>10.78</v>
      </c>
      <c r="U47" s="92">
        <v>2104.15</v>
      </c>
      <c r="V47" s="133"/>
      <c r="W47" s="92">
        <v>17268.490000000002</v>
      </c>
      <c r="X47" s="51">
        <v>10.53</v>
      </c>
      <c r="Y47" s="92">
        <v>3565.37</v>
      </c>
      <c r="Z47" s="92">
        <v>7489.26</v>
      </c>
      <c r="AA47" s="51">
        <v>14.81</v>
      </c>
      <c r="AB47" s="92">
        <v>2173.54</v>
      </c>
      <c r="AC47" s="92">
        <v>9779.23</v>
      </c>
      <c r="AD47" s="51">
        <v>10.91</v>
      </c>
      <c r="AE47" s="92">
        <v>2090.96</v>
      </c>
      <c r="AF47" s="133"/>
      <c r="AG47" s="92">
        <v>15788.29</v>
      </c>
      <c r="AH47" s="51">
        <v>11.23</v>
      </c>
      <c r="AI47" s="92">
        <v>3473.73</v>
      </c>
      <c r="AJ47" s="92">
        <v>7171.75</v>
      </c>
      <c r="AK47" s="51">
        <v>15.28</v>
      </c>
      <c r="AL47" s="92">
        <v>2147.83</v>
      </c>
      <c r="AM47" s="92">
        <v>8616.5400000000009</v>
      </c>
      <c r="AN47" s="51">
        <v>11.56</v>
      </c>
      <c r="AO47" s="92">
        <v>1952.02</v>
      </c>
      <c r="AP47" s="133"/>
      <c r="AQ47" s="92">
        <v>15787.29</v>
      </c>
      <c r="AR47" s="51">
        <v>11.23</v>
      </c>
      <c r="AS47" s="92">
        <v>3473.73</v>
      </c>
      <c r="AT47" s="92">
        <v>7170.75</v>
      </c>
      <c r="AU47" s="51">
        <v>15.28</v>
      </c>
      <c r="AV47" s="92">
        <v>2147.83</v>
      </c>
      <c r="AW47" s="92">
        <v>8616.5400000000009</v>
      </c>
      <c r="AX47" s="51">
        <v>11.56</v>
      </c>
      <c r="AY47" s="94">
        <v>1952.02</v>
      </c>
      <c r="AZ47" s="50"/>
    </row>
    <row r="48" spans="1:52" s="33" customFormat="1" ht="14.1">
      <c r="A48" s="81">
        <v>97</v>
      </c>
      <c r="B48" s="101" t="s">
        <v>246</v>
      </c>
      <c r="C48" s="98">
        <v>11626.21</v>
      </c>
      <c r="D48" s="64">
        <v>5.77</v>
      </c>
      <c r="E48" s="98">
        <v>1314.89</v>
      </c>
      <c r="F48" s="98">
        <v>5185.83</v>
      </c>
      <c r="G48" s="64">
        <v>7.89</v>
      </c>
      <c r="H48" s="98">
        <v>802.26</v>
      </c>
      <c r="I48" s="98">
        <v>6440.37</v>
      </c>
      <c r="J48" s="64">
        <v>4.96</v>
      </c>
      <c r="K48" s="98">
        <v>626.05999999999995</v>
      </c>
      <c r="L48" s="135"/>
      <c r="M48" s="98">
        <v>11626.21</v>
      </c>
      <c r="N48" s="64">
        <v>5.77</v>
      </c>
      <c r="O48" s="98">
        <v>1314.89</v>
      </c>
      <c r="P48" s="98">
        <v>5185.83</v>
      </c>
      <c r="Q48" s="64">
        <v>7.89</v>
      </c>
      <c r="R48" s="98">
        <v>802.26</v>
      </c>
      <c r="S48" s="98">
        <v>6440.37</v>
      </c>
      <c r="T48" s="64">
        <v>4.96</v>
      </c>
      <c r="U48" s="98">
        <v>626.05999999999995</v>
      </c>
      <c r="V48" s="135"/>
      <c r="W48" s="98">
        <v>8940.43</v>
      </c>
      <c r="X48" s="64">
        <v>6.72</v>
      </c>
      <c r="Y48" s="98">
        <v>1178.3699999999999</v>
      </c>
      <c r="Z48" s="98">
        <v>3515.29</v>
      </c>
      <c r="AA48" s="64">
        <v>11.23</v>
      </c>
      <c r="AB48" s="98">
        <v>773.86</v>
      </c>
      <c r="AC48" s="98">
        <v>5425.14</v>
      </c>
      <c r="AD48" s="64">
        <v>5.03</v>
      </c>
      <c r="AE48" s="98">
        <v>534.44000000000005</v>
      </c>
      <c r="AF48" s="135"/>
      <c r="AG48" s="98">
        <v>10637.53</v>
      </c>
      <c r="AH48" s="64">
        <v>6.35</v>
      </c>
      <c r="AI48" s="98">
        <v>1324.2</v>
      </c>
      <c r="AJ48" s="98">
        <v>4643.12</v>
      </c>
      <c r="AK48" s="64">
        <v>9.1</v>
      </c>
      <c r="AL48" s="98">
        <v>827.71</v>
      </c>
      <c r="AM48" s="98">
        <v>5994.41</v>
      </c>
      <c r="AN48" s="64">
        <v>5.34</v>
      </c>
      <c r="AO48" s="98">
        <v>626.85</v>
      </c>
      <c r="AP48" s="135"/>
      <c r="AQ48" s="98">
        <v>9934.43</v>
      </c>
      <c r="AR48" s="64">
        <v>6.76</v>
      </c>
      <c r="AS48" s="98">
        <v>1316.34</v>
      </c>
      <c r="AT48" s="98">
        <v>4284.63</v>
      </c>
      <c r="AU48" s="64">
        <v>9.85</v>
      </c>
      <c r="AV48" s="98">
        <v>827.51</v>
      </c>
      <c r="AW48" s="98">
        <v>5649.81</v>
      </c>
      <c r="AX48" s="64">
        <v>5.67</v>
      </c>
      <c r="AY48" s="100">
        <v>627.5</v>
      </c>
      <c r="AZ48" s="50"/>
    </row>
    <row r="49" spans="1:59">
      <c r="A49" s="5"/>
      <c r="B49" s="6"/>
    </row>
    <row r="50" spans="1:59">
      <c r="A50" s="7" t="s">
        <v>247</v>
      </c>
      <c r="B50" s="8"/>
      <c r="C50" s="8"/>
      <c r="D50" s="8"/>
      <c r="E50" s="8"/>
      <c r="F50" s="8"/>
      <c r="G50" s="8"/>
      <c r="H50" s="8"/>
      <c r="I50" s="8"/>
      <c r="J50" s="8"/>
      <c r="K50" s="8"/>
      <c r="L50" s="8"/>
      <c r="M50" s="8"/>
      <c r="N50" s="8"/>
      <c r="O50" s="8"/>
      <c r="P50" s="8"/>
      <c r="Q50" s="8"/>
      <c r="R50" s="8"/>
      <c r="S50" s="8"/>
      <c r="T50" s="8"/>
      <c r="U50" s="8"/>
      <c r="V50" s="8"/>
      <c r="W50" s="8"/>
      <c r="X50" s="8"/>
      <c r="Y50" s="8"/>
      <c r="Z50" s="8"/>
      <c r="AA50" s="8"/>
      <c r="AB50" s="8"/>
      <c r="AC50" s="8"/>
      <c r="AD50" s="8"/>
      <c r="AE50" s="8"/>
      <c r="AF50" s="8"/>
      <c r="AG50" s="8"/>
      <c r="AH50" s="8"/>
      <c r="AI50" s="8"/>
      <c r="AJ50" s="8"/>
      <c r="AK50" s="8"/>
      <c r="AL50" s="8"/>
      <c r="AM50" s="8"/>
      <c r="AN50" s="8"/>
      <c r="AO50" s="8"/>
      <c r="AP50" s="8"/>
      <c r="AQ50" s="8"/>
      <c r="AR50" s="8"/>
      <c r="AS50" s="8"/>
      <c r="AT50" s="8"/>
      <c r="AU50" s="8"/>
      <c r="AV50" s="8"/>
      <c r="AW50" s="8"/>
      <c r="AX50" s="8"/>
      <c r="AY50" s="9"/>
    </row>
    <row r="51" spans="1:59">
      <c r="A51" s="10" t="s">
        <v>248</v>
      </c>
      <c r="AY51" s="11"/>
    </row>
    <row r="52" spans="1:59" s="180" customFormat="1" ht="14.25" customHeight="1">
      <c r="A52" s="202" t="s">
        <v>261</v>
      </c>
      <c r="B52" s="200"/>
      <c r="C52" s="200"/>
      <c r="D52" s="200"/>
      <c r="E52" s="200"/>
      <c r="F52" s="200"/>
      <c r="G52" s="200"/>
      <c r="H52" s="200"/>
      <c r="I52" s="200"/>
      <c r="J52" s="200"/>
      <c r="K52" s="200"/>
      <c r="L52" s="200"/>
      <c r="M52" s="200"/>
      <c r="N52" s="200"/>
      <c r="O52" s="200"/>
      <c r="P52" s="200"/>
      <c r="Q52" s="200"/>
      <c r="R52" s="200"/>
      <c r="S52" s="200"/>
      <c r="T52" s="200"/>
      <c r="U52" s="200"/>
      <c r="V52" s="200"/>
      <c r="W52" s="200"/>
      <c r="X52" s="200"/>
      <c r="Y52" s="200"/>
      <c r="Z52" s="200"/>
      <c r="AA52" s="200"/>
      <c r="AB52" s="200"/>
      <c r="AC52" s="200"/>
      <c r="AD52" s="200"/>
      <c r="AE52" s="200"/>
      <c r="AF52" s="200"/>
      <c r="AG52" s="200"/>
      <c r="AH52" s="200"/>
      <c r="AI52" s="200"/>
      <c r="AJ52" s="200"/>
      <c r="AK52" s="200"/>
      <c r="AL52" s="200"/>
      <c r="AM52" s="200"/>
      <c r="AN52" s="200"/>
      <c r="AO52" s="200"/>
      <c r="AP52" s="200"/>
      <c r="AQ52" s="200"/>
      <c r="AR52" s="200"/>
      <c r="AS52" s="200"/>
      <c r="AT52" s="200"/>
      <c r="AU52" s="200"/>
      <c r="AV52" s="200"/>
      <c r="AW52" s="200"/>
      <c r="AX52" s="200"/>
      <c r="AY52" s="201"/>
      <c r="AZ52" s="200"/>
      <c r="BA52" s="200"/>
      <c r="BB52" s="200"/>
      <c r="BC52" s="200"/>
      <c r="BD52" s="200"/>
      <c r="BE52" s="200"/>
      <c r="BF52" s="200"/>
      <c r="BG52" s="200"/>
    </row>
    <row r="53" spans="1:59">
      <c r="A53" s="10" t="s">
        <v>250</v>
      </c>
      <c r="AY53" s="11"/>
    </row>
    <row r="54" spans="1:59">
      <c r="A54" s="10" t="s">
        <v>251</v>
      </c>
      <c r="AY54" s="11"/>
    </row>
    <row r="55" spans="1:59">
      <c r="A55" s="10" t="s">
        <v>252</v>
      </c>
      <c r="AY55" s="11"/>
    </row>
    <row r="56" spans="1:59">
      <c r="A56" s="10" t="s">
        <v>420</v>
      </c>
      <c r="AY56" s="11"/>
    </row>
    <row r="57" spans="1:59">
      <c r="A57" s="10" t="s">
        <v>421</v>
      </c>
      <c r="AY57" s="11"/>
    </row>
    <row r="58" spans="1:59">
      <c r="A58" s="10" t="s">
        <v>422</v>
      </c>
      <c r="AY58" s="11"/>
    </row>
    <row r="59" spans="1:59">
      <c r="A59" s="214" t="s">
        <v>423</v>
      </c>
      <c r="AY59" s="11"/>
    </row>
    <row r="60" spans="1:59">
      <c r="A60" s="10" t="s">
        <v>424</v>
      </c>
      <c r="AY60" s="11"/>
    </row>
    <row r="61" spans="1:59">
      <c r="A61" s="10" t="s">
        <v>425</v>
      </c>
      <c r="AY61" s="11"/>
    </row>
    <row r="62" spans="1:59">
      <c r="A62" s="13" t="s">
        <v>71</v>
      </c>
      <c r="B62" s="14"/>
      <c r="C62" s="14"/>
      <c r="D62" s="14"/>
      <c r="E62" s="14"/>
      <c r="F62" s="14"/>
      <c r="G62" s="14"/>
      <c r="H62" s="14"/>
      <c r="I62" s="14"/>
      <c r="J62" s="14"/>
      <c r="K62" s="14"/>
      <c r="L62" s="14"/>
      <c r="M62" s="14"/>
      <c r="N62" s="14"/>
      <c r="O62" s="14"/>
      <c r="P62" s="14"/>
      <c r="Q62" s="14"/>
      <c r="R62" s="14"/>
      <c r="S62" s="14"/>
      <c r="T62" s="14"/>
      <c r="U62" s="14"/>
      <c r="V62" s="14"/>
      <c r="W62" s="14"/>
      <c r="X62" s="14"/>
      <c r="Y62" s="14"/>
      <c r="Z62" s="14"/>
      <c r="AA62" s="14"/>
      <c r="AB62" s="14"/>
      <c r="AC62" s="14"/>
      <c r="AD62" s="14"/>
      <c r="AE62" s="14"/>
      <c r="AF62" s="14"/>
      <c r="AG62" s="14"/>
      <c r="AH62" s="14"/>
      <c r="AI62" s="14"/>
      <c r="AJ62" s="14"/>
      <c r="AK62" s="14"/>
      <c r="AL62" s="14"/>
      <c r="AM62" s="14"/>
      <c r="AN62" s="14"/>
      <c r="AO62" s="14"/>
      <c r="AP62" s="14"/>
      <c r="AQ62" s="14"/>
      <c r="AR62" s="14"/>
      <c r="AS62" s="14"/>
      <c r="AT62" s="14"/>
      <c r="AU62" s="14"/>
      <c r="AV62" s="14"/>
      <c r="AW62" s="14"/>
      <c r="AX62" s="14"/>
      <c r="AY62" s="15"/>
    </row>
  </sheetData>
  <mergeCells count="26">
    <mergeCell ref="S10:U10"/>
    <mergeCell ref="AQ10:AS10"/>
    <mergeCell ref="AT10:AV10"/>
    <mergeCell ref="AW10:AY10"/>
    <mergeCell ref="W10:Y10"/>
    <mergeCell ref="Z10:AB10"/>
    <mergeCell ref="AC10:AE10"/>
    <mergeCell ref="AG10:AI10"/>
    <mergeCell ref="AJ10:AL10"/>
    <mergeCell ref="AM10:AO10"/>
    <mergeCell ref="A1:AU2"/>
    <mergeCell ref="A4:AY5"/>
    <mergeCell ref="A6:AY6"/>
    <mergeCell ref="A7:AY7"/>
    <mergeCell ref="A9:A11"/>
    <mergeCell ref="C9:K9"/>
    <mergeCell ref="M9:U9"/>
    <mergeCell ref="W9:AE9"/>
    <mergeCell ref="AG9:AO9"/>
    <mergeCell ref="AQ9:AY9"/>
    <mergeCell ref="C10:E10"/>
    <mergeCell ref="F10:H10"/>
    <mergeCell ref="I10:K10"/>
    <mergeCell ref="M10:O10"/>
    <mergeCell ref="P10:R10"/>
    <mergeCell ref="B9:B10"/>
  </mergeCells>
  <hyperlinks>
    <hyperlink ref="AZ1" location="Índice!A1" display="Regresar al índice" xr:uid="{E50A1ACC-7FA8-4318-A0F2-BB05C3C12A70}"/>
  </hyperlinks>
  <pageMargins left="0.7" right="0.7" top="0.75" bottom="0.75" header="0.3" footer="0.3"/>
  <ignoredErrors>
    <ignoredError sqref="A7 A14 A25" numberStoredAsText="1"/>
  </ignoredErrors>
  <drawing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7F93CF-5068-43BC-8208-BB064C8B06B4}">
  <sheetPr codeName="Hoja12"/>
  <dimension ref="A1:BG57"/>
  <sheetViews>
    <sheetView zoomScaleNormal="100" workbookViewId="0">
      <selection activeCell="F8" sqref="F8"/>
    </sheetView>
  </sheetViews>
  <sheetFormatPr defaultColWidth="11.42578125" defaultRowHeight="15.95"/>
  <cols>
    <col min="1" max="1" width="7.85546875" style="2" customWidth="1"/>
    <col min="2" max="2" width="28.28515625" style="2" bestFit="1" customWidth="1"/>
    <col min="3" max="3" width="17.7109375" style="2" customWidth="1"/>
    <col min="4" max="5" width="11.140625" style="2" customWidth="1"/>
    <col min="6" max="6" width="17.7109375" style="2" customWidth="1"/>
    <col min="7" max="8" width="11.140625" style="2" customWidth="1"/>
    <col min="9" max="9" width="17.7109375" style="2" customWidth="1"/>
    <col min="10" max="11" width="11.140625" style="2" customWidth="1"/>
    <col min="12" max="16384" width="11.42578125" style="2"/>
  </cols>
  <sheetData>
    <row r="1" spans="1:20" ht="60" customHeight="1">
      <c r="A1" s="516"/>
      <c r="B1" s="516"/>
      <c r="C1" s="516"/>
      <c r="D1" s="516"/>
      <c r="E1" s="516"/>
      <c r="F1" s="516"/>
      <c r="G1" s="516"/>
      <c r="H1" s="4"/>
      <c r="I1" s="4"/>
      <c r="J1" s="4"/>
      <c r="L1" s="3" t="s">
        <v>72</v>
      </c>
    </row>
    <row r="2" spans="1:20" ht="15" customHeight="1">
      <c r="A2" s="516"/>
      <c r="B2" s="516"/>
      <c r="C2" s="516"/>
      <c r="D2" s="516"/>
      <c r="E2" s="516"/>
      <c r="F2" s="516"/>
      <c r="G2" s="516"/>
      <c r="H2" s="4"/>
      <c r="I2" s="4"/>
      <c r="J2" s="4"/>
    </row>
    <row r="3" spans="1:20" ht="11.45" customHeight="1">
      <c r="A3" s="4"/>
      <c r="B3" s="4"/>
      <c r="C3" s="4"/>
      <c r="D3" s="4"/>
      <c r="E3" s="4"/>
      <c r="F3" s="4"/>
      <c r="G3" s="4"/>
      <c r="H3" s="4"/>
      <c r="I3" s="4"/>
      <c r="J3" s="4"/>
    </row>
    <row r="4" spans="1:20" ht="11.1" customHeight="1">
      <c r="A4" s="477" t="s">
        <v>193</v>
      </c>
      <c r="B4" s="477"/>
      <c r="C4" s="477"/>
      <c r="D4" s="477"/>
      <c r="E4" s="477"/>
      <c r="F4" s="477"/>
      <c r="G4" s="477"/>
      <c r="H4" s="477"/>
      <c r="I4" s="477"/>
      <c r="J4" s="477"/>
      <c r="K4" s="477"/>
      <c r="L4" s="32"/>
      <c r="M4" s="32"/>
      <c r="N4" s="32"/>
      <c r="O4" s="32"/>
      <c r="P4" s="32"/>
      <c r="Q4" s="32"/>
      <c r="R4" s="32"/>
      <c r="S4" s="32"/>
      <c r="T4" s="32"/>
    </row>
    <row r="5" spans="1:20" ht="21" customHeight="1">
      <c r="A5" s="477"/>
      <c r="B5" s="477"/>
      <c r="C5" s="477"/>
      <c r="D5" s="477"/>
      <c r="E5" s="477"/>
      <c r="F5" s="477"/>
      <c r="G5" s="477"/>
      <c r="H5" s="477"/>
      <c r="I5" s="477"/>
      <c r="J5" s="477"/>
      <c r="K5" s="477"/>
      <c r="L5" s="32"/>
      <c r="M5" s="32"/>
      <c r="N5" s="32"/>
      <c r="O5" s="32"/>
      <c r="P5" s="32"/>
      <c r="Q5" s="32"/>
      <c r="R5" s="32"/>
      <c r="S5" s="32"/>
      <c r="T5" s="32"/>
    </row>
    <row r="6" spans="1:20" ht="14.25" customHeight="1">
      <c r="A6" s="478" t="s">
        <v>50</v>
      </c>
      <c r="B6" s="479"/>
      <c r="C6" s="479"/>
      <c r="D6" s="479"/>
      <c r="E6" s="479"/>
      <c r="F6" s="479"/>
      <c r="G6" s="479"/>
      <c r="H6" s="479"/>
      <c r="I6" s="479"/>
      <c r="J6" s="479"/>
      <c r="K6" s="480"/>
      <c r="L6" s="33"/>
      <c r="M6" s="33"/>
      <c r="N6" s="33"/>
      <c r="O6" s="33"/>
      <c r="P6" s="33"/>
      <c r="Q6" s="33"/>
      <c r="R6" s="33"/>
      <c r="S6" s="33"/>
      <c r="T6" s="33"/>
    </row>
    <row r="7" spans="1:20" s="35" customFormat="1" ht="14.25" customHeight="1">
      <c r="A7" s="492" t="s">
        <v>194</v>
      </c>
      <c r="B7" s="482"/>
      <c r="C7" s="482"/>
      <c r="D7" s="482"/>
      <c r="E7" s="482"/>
      <c r="F7" s="482"/>
      <c r="G7" s="482"/>
      <c r="H7" s="482"/>
      <c r="I7" s="482"/>
      <c r="J7" s="482"/>
      <c r="K7" s="483"/>
    </row>
    <row r="9" spans="1:20" s="38" customFormat="1" ht="16.5">
      <c r="A9" s="503" t="s">
        <v>195</v>
      </c>
      <c r="B9" s="240" t="s">
        <v>196</v>
      </c>
      <c r="C9" s="471" t="s">
        <v>391</v>
      </c>
      <c r="D9" s="472"/>
      <c r="E9" s="472"/>
      <c r="F9" s="472" t="s">
        <v>409</v>
      </c>
      <c r="G9" s="472"/>
      <c r="H9" s="472"/>
      <c r="I9" s="472" t="s">
        <v>410</v>
      </c>
      <c r="J9" s="472"/>
      <c r="K9" s="473"/>
    </row>
    <row r="10" spans="1:20" s="47" customFormat="1" ht="15.75" customHeight="1">
      <c r="A10" s="504"/>
      <c r="B10" s="191" t="s">
        <v>201</v>
      </c>
      <c r="C10" s="194" t="s">
        <v>394</v>
      </c>
      <c r="D10" s="182" t="s">
        <v>203</v>
      </c>
      <c r="E10" s="182" t="s">
        <v>204</v>
      </c>
      <c r="F10" s="188" t="s">
        <v>395</v>
      </c>
      <c r="G10" s="188" t="s">
        <v>203</v>
      </c>
      <c r="H10" s="182" t="s">
        <v>204</v>
      </c>
      <c r="I10" s="188" t="s">
        <v>394</v>
      </c>
      <c r="J10" s="188" t="s">
        <v>203</v>
      </c>
      <c r="K10" s="189" t="s">
        <v>204</v>
      </c>
    </row>
    <row r="11" spans="1:20" s="33" customFormat="1" ht="14.1">
      <c r="A11" s="102"/>
      <c r="B11" s="103" t="s">
        <v>208</v>
      </c>
      <c r="C11" s="119">
        <v>2060221.16</v>
      </c>
      <c r="D11" s="105">
        <v>2.82</v>
      </c>
      <c r="E11" s="104">
        <v>114018.55</v>
      </c>
      <c r="F11" s="104">
        <v>616474.43000000005</v>
      </c>
      <c r="G11" s="105">
        <v>3.54</v>
      </c>
      <c r="H11" s="104">
        <v>42723.75</v>
      </c>
      <c r="I11" s="104">
        <v>1443746.73</v>
      </c>
      <c r="J11" s="105">
        <v>2.84</v>
      </c>
      <c r="K11" s="109">
        <v>80352.289999999994</v>
      </c>
      <c r="L11" s="44"/>
    </row>
    <row r="12" spans="1:20" s="47" customFormat="1" ht="14.1">
      <c r="A12" s="41"/>
      <c r="B12" s="42" t="s">
        <v>209</v>
      </c>
      <c r="C12" s="43">
        <v>1238190.1599999999</v>
      </c>
      <c r="D12" s="44">
        <v>3.43</v>
      </c>
      <c r="E12" s="43">
        <v>83219.67</v>
      </c>
      <c r="F12" s="43">
        <v>363212.26</v>
      </c>
      <c r="G12" s="44">
        <v>3.7</v>
      </c>
      <c r="H12" s="43">
        <v>26309.06</v>
      </c>
      <c r="I12" s="43">
        <v>874977.9</v>
      </c>
      <c r="J12" s="44">
        <v>3.65</v>
      </c>
      <c r="K12" s="46">
        <v>62537.09</v>
      </c>
      <c r="L12" s="44"/>
    </row>
    <row r="13" spans="1:20" s="33" customFormat="1" ht="14.1">
      <c r="A13" s="48" t="s">
        <v>210</v>
      </c>
      <c r="B13" s="49" t="s">
        <v>211</v>
      </c>
      <c r="C13" s="50">
        <v>142594.12</v>
      </c>
      <c r="D13" s="51">
        <v>15.03</v>
      </c>
      <c r="E13" s="50">
        <v>42008.57</v>
      </c>
      <c r="F13" s="50">
        <v>28070.86</v>
      </c>
      <c r="G13" s="51">
        <v>15.93</v>
      </c>
      <c r="H13" s="50">
        <v>8764.2099999999991</v>
      </c>
      <c r="I13" s="50">
        <v>114523.26</v>
      </c>
      <c r="J13" s="51">
        <v>15.84</v>
      </c>
      <c r="K13" s="53">
        <v>35555.32</v>
      </c>
      <c r="L13" s="51"/>
    </row>
    <row r="14" spans="1:20" s="33" customFormat="1" ht="14.1">
      <c r="A14" s="54">
        <v>15</v>
      </c>
      <c r="B14" s="55" t="s">
        <v>212</v>
      </c>
      <c r="C14" s="56">
        <v>376023.7</v>
      </c>
      <c r="D14" s="57">
        <v>3.84</v>
      </c>
      <c r="E14" s="56">
        <v>28272.39</v>
      </c>
      <c r="F14" s="56">
        <v>130323.5</v>
      </c>
      <c r="G14" s="57">
        <v>5</v>
      </c>
      <c r="H14" s="56">
        <v>12760.08</v>
      </c>
      <c r="I14" s="56">
        <v>245700.2</v>
      </c>
      <c r="J14" s="57">
        <v>3.87</v>
      </c>
      <c r="K14" s="59">
        <v>18639.740000000002</v>
      </c>
      <c r="L14" s="50"/>
    </row>
    <row r="15" spans="1:20" s="33" customFormat="1" ht="14.1">
      <c r="A15" s="60">
        <v>17</v>
      </c>
      <c r="B15" s="49" t="s">
        <v>213</v>
      </c>
      <c r="C15" s="50">
        <v>32679.13</v>
      </c>
      <c r="D15" s="51">
        <v>12.18</v>
      </c>
      <c r="E15" s="50">
        <v>7802.64</v>
      </c>
      <c r="F15" s="50">
        <v>6488.17</v>
      </c>
      <c r="G15" s="51">
        <v>16.149999999999999</v>
      </c>
      <c r="H15" s="50">
        <v>2054.25</v>
      </c>
      <c r="I15" s="50">
        <v>26190.959999999999</v>
      </c>
      <c r="J15" s="51">
        <v>12.34</v>
      </c>
      <c r="K15" s="53">
        <v>6336.67</v>
      </c>
      <c r="L15" s="50"/>
    </row>
    <row r="16" spans="1:20" s="33" customFormat="1" ht="14.1">
      <c r="A16" s="54">
        <v>25</v>
      </c>
      <c r="B16" s="55" t="s">
        <v>214</v>
      </c>
      <c r="C16" s="56">
        <v>242168.54</v>
      </c>
      <c r="D16" s="57">
        <v>7.32</v>
      </c>
      <c r="E16" s="56">
        <v>34728.660000000003</v>
      </c>
      <c r="F16" s="56">
        <v>77872.37</v>
      </c>
      <c r="G16" s="57">
        <v>9.27</v>
      </c>
      <c r="H16" s="56">
        <v>14151.55</v>
      </c>
      <c r="I16" s="56">
        <v>164296.16</v>
      </c>
      <c r="J16" s="57">
        <v>7.34</v>
      </c>
      <c r="K16" s="59">
        <v>23628.35</v>
      </c>
      <c r="L16" s="50"/>
    </row>
    <row r="17" spans="1:12" s="33" customFormat="1" ht="14.1">
      <c r="A17" s="60">
        <v>41</v>
      </c>
      <c r="B17" s="49" t="s">
        <v>215</v>
      </c>
      <c r="C17" s="50">
        <v>106951.13</v>
      </c>
      <c r="D17" s="51">
        <v>22.94</v>
      </c>
      <c r="E17" s="50">
        <v>48077.41</v>
      </c>
      <c r="F17" s="50">
        <v>31603.59</v>
      </c>
      <c r="G17" s="51">
        <v>19.97</v>
      </c>
      <c r="H17" s="50">
        <v>12369.41</v>
      </c>
      <c r="I17" s="50">
        <v>75347.53</v>
      </c>
      <c r="J17" s="51">
        <v>24.38</v>
      </c>
      <c r="K17" s="53">
        <v>36010.14</v>
      </c>
      <c r="L17" s="50"/>
    </row>
    <row r="18" spans="1:12" s="33" customFormat="1" ht="14.1">
      <c r="A18" s="54">
        <v>54</v>
      </c>
      <c r="B18" s="55" t="s">
        <v>216</v>
      </c>
      <c r="C18" s="56">
        <v>60148.99</v>
      </c>
      <c r="D18" s="57">
        <v>9.5500000000000007</v>
      </c>
      <c r="E18" s="56">
        <v>11264.58</v>
      </c>
      <c r="F18" s="56">
        <v>13115.15</v>
      </c>
      <c r="G18" s="57">
        <v>13.65</v>
      </c>
      <c r="H18" s="56">
        <v>3509.33</v>
      </c>
      <c r="I18" s="56">
        <v>47033.84</v>
      </c>
      <c r="J18" s="57">
        <v>9.56</v>
      </c>
      <c r="K18" s="59">
        <v>8815.08</v>
      </c>
      <c r="L18" s="50"/>
    </row>
    <row r="19" spans="1:12" s="33" customFormat="1" ht="14.1">
      <c r="A19" s="60">
        <v>63</v>
      </c>
      <c r="B19" s="49" t="s">
        <v>217</v>
      </c>
      <c r="C19" s="50">
        <v>9828.5</v>
      </c>
      <c r="D19" s="51">
        <v>9.93</v>
      </c>
      <c r="E19" s="50">
        <v>1911.95</v>
      </c>
      <c r="F19" s="50">
        <v>2276.96</v>
      </c>
      <c r="G19" s="51">
        <v>13.48</v>
      </c>
      <c r="H19" s="50">
        <v>601.79999999999995</v>
      </c>
      <c r="I19" s="50">
        <v>7551.53</v>
      </c>
      <c r="J19" s="51">
        <v>10.1</v>
      </c>
      <c r="K19" s="53">
        <v>1495.1</v>
      </c>
      <c r="L19" s="50"/>
    </row>
    <row r="20" spans="1:12" s="33" customFormat="1" ht="14.1">
      <c r="A20" s="54">
        <v>66</v>
      </c>
      <c r="B20" s="55" t="s">
        <v>218</v>
      </c>
      <c r="C20" s="56">
        <v>29011.52</v>
      </c>
      <c r="D20" s="57">
        <v>7.21</v>
      </c>
      <c r="E20" s="56">
        <v>4099.5</v>
      </c>
      <c r="F20" s="56">
        <v>5564.11</v>
      </c>
      <c r="G20" s="57">
        <v>12.2</v>
      </c>
      <c r="H20" s="56">
        <v>1330.49</v>
      </c>
      <c r="I20" s="56">
        <v>23447.41</v>
      </c>
      <c r="J20" s="57">
        <v>6.6</v>
      </c>
      <c r="K20" s="59">
        <v>3033.96</v>
      </c>
      <c r="L20" s="50"/>
    </row>
    <row r="21" spans="1:12" s="33" customFormat="1" ht="14.1">
      <c r="A21" s="60">
        <v>68</v>
      </c>
      <c r="B21" s="49" t="s">
        <v>219</v>
      </c>
      <c r="C21" s="50">
        <v>111428.57</v>
      </c>
      <c r="D21" s="51">
        <v>7.54</v>
      </c>
      <c r="E21" s="50">
        <v>16470.310000000001</v>
      </c>
      <c r="F21" s="50">
        <v>36219.589999999997</v>
      </c>
      <c r="G21" s="51">
        <v>9.66</v>
      </c>
      <c r="H21" s="50">
        <v>6857.66</v>
      </c>
      <c r="I21" s="50">
        <v>75208.98</v>
      </c>
      <c r="J21" s="51">
        <v>7.24</v>
      </c>
      <c r="K21" s="53">
        <v>10675.63</v>
      </c>
      <c r="L21" s="50"/>
    </row>
    <row r="22" spans="1:12" s="33" customFormat="1" ht="14.1">
      <c r="A22" s="61">
        <v>73</v>
      </c>
      <c r="B22" s="62" t="s">
        <v>220</v>
      </c>
      <c r="C22" s="63">
        <v>127355.98</v>
      </c>
      <c r="D22" s="64">
        <v>7.65</v>
      </c>
      <c r="E22" s="65">
        <v>19090.419999999998</v>
      </c>
      <c r="F22" s="65">
        <v>31677.96</v>
      </c>
      <c r="G22" s="64">
        <v>9.33</v>
      </c>
      <c r="H22" s="65">
        <v>5794.1</v>
      </c>
      <c r="I22" s="65">
        <v>95678.02</v>
      </c>
      <c r="J22" s="64">
        <v>7.56</v>
      </c>
      <c r="K22" s="66">
        <v>14176.38</v>
      </c>
      <c r="L22" s="50"/>
    </row>
    <row r="23" spans="1:12" s="47" customFormat="1" ht="14.1">
      <c r="A23" s="67"/>
      <c r="B23" s="68" t="s">
        <v>221</v>
      </c>
      <c r="C23" s="69">
        <v>176916.93</v>
      </c>
      <c r="D23" s="44">
        <v>7.48</v>
      </c>
      <c r="E23" s="69">
        <v>25925.99</v>
      </c>
      <c r="F23" s="69">
        <v>31061.51</v>
      </c>
      <c r="G23" s="44">
        <v>7.43</v>
      </c>
      <c r="H23" s="69">
        <v>4522.04</v>
      </c>
      <c r="I23" s="69">
        <v>145855.42000000001</v>
      </c>
      <c r="J23" s="44">
        <v>7.86</v>
      </c>
      <c r="K23" s="71">
        <v>22468.65</v>
      </c>
      <c r="L23" s="43"/>
    </row>
    <row r="24" spans="1:12" s="33" customFormat="1" ht="14.1">
      <c r="A24" s="48" t="s">
        <v>222</v>
      </c>
      <c r="B24" s="72" t="s">
        <v>223</v>
      </c>
      <c r="C24" s="73">
        <v>7237.34</v>
      </c>
      <c r="D24" s="51">
        <v>12.03</v>
      </c>
      <c r="E24" s="73">
        <v>1705.95</v>
      </c>
      <c r="F24" s="73">
        <v>1285.05</v>
      </c>
      <c r="G24" s="51">
        <v>28.12</v>
      </c>
      <c r="H24" s="73">
        <v>708.16</v>
      </c>
      <c r="I24" s="73">
        <v>5952.29</v>
      </c>
      <c r="J24" s="51">
        <v>11</v>
      </c>
      <c r="K24" s="75">
        <v>1282.83</v>
      </c>
      <c r="L24" s="50"/>
    </row>
    <row r="25" spans="1:12" s="33" customFormat="1" ht="14.1">
      <c r="A25" s="76">
        <v>88</v>
      </c>
      <c r="B25" s="77" t="s">
        <v>224</v>
      </c>
      <c r="C25" s="78">
        <v>103.09</v>
      </c>
      <c r="D25" s="57">
        <v>23.18</v>
      </c>
      <c r="E25" s="78">
        <v>46.84</v>
      </c>
      <c r="F25" s="78">
        <v>5.03</v>
      </c>
      <c r="G25" s="57">
        <v>75</v>
      </c>
      <c r="H25" s="78">
        <v>7.39</v>
      </c>
      <c r="I25" s="78">
        <v>98.06</v>
      </c>
      <c r="J25" s="57">
        <v>23.34</v>
      </c>
      <c r="K25" s="80">
        <v>44.87</v>
      </c>
      <c r="L25" s="50"/>
    </row>
    <row r="26" spans="1:12" s="33" customFormat="1" ht="14.1">
      <c r="A26" s="60">
        <v>13</v>
      </c>
      <c r="B26" s="72" t="s">
        <v>225</v>
      </c>
      <c r="C26" s="73">
        <v>17358.38</v>
      </c>
      <c r="D26" s="51">
        <v>9.2200000000000006</v>
      </c>
      <c r="E26" s="73">
        <v>3138.37</v>
      </c>
      <c r="F26" s="73">
        <v>2155.13</v>
      </c>
      <c r="G26" s="51">
        <v>17.079999999999998</v>
      </c>
      <c r="H26" s="73">
        <v>721.65</v>
      </c>
      <c r="I26" s="73">
        <v>15203.26</v>
      </c>
      <c r="J26" s="51">
        <v>9.4700000000000006</v>
      </c>
      <c r="K26" s="75">
        <v>2823.37</v>
      </c>
      <c r="L26" s="50"/>
    </row>
    <row r="27" spans="1:12" s="33" customFormat="1" ht="14.1">
      <c r="A27" s="76">
        <v>20</v>
      </c>
      <c r="B27" s="77" t="s">
        <v>226</v>
      </c>
      <c r="C27" s="78">
        <v>17016.95</v>
      </c>
      <c r="D27" s="57">
        <v>10.73</v>
      </c>
      <c r="E27" s="78">
        <v>3579.02</v>
      </c>
      <c r="F27" s="78">
        <v>3080.05</v>
      </c>
      <c r="G27" s="57">
        <v>14.18</v>
      </c>
      <c r="H27" s="78">
        <v>856.1</v>
      </c>
      <c r="I27" s="78">
        <v>13936.9</v>
      </c>
      <c r="J27" s="57">
        <v>11.08</v>
      </c>
      <c r="K27" s="80">
        <v>3026.84</v>
      </c>
      <c r="L27" s="50"/>
    </row>
    <row r="28" spans="1:12" s="33" customFormat="1" ht="14.1">
      <c r="A28" s="60">
        <v>23</v>
      </c>
      <c r="B28" s="72" t="s">
        <v>227</v>
      </c>
      <c r="C28" s="73">
        <v>61696.43</v>
      </c>
      <c r="D28" s="51">
        <v>6.18</v>
      </c>
      <c r="E28" s="73">
        <v>7472.43</v>
      </c>
      <c r="F28" s="73">
        <v>15001.39</v>
      </c>
      <c r="G28" s="51">
        <v>8.73</v>
      </c>
      <c r="H28" s="73">
        <v>2567.85</v>
      </c>
      <c r="I28" s="73">
        <v>46695.05</v>
      </c>
      <c r="J28" s="51">
        <v>6.06</v>
      </c>
      <c r="K28" s="75">
        <v>5548.33</v>
      </c>
      <c r="L28" s="50"/>
    </row>
    <row r="29" spans="1:12" s="33" customFormat="1" ht="14.1">
      <c r="A29" s="76">
        <v>44</v>
      </c>
      <c r="B29" s="77" t="s">
        <v>228</v>
      </c>
      <c r="C29" s="78">
        <v>4090.48</v>
      </c>
      <c r="D29" s="57">
        <v>18.22</v>
      </c>
      <c r="E29" s="78">
        <v>1460.42</v>
      </c>
      <c r="F29" s="78">
        <v>819.83</v>
      </c>
      <c r="G29" s="57">
        <v>42.87</v>
      </c>
      <c r="H29" s="78">
        <v>688.84</v>
      </c>
      <c r="I29" s="78">
        <v>3270.65</v>
      </c>
      <c r="J29" s="57">
        <v>18.38</v>
      </c>
      <c r="K29" s="80">
        <v>1178.55</v>
      </c>
      <c r="L29" s="50"/>
    </row>
    <row r="30" spans="1:12" s="33" customFormat="1" ht="14.1">
      <c r="A30" s="60">
        <v>47</v>
      </c>
      <c r="B30" s="72" t="s">
        <v>229</v>
      </c>
      <c r="C30" s="73">
        <v>34408.199999999997</v>
      </c>
      <c r="D30" s="51">
        <v>35.53</v>
      </c>
      <c r="E30" s="73">
        <v>23958.16</v>
      </c>
      <c r="F30" s="73">
        <v>3325.85</v>
      </c>
      <c r="G30" s="51">
        <v>50.3</v>
      </c>
      <c r="H30" s="73">
        <v>3278.95</v>
      </c>
      <c r="I30" s="73">
        <v>31082.35</v>
      </c>
      <c r="J30" s="51">
        <v>34.54</v>
      </c>
      <c r="K30" s="75">
        <v>21039.71</v>
      </c>
      <c r="L30" s="50"/>
    </row>
    <row r="31" spans="1:12" s="33" customFormat="1" ht="14.1">
      <c r="A31" s="81">
        <v>70</v>
      </c>
      <c r="B31" s="82" t="s">
        <v>230</v>
      </c>
      <c r="C31" s="63">
        <v>35006.06</v>
      </c>
      <c r="D31" s="64">
        <v>5.57</v>
      </c>
      <c r="E31" s="65">
        <v>3823.93</v>
      </c>
      <c r="F31" s="65">
        <v>5389.19</v>
      </c>
      <c r="G31" s="64">
        <v>8.85</v>
      </c>
      <c r="H31" s="65">
        <v>934.77</v>
      </c>
      <c r="I31" s="65">
        <v>29616.87</v>
      </c>
      <c r="J31" s="64">
        <v>5.77</v>
      </c>
      <c r="K31" s="66">
        <v>3349.22</v>
      </c>
      <c r="L31" s="50"/>
    </row>
    <row r="32" spans="1:12" s="47" customFormat="1" ht="14.1">
      <c r="A32" s="67"/>
      <c r="B32" s="68" t="s">
        <v>231</v>
      </c>
      <c r="C32" s="69">
        <v>461799.62</v>
      </c>
      <c r="D32" s="44">
        <v>7.86</v>
      </c>
      <c r="E32" s="69">
        <v>71178.92</v>
      </c>
      <c r="F32" s="69">
        <v>158363.87</v>
      </c>
      <c r="G32" s="44">
        <v>10.38</v>
      </c>
      <c r="H32" s="69">
        <v>32230.55</v>
      </c>
      <c r="I32" s="69">
        <v>303435.75</v>
      </c>
      <c r="J32" s="44">
        <v>7.34</v>
      </c>
      <c r="K32" s="71">
        <v>43645.9</v>
      </c>
      <c r="L32" s="43"/>
    </row>
    <row r="33" spans="1:12" s="33" customFormat="1" ht="14.1">
      <c r="A33" s="60">
        <v>19</v>
      </c>
      <c r="B33" s="72" t="s">
        <v>232</v>
      </c>
      <c r="C33" s="73">
        <v>184993.62</v>
      </c>
      <c r="D33" s="51">
        <v>13.94</v>
      </c>
      <c r="E33" s="73">
        <v>50529.279999999999</v>
      </c>
      <c r="F33" s="73">
        <v>63530.51</v>
      </c>
      <c r="G33" s="51">
        <v>18.48</v>
      </c>
      <c r="H33" s="73">
        <v>23014.85</v>
      </c>
      <c r="I33" s="73">
        <v>121463.11</v>
      </c>
      <c r="J33" s="51">
        <v>13.01</v>
      </c>
      <c r="K33" s="75">
        <v>30969.38</v>
      </c>
      <c r="L33" s="50"/>
    </row>
    <row r="34" spans="1:12" s="33" customFormat="1" ht="14.1">
      <c r="A34" s="76">
        <v>52</v>
      </c>
      <c r="B34" s="77" t="s">
        <v>233</v>
      </c>
      <c r="C34" s="78">
        <v>242335.28</v>
      </c>
      <c r="D34" s="57">
        <v>10.28</v>
      </c>
      <c r="E34" s="78">
        <v>48843.199999999997</v>
      </c>
      <c r="F34" s="78">
        <v>85620.13</v>
      </c>
      <c r="G34" s="57">
        <v>13.19</v>
      </c>
      <c r="H34" s="78">
        <v>22128.11</v>
      </c>
      <c r="I34" s="78">
        <v>156715.15</v>
      </c>
      <c r="J34" s="57">
        <v>9.69</v>
      </c>
      <c r="K34" s="80">
        <v>29749.88</v>
      </c>
      <c r="L34" s="50"/>
    </row>
    <row r="35" spans="1:12" s="33" customFormat="1" ht="14.1">
      <c r="A35" s="83">
        <v>76</v>
      </c>
      <c r="B35" s="84" t="s">
        <v>234</v>
      </c>
      <c r="C35" s="85">
        <v>34470.720000000001</v>
      </c>
      <c r="D35" s="86">
        <v>16.72</v>
      </c>
      <c r="E35" s="85">
        <v>11294.74</v>
      </c>
      <c r="F35" s="85">
        <v>9213.24</v>
      </c>
      <c r="G35" s="86">
        <v>24.44</v>
      </c>
      <c r="H35" s="85">
        <v>4412.67</v>
      </c>
      <c r="I35" s="85">
        <v>25257.48</v>
      </c>
      <c r="J35" s="86">
        <v>15.75</v>
      </c>
      <c r="K35" s="88">
        <v>7797.86</v>
      </c>
      <c r="L35" s="130"/>
    </row>
    <row r="36" spans="1:12" s="47" customFormat="1" ht="14.1">
      <c r="A36" s="67"/>
      <c r="B36" s="42" t="s">
        <v>235</v>
      </c>
      <c r="C36" s="89">
        <v>96076.9</v>
      </c>
      <c r="D36" s="44">
        <v>8.8699999999999992</v>
      </c>
      <c r="E36" s="89">
        <v>16710.080000000002</v>
      </c>
      <c r="F36" s="89">
        <v>28721.17</v>
      </c>
      <c r="G36" s="44">
        <v>13.88</v>
      </c>
      <c r="H36" s="89">
        <v>7811.43</v>
      </c>
      <c r="I36" s="89">
        <v>67355.73</v>
      </c>
      <c r="J36" s="44">
        <v>8.1</v>
      </c>
      <c r="K36" s="91">
        <v>10693.03</v>
      </c>
      <c r="L36" s="131"/>
    </row>
    <row r="37" spans="1:12" s="33" customFormat="1" ht="14.1">
      <c r="A37" s="60">
        <v>81</v>
      </c>
      <c r="B37" s="72" t="s">
        <v>236</v>
      </c>
      <c r="C37" s="92">
        <v>22324.28</v>
      </c>
      <c r="D37" s="51">
        <v>25.33</v>
      </c>
      <c r="E37" s="92">
        <v>11081.72</v>
      </c>
      <c r="F37" s="92">
        <v>8541.52</v>
      </c>
      <c r="G37" s="51">
        <v>35.479999999999997</v>
      </c>
      <c r="H37" s="92">
        <v>5940.2</v>
      </c>
      <c r="I37" s="92">
        <v>13782.76</v>
      </c>
      <c r="J37" s="51">
        <v>21.17</v>
      </c>
      <c r="K37" s="94">
        <v>5719.08</v>
      </c>
      <c r="L37" s="50"/>
    </row>
    <row r="38" spans="1:12" s="33" customFormat="1" ht="14.1">
      <c r="A38" s="76">
        <v>85</v>
      </c>
      <c r="B38" s="77" t="s">
        <v>237</v>
      </c>
      <c r="C38" s="95">
        <v>27508.44</v>
      </c>
      <c r="D38" s="57">
        <v>15.44</v>
      </c>
      <c r="E38" s="95">
        <v>8322.42</v>
      </c>
      <c r="F38" s="95">
        <v>9418.4599999999991</v>
      </c>
      <c r="G38" s="57">
        <v>23.22</v>
      </c>
      <c r="H38" s="95">
        <v>4285.68</v>
      </c>
      <c r="I38" s="95">
        <v>18089.98</v>
      </c>
      <c r="J38" s="57">
        <v>14.22</v>
      </c>
      <c r="K38" s="97">
        <v>5042.66</v>
      </c>
      <c r="L38" s="50"/>
    </row>
    <row r="39" spans="1:12" s="33" customFormat="1" ht="14.1">
      <c r="A39" s="60">
        <v>50</v>
      </c>
      <c r="B39" s="72" t="s">
        <v>238</v>
      </c>
      <c r="C39" s="92">
        <v>40499.03</v>
      </c>
      <c r="D39" s="51">
        <v>11.05</v>
      </c>
      <c r="E39" s="92">
        <v>8770.4500000000007</v>
      </c>
      <c r="F39" s="92">
        <v>9839.64</v>
      </c>
      <c r="G39" s="51">
        <v>13.28</v>
      </c>
      <c r="H39" s="92">
        <v>2560.67</v>
      </c>
      <c r="I39" s="92">
        <v>30659.39</v>
      </c>
      <c r="J39" s="51">
        <v>11.69</v>
      </c>
      <c r="K39" s="94">
        <v>7025.4</v>
      </c>
      <c r="L39" s="50"/>
    </row>
    <row r="40" spans="1:12" s="33" customFormat="1" ht="14.1">
      <c r="A40" s="81">
        <v>99</v>
      </c>
      <c r="B40" s="82" t="s">
        <v>239</v>
      </c>
      <c r="C40" s="98">
        <v>5745.15</v>
      </c>
      <c r="D40" s="64">
        <v>28.42</v>
      </c>
      <c r="E40" s="98">
        <v>3199.8</v>
      </c>
      <c r="F40" s="98">
        <v>921.55</v>
      </c>
      <c r="G40" s="64">
        <v>49.78</v>
      </c>
      <c r="H40" s="98">
        <v>899.12</v>
      </c>
      <c r="I40" s="98">
        <v>4823.6000000000004</v>
      </c>
      <c r="J40" s="64">
        <v>27.68</v>
      </c>
      <c r="K40" s="100">
        <v>2616.9499999999998</v>
      </c>
      <c r="L40" s="50"/>
    </row>
    <row r="41" spans="1:12" s="47" customFormat="1" ht="14.1">
      <c r="A41" s="67"/>
      <c r="B41" s="42" t="s">
        <v>240</v>
      </c>
      <c r="C41" s="89">
        <v>87237.55</v>
      </c>
      <c r="D41" s="44">
        <v>4.41</v>
      </c>
      <c r="E41" s="89">
        <v>7542.87</v>
      </c>
      <c r="F41" s="89">
        <v>35115.620000000003</v>
      </c>
      <c r="G41" s="44">
        <v>5.21</v>
      </c>
      <c r="H41" s="89">
        <v>3588.37</v>
      </c>
      <c r="I41" s="89">
        <v>52121.93</v>
      </c>
      <c r="J41" s="44">
        <v>4.53</v>
      </c>
      <c r="K41" s="91">
        <v>4632.2</v>
      </c>
      <c r="L41" s="131"/>
    </row>
    <row r="42" spans="1:12" s="33" customFormat="1" ht="14.1">
      <c r="A42" s="60">
        <v>91</v>
      </c>
      <c r="B42" s="72" t="s">
        <v>241</v>
      </c>
      <c r="C42" s="92">
        <v>13564.02</v>
      </c>
      <c r="D42" s="51">
        <v>3.16</v>
      </c>
      <c r="E42" s="92">
        <v>838.83</v>
      </c>
      <c r="F42" s="92">
        <v>6849.63</v>
      </c>
      <c r="G42" s="51">
        <v>3.23</v>
      </c>
      <c r="H42" s="92">
        <v>433.66</v>
      </c>
      <c r="I42" s="92">
        <v>6714.39</v>
      </c>
      <c r="J42" s="51">
        <v>3.24</v>
      </c>
      <c r="K42" s="94">
        <v>426.84</v>
      </c>
      <c r="L42" s="50"/>
    </row>
    <row r="43" spans="1:12" s="33" customFormat="1" ht="14.1">
      <c r="A43" s="76">
        <v>18</v>
      </c>
      <c r="B43" s="77" t="s">
        <v>242</v>
      </c>
      <c r="C43" s="95">
        <v>20808.419999999998</v>
      </c>
      <c r="D43" s="57">
        <v>9.76</v>
      </c>
      <c r="E43" s="95">
        <v>3981.21</v>
      </c>
      <c r="F43" s="95">
        <v>5599.19</v>
      </c>
      <c r="G43" s="57">
        <v>15.99</v>
      </c>
      <c r="H43" s="95">
        <v>1754.29</v>
      </c>
      <c r="I43" s="95">
        <v>15209.22</v>
      </c>
      <c r="J43" s="57">
        <v>8.83</v>
      </c>
      <c r="K43" s="97">
        <v>2632.08</v>
      </c>
      <c r="L43" s="50"/>
    </row>
    <row r="44" spans="1:12" s="33" customFormat="1" ht="14.1">
      <c r="A44" s="60">
        <v>94</v>
      </c>
      <c r="B44" s="72" t="s">
        <v>243</v>
      </c>
      <c r="C44" s="92">
        <v>10523.96</v>
      </c>
      <c r="D44" s="51">
        <v>0.45</v>
      </c>
      <c r="E44" s="92">
        <v>93.06</v>
      </c>
      <c r="F44" s="92">
        <v>5083.88</v>
      </c>
      <c r="G44" s="51">
        <v>0.35</v>
      </c>
      <c r="H44" s="92">
        <v>34.97</v>
      </c>
      <c r="I44" s="92">
        <v>5440.08</v>
      </c>
      <c r="J44" s="51">
        <v>0.79</v>
      </c>
      <c r="K44" s="94">
        <v>84.57</v>
      </c>
      <c r="L44" s="50"/>
    </row>
    <row r="45" spans="1:12" s="33" customFormat="1" ht="14.1">
      <c r="A45" s="76">
        <v>95</v>
      </c>
      <c r="B45" s="77" t="s">
        <v>244</v>
      </c>
      <c r="C45" s="95">
        <v>13184.16</v>
      </c>
      <c r="D45" s="57">
        <v>19.68</v>
      </c>
      <c r="E45" s="95">
        <v>5084.84</v>
      </c>
      <c r="F45" s="95">
        <v>4826.57</v>
      </c>
      <c r="G45" s="57">
        <v>21.76</v>
      </c>
      <c r="H45" s="95">
        <v>2058.1</v>
      </c>
      <c r="I45" s="95">
        <v>8357.59</v>
      </c>
      <c r="J45" s="57">
        <v>18.84</v>
      </c>
      <c r="K45" s="97">
        <v>3085.56</v>
      </c>
      <c r="L45" s="50"/>
    </row>
    <row r="46" spans="1:12" s="33" customFormat="1" ht="14.1">
      <c r="A46" s="60">
        <v>86</v>
      </c>
      <c r="B46" s="72" t="s">
        <v>245</v>
      </c>
      <c r="C46" s="92">
        <v>17530.79</v>
      </c>
      <c r="D46" s="51">
        <v>10.39</v>
      </c>
      <c r="E46" s="92">
        <v>3570.45</v>
      </c>
      <c r="F46" s="92">
        <v>7570.51</v>
      </c>
      <c r="G46" s="51">
        <v>14.66</v>
      </c>
      <c r="H46" s="92">
        <v>2174.9</v>
      </c>
      <c r="I46" s="92">
        <v>9960.2800000000007</v>
      </c>
      <c r="J46" s="51">
        <v>10.78</v>
      </c>
      <c r="K46" s="94">
        <v>2104.15</v>
      </c>
      <c r="L46" s="50"/>
    </row>
    <row r="47" spans="1:12" s="33" customFormat="1" ht="14.1">
      <c r="A47" s="81">
        <v>97</v>
      </c>
      <c r="B47" s="101" t="s">
        <v>246</v>
      </c>
      <c r="C47" s="98">
        <v>11626.21</v>
      </c>
      <c r="D47" s="64">
        <v>5.77</v>
      </c>
      <c r="E47" s="98">
        <v>1314.89</v>
      </c>
      <c r="F47" s="98">
        <v>5185.83</v>
      </c>
      <c r="G47" s="64">
        <v>7.89</v>
      </c>
      <c r="H47" s="98">
        <v>802.26</v>
      </c>
      <c r="I47" s="98">
        <v>6440.37</v>
      </c>
      <c r="J47" s="64">
        <v>4.96</v>
      </c>
      <c r="K47" s="100">
        <v>626.05999999999995</v>
      </c>
      <c r="L47" s="50"/>
    </row>
    <row r="48" spans="1:12" s="33" customFormat="1" ht="14.1">
      <c r="A48" s="141"/>
      <c r="B48" s="142"/>
    </row>
    <row r="49" spans="1:59">
      <c r="A49" s="7" t="s">
        <v>247</v>
      </c>
      <c r="B49" s="8"/>
      <c r="C49" s="8"/>
      <c r="D49" s="8"/>
      <c r="E49" s="8"/>
      <c r="F49" s="8"/>
      <c r="G49" s="8"/>
      <c r="H49" s="8"/>
      <c r="I49" s="8"/>
      <c r="J49" s="8"/>
      <c r="K49" s="9"/>
    </row>
    <row r="50" spans="1:59">
      <c r="A50" s="10" t="s">
        <v>248</v>
      </c>
      <c r="K50" s="11"/>
    </row>
    <row r="51" spans="1:59" s="180" customFormat="1" ht="34.5" customHeight="1">
      <c r="A51" s="474" t="s">
        <v>298</v>
      </c>
      <c r="B51" s="475"/>
      <c r="C51" s="475"/>
      <c r="D51" s="475"/>
      <c r="E51" s="475"/>
      <c r="F51" s="475"/>
      <c r="G51" s="475"/>
      <c r="H51" s="475"/>
      <c r="I51" s="475"/>
      <c r="J51" s="475"/>
      <c r="K51" s="476"/>
      <c r="L51" s="200"/>
      <c r="M51" s="200"/>
      <c r="N51" s="200"/>
      <c r="O51" s="200"/>
      <c r="P51" s="200"/>
      <c r="Q51" s="200"/>
      <c r="R51" s="200"/>
      <c r="S51" s="200"/>
      <c r="T51" s="200"/>
      <c r="U51" s="200"/>
      <c r="V51" s="200"/>
      <c r="W51" s="200"/>
      <c r="X51" s="200"/>
      <c r="Y51" s="200"/>
      <c r="Z51" s="200"/>
      <c r="AA51" s="200"/>
      <c r="AB51" s="200"/>
      <c r="AC51" s="200"/>
      <c r="AD51" s="200"/>
      <c r="AE51" s="200"/>
      <c r="AF51" s="200"/>
      <c r="AG51" s="200"/>
      <c r="AH51" s="200"/>
      <c r="AI51" s="200"/>
      <c r="AJ51" s="200"/>
      <c r="AK51" s="200"/>
      <c r="AL51" s="200"/>
      <c r="AM51" s="200"/>
      <c r="AN51" s="200"/>
      <c r="AO51" s="200"/>
      <c r="AP51" s="200"/>
      <c r="AQ51" s="200"/>
      <c r="AR51" s="200"/>
      <c r="AS51" s="200"/>
      <c r="AT51" s="200"/>
      <c r="AU51" s="200"/>
      <c r="AV51" s="200"/>
      <c r="AW51" s="200"/>
      <c r="AX51" s="200"/>
      <c r="AY51" s="200"/>
      <c r="AZ51" s="200"/>
      <c r="BA51" s="200"/>
      <c r="BB51" s="200"/>
      <c r="BC51" s="200"/>
      <c r="BD51" s="200"/>
      <c r="BE51" s="200"/>
      <c r="BF51" s="200"/>
      <c r="BG51" s="200"/>
    </row>
    <row r="52" spans="1:59">
      <c r="A52" s="10" t="s">
        <v>250</v>
      </c>
      <c r="K52" s="11"/>
    </row>
    <row r="53" spans="1:59">
      <c r="A53" s="10" t="s">
        <v>251</v>
      </c>
      <c r="K53" s="11"/>
    </row>
    <row r="54" spans="1:59">
      <c r="A54" s="10" t="s">
        <v>252</v>
      </c>
      <c r="K54" s="11"/>
    </row>
    <row r="55" spans="1:59">
      <c r="A55" s="10" t="s">
        <v>420</v>
      </c>
      <c r="K55" s="11"/>
    </row>
    <row r="56" spans="1:59" ht="24" customHeight="1">
      <c r="A56" s="489" t="s">
        <v>398</v>
      </c>
      <c r="B56" s="490"/>
      <c r="C56" s="490"/>
      <c r="D56" s="490"/>
      <c r="E56" s="490"/>
      <c r="F56" s="490"/>
      <c r="G56" s="490"/>
      <c r="H56" s="490"/>
      <c r="I56" s="490"/>
      <c r="J56" s="490"/>
      <c r="K56" s="490"/>
      <c r="L56" s="30"/>
      <c r="AY56" s="11"/>
    </row>
    <row r="57" spans="1:59">
      <c r="A57" s="13" t="s">
        <v>71</v>
      </c>
      <c r="B57" s="14"/>
      <c r="C57" s="14"/>
      <c r="D57" s="14"/>
      <c r="E57" s="14"/>
      <c r="F57" s="14"/>
      <c r="G57" s="14"/>
      <c r="H57" s="14"/>
      <c r="I57" s="14"/>
      <c r="J57" s="14"/>
      <c r="K57" s="15"/>
    </row>
  </sheetData>
  <mergeCells count="10">
    <mergeCell ref="A56:K56"/>
    <mergeCell ref="A1:G2"/>
    <mergeCell ref="A4:K5"/>
    <mergeCell ref="A6:K6"/>
    <mergeCell ref="A7:K7"/>
    <mergeCell ref="A9:A10"/>
    <mergeCell ref="C9:E9"/>
    <mergeCell ref="F9:H9"/>
    <mergeCell ref="I9:K9"/>
    <mergeCell ref="A51:K51"/>
  </mergeCells>
  <hyperlinks>
    <hyperlink ref="L1" location="Índice!A1" display="Regresar al índice" xr:uid="{33D7B5FA-E872-4F60-833E-70CBB3F1A280}"/>
  </hyperlinks>
  <pageMargins left="0.7" right="0.7" top="0.75" bottom="0.75" header="0.3" footer="0.3"/>
  <ignoredErrors>
    <ignoredError sqref="A7 A13 A24" numberStoredAsText="1"/>
  </ignoredErrors>
  <drawing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1CA68B-19E6-4AFE-9CA9-DE02D6AAA14D}">
  <sheetPr codeName="Hoja29"/>
  <dimension ref="A1:BK59"/>
  <sheetViews>
    <sheetView zoomScaleNormal="100" workbookViewId="0">
      <selection activeCell="F8" sqref="F8"/>
    </sheetView>
  </sheetViews>
  <sheetFormatPr defaultColWidth="11.42578125" defaultRowHeight="15.95"/>
  <cols>
    <col min="1" max="1" width="7.85546875" style="2" customWidth="1"/>
    <col min="2" max="2" width="28.28515625" style="2" bestFit="1" customWidth="1"/>
    <col min="3" max="3" width="17.7109375" style="2" customWidth="1"/>
    <col min="4" max="5" width="11.140625" style="2" customWidth="1"/>
    <col min="6" max="6" width="17.7109375" style="2" customWidth="1"/>
    <col min="7" max="8" width="11.140625" style="2" customWidth="1"/>
    <col min="9" max="9" width="17.7109375" style="2" customWidth="1"/>
    <col min="10" max="11" width="11.140625" style="2" customWidth="1"/>
    <col min="12" max="12" width="17.7109375" style="2" customWidth="1"/>
    <col min="13" max="14" width="11.140625" style="2" customWidth="1"/>
    <col min="15" max="15" width="17.7109375" style="2" customWidth="1"/>
    <col min="16" max="17" width="11.140625" style="2" customWidth="1"/>
    <col min="18" max="18" width="17.7109375" style="2" customWidth="1"/>
    <col min="19" max="20" width="11.140625" style="2" customWidth="1"/>
    <col min="21" max="21" width="17.7109375" style="2" customWidth="1"/>
    <col min="22" max="23" width="11.140625" style="2" customWidth="1"/>
    <col min="24" max="16384" width="11.42578125" style="2"/>
  </cols>
  <sheetData>
    <row r="1" spans="1:24" ht="60" customHeight="1">
      <c r="A1" s="516"/>
      <c r="B1" s="516"/>
      <c r="C1" s="516"/>
      <c r="D1" s="516"/>
      <c r="E1" s="516"/>
      <c r="F1" s="516"/>
      <c r="G1" s="516"/>
      <c r="H1" s="516"/>
      <c r="I1" s="516"/>
      <c r="J1" s="516"/>
      <c r="K1" s="516"/>
      <c r="L1" s="516"/>
      <c r="M1" s="516"/>
      <c r="N1" s="516"/>
      <c r="O1" s="516"/>
      <c r="P1" s="516"/>
      <c r="Q1" s="516"/>
      <c r="R1" s="516"/>
      <c r="S1" s="516"/>
      <c r="T1" s="4"/>
      <c r="U1" s="4"/>
      <c r="V1" s="4"/>
      <c r="X1" s="3" t="s">
        <v>72</v>
      </c>
    </row>
    <row r="2" spans="1:24" ht="15" customHeight="1">
      <c r="A2" s="516"/>
      <c r="B2" s="516"/>
      <c r="C2" s="516"/>
      <c r="D2" s="516"/>
      <c r="E2" s="516"/>
      <c r="F2" s="516"/>
      <c r="G2" s="516"/>
      <c r="H2" s="516"/>
      <c r="I2" s="516"/>
      <c r="J2" s="516"/>
      <c r="K2" s="516"/>
      <c r="L2" s="516"/>
      <c r="M2" s="516"/>
      <c r="N2" s="516"/>
      <c r="O2" s="516"/>
      <c r="P2" s="516"/>
      <c r="Q2" s="516"/>
      <c r="R2" s="516"/>
      <c r="S2" s="516"/>
      <c r="T2" s="4"/>
      <c r="U2" s="4"/>
      <c r="V2" s="4"/>
    </row>
    <row r="3" spans="1:24" ht="11.45" customHeight="1">
      <c r="A3" s="4"/>
      <c r="B3" s="4"/>
      <c r="C3" s="4"/>
      <c r="D3" s="4"/>
      <c r="E3" s="4"/>
      <c r="F3" s="4"/>
      <c r="G3" s="4"/>
      <c r="H3" s="4"/>
      <c r="I3" s="4"/>
      <c r="J3" s="4"/>
      <c r="K3" s="4"/>
      <c r="L3" s="4"/>
      <c r="M3" s="4"/>
      <c r="N3" s="4"/>
      <c r="O3" s="4"/>
      <c r="P3" s="4"/>
      <c r="Q3" s="4"/>
      <c r="R3" s="4"/>
      <c r="S3" s="4"/>
      <c r="T3" s="4"/>
      <c r="U3" s="4"/>
      <c r="V3" s="4"/>
    </row>
    <row r="4" spans="1:24" ht="11.1" customHeight="1">
      <c r="A4" s="493" t="s">
        <v>193</v>
      </c>
      <c r="B4" s="493"/>
      <c r="C4" s="493"/>
      <c r="D4" s="493"/>
      <c r="E4" s="493"/>
      <c r="F4" s="493"/>
      <c r="G4" s="493"/>
      <c r="H4" s="493"/>
      <c r="I4" s="493"/>
      <c r="J4" s="493"/>
      <c r="K4" s="493"/>
      <c r="L4" s="493"/>
      <c r="M4" s="493"/>
      <c r="N4" s="493"/>
      <c r="O4" s="493"/>
      <c r="P4" s="493"/>
      <c r="Q4" s="493"/>
      <c r="R4" s="493"/>
      <c r="S4" s="493"/>
      <c r="T4" s="493"/>
      <c r="U4" s="493"/>
      <c r="V4" s="493"/>
      <c r="W4" s="493"/>
    </row>
    <row r="5" spans="1:24" ht="21" customHeight="1">
      <c r="A5" s="493"/>
      <c r="B5" s="493"/>
      <c r="C5" s="493"/>
      <c r="D5" s="493"/>
      <c r="E5" s="493"/>
      <c r="F5" s="493"/>
      <c r="G5" s="493"/>
      <c r="H5" s="493"/>
      <c r="I5" s="493"/>
      <c r="J5" s="493"/>
      <c r="K5" s="493"/>
      <c r="L5" s="493"/>
      <c r="M5" s="493"/>
      <c r="N5" s="493"/>
      <c r="O5" s="493"/>
      <c r="P5" s="493"/>
      <c r="Q5" s="493"/>
      <c r="R5" s="493"/>
      <c r="S5" s="493"/>
      <c r="T5" s="493"/>
      <c r="U5" s="493"/>
      <c r="V5" s="493"/>
      <c r="W5" s="493"/>
    </row>
    <row r="6" spans="1:24" ht="14.25" customHeight="1">
      <c r="A6" s="478" t="s">
        <v>36</v>
      </c>
      <c r="B6" s="479"/>
      <c r="C6" s="479"/>
      <c r="D6" s="479"/>
      <c r="E6" s="479"/>
      <c r="F6" s="479"/>
      <c r="G6" s="479"/>
      <c r="H6" s="479"/>
      <c r="I6" s="479"/>
      <c r="J6" s="479"/>
      <c r="K6" s="479"/>
      <c r="L6" s="479"/>
      <c r="M6" s="479"/>
      <c r="N6" s="479"/>
      <c r="O6" s="479"/>
      <c r="P6" s="479"/>
      <c r="Q6" s="479"/>
      <c r="R6" s="479"/>
      <c r="S6" s="479"/>
      <c r="T6" s="479"/>
      <c r="U6" s="479"/>
      <c r="V6" s="479"/>
      <c r="W6" s="480"/>
    </row>
    <row r="7" spans="1:24" ht="14.25" customHeight="1">
      <c r="A7" s="492" t="s">
        <v>194</v>
      </c>
      <c r="B7" s="517"/>
      <c r="C7" s="517"/>
      <c r="D7" s="517"/>
      <c r="E7" s="517"/>
      <c r="F7" s="517"/>
      <c r="G7" s="517"/>
      <c r="H7" s="517"/>
      <c r="I7" s="517"/>
      <c r="J7" s="517"/>
      <c r="K7" s="517"/>
      <c r="L7" s="517"/>
      <c r="M7" s="517"/>
      <c r="N7" s="517"/>
      <c r="O7" s="517"/>
      <c r="P7" s="517"/>
      <c r="Q7" s="517"/>
      <c r="R7" s="517"/>
      <c r="S7" s="517"/>
      <c r="T7" s="517"/>
      <c r="U7" s="517"/>
      <c r="V7" s="517"/>
      <c r="W7" s="518"/>
    </row>
    <row r="8" spans="1:24">
      <c r="I8" s="16"/>
    </row>
    <row r="9" spans="1:24">
      <c r="A9" s="542" t="s">
        <v>195</v>
      </c>
      <c r="B9" s="487" t="s">
        <v>196</v>
      </c>
      <c r="C9" s="537" t="s">
        <v>391</v>
      </c>
      <c r="D9" s="530"/>
      <c r="E9" s="530"/>
      <c r="F9" s="523" t="s">
        <v>426</v>
      </c>
      <c r="G9" s="523"/>
      <c r="H9" s="523"/>
      <c r="I9" s="523"/>
      <c r="J9" s="523"/>
      <c r="K9" s="523"/>
      <c r="L9" s="523"/>
      <c r="M9" s="523"/>
      <c r="N9" s="523"/>
      <c r="O9" s="523" t="s">
        <v>427</v>
      </c>
      <c r="P9" s="523"/>
      <c r="Q9" s="523"/>
      <c r="R9" s="523"/>
      <c r="S9" s="523"/>
      <c r="T9" s="523"/>
      <c r="U9" s="523"/>
      <c r="V9" s="523"/>
      <c r="W9" s="524"/>
    </row>
    <row r="10" spans="1:24" ht="21.6" customHeight="1">
      <c r="A10" s="543"/>
      <c r="B10" s="488"/>
      <c r="C10" s="538"/>
      <c r="D10" s="526"/>
      <c r="E10" s="526"/>
      <c r="F10" s="523" t="s">
        <v>182</v>
      </c>
      <c r="G10" s="523"/>
      <c r="H10" s="523"/>
      <c r="I10" s="523" t="s">
        <v>409</v>
      </c>
      <c r="J10" s="523"/>
      <c r="K10" s="523"/>
      <c r="L10" s="523" t="s">
        <v>410</v>
      </c>
      <c r="M10" s="523"/>
      <c r="N10" s="523"/>
      <c r="O10" s="523" t="s">
        <v>182</v>
      </c>
      <c r="P10" s="523"/>
      <c r="Q10" s="523"/>
      <c r="R10" s="523" t="s">
        <v>409</v>
      </c>
      <c r="S10" s="523"/>
      <c r="T10" s="523"/>
      <c r="U10" s="523" t="s">
        <v>410</v>
      </c>
      <c r="V10" s="523"/>
      <c r="W10" s="524"/>
    </row>
    <row r="11" spans="1:24" s="47" customFormat="1" ht="15.75" customHeight="1">
      <c r="A11" s="544"/>
      <c r="B11" s="305" t="s">
        <v>201</v>
      </c>
      <c r="C11" s="287" t="s">
        <v>394</v>
      </c>
      <c r="D11" s="271" t="s">
        <v>203</v>
      </c>
      <c r="E11" s="271" t="s">
        <v>204</v>
      </c>
      <c r="F11" s="271" t="s">
        <v>394</v>
      </c>
      <c r="G11" s="271" t="s">
        <v>203</v>
      </c>
      <c r="H11" s="271" t="s">
        <v>204</v>
      </c>
      <c r="I11" s="271" t="s">
        <v>394</v>
      </c>
      <c r="J11" s="271" t="s">
        <v>203</v>
      </c>
      <c r="K11" s="271" t="s">
        <v>204</v>
      </c>
      <c r="L11" s="271" t="s">
        <v>394</v>
      </c>
      <c r="M11" s="271" t="s">
        <v>203</v>
      </c>
      <c r="N11" s="271" t="s">
        <v>204</v>
      </c>
      <c r="O11" s="271" t="s">
        <v>394</v>
      </c>
      <c r="P11" s="271" t="s">
        <v>203</v>
      </c>
      <c r="Q11" s="271" t="s">
        <v>204</v>
      </c>
      <c r="R11" s="271" t="s">
        <v>394</v>
      </c>
      <c r="S11" s="271" t="s">
        <v>203</v>
      </c>
      <c r="T11" s="271" t="s">
        <v>204</v>
      </c>
      <c r="U11" s="271" t="s">
        <v>394</v>
      </c>
      <c r="V11" s="271" t="s">
        <v>203</v>
      </c>
      <c r="W11" s="270" t="s">
        <v>204</v>
      </c>
    </row>
    <row r="12" spans="1:24">
      <c r="A12" s="304"/>
      <c r="B12" s="103" t="s">
        <v>208</v>
      </c>
      <c r="C12" s="119">
        <v>2060221.16</v>
      </c>
      <c r="D12" s="105">
        <v>2.82</v>
      </c>
      <c r="E12" s="104">
        <v>114018.55</v>
      </c>
      <c r="F12" s="104">
        <v>2055166.86</v>
      </c>
      <c r="G12" s="105">
        <v>2.83</v>
      </c>
      <c r="H12" s="104">
        <v>113885.98</v>
      </c>
      <c r="I12" s="104">
        <v>615244.05000000005</v>
      </c>
      <c r="J12" s="105">
        <v>3.54</v>
      </c>
      <c r="K12" s="104">
        <v>42642.3</v>
      </c>
      <c r="L12" s="104">
        <v>1439922.8</v>
      </c>
      <c r="M12" s="105">
        <v>2.85</v>
      </c>
      <c r="N12" s="104">
        <v>80314.720000000001</v>
      </c>
      <c r="O12" s="104">
        <v>5054.3100000000004</v>
      </c>
      <c r="P12" s="105">
        <v>14.65</v>
      </c>
      <c r="Q12" s="104">
        <v>1451.74</v>
      </c>
      <c r="R12" s="104">
        <v>1230.3800000000001</v>
      </c>
      <c r="S12" s="105">
        <v>40.46</v>
      </c>
      <c r="T12" s="104">
        <v>975.75</v>
      </c>
      <c r="U12" s="104">
        <v>3823.93</v>
      </c>
      <c r="V12" s="105">
        <v>14.12</v>
      </c>
      <c r="W12" s="104">
        <v>1058.22</v>
      </c>
      <c r="X12" s="303"/>
    </row>
    <row r="13" spans="1:24" s="47" customFormat="1" ht="14.1">
      <c r="A13" s="41"/>
      <c r="B13" s="42" t="s">
        <v>209</v>
      </c>
      <c r="C13" s="131">
        <v>1238190.1599999999</v>
      </c>
      <c r="D13" s="44">
        <v>3.43</v>
      </c>
      <c r="E13" s="131">
        <v>83219.67</v>
      </c>
      <c r="F13" s="131">
        <v>1234474.6599999999</v>
      </c>
      <c r="G13" s="44">
        <v>3.43</v>
      </c>
      <c r="H13" s="131">
        <v>83056.78</v>
      </c>
      <c r="I13" s="131">
        <v>362135.84</v>
      </c>
      <c r="J13" s="44">
        <v>3.69</v>
      </c>
      <c r="K13" s="131">
        <v>26176.65</v>
      </c>
      <c r="L13" s="131">
        <v>872338.82</v>
      </c>
      <c r="M13" s="44">
        <v>3.66</v>
      </c>
      <c r="N13" s="131">
        <v>62500.83</v>
      </c>
      <c r="O13" s="131">
        <v>3715.51</v>
      </c>
      <c r="P13" s="44">
        <v>19</v>
      </c>
      <c r="Q13" s="131">
        <v>1383.76</v>
      </c>
      <c r="R13" s="131">
        <v>1076.43</v>
      </c>
      <c r="S13" s="44">
        <v>46.17</v>
      </c>
      <c r="T13" s="131">
        <v>974.19</v>
      </c>
      <c r="U13" s="131">
        <v>2639.08</v>
      </c>
      <c r="V13" s="44">
        <v>18.64</v>
      </c>
      <c r="W13" s="131">
        <v>964.3</v>
      </c>
      <c r="X13" s="302"/>
    </row>
    <row r="14" spans="1:24" s="33" customFormat="1" ht="14.1">
      <c r="A14" s="48" t="s">
        <v>210</v>
      </c>
      <c r="B14" s="49" t="s">
        <v>211</v>
      </c>
      <c r="C14" s="50">
        <v>142594.12</v>
      </c>
      <c r="D14" s="51">
        <v>15.03</v>
      </c>
      <c r="E14" s="50">
        <v>42008.57</v>
      </c>
      <c r="F14" s="50">
        <v>142472.82999999999</v>
      </c>
      <c r="G14" s="51">
        <v>15.04</v>
      </c>
      <c r="H14" s="50">
        <v>42009.760000000002</v>
      </c>
      <c r="I14" s="50">
        <v>28040.84</v>
      </c>
      <c r="J14" s="51">
        <v>15.95</v>
      </c>
      <c r="K14" s="50">
        <v>8764.39</v>
      </c>
      <c r="L14" s="50">
        <v>114431.99</v>
      </c>
      <c r="M14" s="51">
        <v>15.85</v>
      </c>
      <c r="N14" s="50">
        <v>35556.089999999997</v>
      </c>
      <c r="O14" s="50">
        <v>121.29</v>
      </c>
      <c r="P14" s="51">
        <v>51.39</v>
      </c>
      <c r="Q14" s="50">
        <v>122.17</v>
      </c>
      <c r="R14" s="50">
        <v>30.02</v>
      </c>
      <c r="S14" s="51">
        <v>98.68</v>
      </c>
      <c r="T14" s="50">
        <v>58.06</v>
      </c>
      <c r="U14" s="50">
        <v>91.27</v>
      </c>
      <c r="V14" s="51">
        <v>60.09</v>
      </c>
      <c r="W14" s="50">
        <v>107.5</v>
      </c>
      <c r="X14" s="301"/>
    </row>
    <row r="15" spans="1:24" s="33" customFormat="1" ht="14.1">
      <c r="A15" s="54">
        <v>15</v>
      </c>
      <c r="B15" s="55" t="s">
        <v>212</v>
      </c>
      <c r="C15" s="56">
        <v>376023.7</v>
      </c>
      <c r="D15" s="57">
        <v>3.84</v>
      </c>
      <c r="E15" s="56">
        <v>28272.39</v>
      </c>
      <c r="F15" s="56">
        <v>375058.68</v>
      </c>
      <c r="G15" s="57">
        <v>3.84</v>
      </c>
      <c r="H15" s="56">
        <v>28201.11</v>
      </c>
      <c r="I15" s="56">
        <v>130300.14</v>
      </c>
      <c r="J15" s="57">
        <v>5</v>
      </c>
      <c r="K15" s="56">
        <v>12758.81</v>
      </c>
      <c r="L15" s="56">
        <v>244758.54</v>
      </c>
      <c r="M15" s="57">
        <v>3.87</v>
      </c>
      <c r="N15" s="56">
        <v>18578.66</v>
      </c>
      <c r="O15" s="56">
        <v>965.02</v>
      </c>
      <c r="P15" s="57">
        <v>25.02</v>
      </c>
      <c r="Q15" s="56">
        <v>473.26</v>
      </c>
      <c r="R15" s="56">
        <v>23.35</v>
      </c>
      <c r="S15" s="57">
        <v>91.81</v>
      </c>
      <c r="T15" s="56">
        <v>42.02</v>
      </c>
      <c r="U15" s="56">
        <v>941.67</v>
      </c>
      <c r="V15" s="57">
        <v>25.54</v>
      </c>
      <c r="W15" s="56">
        <v>471.39</v>
      </c>
      <c r="X15" s="52"/>
    </row>
    <row r="16" spans="1:24" s="33" customFormat="1" ht="14.1">
      <c r="A16" s="60">
        <v>17</v>
      </c>
      <c r="B16" s="49" t="s">
        <v>213</v>
      </c>
      <c r="C16" s="50">
        <v>32679.13</v>
      </c>
      <c r="D16" s="51">
        <v>12.18</v>
      </c>
      <c r="E16" s="50">
        <v>7802.64</v>
      </c>
      <c r="F16" s="50">
        <v>32230.65</v>
      </c>
      <c r="G16" s="51">
        <v>12.11</v>
      </c>
      <c r="H16" s="50">
        <v>7648.42</v>
      </c>
      <c r="I16" s="50">
        <v>6488.17</v>
      </c>
      <c r="J16" s="51">
        <v>16.149999999999999</v>
      </c>
      <c r="K16" s="50">
        <v>2054.25</v>
      </c>
      <c r="L16" s="50">
        <v>25742.48</v>
      </c>
      <c r="M16" s="51">
        <v>12.3</v>
      </c>
      <c r="N16" s="50">
        <v>6208.43</v>
      </c>
      <c r="O16" s="50">
        <v>448.48</v>
      </c>
      <c r="P16" s="51">
        <v>78.34</v>
      </c>
      <c r="Q16" s="50">
        <v>688.65</v>
      </c>
      <c r="R16" s="50">
        <v>0</v>
      </c>
      <c r="S16" s="51">
        <v>0</v>
      </c>
      <c r="T16" s="50">
        <v>0</v>
      </c>
      <c r="U16" s="50">
        <v>448.48</v>
      </c>
      <c r="V16" s="51">
        <v>78.34</v>
      </c>
      <c r="W16" s="50">
        <v>688.65</v>
      </c>
      <c r="X16" s="52"/>
    </row>
    <row r="17" spans="1:24" s="33" customFormat="1" ht="14.1">
      <c r="A17" s="54">
        <v>25</v>
      </c>
      <c r="B17" s="55" t="s">
        <v>214</v>
      </c>
      <c r="C17" s="56">
        <v>242168.54</v>
      </c>
      <c r="D17" s="57">
        <v>7.32</v>
      </c>
      <c r="E17" s="56">
        <v>34728.660000000003</v>
      </c>
      <c r="F17" s="56">
        <v>241344.08</v>
      </c>
      <c r="G17" s="57">
        <v>7.3</v>
      </c>
      <c r="H17" s="56">
        <v>34542.83</v>
      </c>
      <c r="I17" s="56">
        <v>77314.16</v>
      </c>
      <c r="J17" s="57">
        <v>9.23</v>
      </c>
      <c r="K17" s="56">
        <v>13985.87</v>
      </c>
      <c r="L17" s="56">
        <v>164029.92000000001</v>
      </c>
      <c r="M17" s="57">
        <v>7.35</v>
      </c>
      <c r="N17" s="56">
        <v>23631.07</v>
      </c>
      <c r="O17" s="56">
        <v>824.46</v>
      </c>
      <c r="P17" s="57">
        <v>55.45</v>
      </c>
      <c r="Q17" s="56">
        <v>896.09</v>
      </c>
      <c r="R17" s="56">
        <v>558.22</v>
      </c>
      <c r="S17" s="57">
        <v>77.7</v>
      </c>
      <c r="T17" s="56">
        <v>850.13</v>
      </c>
      <c r="U17" s="56">
        <v>266.24</v>
      </c>
      <c r="V17" s="57">
        <v>47.79</v>
      </c>
      <c r="W17" s="56">
        <v>249.4</v>
      </c>
      <c r="X17" s="52"/>
    </row>
    <row r="18" spans="1:24" s="33" customFormat="1" ht="14.1">
      <c r="A18" s="60">
        <v>41</v>
      </c>
      <c r="B18" s="49" t="s">
        <v>215</v>
      </c>
      <c r="C18" s="50">
        <v>106951.13</v>
      </c>
      <c r="D18" s="51">
        <v>22.94</v>
      </c>
      <c r="E18" s="50">
        <v>48077.41</v>
      </c>
      <c r="F18" s="50">
        <v>106895.38</v>
      </c>
      <c r="G18" s="51">
        <v>22.95</v>
      </c>
      <c r="H18" s="50">
        <v>48077.53</v>
      </c>
      <c r="I18" s="50">
        <v>31603.59</v>
      </c>
      <c r="J18" s="51">
        <v>19.97</v>
      </c>
      <c r="K18" s="50">
        <v>12369.41</v>
      </c>
      <c r="L18" s="50">
        <v>75291.78</v>
      </c>
      <c r="M18" s="51">
        <v>24.4</v>
      </c>
      <c r="N18" s="50">
        <v>36010.449999999997</v>
      </c>
      <c r="O18" s="50">
        <v>55.75</v>
      </c>
      <c r="P18" s="51">
        <v>69.400000000000006</v>
      </c>
      <c r="Q18" s="50">
        <v>75.84</v>
      </c>
      <c r="R18" s="50">
        <v>0</v>
      </c>
      <c r="S18" s="51">
        <v>0</v>
      </c>
      <c r="T18" s="50">
        <v>0</v>
      </c>
      <c r="U18" s="50">
        <v>55.75</v>
      </c>
      <c r="V18" s="51">
        <v>69.400000000000006</v>
      </c>
      <c r="W18" s="50">
        <v>75.84</v>
      </c>
      <c r="X18" s="52"/>
    </row>
    <row r="19" spans="1:24" s="33" customFormat="1" ht="14.1">
      <c r="A19" s="54">
        <v>54</v>
      </c>
      <c r="B19" s="55" t="s">
        <v>216</v>
      </c>
      <c r="C19" s="56">
        <v>60148.99</v>
      </c>
      <c r="D19" s="57">
        <v>9.5500000000000007</v>
      </c>
      <c r="E19" s="56">
        <v>11264.58</v>
      </c>
      <c r="F19" s="56">
        <v>59942.45</v>
      </c>
      <c r="G19" s="57">
        <v>9.59</v>
      </c>
      <c r="H19" s="56">
        <v>11265.19</v>
      </c>
      <c r="I19" s="56">
        <v>13085.63</v>
      </c>
      <c r="J19" s="57">
        <v>13.68</v>
      </c>
      <c r="K19" s="56">
        <v>3509.04</v>
      </c>
      <c r="L19" s="56">
        <v>46856.82</v>
      </c>
      <c r="M19" s="57">
        <v>9.6</v>
      </c>
      <c r="N19" s="56">
        <v>8817.51</v>
      </c>
      <c r="O19" s="56">
        <v>206.54</v>
      </c>
      <c r="P19" s="57">
        <v>30.71</v>
      </c>
      <c r="Q19" s="56">
        <v>124.31</v>
      </c>
      <c r="R19" s="56">
        <v>29.52</v>
      </c>
      <c r="S19" s="57">
        <v>73.53</v>
      </c>
      <c r="T19" s="56">
        <v>42.54</v>
      </c>
      <c r="U19" s="56">
        <v>177.02</v>
      </c>
      <c r="V19" s="57">
        <v>32.81</v>
      </c>
      <c r="W19" s="56">
        <v>113.83</v>
      </c>
      <c r="X19" s="52"/>
    </row>
    <row r="20" spans="1:24" s="33" customFormat="1" ht="14.1">
      <c r="A20" s="60">
        <v>63</v>
      </c>
      <c r="B20" s="49" t="s">
        <v>217</v>
      </c>
      <c r="C20" s="50">
        <v>9828.5</v>
      </c>
      <c r="D20" s="51">
        <v>9.93</v>
      </c>
      <c r="E20" s="50">
        <v>1911.95</v>
      </c>
      <c r="F20" s="50">
        <v>9759.94</v>
      </c>
      <c r="G20" s="51">
        <v>9.98</v>
      </c>
      <c r="H20" s="50">
        <v>1908.68</v>
      </c>
      <c r="I20" s="50">
        <v>2275.65</v>
      </c>
      <c r="J20" s="51">
        <v>13.5</v>
      </c>
      <c r="K20" s="50">
        <v>601.95000000000005</v>
      </c>
      <c r="L20" s="50">
        <v>7484.29</v>
      </c>
      <c r="M20" s="51">
        <v>10.17</v>
      </c>
      <c r="N20" s="50">
        <v>1491.91</v>
      </c>
      <c r="O20" s="50">
        <v>68.56</v>
      </c>
      <c r="P20" s="51">
        <v>72.37</v>
      </c>
      <c r="Q20" s="50">
        <v>97.25</v>
      </c>
      <c r="R20" s="50">
        <v>1.32</v>
      </c>
      <c r="S20" s="51">
        <v>96.34</v>
      </c>
      <c r="T20" s="50">
        <v>2.48</v>
      </c>
      <c r="U20" s="50">
        <v>67.239999999999995</v>
      </c>
      <c r="V20" s="51">
        <v>73.650000000000006</v>
      </c>
      <c r="W20" s="50">
        <v>97.07</v>
      </c>
      <c r="X20" s="52"/>
    </row>
    <row r="21" spans="1:24" s="33" customFormat="1" ht="14.1">
      <c r="A21" s="54">
        <v>66</v>
      </c>
      <c r="B21" s="55" t="s">
        <v>218</v>
      </c>
      <c r="C21" s="56">
        <v>29011.52</v>
      </c>
      <c r="D21" s="57">
        <v>7.21</v>
      </c>
      <c r="E21" s="56">
        <v>4099.5</v>
      </c>
      <c r="F21" s="56">
        <v>28964.880000000001</v>
      </c>
      <c r="G21" s="57">
        <v>7.23</v>
      </c>
      <c r="H21" s="56">
        <v>4102.34</v>
      </c>
      <c r="I21" s="56">
        <v>5564.11</v>
      </c>
      <c r="J21" s="57">
        <v>12.2</v>
      </c>
      <c r="K21" s="56">
        <v>1330.49</v>
      </c>
      <c r="L21" s="56">
        <v>23400.77</v>
      </c>
      <c r="M21" s="57">
        <v>6.62</v>
      </c>
      <c r="N21" s="56">
        <v>3036.58</v>
      </c>
      <c r="O21" s="56">
        <v>46.64</v>
      </c>
      <c r="P21" s="57">
        <v>75.09</v>
      </c>
      <c r="Q21" s="56">
        <v>68.650000000000006</v>
      </c>
      <c r="R21" s="56">
        <v>0</v>
      </c>
      <c r="S21" s="57">
        <v>0</v>
      </c>
      <c r="T21" s="56">
        <v>0</v>
      </c>
      <c r="U21" s="56">
        <v>46.64</v>
      </c>
      <c r="V21" s="57">
        <v>75.09</v>
      </c>
      <c r="W21" s="56">
        <v>68.650000000000006</v>
      </c>
      <c r="X21" s="52"/>
    </row>
    <row r="22" spans="1:24" s="33" customFormat="1" ht="14.1">
      <c r="A22" s="60">
        <v>68</v>
      </c>
      <c r="B22" s="49" t="s">
        <v>219</v>
      </c>
      <c r="C22" s="130">
        <v>111428.57</v>
      </c>
      <c r="D22" s="51">
        <v>7.54</v>
      </c>
      <c r="E22" s="50">
        <v>16470.310000000001</v>
      </c>
      <c r="F22" s="50">
        <v>110674.9</v>
      </c>
      <c r="G22" s="51">
        <v>7.5</v>
      </c>
      <c r="H22" s="50">
        <v>16263.76</v>
      </c>
      <c r="I22" s="50">
        <v>35794.79</v>
      </c>
      <c r="J22" s="51">
        <v>9.5399999999999991</v>
      </c>
      <c r="K22" s="50">
        <v>6690.75</v>
      </c>
      <c r="L22" s="50">
        <v>74880.11</v>
      </c>
      <c r="M22" s="51">
        <v>7.27</v>
      </c>
      <c r="N22" s="50">
        <v>10674.26</v>
      </c>
      <c r="O22" s="50">
        <v>753.67</v>
      </c>
      <c r="P22" s="51">
        <v>37.1</v>
      </c>
      <c r="Q22" s="50">
        <v>548.04</v>
      </c>
      <c r="R22" s="50">
        <v>424.8</v>
      </c>
      <c r="S22" s="51">
        <v>56.22</v>
      </c>
      <c r="T22" s="50">
        <v>468.12</v>
      </c>
      <c r="U22" s="50">
        <v>328.87</v>
      </c>
      <c r="V22" s="51">
        <v>39.270000000000003</v>
      </c>
      <c r="W22" s="50">
        <v>253.15</v>
      </c>
      <c r="X22" s="52"/>
    </row>
    <row r="23" spans="1:24" s="33" customFormat="1" ht="14.1">
      <c r="A23" s="61">
        <v>73</v>
      </c>
      <c r="B23" s="62" t="s">
        <v>220</v>
      </c>
      <c r="C23" s="65">
        <v>127355.98</v>
      </c>
      <c r="D23" s="64">
        <v>7.65</v>
      </c>
      <c r="E23" s="65">
        <v>19090.419999999998</v>
      </c>
      <c r="F23" s="65">
        <v>127130.88</v>
      </c>
      <c r="G23" s="64">
        <v>7.65</v>
      </c>
      <c r="H23" s="65">
        <v>19059.52</v>
      </c>
      <c r="I23" s="65">
        <v>31668.75</v>
      </c>
      <c r="J23" s="64">
        <v>9.34</v>
      </c>
      <c r="K23" s="65">
        <v>5794.49</v>
      </c>
      <c r="L23" s="65">
        <v>95462.13</v>
      </c>
      <c r="M23" s="64">
        <v>7.56</v>
      </c>
      <c r="N23" s="65">
        <v>14145.4</v>
      </c>
      <c r="O23" s="65">
        <v>225.09</v>
      </c>
      <c r="P23" s="64">
        <v>56.87</v>
      </c>
      <c r="Q23" s="65">
        <v>250.91</v>
      </c>
      <c r="R23" s="65">
        <v>9.2100000000000009</v>
      </c>
      <c r="S23" s="64">
        <v>85.71</v>
      </c>
      <c r="T23" s="65">
        <v>15.47</v>
      </c>
      <c r="U23" s="65">
        <v>215.88</v>
      </c>
      <c r="V23" s="64">
        <v>59.2</v>
      </c>
      <c r="W23" s="65">
        <v>250.48</v>
      </c>
      <c r="X23" s="52"/>
    </row>
    <row r="24" spans="1:24" s="47" customFormat="1" ht="14.1">
      <c r="A24" s="67"/>
      <c r="B24" s="68" t="s">
        <v>221</v>
      </c>
      <c r="C24" s="129">
        <v>176916.93</v>
      </c>
      <c r="D24" s="44">
        <v>7.48</v>
      </c>
      <c r="E24" s="129">
        <v>25925.99</v>
      </c>
      <c r="F24" s="129">
        <v>176676.24</v>
      </c>
      <c r="G24" s="44">
        <v>7.49</v>
      </c>
      <c r="H24" s="129">
        <v>25924.44</v>
      </c>
      <c r="I24" s="129">
        <v>31031.72</v>
      </c>
      <c r="J24" s="44">
        <v>7.43</v>
      </c>
      <c r="K24" s="129">
        <v>4521.9399999999996</v>
      </c>
      <c r="L24" s="129">
        <v>145644.51</v>
      </c>
      <c r="M24" s="44">
        <v>7.87</v>
      </c>
      <c r="N24" s="129">
        <v>22465.18</v>
      </c>
      <c r="O24" s="129">
        <v>240.69</v>
      </c>
      <c r="P24" s="44">
        <v>32.119999999999997</v>
      </c>
      <c r="Q24" s="129">
        <v>151.54</v>
      </c>
      <c r="R24" s="129">
        <v>29.79</v>
      </c>
      <c r="S24" s="44">
        <v>59.04</v>
      </c>
      <c r="T24" s="129">
        <v>34.47</v>
      </c>
      <c r="U24" s="129">
        <v>210.91</v>
      </c>
      <c r="V24" s="44">
        <v>35.78</v>
      </c>
      <c r="W24" s="129">
        <v>147.91</v>
      </c>
      <c r="X24" s="45"/>
    </row>
    <row r="25" spans="1:24" s="33" customFormat="1" ht="14.1">
      <c r="A25" s="48" t="s">
        <v>222</v>
      </c>
      <c r="B25" s="72" t="s">
        <v>223</v>
      </c>
      <c r="C25" s="139">
        <v>7237.34</v>
      </c>
      <c r="D25" s="51">
        <v>12.03</v>
      </c>
      <c r="E25" s="139">
        <v>1705.95</v>
      </c>
      <c r="F25" s="139">
        <v>7158</v>
      </c>
      <c r="G25" s="51">
        <v>12.42</v>
      </c>
      <c r="H25" s="139">
        <v>1742.81</v>
      </c>
      <c r="I25" s="139">
        <v>1279.31</v>
      </c>
      <c r="J25" s="51">
        <v>28.2</v>
      </c>
      <c r="K25" s="139">
        <v>707.09</v>
      </c>
      <c r="L25" s="139">
        <v>5878.69</v>
      </c>
      <c r="M25" s="51">
        <v>11.26</v>
      </c>
      <c r="N25" s="139">
        <v>1296.93</v>
      </c>
      <c r="O25" s="139">
        <v>79.34</v>
      </c>
      <c r="P25" s="51">
        <v>64.040000000000006</v>
      </c>
      <c r="Q25" s="139">
        <v>99.59</v>
      </c>
      <c r="R25" s="139">
        <v>5.74</v>
      </c>
      <c r="S25" s="51">
        <v>97.3</v>
      </c>
      <c r="T25" s="139">
        <v>10.94</v>
      </c>
      <c r="U25" s="139">
        <v>73.599999999999994</v>
      </c>
      <c r="V25" s="51">
        <v>68.97</v>
      </c>
      <c r="W25" s="139">
        <v>99.5</v>
      </c>
      <c r="X25" s="52"/>
    </row>
    <row r="26" spans="1:24" s="33" customFormat="1" ht="14.1">
      <c r="A26" s="76">
        <v>88</v>
      </c>
      <c r="B26" s="77" t="s">
        <v>224</v>
      </c>
      <c r="C26" s="78">
        <v>103.09</v>
      </c>
      <c r="D26" s="57">
        <v>23.18</v>
      </c>
      <c r="E26" s="78">
        <v>46.84</v>
      </c>
      <c r="F26" s="78">
        <v>95.98</v>
      </c>
      <c r="G26" s="57">
        <v>22.13</v>
      </c>
      <c r="H26" s="78">
        <v>41.63</v>
      </c>
      <c r="I26" s="78">
        <v>5.03</v>
      </c>
      <c r="J26" s="57">
        <v>75</v>
      </c>
      <c r="K26" s="78">
        <v>7.39</v>
      </c>
      <c r="L26" s="78">
        <v>90.96</v>
      </c>
      <c r="M26" s="57">
        <v>22.1</v>
      </c>
      <c r="N26" s="78">
        <v>39.4</v>
      </c>
      <c r="O26" s="78">
        <v>7.1</v>
      </c>
      <c r="P26" s="57">
        <v>62.02</v>
      </c>
      <c r="Q26" s="78">
        <v>8.64</v>
      </c>
      <c r="R26" s="78">
        <v>0</v>
      </c>
      <c r="S26" s="57">
        <v>0</v>
      </c>
      <c r="T26" s="78">
        <v>0</v>
      </c>
      <c r="U26" s="78">
        <v>7.1</v>
      </c>
      <c r="V26" s="57">
        <v>62.02</v>
      </c>
      <c r="W26" s="78">
        <v>8.64</v>
      </c>
      <c r="X26" s="52"/>
    </row>
    <row r="27" spans="1:24" s="33" customFormat="1" ht="14.1">
      <c r="A27" s="60">
        <v>13</v>
      </c>
      <c r="B27" s="72" t="s">
        <v>225</v>
      </c>
      <c r="C27" s="73">
        <v>17358.38</v>
      </c>
      <c r="D27" s="51">
        <v>9.2200000000000006</v>
      </c>
      <c r="E27" s="73">
        <v>3138.37</v>
      </c>
      <c r="F27" s="73">
        <v>17295.45</v>
      </c>
      <c r="G27" s="51">
        <v>9.17</v>
      </c>
      <c r="H27" s="73">
        <v>3107.92</v>
      </c>
      <c r="I27" s="73">
        <v>2155.13</v>
      </c>
      <c r="J27" s="51">
        <v>17.079999999999998</v>
      </c>
      <c r="K27" s="73">
        <v>721.65</v>
      </c>
      <c r="L27" s="73">
        <v>15140.33</v>
      </c>
      <c r="M27" s="51">
        <v>9.41</v>
      </c>
      <c r="N27" s="73">
        <v>2791.72</v>
      </c>
      <c r="O27" s="73">
        <v>62.93</v>
      </c>
      <c r="P27" s="51">
        <v>73.86</v>
      </c>
      <c r="Q27" s="73">
        <v>91.1</v>
      </c>
      <c r="R27" s="73">
        <v>0</v>
      </c>
      <c r="S27" s="51">
        <v>0</v>
      </c>
      <c r="T27" s="73">
        <v>0</v>
      </c>
      <c r="U27" s="73">
        <v>62.93</v>
      </c>
      <c r="V27" s="51">
        <v>73.86</v>
      </c>
      <c r="W27" s="73">
        <v>91.1</v>
      </c>
      <c r="X27" s="52"/>
    </row>
    <row r="28" spans="1:24" s="33" customFormat="1" ht="14.1">
      <c r="A28" s="76">
        <v>20</v>
      </c>
      <c r="B28" s="77" t="s">
        <v>226</v>
      </c>
      <c r="C28" s="78">
        <v>17016.95</v>
      </c>
      <c r="D28" s="57">
        <v>10.73</v>
      </c>
      <c r="E28" s="78">
        <v>3579.02</v>
      </c>
      <c r="F28" s="78">
        <v>17016.95</v>
      </c>
      <c r="G28" s="57">
        <v>10.73</v>
      </c>
      <c r="H28" s="78">
        <v>3579.02</v>
      </c>
      <c r="I28" s="78">
        <v>3080.05</v>
      </c>
      <c r="J28" s="57">
        <v>14.18</v>
      </c>
      <c r="K28" s="78">
        <v>856.1</v>
      </c>
      <c r="L28" s="78">
        <v>13936.9</v>
      </c>
      <c r="M28" s="57">
        <v>11.08</v>
      </c>
      <c r="N28" s="78">
        <v>3026.84</v>
      </c>
      <c r="O28" s="78">
        <v>0</v>
      </c>
      <c r="P28" s="57">
        <v>0</v>
      </c>
      <c r="Q28" s="78">
        <v>0</v>
      </c>
      <c r="R28" s="78">
        <v>0</v>
      </c>
      <c r="S28" s="57">
        <v>0</v>
      </c>
      <c r="T28" s="78">
        <v>0</v>
      </c>
      <c r="U28" s="78">
        <v>0</v>
      </c>
      <c r="V28" s="57">
        <v>0</v>
      </c>
      <c r="W28" s="78">
        <v>0</v>
      </c>
      <c r="X28" s="52"/>
    </row>
    <row r="29" spans="1:24" s="33" customFormat="1" ht="14.1">
      <c r="A29" s="60">
        <v>23</v>
      </c>
      <c r="B29" s="72" t="s">
        <v>227</v>
      </c>
      <c r="C29" s="73">
        <v>61696.43</v>
      </c>
      <c r="D29" s="51">
        <v>6.18</v>
      </c>
      <c r="E29" s="73">
        <v>7472.43</v>
      </c>
      <c r="F29" s="73">
        <v>61683.32</v>
      </c>
      <c r="G29" s="51">
        <v>6.18</v>
      </c>
      <c r="H29" s="73">
        <v>7472</v>
      </c>
      <c r="I29" s="73">
        <v>14988.65</v>
      </c>
      <c r="J29" s="51">
        <v>8.74</v>
      </c>
      <c r="K29" s="73">
        <v>2568.04</v>
      </c>
      <c r="L29" s="73">
        <v>46694.68</v>
      </c>
      <c r="M29" s="51">
        <v>6.06</v>
      </c>
      <c r="N29" s="73">
        <v>5548.33</v>
      </c>
      <c r="O29" s="73">
        <v>13.11</v>
      </c>
      <c r="P29" s="51">
        <v>94.61</v>
      </c>
      <c r="Q29" s="73">
        <v>24.31</v>
      </c>
      <c r="R29" s="73">
        <v>12.74</v>
      </c>
      <c r="S29" s="51">
        <v>97.36</v>
      </c>
      <c r="T29" s="73">
        <v>24.31</v>
      </c>
      <c r="U29" s="73">
        <v>0.37</v>
      </c>
      <c r="V29" s="51">
        <v>0</v>
      </c>
      <c r="W29" s="73">
        <v>0</v>
      </c>
      <c r="X29" s="52"/>
    </row>
    <row r="30" spans="1:24" s="33" customFormat="1" ht="14.1">
      <c r="A30" s="76">
        <v>44</v>
      </c>
      <c r="B30" s="77" t="s">
        <v>228</v>
      </c>
      <c r="C30" s="78">
        <v>4090.48</v>
      </c>
      <c r="D30" s="57">
        <v>18.22</v>
      </c>
      <c r="E30" s="78">
        <v>1460.42</v>
      </c>
      <c r="F30" s="78">
        <v>4079.17</v>
      </c>
      <c r="G30" s="57">
        <v>18.27</v>
      </c>
      <c r="H30" s="78">
        <v>1460.62</v>
      </c>
      <c r="I30" s="78">
        <v>808.52</v>
      </c>
      <c r="J30" s="57">
        <v>43.45</v>
      </c>
      <c r="K30" s="78">
        <v>688.57</v>
      </c>
      <c r="L30" s="78">
        <v>3270.65</v>
      </c>
      <c r="M30" s="57">
        <v>18.38</v>
      </c>
      <c r="N30" s="78">
        <v>1178.55</v>
      </c>
      <c r="O30" s="78">
        <v>11.31</v>
      </c>
      <c r="P30" s="57">
        <v>98.57</v>
      </c>
      <c r="Q30" s="78">
        <v>21.85</v>
      </c>
      <c r="R30" s="78">
        <v>11.31</v>
      </c>
      <c r="S30" s="57">
        <v>98.57</v>
      </c>
      <c r="T30" s="78">
        <v>21.85</v>
      </c>
      <c r="U30" s="78">
        <v>0</v>
      </c>
      <c r="V30" s="57">
        <v>0</v>
      </c>
      <c r="W30" s="78">
        <v>0</v>
      </c>
      <c r="X30" s="52"/>
    </row>
    <row r="31" spans="1:24" s="33" customFormat="1" ht="14.1">
      <c r="A31" s="60">
        <v>47</v>
      </c>
      <c r="B31" s="72" t="s">
        <v>229</v>
      </c>
      <c r="C31" s="73">
        <v>34408.199999999997</v>
      </c>
      <c r="D31" s="51">
        <v>35.53</v>
      </c>
      <c r="E31" s="73">
        <v>23958.16</v>
      </c>
      <c r="F31" s="73">
        <v>34389.64</v>
      </c>
      <c r="G31" s="51">
        <v>35.54</v>
      </c>
      <c r="H31" s="73">
        <v>23958.41</v>
      </c>
      <c r="I31" s="73">
        <v>3325.85</v>
      </c>
      <c r="J31" s="51">
        <v>50.3</v>
      </c>
      <c r="K31" s="73">
        <v>3278.95</v>
      </c>
      <c r="L31" s="73">
        <v>31063.79</v>
      </c>
      <c r="M31" s="51">
        <v>34.56</v>
      </c>
      <c r="N31" s="73">
        <v>21039.88</v>
      </c>
      <c r="O31" s="73">
        <v>18.559999999999999</v>
      </c>
      <c r="P31" s="51">
        <v>96.17</v>
      </c>
      <c r="Q31" s="73">
        <v>34.99</v>
      </c>
      <c r="R31" s="73">
        <v>0</v>
      </c>
      <c r="S31" s="51">
        <v>0</v>
      </c>
      <c r="T31" s="73">
        <v>0</v>
      </c>
      <c r="U31" s="73">
        <v>18.559999999999999</v>
      </c>
      <c r="V31" s="51">
        <v>96.17</v>
      </c>
      <c r="W31" s="73">
        <v>34.99</v>
      </c>
      <c r="X31" s="52"/>
    </row>
    <row r="32" spans="1:24" s="33" customFormat="1" ht="14.1">
      <c r="A32" s="81">
        <v>70</v>
      </c>
      <c r="B32" s="82" t="s">
        <v>230</v>
      </c>
      <c r="C32" s="65">
        <v>35006.06</v>
      </c>
      <c r="D32" s="64">
        <v>5.57</v>
      </c>
      <c r="E32" s="65">
        <v>3823.93</v>
      </c>
      <c r="F32" s="65">
        <v>34957.72</v>
      </c>
      <c r="G32" s="64">
        <v>5.58</v>
      </c>
      <c r="H32" s="65">
        <v>3820.96</v>
      </c>
      <c r="I32" s="65">
        <v>5389.19</v>
      </c>
      <c r="J32" s="64">
        <v>8.85</v>
      </c>
      <c r="K32" s="65">
        <v>934.77</v>
      </c>
      <c r="L32" s="65">
        <v>29568.54</v>
      </c>
      <c r="M32" s="64">
        <v>5.77</v>
      </c>
      <c r="N32" s="65">
        <v>3345.98</v>
      </c>
      <c r="O32" s="65">
        <v>48.34</v>
      </c>
      <c r="P32" s="64">
        <v>51.48</v>
      </c>
      <c r="Q32" s="65">
        <v>48.77</v>
      </c>
      <c r="R32" s="65">
        <v>0</v>
      </c>
      <c r="S32" s="64">
        <v>0</v>
      </c>
      <c r="T32" s="65">
        <v>0</v>
      </c>
      <c r="U32" s="65">
        <v>48.34</v>
      </c>
      <c r="V32" s="64">
        <v>51.48</v>
      </c>
      <c r="W32" s="65">
        <v>48.77</v>
      </c>
      <c r="X32" s="52"/>
    </row>
    <row r="33" spans="1:24" s="47" customFormat="1" ht="14.1">
      <c r="A33" s="67"/>
      <c r="B33" s="68" t="s">
        <v>231</v>
      </c>
      <c r="C33" s="129">
        <v>461799.62</v>
      </c>
      <c r="D33" s="44">
        <v>7.86</v>
      </c>
      <c r="E33" s="129">
        <v>71178.92</v>
      </c>
      <c r="F33" s="129">
        <v>461658.12</v>
      </c>
      <c r="G33" s="44">
        <v>7.87</v>
      </c>
      <c r="H33" s="129">
        <v>71179.53</v>
      </c>
      <c r="I33" s="129">
        <v>158363.41</v>
      </c>
      <c r="J33" s="44">
        <v>10.38</v>
      </c>
      <c r="K33" s="129">
        <v>32230.55</v>
      </c>
      <c r="L33" s="129">
        <v>303294.71000000002</v>
      </c>
      <c r="M33" s="44">
        <v>7.34</v>
      </c>
      <c r="N33" s="129">
        <v>43646.98</v>
      </c>
      <c r="O33" s="129">
        <v>141.5</v>
      </c>
      <c r="P33" s="44">
        <v>65.73</v>
      </c>
      <c r="Q33" s="129">
        <v>182.31</v>
      </c>
      <c r="R33" s="129">
        <v>0.47</v>
      </c>
      <c r="S33" s="44">
        <v>72.55</v>
      </c>
      <c r="T33" s="129">
        <v>0.67</v>
      </c>
      <c r="U33" s="129">
        <v>141.03</v>
      </c>
      <c r="V33" s="44">
        <v>65.95</v>
      </c>
      <c r="W33" s="129">
        <v>182.31</v>
      </c>
      <c r="X33" s="45"/>
    </row>
    <row r="34" spans="1:24" s="33" customFormat="1" ht="14.1">
      <c r="A34" s="60">
        <v>19</v>
      </c>
      <c r="B34" s="72" t="s">
        <v>232</v>
      </c>
      <c r="C34" s="139">
        <v>184993.62</v>
      </c>
      <c r="D34" s="51">
        <v>13.94</v>
      </c>
      <c r="E34" s="139">
        <v>50529.279999999999</v>
      </c>
      <c r="F34" s="139">
        <v>184993.15</v>
      </c>
      <c r="G34" s="51">
        <v>13.94</v>
      </c>
      <c r="H34" s="139">
        <v>50529.279999999999</v>
      </c>
      <c r="I34" s="139">
        <v>63530.04</v>
      </c>
      <c r="J34" s="51">
        <v>18.48</v>
      </c>
      <c r="K34" s="139">
        <v>23014.85</v>
      </c>
      <c r="L34" s="139">
        <v>121463.11</v>
      </c>
      <c r="M34" s="51">
        <v>13.01</v>
      </c>
      <c r="N34" s="139">
        <v>30969.38</v>
      </c>
      <c r="O34" s="139">
        <v>0.47</v>
      </c>
      <c r="P34" s="51">
        <v>72.55</v>
      </c>
      <c r="Q34" s="139">
        <v>0.67</v>
      </c>
      <c r="R34" s="139">
        <v>0.47</v>
      </c>
      <c r="S34" s="51">
        <v>72.55</v>
      </c>
      <c r="T34" s="139">
        <v>0.67</v>
      </c>
      <c r="U34" s="139">
        <v>0</v>
      </c>
      <c r="V34" s="51">
        <v>0</v>
      </c>
      <c r="W34" s="139">
        <v>0</v>
      </c>
      <c r="X34" s="52"/>
    </row>
    <row r="35" spans="1:24" s="33" customFormat="1" ht="14.1">
      <c r="A35" s="76">
        <v>52</v>
      </c>
      <c r="B35" s="77" t="s">
        <v>233</v>
      </c>
      <c r="C35" s="78">
        <v>242335.28</v>
      </c>
      <c r="D35" s="57">
        <v>10.28</v>
      </c>
      <c r="E35" s="78">
        <v>48843.199999999997</v>
      </c>
      <c r="F35" s="78">
        <v>242335.28</v>
      </c>
      <c r="G35" s="57">
        <v>10.28</v>
      </c>
      <c r="H35" s="78">
        <v>48843.199999999997</v>
      </c>
      <c r="I35" s="78">
        <v>85620.13</v>
      </c>
      <c r="J35" s="57">
        <v>13.19</v>
      </c>
      <c r="K35" s="78">
        <v>22128.11</v>
      </c>
      <c r="L35" s="78">
        <v>156715.15</v>
      </c>
      <c r="M35" s="57">
        <v>9.69</v>
      </c>
      <c r="N35" s="78">
        <v>29749.88</v>
      </c>
      <c r="O35" s="78">
        <v>0</v>
      </c>
      <c r="P35" s="57">
        <v>0</v>
      </c>
      <c r="Q35" s="78">
        <v>0</v>
      </c>
      <c r="R35" s="78">
        <v>0</v>
      </c>
      <c r="S35" s="57">
        <v>0</v>
      </c>
      <c r="T35" s="78">
        <v>0</v>
      </c>
      <c r="U35" s="78">
        <v>0</v>
      </c>
      <c r="V35" s="57">
        <v>0</v>
      </c>
      <c r="W35" s="78">
        <v>0</v>
      </c>
      <c r="X35" s="52"/>
    </row>
    <row r="36" spans="1:24" s="33" customFormat="1" ht="14.1">
      <c r="A36" s="83">
        <v>76</v>
      </c>
      <c r="B36" s="84" t="s">
        <v>234</v>
      </c>
      <c r="C36" s="85">
        <v>34470.720000000001</v>
      </c>
      <c r="D36" s="86">
        <v>16.72</v>
      </c>
      <c r="E36" s="85">
        <v>11294.74</v>
      </c>
      <c r="F36" s="85">
        <v>34329.69</v>
      </c>
      <c r="G36" s="86">
        <v>16.79</v>
      </c>
      <c r="H36" s="85">
        <v>11298.6</v>
      </c>
      <c r="I36" s="85">
        <v>9213.24</v>
      </c>
      <c r="J36" s="86">
        <v>24.44</v>
      </c>
      <c r="K36" s="85">
        <v>4412.67</v>
      </c>
      <c r="L36" s="85">
        <v>25116.45</v>
      </c>
      <c r="M36" s="86">
        <v>15.85</v>
      </c>
      <c r="N36" s="85">
        <v>7803.9</v>
      </c>
      <c r="O36" s="85">
        <v>141.03</v>
      </c>
      <c r="P36" s="86">
        <v>65.95</v>
      </c>
      <c r="Q36" s="85">
        <v>182.31</v>
      </c>
      <c r="R36" s="85">
        <v>0</v>
      </c>
      <c r="S36" s="86">
        <v>0</v>
      </c>
      <c r="T36" s="85">
        <v>0</v>
      </c>
      <c r="U36" s="85">
        <v>141.03</v>
      </c>
      <c r="V36" s="86">
        <v>65.95</v>
      </c>
      <c r="W36" s="85">
        <v>182.31</v>
      </c>
      <c r="X36" s="300"/>
    </row>
    <row r="37" spans="1:24" s="47" customFormat="1" ht="14.1">
      <c r="A37" s="67"/>
      <c r="B37" s="42" t="s">
        <v>235</v>
      </c>
      <c r="C37" s="89">
        <v>96076.9</v>
      </c>
      <c r="D37" s="44">
        <v>8.8699999999999992</v>
      </c>
      <c r="E37" s="89">
        <v>16710.080000000002</v>
      </c>
      <c r="F37" s="89">
        <v>95561.31</v>
      </c>
      <c r="G37" s="44">
        <v>8.8699999999999992</v>
      </c>
      <c r="H37" s="89">
        <v>16616.2</v>
      </c>
      <c r="I37" s="89">
        <v>28673.86</v>
      </c>
      <c r="J37" s="44">
        <v>13.9</v>
      </c>
      <c r="K37" s="89">
        <v>7811.34</v>
      </c>
      <c r="L37" s="89">
        <v>66887.45</v>
      </c>
      <c r="M37" s="44">
        <v>8.11</v>
      </c>
      <c r="N37" s="89">
        <v>10625.98</v>
      </c>
      <c r="O37" s="89">
        <v>515.59</v>
      </c>
      <c r="P37" s="44">
        <v>36.450000000000003</v>
      </c>
      <c r="Q37" s="89">
        <v>368.39</v>
      </c>
      <c r="R37" s="89">
        <v>47.31</v>
      </c>
      <c r="S37" s="44">
        <v>46.01</v>
      </c>
      <c r="T37" s="89">
        <v>42.67</v>
      </c>
      <c r="U37" s="89">
        <v>468.28</v>
      </c>
      <c r="V37" s="44">
        <v>39.89</v>
      </c>
      <c r="W37" s="89">
        <v>366.1</v>
      </c>
      <c r="X37" s="197"/>
    </row>
    <row r="38" spans="1:24" s="33" customFormat="1" ht="14.1">
      <c r="A38" s="60">
        <v>81</v>
      </c>
      <c r="B38" s="72" t="s">
        <v>236</v>
      </c>
      <c r="C38" s="92">
        <v>22324.28</v>
      </c>
      <c r="D38" s="51">
        <v>25.33</v>
      </c>
      <c r="E38" s="92">
        <v>11081.72</v>
      </c>
      <c r="F38" s="92">
        <v>22131.45</v>
      </c>
      <c r="G38" s="51">
        <v>25.28</v>
      </c>
      <c r="H38" s="92">
        <v>10964.32</v>
      </c>
      <c r="I38" s="92">
        <v>8534.86</v>
      </c>
      <c r="J38" s="51">
        <v>35.51</v>
      </c>
      <c r="K38" s="92">
        <v>5940.22</v>
      </c>
      <c r="L38" s="92">
        <v>13596.59</v>
      </c>
      <c r="M38" s="51">
        <v>21.1</v>
      </c>
      <c r="N38" s="92">
        <v>5623.13</v>
      </c>
      <c r="O38" s="92">
        <v>192.84</v>
      </c>
      <c r="P38" s="51">
        <v>78.95</v>
      </c>
      <c r="Q38" s="92">
        <v>298.39999999999998</v>
      </c>
      <c r="R38" s="92">
        <v>6.66</v>
      </c>
      <c r="S38" s="51">
        <v>92.13</v>
      </c>
      <c r="T38" s="92">
        <v>12.03</v>
      </c>
      <c r="U38" s="92">
        <v>186.17</v>
      </c>
      <c r="V38" s="51">
        <v>81.709999999999994</v>
      </c>
      <c r="W38" s="92">
        <v>298.16000000000003</v>
      </c>
      <c r="X38" s="52"/>
    </row>
    <row r="39" spans="1:24" s="33" customFormat="1" ht="14.1">
      <c r="A39" s="76">
        <v>85</v>
      </c>
      <c r="B39" s="77" t="s">
        <v>237</v>
      </c>
      <c r="C39" s="95">
        <v>27508.44</v>
      </c>
      <c r="D39" s="57">
        <v>15.44</v>
      </c>
      <c r="E39" s="95">
        <v>8322.42</v>
      </c>
      <c r="F39" s="95">
        <v>27508.44</v>
      </c>
      <c r="G39" s="57">
        <v>15.44</v>
      </c>
      <c r="H39" s="95">
        <v>8322.42</v>
      </c>
      <c r="I39" s="95">
        <v>9418.4599999999991</v>
      </c>
      <c r="J39" s="57">
        <v>23.22</v>
      </c>
      <c r="K39" s="95">
        <v>4285.68</v>
      </c>
      <c r="L39" s="95">
        <v>18089.98</v>
      </c>
      <c r="M39" s="57">
        <v>14.22</v>
      </c>
      <c r="N39" s="95">
        <v>5042.66</v>
      </c>
      <c r="O39" s="95">
        <v>0</v>
      </c>
      <c r="P39" s="57">
        <v>0</v>
      </c>
      <c r="Q39" s="95">
        <v>0</v>
      </c>
      <c r="R39" s="95">
        <v>0</v>
      </c>
      <c r="S39" s="57">
        <v>0</v>
      </c>
      <c r="T39" s="95">
        <v>0</v>
      </c>
      <c r="U39" s="95">
        <v>0</v>
      </c>
      <c r="V39" s="57">
        <v>0</v>
      </c>
      <c r="W39" s="95">
        <v>0</v>
      </c>
      <c r="X39" s="52"/>
    </row>
    <row r="40" spans="1:24" s="33" customFormat="1" ht="14.1">
      <c r="A40" s="60">
        <v>50</v>
      </c>
      <c r="B40" s="72" t="s">
        <v>238</v>
      </c>
      <c r="C40" s="92">
        <v>40499.03</v>
      </c>
      <c r="D40" s="51">
        <v>11.05</v>
      </c>
      <c r="E40" s="92">
        <v>8770.4500000000007</v>
      </c>
      <c r="F40" s="92">
        <v>40207.279999999999</v>
      </c>
      <c r="G40" s="51">
        <v>11.09</v>
      </c>
      <c r="H40" s="92">
        <v>8739.6200000000008</v>
      </c>
      <c r="I40" s="92">
        <v>9804.7999999999993</v>
      </c>
      <c r="J40" s="51">
        <v>13.32</v>
      </c>
      <c r="K40" s="92">
        <v>2560.35</v>
      </c>
      <c r="L40" s="92">
        <v>30402.48</v>
      </c>
      <c r="M40" s="51">
        <v>11.75</v>
      </c>
      <c r="N40" s="92">
        <v>7001.13</v>
      </c>
      <c r="O40" s="92">
        <v>291.74</v>
      </c>
      <c r="P40" s="51">
        <v>37.28</v>
      </c>
      <c r="Q40" s="92">
        <v>213.15</v>
      </c>
      <c r="R40" s="92">
        <v>34.83</v>
      </c>
      <c r="S40" s="51">
        <v>57.98</v>
      </c>
      <c r="T40" s="92">
        <v>39.58</v>
      </c>
      <c r="U40" s="92">
        <v>256.91000000000003</v>
      </c>
      <c r="V40" s="51">
        <v>41.65</v>
      </c>
      <c r="W40" s="92">
        <v>209.71</v>
      </c>
      <c r="X40" s="52"/>
    </row>
    <row r="41" spans="1:24" s="33" customFormat="1" ht="14.1">
      <c r="A41" s="81">
        <v>99</v>
      </c>
      <c r="B41" s="82" t="s">
        <v>239</v>
      </c>
      <c r="C41" s="98">
        <v>5745.15</v>
      </c>
      <c r="D41" s="64">
        <v>28.42</v>
      </c>
      <c r="E41" s="98">
        <v>3199.8</v>
      </c>
      <c r="F41" s="98">
        <v>5714.14</v>
      </c>
      <c r="G41" s="64">
        <v>28.57</v>
      </c>
      <c r="H41" s="98">
        <v>3199.69</v>
      </c>
      <c r="I41" s="98">
        <v>915.74</v>
      </c>
      <c r="J41" s="64">
        <v>50.09</v>
      </c>
      <c r="K41" s="98">
        <v>899.08</v>
      </c>
      <c r="L41" s="98">
        <v>4798.3999999999996</v>
      </c>
      <c r="M41" s="64">
        <v>27.82</v>
      </c>
      <c r="N41" s="98">
        <v>2616.8000000000002</v>
      </c>
      <c r="O41" s="98">
        <v>31.01</v>
      </c>
      <c r="P41" s="64">
        <v>57.87</v>
      </c>
      <c r="Q41" s="98">
        <v>35.17</v>
      </c>
      <c r="R41" s="98">
        <v>5.81</v>
      </c>
      <c r="S41" s="64">
        <v>91.57</v>
      </c>
      <c r="T41" s="98">
        <v>10.44</v>
      </c>
      <c r="U41" s="98">
        <v>25.19</v>
      </c>
      <c r="V41" s="64">
        <v>68.73</v>
      </c>
      <c r="W41" s="98">
        <v>33.94</v>
      </c>
      <c r="X41" s="52"/>
    </row>
    <row r="42" spans="1:24" s="47" customFormat="1" ht="14.1">
      <c r="A42" s="67"/>
      <c r="B42" s="42" t="s">
        <v>240</v>
      </c>
      <c r="C42" s="89">
        <v>87237.55</v>
      </c>
      <c r="D42" s="44">
        <v>4.41</v>
      </c>
      <c r="E42" s="89">
        <v>7542.87</v>
      </c>
      <c r="F42" s="89">
        <v>86796.54</v>
      </c>
      <c r="G42" s="44">
        <v>4.43</v>
      </c>
      <c r="H42" s="89">
        <v>7542.3</v>
      </c>
      <c r="I42" s="89">
        <v>35039.230000000003</v>
      </c>
      <c r="J42" s="44">
        <v>5.22</v>
      </c>
      <c r="K42" s="89">
        <v>3588.31</v>
      </c>
      <c r="L42" s="89">
        <v>51757.31</v>
      </c>
      <c r="M42" s="44">
        <v>4.5599999999999996</v>
      </c>
      <c r="N42" s="89">
        <v>4630.8599999999997</v>
      </c>
      <c r="O42" s="89">
        <v>441.01</v>
      </c>
      <c r="P42" s="44">
        <v>3.35</v>
      </c>
      <c r="Q42" s="89">
        <v>28.94</v>
      </c>
      <c r="R42" s="89">
        <v>76.39</v>
      </c>
      <c r="S42" s="44">
        <v>3.03</v>
      </c>
      <c r="T42" s="89">
        <v>4.54</v>
      </c>
      <c r="U42" s="89">
        <v>364.62</v>
      </c>
      <c r="V42" s="44">
        <v>4.01</v>
      </c>
      <c r="W42" s="89">
        <v>28.67</v>
      </c>
      <c r="X42" s="197"/>
    </row>
    <row r="43" spans="1:24" s="33" customFormat="1" ht="14.1">
      <c r="A43" s="60">
        <v>91</v>
      </c>
      <c r="B43" s="72" t="s">
        <v>241</v>
      </c>
      <c r="C43" s="92">
        <v>13564.02</v>
      </c>
      <c r="D43" s="51">
        <v>3.16</v>
      </c>
      <c r="E43" s="92">
        <v>838.83</v>
      </c>
      <c r="F43" s="92">
        <v>13320.42</v>
      </c>
      <c r="G43" s="51">
        <v>3.21</v>
      </c>
      <c r="H43" s="92">
        <v>838.22</v>
      </c>
      <c r="I43" s="92">
        <v>6773.24</v>
      </c>
      <c r="J43" s="51">
        <v>3.26</v>
      </c>
      <c r="K43" s="92">
        <v>433.2</v>
      </c>
      <c r="L43" s="92">
        <v>6547.18</v>
      </c>
      <c r="M43" s="51">
        <v>3.33</v>
      </c>
      <c r="N43" s="92">
        <v>426.7</v>
      </c>
      <c r="O43" s="92">
        <v>243.6</v>
      </c>
      <c r="P43" s="51">
        <v>1.1100000000000001</v>
      </c>
      <c r="Q43" s="92">
        <v>5.32</v>
      </c>
      <c r="R43" s="92">
        <v>76.39</v>
      </c>
      <c r="S43" s="51">
        <v>3.03</v>
      </c>
      <c r="T43" s="92">
        <v>4.54</v>
      </c>
      <c r="U43" s="92">
        <v>167.21</v>
      </c>
      <c r="V43" s="51">
        <v>1.0900000000000001</v>
      </c>
      <c r="W43" s="92">
        <v>3.57</v>
      </c>
      <c r="X43" s="52"/>
    </row>
    <row r="44" spans="1:24" s="33" customFormat="1" ht="14.1">
      <c r="A44" s="76">
        <v>18</v>
      </c>
      <c r="B44" s="77" t="s">
        <v>242</v>
      </c>
      <c r="C44" s="95">
        <v>20808.419999999998</v>
      </c>
      <c r="D44" s="57">
        <v>9.76</v>
      </c>
      <c r="E44" s="95">
        <v>3981.21</v>
      </c>
      <c r="F44" s="95">
        <v>20808.419999999998</v>
      </c>
      <c r="G44" s="57">
        <v>9.76</v>
      </c>
      <c r="H44" s="95">
        <v>3981.21</v>
      </c>
      <c r="I44" s="95">
        <v>5599.19</v>
      </c>
      <c r="J44" s="57">
        <v>15.99</v>
      </c>
      <c r="K44" s="95">
        <v>1754.29</v>
      </c>
      <c r="L44" s="95">
        <v>15209.22</v>
      </c>
      <c r="M44" s="57">
        <v>8.83</v>
      </c>
      <c r="N44" s="95">
        <v>2632.08</v>
      </c>
      <c r="O44" s="95">
        <v>0</v>
      </c>
      <c r="P44" s="57">
        <v>0</v>
      </c>
      <c r="Q44" s="95">
        <v>0</v>
      </c>
      <c r="R44" s="95">
        <v>0</v>
      </c>
      <c r="S44" s="57">
        <v>0</v>
      </c>
      <c r="T44" s="95">
        <v>0</v>
      </c>
      <c r="U44" s="95">
        <v>0</v>
      </c>
      <c r="V44" s="57">
        <v>0</v>
      </c>
      <c r="W44" s="95">
        <v>0</v>
      </c>
      <c r="X44" s="52"/>
    </row>
    <row r="45" spans="1:24" s="33" customFormat="1" ht="14.1">
      <c r="A45" s="60">
        <v>94</v>
      </c>
      <c r="B45" s="72" t="s">
        <v>243</v>
      </c>
      <c r="C45" s="92">
        <v>10523.96</v>
      </c>
      <c r="D45" s="51">
        <v>0.45</v>
      </c>
      <c r="E45" s="92">
        <v>93.06</v>
      </c>
      <c r="F45" s="92">
        <v>10341.65</v>
      </c>
      <c r="G45" s="51">
        <v>0.46</v>
      </c>
      <c r="H45" s="92">
        <v>93.13</v>
      </c>
      <c r="I45" s="92">
        <v>5083.88</v>
      </c>
      <c r="J45" s="51">
        <v>0.35</v>
      </c>
      <c r="K45" s="92">
        <v>34.97</v>
      </c>
      <c r="L45" s="92">
        <v>5257.77</v>
      </c>
      <c r="M45" s="51">
        <v>0.82</v>
      </c>
      <c r="N45" s="92">
        <v>84.62</v>
      </c>
      <c r="O45" s="92">
        <v>182.31</v>
      </c>
      <c r="P45" s="51">
        <v>0.18</v>
      </c>
      <c r="Q45" s="92">
        <v>0.65</v>
      </c>
      <c r="R45" s="92">
        <v>0</v>
      </c>
      <c r="S45" s="51">
        <v>0</v>
      </c>
      <c r="T45" s="92">
        <v>0</v>
      </c>
      <c r="U45" s="92">
        <v>182.31</v>
      </c>
      <c r="V45" s="51">
        <v>0.18</v>
      </c>
      <c r="W45" s="92">
        <v>0.65</v>
      </c>
      <c r="X45" s="52"/>
    </row>
    <row r="46" spans="1:24" s="33" customFormat="1" ht="14.1">
      <c r="A46" s="76">
        <v>95</v>
      </c>
      <c r="B46" s="77" t="s">
        <v>244</v>
      </c>
      <c r="C46" s="95">
        <v>13184.16</v>
      </c>
      <c r="D46" s="57">
        <v>19.68</v>
      </c>
      <c r="E46" s="95">
        <v>5084.84</v>
      </c>
      <c r="F46" s="95">
        <v>13184.16</v>
      </c>
      <c r="G46" s="57">
        <v>19.68</v>
      </c>
      <c r="H46" s="95">
        <v>5084.84</v>
      </c>
      <c r="I46" s="95">
        <v>4826.57</v>
      </c>
      <c r="J46" s="57">
        <v>21.76</v>
      </c>
      <c r="K46" s="95">
        <v>2058.1</v>
      </c>
      <c r="L46" s="95">
        <v>8357.59</v>
      </c>
      <c r="M46" s="57">
        <v>18.84</v>
      </c>
      <c r="N46" s="95">
        <v>3085.56</v>
      </c>
      <c r="O46" s="95">
        <v>0</v>
      </c>
      <c r="P46" s="57">
        <v>0</v>
      </c>
      <c r="Q46" s="95">
        <v>0</v>
      </c>
      <c r="R46" s="95">
        <v>0</v>
      </c>
      <c r="S46" s="57">
        <v>0</v>
      </c>
      <c r="T46" s="95">
        <v>0</v>
      </c>
      <c r="U46" s="95">
        <v>0</v>
      </c>
      <c r="V46" s="57">
        <v>0</v>
      </c>
      <c r="W46" s="95">
        <v>0</v>
      </c>
      <c r="X46" s="52"/>
    </row>
    <row r="47" spans="1:24" s="33" customFormat="1" ht="14.1">
      <c r="A47" s="60">
        <v>86</v>
      </c>
      <c r="B47" s="72" t="s">
        <v>245</v>
      </c>
      <c r="C47" s="92">
        <v>17530.79</v>
      </c>
      <c r="D47" s="51">
        <v>10.39</v>
      </c>
      <c r="E47" s="92">
        <v>3570.45</v>
      </c>
      <c r="F47" s="92">
        <v>17515.689999999999</v>
      </c>
      <c r="G47" s="51">
        <v>10.4</v>
      </c>
      <c r="H47" s="92">
        <v>3569.38</v>
      </c>
      <c r="I47" s="92">
        <v>7570.51</v>
      </c>
      <c r="J47" s="51">
        <v>14.66</v>
      </c>
      <c r="K47" s="92">
        <v>2174.9</v>
      </c>
      <c r="L47" s="92">
        <v>9945.18</v>
      </c>
      <c r="M47" s="51">
        <v>10.78</v>
      </c>
      <c r="N47" s="92">
        <v>2101.23</v>
      </c>
      <c r="O47" s="92">
        <v>15.1</v>
      </c>
      <c r="P47" s="51">
        <v>96.08</v>
      </c>
      <c r="Q47" s="92">
        <v>28.44</v>
      </c>
      <c r="R47" s="92">
        <v>0</v>
      </c>
      <c r="S47" s="51">
        <v>0</v>
      </c>
      <c r="T47" s="92">
        <v>0</v>
      </c>
      <c r="U47" s="92">
        <v>15.1</v>
      </c>
      <c r="V47" s="51">
        <v>96.08</v>
      </c>
      <c r="W47" s="92">
        <v>28.44</v>
      </c>
      <c r="X47" s="52"/>
    </row>
    <row r="48" spans="1:24" s="33" customFormat="1" ht="14.1">
      <c r="A48" s="81">
        <v>97</v>
      </c>
      <c r="B48" s="101" t="s">
        <v>246</v>
      </c>
      <c r="C48" s="98">
        <v>11626.21</v>
      </c>
      <c r="D48" s="64">
        <v>5.77</v>
      </c>
      <c r="E48" s="98">
        <v>1314.89</v>
      </c>
      <c r="F48" s="98">
        <v>11626.21</v>
      </c>
      <c r="G48" s="64">
        <v>5.77</v>
      </c>
      <c r="H48" s="98">
        <v>1314.89</v>
      </c>
      <c r="I48" s="98">
        <v>5185.83</v>
      </c>
      <c r="J48" s="64">
        <v>7.89</v>
      </c>
      <c r="K48" s="98">
        <v>802.26</v>
      </c>
      <c r="L48" s="98">
        <v>6440.37</v>
      </c>
      <c r="M48" s="64">
        <v>4.96</v>
      </c>
      <c r="N48" s="98">
        <v>626.05999999999995</v>
      </c>
      <c r="O48" s="98">
        <v>0</v>
      </c>
      <c r="P48" s="64">
        <v>0</v>
      </c>
      <c r="Q48" s="98">
        <v>0</v>
      </c>
      <c r="R48" s="98">
        <v>0</v>
      </c>
      <c r="S48" s="64">
        <v>0</v>
      </c>
      <c r="T48" s="98">
        <v>0</v>
      </c>
      <c r="U48" s="98">
        <v>0</v>
      </c>
      <c r="V48" s="64">
        <v>0</v>
      </c>
      <c r="W48" s="98">
        <v>0</v>
      </c>
      <c r="X48" s="52"/>
    </row>
    <row r="49" spans="1:63">
      <c r="A49" s="5"/>
      <c r="B49" s="6"/>
    </row>
    <row r="50" spans="1:63">
      <c r="A50" s="7" t="s">
        <v>247</v>
      </c>
      <c r="B50" s="8"/>
      <c r="C50" s="8"/>
      <c r="D50" s="8"/>
      <c r="E50" s="8"/>
      <c r="F50" s="8"/>
      <c r="G50" s="8"/>
      <c r="H50" s="8"/>
      <c r="I50" s="8"/>
      <c r="J50" s="8"/>
      <c r="K50" s="8"/>
      <c r="L50" s="8"/>
      <c r="M50" s="8"/>
      <c r="N50" s="8"/>
      <c r="O50" s="8"/>
      <c r="P50" s="8"/>
      <c r="Q50" s="8"/>
      <c r="R50" s="8"/>
      <c r="S50" s="8"/>
      <c r="T50" s="8"/>
      <c r="U50" s="8"/>
      <c r="V50" s="8"/>
      <c r="W50" s="9"/>
    </row>
    <row r="51" spans="1:63">
      <c r="A51" s="10" t="s">
        <v>248</v>
      </c>
      <c r="W51" s="11"/>
    </row>
    <row r="52" spans="1:63" ht="23.45" customHeight="1">
      <c r="A52" s="498" t="s">
        <v>396</v>
      </c>
      <c r="B52" s="514"/>
      <c r="C52" s="514"/>
      <c r="D52" s="514"/>
      <c r="E52" s="514"/>
      <c r="F52" s="514"/>
      <c r="G52" s="514"/>
      <c r="H52" s="514"/>
      <c r="I52" s="514"/>
      <c r="J52" s="514"/>
      <c r="K52" s="514"/>
      <c r="L52" s="514"/>
      <c r="M52" s="514"/>
      <c r="N52" s="514"/>
      <c r="O52" s="514"/>
      <c r="P52" s="514"/>
      <c r="Q52" s="514"/>
      <c r="R52" s="514"/>
      <c r="S52" s="514"/>
      <c r="T52" s="514"/>
      <c r="U52" s="514"/>
      <c r="V52" s="514"/>
      <c r="W52" s="515"/>
    </row>
    <row r="53" spans="1:63">
      <c r="A53" s="12" t="s">
        <v>250</v>
      </c>
      <c r="W53" s="11"/>
    </row>
    <row r="54" spans="1:63">
      <c r="A54" s="12" t="s">
        <v>284</v>
      </c>
      <c r="W54" s="11"/>
    </row>
    <row r="55" spans="1:63">
      <c r="A55" s="498" t="s">
        <v>285</v>
      </c>
      <c r="B55" s="490"/>
      <c r="C55" s="490"/>
      <c r="D55" s="490"/>
      <c r="E55" s="490"/>
      <c r="F55" s="490"/>
      <c r="G55" s="490"/>
      <c r="H55" s="490"/>
      <c r="I55" s="490"/>
      <c r="J55" s="490"/>
      <c r="K55" s="490"/>
      <c r="L55" s="490"/>
      <c r="M55" s="490"/>
      <c r="N55" s="490"/>
      <c r="O55" s="490"/>
      <c r="P55" s="490"/>
      <c r="Q55" s="490"/>
      <c r="R55" s="490"/>
      <c r="S55" s="490"/>
      <c r="T55" s="490"/>
      <c r="U55" s="490"/>
      <c r="V55" s="490"/>
      <c r="W55" s="490"/>
      <c r="X55" s="30"/>
      <c r="BK55" s="11"/>
    </row>
    <row r="56" spans="1:63">
      <c r="A56" s="10" t="s">
        <v>428</v>
      </c>
      <c r="B56" s="246"/>
      <c r="C56" s="246"/>
      <c r="D56" s="246"/>
      <c r="E56" s="246"/>
      <c r="F56" s="246"/>
      <c r="G56" s="246"/>
      <c r="H56" s="246"/>
      <c r="I56" s="246"/>
      <c r="J56" s="246"/>
      <c r="K56" s="246"/>
      <c r="L56" s="246"/>
      <c r="M56" s="246"/>
      <c r="N56" s="246"/>
      <c r="O56" s="246"/>
      <c r="P56" s="246"/>
      <c r="Q56" s="246"/>
      <c r="R56" s="246"/>
      <c r="S56" s="246"/>
      <c r="T56" s="246"/>
      <c r="U56" s="246"/>
      <c r="V56" s="246"/>
      <c r="W56" s="246"/>
      <c r="X56" s="30"/>
    </row>
    <row r="57" spans="1:63">
      <c r="A57" s="10" t="s">
        <v>429</v>
      </c>
      <c r="B57" s="246"/>
      <c r="C57" s="246"/>
      <c r="D57" s="246"/>
      <c r="E57" s="246"/>
      <c r="F57" s="246"/>
      <c r="G57" s="246"/>
      <c r="H57" s="246"/>
      <c r="I57" s="246"/>
      <c r="J57" s="246"/>
      <c r="K57" s="246"/>
      <c r="L57" s="246"/>
      <c r="M57" s="246"/>
      <c r="N57" s="246"/>
      <c r="O57" s="246"/>
      <c r="P57" s="246"/>
      <c r="Q57" s="246"/>
      <c r="R57" s="246"/>
      <c r="S57" s="246"/>
      <c r="T57" s="246"/>
      <c r="U57" s="246"/>
      <c r="V57" s="246"/>
      <c r="W57" s="246"/>
      <c r="X57" s="30"/>
    </row>
    <row r="58" spans="1:63">
      <c r="A58" s="10" t="s">
        <v>430</v>
      </c>
      <c r="B58" s="246"/>
      <c r="C58" s="246"/>
      <c r="D58" s="246"/>
      <c r="E58" s="246"/>
      <c r="F58" s="246"/>
      <c r="G58" s="246"/>
      <c r="H58" s="246"/>
      <c r="I58" s="246"/>
      <c r="J58" s="246"/>
      <c r="K58" s="246"/>
      <c r="L58" s="246"/>
      <c r="M58" s="246"/>
      <c r="N58" s="246"/>
      <c r="O58" s="246"/>
      <c r="P58" s="246"/>
      <c r="Q58" s="246"/>
      <c r="R58" s="246"/>
      <c r="S58" s="246"/>
      <c r="T58" s="246"/>
      <c r="U58" s="246"/>
      <c r="V58" s="246"/>
      <c r="W58" s="246"/>
      <c r="X58" s="30"/>
    </row>
    <row r="59" spans="1:63">
      <c r="A59" s="13" t="s">
        <v>71</v>
      </c>
      <c r="B59" s="14"/>
      <c r="C59" s="14"/>
      <c r="D59" s="14"/>
      <c r="E59" s="14"/>
      <c r="F59" s="14"/>
      <c r="G59" s="14"/>
      <c r="H59" s="14"/>
      <c r="I59" s="14"/>
      <c r="J59" s="14"/>
      <c r="K59" s="14"/>
      <c r="L59" s="14"/>
      <c r="M59" s="14"/>
      <c r="N59" s="14"/>
      <c r="O59" s="14"/>
      <c r="P59" s="14"/>
      <c r="Q59" s="14"/>
      <c r="R59" s="14"/>
      <c r="S59" s="14"/>
      <c r="T59" s="14"/>
      <c r="U59" s="14"/>
      <c r="V59" s="14"/>
      <c r="W59" s="14"/>
      <c r="X59" s="30"/>
    </row>
  </sheetData>
  <mergeCells count="17">
    <mergeCell ref="A1:S2"/>
    <mergeCell ref="A4:W5"/>
    <mergeCell ref="A6:W6"/>
    <mergeCell ref="A7:W7"/>
    <mergeCell ref="R10:T10"/>
    <mergeCell ref="U10:W10"/>
    <mergeCell ref="O10:Q10"/>
    <mergeCell ref="L10:N10"/>
    <mergeCell ref="I10:K10"/>
    <mergeCell ref="F10:H10"/>
    <mergeCell ref="A55:W55"/>
    <mergeCell ref="A9:A11"/>
    <mergeCell ref="B9:B10"/>
    <mergeCell ref="C9:E10"/>
    <mergeCell ref="A52:W52"/>
    <mergeCell ref="F9:N9"/>
    <mergeCell ref="O9:W9"/>
  </mergeCells>
  <hyperlinks>
    <hyperlink ref="X1" location="Índice!A1" display="Regresar al índice" xr:uid="{97AC090B-F776-44D1-99B0-74B096FB47CF}"/>
  </hyperlinks>
  <pageMargins left="0.7" right="0.7" top="0.75" bottom="0.75" header="0.3" footer="0.3"/>
  <ignoredErrors>
    <ignoredError sqref="A7 A14 A25" numberStoredAsText="1"/>
  </ignoredErrors>
  <drawing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33B8C44-FAFC-4478-BB2A-EA124886EEED}">
  <sheetPr codeName="Hoja13"/>
  <dimension ref="A1:BG59"/>
  <sheetViews>
    <sheetView showGridLines="0" zoomScaleNormal="100" workbookViewId="0">
      <selection activeCell="F8" sqref="F8"/>
    </sheetView>
  </sheetViews>
  <sheetFormatPr defaultColWidth="11.42578125" defaultRowHeight="15.95"/>
  <cols>
    <col min="1" max="1" width="7.85546875" style="2" customWidth="1"/>
    <col min="2" max="2" width="28.28515625" style="2" bestFit="1" customWidth="1"/>
    <col min="3" max="3" width="16.5703125" style="2" bestFit="1" customWidth="1"/>
    <col min="4" max="4" width="10" style="2" bestFit="1" customWidth="1"/>
    <col min="5" max="5" width="11.42578125" style="2" customWidth="1"/>
    <col min="6" max="6" width="17.140625" style="2" customWidth="1"/>
    <col min="7" max="7" width="10" style="2" bestFit="1" customWidth="1"/>
    <col min="8" max="8" width="11.5703125" style="2" customWidth="1"/>
    <col min="9" max="9" width="19.7109375" style="2" customWidth="1"/>
    <col min="10" max="10" width="10" style="2" bestFit="1" customWidth="1"/>
    <col min="11" max="11" width="11.140625" style="2" customWidth="1"/>
    <col min="12" max="12" width="1" style="2" customWidth="1"/>
    <col min="13" max="13" width="16.5703125" style="2" bestFit="1" customWidth="1"/>
    <col min="14" max="14" width="10" style="2" bestFit="1" customWidth="1"/>
    <col min="15" max="15" width="11.7109375" style="2" customWidth="1"/>
    <col min="16" max="16" width="17" style="2" customWidth="1"/>
    <col min="17" max="17" width="10" style="2" bestFit="1" customWidth="1"/>
    <col min="18" max="18" width="11.7109375" style="2" customWidth="1"/>
    <col min="19" max="19" width="18.85546875" style="2" customWidth="1"/>
    <col min="20" max="20" width="10" style="2" bestFit="1" customWidth="1"/>
    <col min="21" max="21" width="11.7109375" style="2" customWidth="1"/>
    <col min="22" max="22" width="1" style="2" customWidth="1"/>
    <col min="23" max="23" width="16.5703125" style="2" bestFit="1" customWidth="1"/>
    <col min="24" max="24" width="10" style="2" bestFit="1" customWidth="1"/>
    <col min="25" max="25" width="11.7109375" style="2" customWidth="1"/>
    <col min="26" max="26" width="17.7109375" style="2" customWidth="1"/>
    <col min="27" max="27" width="10" style="2" bestFit="1" customWidth="1"/>
    <col min="28" max="28" width="11.28515625" style="2" customWidth="1"/>
    <col min="29" max="29" width="18.85546875" style="2" customWidth="1"/>
    <col min="30" max="30" width="10" style="2" bestFit="1" customWidth="1"/>
    <col min="31" max="16384" width="11.42578125" style="2"/>
  </cols>
  <sheetData>
    <row r="1" spans="1:32" ht="60" customHeight="1">
      <c r="A1" s="516"/>
      <c r="B1" s="516"/>
      <c r="C1" s="516"/>
      <c r="D1" s="516"/>
      <c r="E1" s="516"/>
      <c r="F1" s="516"/>
      <c r="G1" s="516"/>
      <c r="H1" s="516"/>
      <c r="I1" s="516"/>
      <c r="J1" s="516"/>
      <c r="K1" s="516"/>
      <c r="L1" s="516"/>
      <c r="M1" s="516"/>
      <c r="N1" s="516"/>
      <c r="O1" s="516"/>
      <c r="P1" s="516"/>
      <c r="Q1" s="516"/>
      <c r="R1" s="516"/>
      <c r="S1" s="516"/>
      <c r="T1" s="516"/>
      <c r="U1" s="516"/>
      <c r="V1" s="516"/>
      <c r="W1" s="516"/>
      <c r="X1" s="516"/>
      <c r="Y1" s="516"/>
      <c r="Z1" s="516"/>
      <c r="AA1" s="516"/>
      <c r="AB1" s="516"/>
      <c r="AC1" s="516"/>
      <c r="AD1" s="516"/>
      <c r="AF1" s="3" t="s">
        <v>72</v>
      </c>
    </row>
    <row r="2" spans="1:32" ht="15" customHeight="1">
      <c r="A2" s="516"/>
      <c r="B2" s="516"/>
      <c r="C2" s="516"/>
      <c r="D2" s="516"/>
      <c r="E2" s="516"/>
      <c r="F2" s="516"/>
      <c r="G2" s="516"/>
      <c r="H2" s="516"/>
      <c r="I2" s="516"/>
      <c r="J2" s="516"/>
      <c r="K2" s="516"/>
      <c r="L2" s="516"/>
      <c r="M2" s="516"/>
      <c r="N2" s="516"/>
      <c r="O2" s="516"/>
      <c r="P2" s="516"/>
      <c r="Q2" s="516"/>
      <c r="R2" s="516"/>
      <c r="S2" s="516"/>
      <c r="T2" s="516"/>
      <c r="U2" s="516"/>
      <c r="V2" s="516"/>
      <c r="W2" s="516"/>
      <c r="X2" s="516"/>
      <c r="Y2" s="516"/>
      <c r="Z2" s="516"/>
      <c r="AA2" s="516"/>
      <c r="AB2" s="516"/>
      <c r="AC2" s="516"/>
      <c r="AD2" s="516"/>
    </row>
    <row r="3" spans="1:32" ht="11.45" customHeight="1">
      <c r="A3" s="4"/>
      <c r="B3" s="4"/>
      <c r="C3" s="4"/>
      <c r="D3" s="4"/>
      <c r="E3" s="4"/>
      <c r="F3" s="4"/>
      <c r="G3" s="4"/>
      <c r="H3" s="4"/>
      <c r="I3" s="4"/>
      <c r="J3" s="4"/>
      <c r="K3" s="4"/>
      <c r="L3" s="4"/>
      <c r="M3" s="4"/>
      <c r="N3" s="4"/>
      <c r="O3" s="4"/>
      <c r="P3" s="4"/>
      <c r="Q3" s="4"/>
      <c r="R3" s="4"/>
      <c r="S3" s="4"/>
      <c r="T3" s="4"/>
      <c r="U3" s="4"/>
      <c r="V3" s="4"/>
      <c r="W3" s="4"/>
      <c r="X3" s="4"/>
      <c r="Y3" s="4"/>
      <c r="Z3" s="4"/>
      <c r="AA3" s="4"/>
      <c r="AB3" s="4"/>
      <c r="AC3" s="4"/>
      <c r="AD3" s="4"/>
    </row>
    <row r="4" spans="1:32" ht="11.1" customHeight="1">
      <c r="A4" s="477" t="s">
        <v>193</v>
      </c>
      <c r="B4" s="477"/>
      <c r="C4" s="477"/>
      <c r="D4" s="477"/>
      <c r="E4" s="477"/>
      <c r="F4" s="477"/>
      <c r="G4" s="477"/>
      <c r="H4" s="477"/>
      <c r="I4" s="477"/>
      <c r="J4" s="477"/>
      <c r="K4" s="477"/>
      <c r="L4" s="477"/>
      <c r="M4" s="477"/>
      <c r="N4" s="477"/>
      <c r="O4" s="477"/>
      <c r="P4" s="477"/>
      <c r="Q4" s="477"/>
      <c r="R4" s="477"/>
      <c r="S4" s="477"/>
      <c r="T4" s="477"/>
      <c r="U4" s="493"/>
      <c r="V4" s="493"/>
      <c r="W4" s="493"/>
      <c r="X4" s="493"/>
      <c r="Y4" s="493"/>
      <c r="Z4" s="493"/>
      <c r="AA4" s="493"/>
      <c r="AB4" s="493"/>
      <c r="AC4" s="493"/>
      <c r="AD4" s="493"/>
      <c r="AE4" s="493"/>
    </row>
    <row r="5" spans="1:32" ht="21" customHeight="1">
      <c r="A5" s="477"/>
      <c r="B5" s="477"/>
      <c r="C5" s="477"/>
      <c r="D5" s="477"/>
      <c r="E5" s="477"/>
      <c r="F5" s="477"/>
      <c r="G5" s="477"/>
      <c r="H5" s="477"/>
      <c r="I5" s="477"/>
      <c r="J5" s="477"/>
      <c r="K5" s="477"/>
      <c r="L5" s="477"/>
      <c r="M5" s="477"/>
      <c r="N5" s="477"/>
      <c r="O5" s="477"/>
      <c r="P5" s="477"/>
      <c r="Q5" s="477"/>
      <c r="R5" s="477"/>
      <c r="S5" s="477"/>
      <c r="T5" s="477"/>
      <c r="U5" s="493"/>
      <c r="V5" s="493"/>
      <c r="W5" s="493"/>
      <c r="X5" s="493"/>
      <c r="Y5" s="493"/>
      <c r="Z5" s="493"/>
      <c r="AA5" s="493"/>
      <c r="AB5" s="493"/>
      <c r="AC5" s="493"/>
      <c r="AD5" s="493"/>
      <c r="AE5" s="493"/>
    </row>
    <row r="6" spans="1:32" ht="15.95" customHeight="1">
      <c r="A6" s="501" t="s">
        <v>52</v>
      </c>
      <c r="B6" s="502"/>
      <c r="C6" s="502"/>
      <c r="D6" s="502"/>
      <c r="E6" s="502"/>
      <c r="F6" s="502"/>
      <c r="G6" s="502"/>
      <c r="H6" s="502"/>
      <c r="I6" s="502"/>
      <c r="J6" s="502"/>
      <c r="K6" s="502"/>
      <c r="L6" s="502"/>
      <c r="M6" s="502"/>
      <c r="N6" s="502"/>
      <c r="O6" s="502"/>
      <c r="P6" s="502"/>
      <c r="Q6" s="502"/>
      <c r="R6" s="502"/>
      <c r="S6" s="502"/>
      <c r="T6" s="502"/>
      <c r="U6" s="509"/>
      <c r="V6" s="509"/>
      <c r="W6" s="509"/>
      <c r="X6" s="509"/>
      <c r="Y6" s="509"/>
      <c r="Z6" s="509"/>
      <c r="AA6" s="509"/>
      <c r="AB6" s="509"/>
      <c r="AC6" s="509"/>
      <c r="AD6" s="509"/>
      <c r="AE6" s="545"/>
    </row>
    <row r="7" spans="1:32" s="35" customFormat="1" ht="14.25" customHeight="1">
      <c r="A7" s="492" t="s">
        <v>194</v>
      </c>
      <c r="B7" s="482"/>
      <c r="C7" s="482"/>
      <c r="D7" s="482"/>
      <c r="E7" s="482"/>
      <c r="F7" s="482"/>
      <c r="G7" s="482"/>
      <c r="H7" s="482"/>
      <c r="I7" s="482"/>
      <c r="J7" s="482"/>
      <c r="K7" s="482"/>
      <c r="L7" s="482"/>
      <c r="M7" s="482"/>
      <c r="N7" s="482"/>
      <c r="O7" s="482"/>
      <c r="P7" s="482"/>
      <c r="Q7" s="482"/>
      <c r="R7" s="482"/>
      <c r="S7" s="482"/>
      <c r="T7" s="482"/>
      <c r="U7" s="482"/>
      <c r="V7" s="482"/>
      <c r="W7" s="482"/>
      <c r="X7" s="482"/>
      <c r="Y7" s="482"/>
      <c r="Z7" s="482"/>
      <c r="AA7" s="482"/>
      <c r="AB7" s="482"/>
      <c r="AC7" s="482"/>
      <c r="AD7" s="482"/>
      <c r="AE7" s="483"/>
    </row>
    <row r="9" spans="1:32" s="39" customFormat="1" ht="17.25" customHeight="1">
      <c r="A9" s="503" t="s">
        <v>195</v>
      </c>
      <c r="B9" s="487" t="s">
        <v>196</v>
      </c>
      <c r="C9" s="471" t="s">
        <v>431</v>
      </c>
      <c r="D9" s="472"/>
      <c r="E9" s="472"/>
      <c r="F9" s="472"/>
      <c r="G9" s="472"/>
      <c r="H9" s="472"/>
      <c r="I9" s="472"/>
      <c r="J9" s="472"/>
      <c r="K9" s="472"/>
      <c r="L9" s="241"/>
      <c r="M9" s="472" t="s">
        <v>432</v>
      </c>
      <c r="N9" s="472"/>
      <c r="O9" s="472"/>
      <c r="P9" s="472"/>
      <c r="Q9" s="472"/>
      <c r="R9" s="472"/>
      <c r="S9" s="472"/>
      <c r="T9" s="472"/>
      <c r="U9" s="472"/>
      <c r="V9" s="241"/>
      <c r="W9" s="472" t="s">
        <v>433</v>
      </c>
      <c r="X9" s="472"/>
      <c r="Y9" s="472"/>
      <c r="Z9" s="472"/>
      <c r="AA9" s="472"/>
      <c r="AB9" s="472"/>
      <c r="AC9" s="472"/>
      <c r="AD9" s="472"/>
      <c r="AE9" s="473"/>
    </row>
    <row r="10" spans="1:32" s="33" customFormat="1" ht="39" customHeight="1">
      <c r="A10" s="504"/>
      <c r="B10" s="488"/>
      <c r="C10" s="471" t="s">
        <v>292</v>
      </c>
      <c r="D10" s="472"/>
      <c r="E10" s="472"/>
      <c r="F10" s="472" t="s">
        <v>434</v>
      </c>
      <c r="G10" s="472"/>
      <c r="H10" s="472"/>
      <c r="I10" s="499" t="s">
        <v>435</v>
      </c>
      <c r="J10" s="499"/>
      <c r="K10" s="499"/>
      <c r="L10" s="239"/>
      <c r="M10" s="499" t="s">
        <v>292</v>
      </c>
      <c r="N10" s="499"/>
      <c r="O10" s="499"/>
      <c r="P10" s="499" t="s">
        <v>436</v>
      </c>
      <c r="Q10" s="499"/>
      <c r="R10" s="499"/>
      <c r="S10" s="499" t="s">
        <v>437</v>
      </c>
      <c r="T10" s="499"/>
      <c r="U10" s="499"/>
      <c r="V10" s="239"/>
      <c r="W10" s="472" t="s">
        <v>292</v>
      </c>
      <c r="X10" s="472"/>
      <c r="Y10" s="472"/>
      <c r="Z10" s="472" t="s">
        <v>434</v>
      </c>
      <c r="AA10" s="472"/>
      <c r="AB10" s="472"/>
      <c r="AC10" s="472" t="s">
        <v>435</v>
      </c>
      <c r="AD10" s="472"/>
      <c r="AE10" s="473"/>
    </row>
    <row r="11" spans="1:32" s="47" customFormat="1" ht="15.75" customHeight="1">
      <c r="A11" s="505"/>
      <c r="B11" s="181" t="s">
        <v>201</v>
      </c>
      <c r="C11" s="194" t="s">
        <v>394</v>
      </c>
      <c r="D11" s="182" t="s">
        <v>203</v>
      </c>
      <c r="E11" s="182" t="s">
        <v>204</v>
      </c>
      <c r="F11" s="182" t="s">
        <v>394</v>
      </c>
      <c r="G11" s="182" t="s">
        <v>203</v>
      </c>
      <c r="H11" s="182" t="s">
        <v>204</v>
      </c>
      <c r="I11" s="182" t="s">
        <v>394</v>
      </c>
      <c r="J11" s="182" t="s">
        <v>203</v>
      </c>
      <c r="K11" s="182" t="s">
        <v>204</v>
      </c>
      <c r="L11" s="40"/>
      <c r="M11" s="182" t="s">
        <v>395</v>
      </c>
      <c r="N11" s="182" t="s">
        <v>203</v>
      </c>
      <c r="O11" s="182" t="s">
        <v>204</v>
      </c>
      <c r="P11" s="182" t="s">
        <v>395</v>
      </c>
      <c r="Q11" s="182" t="s">
        <v>203</v>
      </c>
      <c r="R11" s="182" t="s">
        <v>204</v>
      </c>
      <c r="S11" s="182" t="s">
        <v>395</v>
      </c>
      <c r="T11" s="182" t="s">
        <v>203</v>
      </c>
      <c r="U11" s="182" t="s">
        <v>204</v>
      </c>
      <c r="V11" s="40"/>
      <c r="W11" s="182" t="s">
        <v>394</v>
      </c>
      <c r="X11" s="182" t="s">
        <v>203</v>
      </c>
      <c r="Y11" s="182" t="s">
        <v>204</v>
      </c>
      <c r="Z11" s="182" t="s">
        <v>394</v>
      </c>
      <c r="AA11" s="182" t="s">
        <v>203</v>
      </c>
      <c r="AB11" s="182" t="s">
        <v>204</v>
      </c>
      <c r="AC11" s="182" t="s">
        <v>394</v>
      </c>
      <c r="AD11" s="182" t="s">
        <v>203</v>
      </c>
      <c r="AE11" s="192" t="s">
        <v>204</v>
      </c>
    </row>
    <row r="12" spans="1:32" s="33" customFormat="1" ht="14.1">
      <c r="A12" s="102"/>
      <c r="B12" s="103" t="s">
        <v>208</v>
      </c>
      <c r="C12" s="119">
        <v>2060221.16</v>
      </c>
      <c r="D12" s="105">
        <v>2.82</v>
      </c>
      <c r="E12" s="104">
        <v>114018.55</v>
      </c>
      <c r="F12" s="104">
        <v>1187106.2</v>
      </c>
      <c r="G12" s="105">
        <v>3.09</v>
      </c>
      <c r="H12" s="104">
        <v>71922.600000000006</v>
      </c>
      <c r="I12" s="104">
        <v>873114.97</v>
      </c>
      <c r="J12" s="105">
        <v>3.45</v>
      </c>
      <c r="K12" s="104">
        <v>59034.66</v>
      </c>
      <c r="L12" s="243"/>
      <c r="M12" s="104">
        <v>616474.43000000005</v>
      </c>
      <c r="N12" s="105">
        <v>3.54</v>
      </c>
      <c r="O12" s="104">
        <v>42723.75</v>
      </c>
      <c r="P12" s="104">
        <v>408996.76</v>
      </c>
      <c r="Q12" s="105">
        <v>3.54</v>
      </c>
      <c r="R12" s="104">
        <v>28355.73</v>
      </c>
      <c r="S12" s="104">
        <v>207477.68</v>
      </c>
      <c r="T12" s="105">
        <v>4.97</v>
      </c>
      <c r="U12" s="104">
        <v>20198.79</v>
      </c>
      <c r="V12" s="243"/>
      <c r="W12" s="104">
        <v>1443746.73</v>
      </c>
      <c r="X12" s="105">
        <v>2.84</v>
      </c>
      <c r="Y12" s="104">
        <v>80352.289999999994</v>
      </c>
      <c r="Z12" s="104">
        <v>778109.43999999994</v>
      </c>
      <c r="AA12" s="105">
        <v>3.41</v>
      </c>
      <c r="AB12" s="104">
        <v>51943.19</v>
      </c>
      <c r="AC12" s="104">
        <v>665637.29</v>
      </c>
      <c r="AD12" s="105">
        <v>3.26</v>
      </c>
      <c r="AE12" s="109">
        <v>42477.06</v>
      </c>
    </row>
    <row r="13" spans="1:32" s="47" customFormat="1" ht="14.1">
      <c r="A13" s="41"/>
      <c r="B13" s="42" t="s">
        <v>209</v>
      </c>
      <c r="C13" s="43">
        <v>1238190.1599999999</v>
      </c>
      <c r="D13" s="44">
        <v>3.43</v>
      </c>
      <c r="E13" s="43">
        <v>83219.67</v>
      </c>
      <c r="F13" s="43">
        <v>765887.73</v>
      </c>
      <c r="G13" s="44">
        <v>3.99</v>
      </c>
      <c r="H13" s="43">
        <v>59909.09</v>
      </c>
      <c r="I13" s="43">
        <v>472302.44</v>
      </c>
      <c r="J13" s="44">
        <v>3.61</v>
      </c>
      <c r="K13" s="43">
        <v>33418.839999999997</v>
      </c>
      <c r="L13" s="126"/>
      <c r="M13" s="43">
        <v>363212.26</v>
      </c>
      <c r="N13" s="44">
        <v>3.7</v>
      </c>
      <c r="O13" s="43">
        <v>26309.06</v>
      </c>
      <c r="P13" s="43">
        <v>258721.31</v>
      </c>
      <c r="Q13" s="44">
        <v>3.98</v>
      </c>
      <c r="R13" s="43">
        <v>20203.2</v>
      </c>
      <c r="S13" s="43">
        <v>104490.95</v>
      </c>
      <c r="T13" s="44">
        <v>5.14</v>
      </c>
      <c r="U13" s="43">
        <v>10533.02</v>
      </c>
      <c r="V13" s="126"/>
      <c r="W13" s="43">
        <v>874977.9</v>
      </c>
      <c r="X13" s="44">
        <v>3.65</v>
      </c>
      <c r="Y13" s="43">
        <v>62537.09</v>
      </c>
      <c r="Z13" s="43">
        <v>507166.42</v>
      </c>
      <c r="AA13" s="44">
        <v>4.46</v>
      </c>
      <c r="AB13" s="43">
        <v>44344.800000000003</v>
      </c>
      <c r="AC13" s="43">
        <v>367811.48</v>
      </c>
      <c r="AD13" s="44">
        <v>3.61</v>
      </c>
      <c r="AE13" s="46">
        <v>26017.89</v>
      </c>
    </row>
    <row r="14" spans="1:32" s="33" customFormat="1" ht="14.1">
      <c r="A14" s="48" t="s">
        <v>210</v>
      </c>
      <c r="B14" s="49" t="s">
        <v>211</v>
      </c>
      <c r="C14" s="50">
        <v>142594.12</v>
      </c>
      <c r="D14" s="51">
        <v>15.03</v>
      </c>
      <c r="E14" s="50">
        <v>42008.57</v>
      </c>
      <c r="F14" s="50">
        <v>100959.03</v>
      </c>
      <c r="G14" s="51">
        <v>15.71</v>
      </c>
      <c r="H14" s="50">
        <v>31083.37</v>
      </c>
      <c r="I14" s="50">
        <v>41635.08</v>
      </c>
      <c r="J14" s="51">
        <v>21.1</v>
      </c>
      <c r="K14" s="50">
        <v>17221.41</v>
      </c>
      <c r="L14" s="127"/>
      <c r="M14" s="50">
        <v>28070.86</v>
      </c>
      <c r="N14" s="51">
        <v>15.93</v>
      </c>
      <c r="O14" s="50">
        <v>8764.2099999999991</v>
      </c>
      <c r="P14" s="50">
        <v>21289.46</v>
      </c>
      <c r="Q14" s="51">
        <v>15.25</v>
      </c>
      <c r="R14" s="50">
        <v>6364.77</v>
      </c>
      <c r="S14" s="50">
        <v>6781.4</v>
      </c>
      <c r="T14" s="51">
        <v>44.11</v>
      </c>
      <c r="U14" s="50">
        <v>5862.68</v>
      </c>
      <c r="V14" s="127"/>
      <c r="W14" s="50">
        <v>114523.26</v>
      </c>
      <c r="X14" s="51">
        <v>15.84</v>
      </c>
      <c r="Y14" s="50">
        <v>35555.32</v>
      </c>
      <c r="Z14" s="50">
        <v>79669.58</v>
      </c>
      <c r="AA14" s="51">
        <v>16.87</v>
      </c>
      <c r="AB14" s="50">
        <v>26343.75</v>
      </c>
      <c r="AC14" s="50">
        <v>34853.68</v>
      </c>
      <c r="AD14" s="51">
        <v>18.71</v>
      </c>
      <c r="AE14" s="53">
        <v>12782.38</v>
      </c>
    </row>
    <row r="15" spans="1:32" s="33" customFormat="1" ht="14.1">
      <c r="A15" s="54">
        <v>15</v>
      </c>
      <c r="B15" s="55" t="s">
        <v>212</v>
      </c>
      <c r="C15" s="56">
        <v>376023.7</v>
      </c>
      <c r="D15" s="57">
        <v>3.84</v>
      </c>
      <c r="E15" s="56">
        <v>28272.39</v>
      </c>
      <c r="F15" s="56">
        <v>180751.46</v>
      </c>
      <c r="G15" s="57">
        <v>4.66</v>
      </c>
      <c r="H15" s="56">
        <v>16503.27</v>
      </c>
      <c r="I15" s="56">
        <v>195272.23</v>
      </c>
      <c r="J15" s="57">
        <v>4.45</v>
      </c>
      <c r="K15" s="56">
        <v>17036.900000000001</v>
      </c>
      <c r="L15" s="127"/>
      <c r="M15" s="56">
        <v>130323.5</v>
      </c>
      <c r="N15" s="57">
        <v>5</v>
      </c>
      <c r="O15" s="56">
        <v>12760.08</v>
      </c>
      <c r="P15" s="56">
        <v>78831.33</v>
      </c>
      <c r="Q15" s="57">
        <v>5.81</v>
      </c>
      <c r="R15" s="56">
        <v>8983.9699999999993</v>
      </c>
      <c r="S15" s="56">
        <v>51492.17</v>
      </c>
      <c r="T15" s="57">
        <v>5.65</v>
      </c>
      <c r="U15" s="56">
        <v>5706.8</v>
      </c>
      <c r="V15" s="127"/>
      <c r="W15" s="56">
        <v>245700.2</v>
      </c>
      <c r="X15" s="57">
        <v>3.87</v>
      </c>
      <c r="Y15" s="56">
        <v>18639.740000000002</v>
      </c>
      <c r="Z15" s="56">
        <v>101920.13</v>
      </c>
      <c r="AA15" s="57">
        <v>4.68</v>
      </c>
      <c r="AB15" s="56">
        <v>9352.43</v>
      </c>
      <c r="AC15" s="56">
        <v>143780.07</v>
      </c>
      <c r="AD15" s="57">
        <v>4.8499999999999996</v>
      </c>
      <c r="AE15" s="59">
        <v>13668.28</v>
      </c>
    </row>
    <row r="16" spans="1:32" s="33" customFormat="1" ht="14.1">
      <c r="A16" s="60">
        <v>17</v>
      </c>
      <c r="B16" s="49" t="s">
        <v>213</v>
      </c>
      <c r="C16" s="50">
        <v>32679.13</v>
      </c>
      <c r="D16" s="51">
        <v>12.18</v>
      </c>
      <c r="E16" s="50">
        <v>7802.64</v>
      </c>
      <c r="F16" s="50">
        <v>21625.94</v>
      </c>
      <c r="G16" s="51">
        <v>15.12</v>
      </c>
      <c r="H16" s="50">
        <v>6409.29</v>
      </c>
      <c r="I16" s="50">
        <v>11053.18</v>
      </c>
      <c r="J16" s="51">
        <v>12.09</v>
      </c>
      <c r="K16" s="50">
        <v>2619.13</v>
      </c>
      <c r="L16" s="127"/>
      <c r="M16" s="50">
        <v>6488.17</v>
      </c>
      <c r="N16" s="51">
        <v>16.149999999999999</v>
      </c>
      <c r="O16" s="50">
        <v>2054.25</v>
      </c>
      <c r="P16" s="50">
        <v>5696.9</v>
      </c>
      <c r="Q16" s="51">
        <v>17.48</v>
      </c>
      <c r="R16" s="50">
        <v>1951.46</v>
      </c>
      <c r="S16" s="50">
        <v>791.27</v>
      </c>
      <c r="T16" s="51">
        <v>31.36</v>
      </c>
      <c r="U16" s="50">
        <v>486.35</v>
      </c>
      <c r="V16" s="127"/>
      <c r="W16" s="50">
        <v>26190.959999999999</v>
      </c>
      <c r="X16" s="51">
        <v>12.34</v>
      </c>
      <c r="Y16" s="50">
        <v>6336.67</v>
      </c>
      <c r="Z16" s="50">
        <v>15929.05</v>
      </c>
      <c r="AA16" s="51">
        <v>16.28</v>
      </c>
      <c r="AB16" s="50">
        <v>5082.21</v>
      </c>
      <c r="AC16" s="50">
        <v>10261.92</v>
      </c>
      <c r="AD16" s="51">
        <v>11.95</v>
      </c>
      <c r="AE16" s="53">
        <v>2403.23</v>
      </c>
    </row>
    <row r="17" spans="1:31" s="33" customFormat="1" ht="14.1">
      <c r="A17" s="54">
        <v>25</v>
      </c>
      <c r="B17" s="55" t="s">
        <v>214</v>
      </c>
      <c r="C17" s="56">
        <v>242168.54</v>
      </c>
      <c r="D17" s="57">
        <v>7.32</v>
      </c>
      <c r="E17" s="56">
        <v>34728.660000000003</v>
      </c>
      <c r="F17" s="56">
        <v>148773.29</v>
      </c>
      <c r="G17" s="57">
        <v>7.89</v>
      </c>
      <c r="H17" s="56">
        <v>23017.24</v>
      </c>
      <c r="I17" s="56">
        <v>93395.24</v>
      </c>
      <c r="J17" s="57">
        <v>8.2100000000000009</v>
      </c>
      <c r="K17" s="56">
        <v>15035.83</v>
      </c>
      <c r="L17" s="127"/>
      <c r="M17" s="56">
        <v>77872.37</v>
      </c>
      <c r="N17" s="57">
        <v>9.27</v>
      </c>
      <c r="O17" s="56">
        <v>14151.55</v>
      </c>
      <c r="P17" s="56">
        <v>55488.12</v>
      </c>
      <c r="Q17" s="57">
        <v>10.02</v>
      </c>
      <c r="R17" s="56">
        <v>10900.37</v>
      </c>
      <c r="S17" s="56">
        <v>22384.25</v>
      </c>
      <c r="T17" s="57">
        <v>11.36</v>
      </c>
      <c r="U17" s="56">
        <v>4984.1899999999996</v>
      </c>
      <c r="V17" s="127"/>
      <c r="W17" s="56">
        <v>164296.16</v>
      </c>
      <c r="X17" s="57">
        <v>7.34</v>
      </c>
      <c r="Y17" s="56">
        <v>23628.35</v>
      </c>
      <c r="Z17" s="56">
        <v>93285.17</v>
      </c>
      <c r="AA17" s="57">
        <v>8.0500000000000007</v>
      </c>
      <c r="AB17" s="56">
        <v>14718.53</v>
      </c>
      <c r="AC17" s="56">
        <v>71010.990000000005</v>
      </c>
      <c r="AD17" s="57">
        <v>8.25</v>
      </c>
      <c r="AE17" s="59">
        <v>11476.61</v>
      </c>
    </row>
    <row r="18" spans="1:31" s="33" customFormat="1" ht="14.1">
      <c r="A18" s="60">
        <v>41</v>
      </c>
      <c r="B18" s="49" t="s">
        <v>215</v>
      </c>
      <c r="C18" s="50">
        <v>106951.13</v>
      </c>
      <c r="D18" s="51">
        <v>22.94</v>
      </c>
      <c r="E18" s="50">
        <v>48077.41</v>
      </c>
      <c r="F18" s="50">
        <v>75660.929999999993</v>
      </c>
      <c r="G18" s="51">
        <v>24.38</v>
      </c>
      <c r="H18" s="50">
        <v>36149.519999999997</v>
      </c>
      <c r="I18" s="50">
        <v>31290.2</v>
      </c>
      <c r="J18" s="51">
        <v>21.54</v>
      </c>
      <c r="K18" s="50">
        <v>13208.82</v>
      </c>
      <c r="L18" s="127"/>
      <c r="M18" s="50">
        <v>31603.59</v>
      </c>
      <c r="N18" s="51">
        <v>19.97</v>
      </c>
      <c r="O18" s="50">
        <v>12369.41</v>
      </c>
      <c r="P18" s="50">
        <v>24954.400000000001</v>
      </c>
      <c r="Q18" s="51">
        <v>19.510000000000002</v>
      </c>
      <c r="R18" s="50">
        <v>9541.89</v>
      </c>
      <c r="S18" s="50">
        <v>6649.2</v>
      </c>
      <c r="T18" s="51">
        <v>25.67</v>
      </c>
      <c r="U18" s="50">
        <v>3345.33</v>
      </c>
      <c r="V18" s="127"/>
      <c r="W18" s="50">
        <v>75347.53</v>
      </c>
      <c r="X18" s="51">
        <v>24.38</v>
      </c>
      <c r="Y18" s="50">
        <v>36010.14</v>
      </c>
      <c r="Z18" s="50">
        <v>50706.53</v>
      </c>
      <c r="AA18" s="51">
        <v>27.05</v>
      </c>
      <c r="AB18" s="50">
        <v>26881.39</v>
      </c>
      <c r="AC18" s="50">
        <v>24641</v>
      </c>
      <c r="AD18" s="51">
        <v>20.89</v>
      </c>
      <c r="AE18" s="53">
        <v>10087.39</v>
      </c>
    </row>
    <row r="19" spans="1:31" s="33" customFormat="1" ht="14.1">
      <c r="A19" s="54">
        <v>54</v>
      </c>
      <c r="B19" s="55" t="s">
        <v>216</v>
      </c>
      <c r="C19" s="56">
        <v>60148.99</v>
      </c>
      <c r="D19" s="57">
        <v>9.5500000000000007</v>
      </c>
      <c r="E19" s="56">
        <v>11264.58</v>
      </c>
      <c r="F19" s="56">
        <v>40125.199999999997</v>
      </c>
      <c r="G19" s="57">
        <v>10.33</v>
      </c>
      <c r="H19" s="56">
        <v>8121.46</v>
      </c>
      <c r="I19" s="56">
        <v>20023.79</v>
      </c>
      <c r="J19" s="57">
        <v>12.73</v>
      </c>
      <c r="K19" s="56">
        <v>4996.58</v>
      </c>
      <c r="L19" s="127"/>
      <c r="M19" s="56">
        <v>13115.15</v>
      </c>
      <c r="N19" s="57">
        <v>13.65</v>
      </c>
      <c r="O19" s="56">
        <v>3509.33</v>
      </c>
      <c r="P19" s="56">
        <v>9456.59</v>
      </c>
      <c r="Q19" s="57">
        <v>15.07</v>
      </c>
      <c r="R19" s="56">
        <v>2793.78</v>
      </c>
      <c r="S19" s="56">
        <v>3658.56</v>
      </c>
      <c r="T19" s="57">
        <v>17.03</v>
      </c>
      <c r="U19" s="56">
        <v>1221.19</v>
      </c>
      <c r="V19" s="127"/>
      <c r="W19" s="56">
        <v>47033.84</v>
      </c>
      <c r="X19" s="57">
        <v>9.56</v>
      </c>
      <c r="Y19" s="56">
        <v>8815.08</v>
      </c>
      <c r="Z19" s="56">
        <v>30668.61</v>
      </c>
      <c r="AA19" s="57">
        <v>10.24</v>
      </c>
      <c r="AB19" s="56">
        <v>6156.58</v>
      </c>
      <c r="AC19" s="56">
        <v>16365.23</v>
      </c>
      <c r="AD19" s="57">
        <v>13.57</v>
      </c>
      <c r="AE19" s="59">
        <v>4351.09</v>
      </c>
    </row>
    <row r="20" spans="1:31" s="33" customFormat="1" ht="14.1">
      <c r="A20" s="60">
        <v>63</v>
      </c>
      <c r="B20" s="49" t="s">
        <v>217</v>
      </c>
      <c r="C20" s="50">
        <v>9828.5</v>
      </c>
      <c r="D20" s="51">
        <v>9.93</v>
      </c>
      <c r="E20" s="50">
        <v>1911.95</v>
      </c>
      <c r="F20" s="50">
        <v>5055.3999999999996</v>
      </c>
      <c r="G20" s="51">
        <v>11.29</v>
      </c>
      <c r="H20" s="50">
        <v>1119.1300000000001</v>
      </c>
      <c r="I20" s="50">
        <v>4773.1000000000004</v>
      </c>
      <c r="J20" s="51">
        <v>13.12</v>
      </c>
      <c r="K20" s="50">
        <v>1227.75</v>
      </c>
      <c r="L20" s="127"/>
      <c r="M20" s="50">
        <v>2276.96</v>
      </c>
      <c r="N20" s="51">
        <v>13.48</v>
      </c>
      <c r="O20" s="50">
        <v>601.79999999999995</v>
      </c>
      <c r="P20" s="50">
        <v>1467.01</v>
      </c>
      <c r="Q20" s="51">
        <v>14.74</v>
      </c>
      <c r="R20" s="50">
        <v>423.7</v>
      </c>
      <c r="S20" s="50">
        <v>809.96</v>
      </c>
      <c r="T20" s="51">
        <v>22.09</v>
      </c>
      <c r="U20" s="50">
        <v>350.71</v>
      </c>
      <c r="V20" s="127"/>
      <c r="W20" s="50">
        <v>7551.53</v>
      </c>
      <c r="X20" s="51">
        <v>10.1</v>
      </c>
      <c r="Y20" s="50">
        <v>1495.1</v>
      </c>
      <c r="Z20" s="50">
        <v>3588.39</v>
      </c>
      <c r="AA20" s="51">
        <v>13.26</v>
      </c>
      <c r="AB20" s="50">
        <v>932.86</v>
      </c>
      <c r="AC20" s="50">
        <v>3963.14</v>
      </c>
      <c r="AD20" s="51">
        <v>13.52</v>
      </c>
      <c r="AE20" s="53">
        <v>1050.53</v>
      </c>
    </row>
    <row r="21" spans="1:31" s="33" customFormat="1" ht="14.1">
      <c r="A21" s="54">
        <v>66</v>
      </c>
      <c r="B21" s="55" t="s">
        <v>218</v>
      </c>
      <c r="C21" s="56">
        <v>29011.52</v>
      </c>
      <c r="D21" s="57">
        <v>7.21</v>
      </c>
      <c r="E21" s="56">
        <v>4099.5</v>
      </c>
      <c r="F21" s="56">
        <v>16403.84</v>
      </c>
      <c r="G21" s="57">
        <v>7.48</v>
      </c>
      <c r="H21" s="56">
        <v>2405.7600000000002</v>
      </c>
      <c r="I21" s="56">
        <v>12607.68</v>
      </c>
      <c r="J21" s="57">
        <v>9.6300000000000008</v>
      </c>
      <c r="K21" s="56">
        <v>2380.2800000000002</v>
      </c>
      <c r="L21" s="127"/>
      <c r="M21" s="56">
        <v>5564.11</v>
      </c>
      <c r="N21" s="57">
        <v>12.2</v>
      </c>
      <c r="O21" s="56">
        <v>1330.49</v>
      </c>
      <c r="P21" s="56">
        <v>3306.11</v>
      </c>
      <c r="Q21" s="57">
        <v>12.4</v>
      </c>
      <c r="R21" s="56">
        <v>803.44</v>
      </c>
      <c r="S21" s="56">
        <v>2258</v>
      </c>
      <c r="T21" s="57">
        <v>17.62</v>
      </c>
      <c r="U21" s="56">
        <v>779.89</v>
      </c>
      <c r="V21" s="127"/>
      <c r="W21" s="56">
        <v>23447.41</v>
      </c>
      <c r="X21" s="57">
        <v>6.6</v>
      </c>
      <c r="Y21" s="56">
        <v>3033.96</v>
      </c>
      <c r="Z21" s="56">
        <v>13097.73</v>
      </c>
      <c r="AA21" s="57">
        <v>7.37</v>
      </c>
      <c r="AB21" s="56">
        <v>1891.87</v>
      </c>
      <c r="AC21" s="56">
        <v>10349.68</v>
      </c>
      <c r="AD21" s="57">
        <v>9.0500000000000007</v>
      </c>
      <c r="AE21" s="59">
        <v>1836.29</v>
      </c>
    </row>
    <row r="22" spans="1:31" s="33" customFormat="1" ht="14.1">
      <c r="A22" s="60">
        <v>68</v>
      </c>
      <c r="B22" s="49" t="s">
        <v>219</v>
      </c>
      <c r="C22" s="50">
        <v>111428.57</v>
      </c>
      <c r="D22" s="51">
        <v>7.54</v>
      </c>
      <c r="E22" s="50">
        <v>16470.310000000001</v>
      </c>
      <c r="F22" s="50">
        <v>92307.73</v>
      </c>
      <c r="G22" s="51">
        <v>8.36</v>
      </c>
      <c r="H22" s="50">
        <v>15133.17</v>
      </c>
      <c r="I22" s="50">
        <v>19120.84</v>
      </c>
      <c r="J22" s="51">
        <v>9.5399999999999991</v>
      </c>
      <c r="K22" s="50">
        <v>3574.43</v>
      </c>
      <c r="L22" s="127"/>
      <c r="M22" s="50">
        <v>36219.589999999997</v>
      </c>
      <c r="N22" s="51">
        <v>9.66</v>
      </c>
      <c r="O22" s="50">
        <v>6857.66</v>
      </c>
      <c r="P22" s="50">
        <v>33528.65</v>
      </c>
      <c r="Q22" s="51">
        <v>9.8699999999999992</v>
      </c>
      <c r="R22" s="50">
        <v>6487.11</v>
      </c>
      <c r="S22" s="50">
        <v>2690.94</v>
      </c>
      <c r="T22" s="51">
        <v>18.27</v>
      </c>
      <c r="U22" s="50">
        <v>963.56</v>
      </c>
      <c r="V22" s="127"/>
      <c r="W22" s="50">
        <v>75208.98</v>
      </c>
      <c r="X22" s="51">
        <v>7.24</v>
      </c>
      <c r="Y22" s="50">
        <v>10675.63</v>
      </c>
      <c r="Z22" s="50">
        <v>58779.08</v>
      </c>
      <c r="AA22" s="51">
        <v>8.43</v>
      </c>
      <c r="AB22" s="50">
        <v>9714.7900000000009</v>
      </c>
      <c r="AC22" s="50">
        <v>16429.900000000001</v>
      </c>
      <c r="AD22" s="51">
        <v>10.35</v>
      </c>
      <c r="AE22" s="53">
        <v>3331.79</v>
      </c>
    </row>
    <row r="23" spans="1:31" s="33" customFormat="1" ht="14.1">
      <c r="A23" s="61">
        <v>73</v>
      </c>
      <c r="B23" s="62" t="s">
        <v>220</v>
      </c>
      <c r="C23" s="65">
        <v>127355.98</v>
      </c>
      <c r="D23" s="64">
        <v>7.65</v>
      </c>
      <c r="E23" s="65">
        <v>19090.419999999998</v>
      </c>
      <c r="F23" s="65">
        <v>84224.89</v>
      </c>
      <c r="G23" s="64">
        <v>7.92</v>
      </c>
      <c r="H23" s="65">
        <v>13072.64</v>
      </c>
      <c r="I23" s="65">
        <v>43131.09</v>
      </c>
      <c r="J23" s="64">
        <v>10.42</v>
      </c>
      <c r="K23" s="65">
        <v>8812.58</v>
      </c>
      <c r="L23" s="128"/>
      <c r="M23" s="65">
        <v>31677.96</v>
      </c>
      <c r="N23" s="64">
        <v>9.33</v>
      </c>
      <c r="O23" s="65">
        <v>5794.1</v>
      </c>
      <c r="P23" s="65">
        <v>24702.75</v>
      </c>
      <c r="Q23" s="64">
        <v>9.81</v>
      </c>
      <c r="R23" s="65">
        <v>4749.8100000000004</v>
      </c>
      <c r="S23" s="65">
        <v>6975.21</v>
      </c>
      <c r="T23" s="64">
        <v>15.66</v>
      </c>
      <c r="U23" s="65">
        <v>2141.25</v>
      </c>
      <c r="V23" s="128"/>
      <c r="W23" s="65">
        <v>95678.02</v>
      </c>
      <c r="X23" s="64">
        <v>7.56</v>
      </c>
      <c r="Y23" s="65">
        <v>14176.38</v>
      </c>
      <c r="Z23" s="65">
        <v>59522.14</v>
      </c>
      <c r="AA23" s="64">
        <v>7.82</v>
      </c>
      <c r="AB23" s="65">
        <v>9121.25</v>
      </c>
      <c r="AC23" s="65">
        <v>36155.879999999997</v>
      </c>
      <c r="AD23" s="64">
        <v>10.27</v>
      </c>
      <c r="AE23" s="66">
        <v>7277.89</v>
      </c>
    </row>
    <row r="24" spans="1:31" s="47" customFormat="1" ht="14.1">
      <c r="A24" s="67"/>
      <c r="B24" s="68" t="s">
        <v>221</v>
      </c>
      <c r="C24" s="69">
        <v>176916.93</v>
      </c>
      <c r="D24" s="44">
        <v>7.48</v>
      </c>
      <c r="E24" s="69">
        <v>25925.99</v>
      </c>
      <c r="F24" s="69">
        <v>95798.22</v>
      </c>
      <c r="G24" s="44">
        <v>9.0299999999999994</v>
      </c>
      <c r="H24" s="69">
        <v>16962.72</v>
      </c>
      <c r="I24" s="69">
        <v>81118.710000000006</v>
      </c>
      <c r="J24" s="44">
        <v>7.48</v>
      </c>
      <c r="K24" s="69">
        <v>11897.37</v>
      </c>
      <c r="L24" s="126"/>
      <c r="M24" s="69">
        <v>31061.51</v>
      </c>
      <c r="N24" s="44">
        <v>7.43</v>
      </c>
      <c r="O24" s="69">
        <v>4522.04</v>
      </c>
      <c r="P24" s="69">
        <v>18889.419999999998</v>
      </c>
      <c r="Q24" s="44">
        <v>8.51</v>
      </c>
      <c r="R24" s="69">
        <v>3152.12</v>
      </c>
      <c r="S24" s="69">
        <v>12172.09</v>
      </c>
      <c r="T24" s="44">
        <v>12.8</v>
      </c>
      <c r="U24" s="69">
        <v>3053.2</v>
      </c>
      <c r="V24" s="126"/>
      <c r="W24" s="69">
        <v>145855.42000000001</v>
      </c>
      <c r="X24" s="44">
        <v>7.86</v>
      </c>
      <c r="Y24" s="69">
        <v>22468.65</v>
      </c>
      <c r="Z24" s="69">
        <v>76908.800000000003</v>
      </c>
      <c r="AA24" s="44">
        <v>10.19</v>
      </c>
      <c r="AB24" s="69">
        <v>15353.91</v>
      </c>
      <c r="AC24" s="69">
        <v>68946.62</v>
      </c>
      <c r="AD24" s="44">
        <v>6.94</v>
      </c>
      <c r="AE24" s="71">
        <v>9377.4599999999991</v>
      </c>
    </row>
    <row r="25" spans="1:31" s="33" customFormat="1" ht="14.1">
      <c r="A25" s="48" t="s">
        <v>222</v>
      </c>
      <c r="B25" s="72" t="s">
        <v>223</v>
      </c>
      <c r="C25" s="73">
        <v>7237.34</v>
      </c>
      <c r="D25" s="51">
        <v>12.03</v>
      </c>
      <c r="E25" s="73">
        <v>1705.95</v>
      </c>
      <c r="F25" s="73">
        <v>2184.77</v>
      </c>
      <c r="G25" s="51">
        <v>16.600000000000001</v>
      </c>
      <c r="H25" s="73">
        <v>710.63</v>
      </c>
      <c r="I25" s="73">
        <v>5052.57</v>
      </c>
      <c r="J25" s="51">
        <v>12.84</v>
      </c>
      <c r="K25" s="73">
        <v>1272.04</v>
      </c>
      <c r="L25" s="127"/>
      <c r="M25" s="73">
        <v>1285.05</v>
      </c>
      <c r="N25" s="51">
        <v>28.12</v>
      </c>
      <c r="O25" s="73">
        <v>708.16</v>
      </c>
      <c r="P25" s="73">
        <v>581.32000000000005</v>
      </c>
      <c r="Q25" s="51">
        <v>33.44</v>
      </c>
      <c r="R25" s="73">
        <v>381.04</v>
      </c>
      <c r="S25" s="73">
        <v>703.72</v>
      </c>
      <c r="T25" s="51">
        <v>28.72</v>
      </c>
      <c r="U25" s="73">
        <v>396.07</v>
      </c>
      <c r="V25" s="127"/>
      <c r="W25" s="73">
        <v>5952.29</v>
      </c>
      <c r="X25" s="51">
        <v>11</v>
      </c>
      <c r="Y25" s="73">
        <v>1282.83</v>
      </c>
      <c r="Z25" s="73">
        <v>1603.44</v>
      </c>
      <c r="AA25" s="51">
        <v>13.6</v>
      </c>
      <c r="AB25" s="73">
        <v>427.38</v>
      </c>
      <c r="AC25" s="73">
        <v>4348.8500000000004</v>
      </c>
      <c r="AD25" s="51">
        <v>12.99</v>
      </c>
      <c r="AE25" s="75">
        <v>1107.1400000000001</v>
      </c>
    </row>
    <row r="26" spans="1:31" s="33" customFormat="1" ht="14.1">
      <c r="A26" s="76">
        <v>88</v>
      </c>
      <c r="B26" s="77" t="s">
        <v>224</v>
      </c>
      <c r="C26" s="78">
        <v>103.09</v>
      </c>
      <c r="D26" s="57">
        <v>23.18</v>
      </c>
      <c r="E26" s="78">
        <v>46.84</v>
      </c>
      <c r="F26" s="78">
        <v>30.86</v>
      </c>
      <c r="G26" s="57">
        <v>32.950000000000003</v>
      </c>
      <c r="H26" s="78">
        <v>19.93</v>
      </c>
      <c r="I26" s="78">
        <v>72.22</v>
      </c>
      <c r="J26" s="57">
        <v>31.84</v>
      </c>
      <c r="K26" s="78">
        <v>45.08</v>
      </c>
      <c r="L26" s="127"/>
      <c r="M26" s="78">
        <v>5.03</v>
      </c>
      <c r="N26" s="57">
        <v>75</v>
      </c>
      <c r="O26" s="78">
        <v>7.39</v>
      </c>
      <c r="P26" s="78">
        <v>5.03</v>
      </c>
      <c r="Q26" s="57">
        <v>75</v>
      </c>
      <c r="R26" s="78">
        <v>7.39</v>
      </c>
      <c r="S26" s="78">
        <v>0</v>
      </c>
      <c r="T26" s="57">
        <v>0</v>
      </c>
      <c r="U26" s="78">
        <v>0</v>
      </c>
      <c r="V26" s="127"/>
      <c r="W26" s="78">
        <v>98.06</v>
      </c>
      <c r="X26" s="57">
        <v>23.34</v>
      </c>
      <c r="Y26" s="78">
        <v>44.87</v>
      </c>
      <c r="Z26" s="78">
        <v>25.84</v>
      </c>
      <c r="AA26" s="57">
        <v>29.62</v>
      </c>
      <c r="AB26" s="78">
        <v>15</v>
      </c>
      <c r="AC26" s="78">
        <v>72.22</v>
      </c>
      <c r="AD26" s="57">
        <v>31.84</v>
      </c>
      <c r="AE26" s="80">
        <v>45.08</v>
      </c>
    </row>
    <row r="27" spans="1:31" s="33" customFormat="1" ht="14.1">
      <c r="A27" s="60">
        <v>13</v>
      </c>
      <c r="B27" s="72" t="s">
        <v>225</v>
      </c>
      <c r="C27" s="73">
        <v>17358.38</v>
      </c>
      <c r="D27" s="51">
        <v>9.2200000000000006</v>
      </c>
      <c r="E27" s="73">
        <v>3138.37</v>
      </c>
      <c r="F27" s="73">
        <v>7271.29</v>
      </c>
      <c r="G27" s="51">
        <v>12.81</v>
      </c>
      <c r="H27" s="73">
        <v>1825.85</v>
      </c>
      <c r="I27" s="73">
        <v>10087.09</v>
      </c>
      <c r="J27" s="51">
        <v>10.78</v>
      </c>
      <c r="K27" s="73">
        <v>2132.16</v>
      </c>
      <c r="L27" s="127"/>
      <c r="M27" s="73">
        <v>2155.13</v>
      </c>
      <c r="N27" s="51">
        <v>17.079999999999998</v>
      </c>
      <c r="O27" s="73">
        <v>721.65</v>
      </c>
      <c r="P27" s="73">
        <v>1211.58</v>
      </c>
      <c r="Q27" s="51">
        <v>21.28</v>
      </c>
      <c r="R27" s="73">
        <v>505.44</v>
      </c>
      <c r="S27" s="73">
        <v>943.55</v>
      </c>
      <c r="T27" s="51">
        <v>21.56</v>
      </c>
      <c r="U27" s="73">
        <v>398.72</v>
      </c>
      <c r="V27" s="127"/>
      <c r="W27" s="73">
        <v>15203.26</v>
      </c>
      <c r="X27" s="51">
        <v>9.4700000000000006</v>
      </c>
      <c r="Y27" s="73">
        <v>2823.37</v>
      </c>
      <c r="Z27" s="73">
        <v>6059.71</v>
      </c>
      <c r="AA27" s="51">
        <v>13.56</v>
      </c>
      <c r="AB27" s="73">
        <v>1610.14</v>
      </c>
      <c r="AC27" s="73">
        <v>9143.5400000000009</v>
      </c>
      <c r="AD27" s="51">
        <v>10.86</v>
      </c>
      <c r="AE27" s="75">
        <v>1945.71</v>
      </c>
    </row>
    <row r="28" spans="1:31" s="33" customFormat="1" ht="14.1">
      <c r="A28" s="76">
        <v>20</v>
      </c>
      <c r="B28" s="77" t="s">
        <v>226</v>
      </c>
      <c r="C28" s="78">
        <v>17016.95</v>
      </c>
      <c r="D28" s="57">
        <v>10.73</v>
      </c>
      <c r="E28" s="78">
        <v>3579.02</v>
      </c>
      <c r="F28" s="78">
        <v>6930.38</v>
      </c>
      <c r="G28" s="57">
        <v>13.63</v>
      </c>
      <c r="H28" s="78">
        <v>1851.67</v>
      </c>
      <c r="I28" s="78">
        <v>10086.57</v>
      </c>
      <c r="J28" s="57">
        <v>12.95</v>
      </c>
      <c r="K28" s="78">
        <v>2559.83</v>
      </c>
      <c r="L28" s="127"/>
      <c r="M28" s="78">
        <v>3080.05</v>
      </c>
      <c r="N28" s="57">
        <v>14.18</v>
      </c>
      <c r="O28" s="78">
        <v>856.1</v>
      </c>
      <c r="P28" s="78">
        <v>1200.2</v>
      </c>
      <c r="Q28" s="57">
        <v>24.43</v>
      </c>
      <c r="R28" s="78">
        <v>574.63</v>
      </c>
      <c r="S28" s="78">
        <v>1879.85</v>
      </c>
      <c r="T28" s="57">
        <v>17.68</v>
      </c>
      <c r="U28" s="78">
        <v>651.30999999999995</v>
      </c>
      <c r="V28" s="127"/>
      <c r="W28" s="78">
        <v>13936.9</v>
      </c>
      <c r="X28" s="57">
        <v>11.08</v>
      </c>
      <c r="Y28" s="78">
        <v>3026.84</v>
      </c>
      <c r="Z28" s="78">
        <v>5730.18</v>
      </c>
      <c r="AA28" s="57">
        <v>13.81</v>
      </c>
      <c r="AB28" s="78">
        <v>1550.91</v>
      </c>
      <c r="AC28" s="78">
        <v>8206.7199999999993</v>
      </c>
      <c r="AD28" s="57">
        <v>13.64</v>
      </c>
      <c r="AE28" s="80">
        <v>2193.4499999999998</v>
      </c>
    </row>
    <row r="29" spans="1:31" s="33" customFormat="1" ht="14.1">
      <c r="A29" s="60">
        <v>23</v>
      </c>
      <c r="B29" s="72" t="s">
        <v>227</v>
      </c>
      <c r="C29" s="73">
        <v>61696.43</v>
      </c>
      <c r="D29" s="51">
        <v>6.18</v>
      </c>
      <c r="E29" s="73">
        <v>7472.43</v>
      </c>
      <c r="F29" s="73">
        <v>39997.99</v>
      </c>
      <c r="G29" s="51">
        <v>7.15</v>
      </c>
      <c r="H29" s="73">
        <v>5606.14</v>
      </c>
      <c r="I29" s="73">
        <v>21698.45</v>
      </c>
      <c r="J29" s="51">
        <v>8.18</v>
      </c>
      <c r="K29" s="73">
        <v>3479.29</v>
      </c>
      <c r="L29" s="127"/>
      <c r="M29" s="73">
        <v>15001.39</v>
      </c>
      <c r="N29" s="51">
        <v>8.73</v>
      </c>
      <c r="O29" s="73">
        <v>2567.85</v>
      </c>
      <c r="P29" s="73">
        <v>11186.47</v>
      </c>
      <c r="Q29" s="51">
        <v>10.01</v>
      </c>
      <c r="R29" s="73">
        <v>2194.1999999999998</v>
      </c>
      <c r="S29" s="73">
        <v>3814.92</v>
      </c>
      <c r="T29" s="51">
        <v>12.89</v>
      </c>
      <c r="U29" s="73">
        <v>964.09</v>
      </c>
      <c r="V29" s="127"/>
      <c r="W29" s="73">
        <v>46695.05</v>
      </c>
      <c r="X29" s="51">
        <v>6.06</v>
      </c>
      <c r="Y29" s="73">
        <v>5548.33</v>
      </c>
      <c r="Z29" s="73">
        <v>28811.51</v>
      </c>
      <c r="AA29" s="51">
        <v>6.95</v>
      </c>
      <c r="AB29" s="73">
        <v>3925.83</v>
      </c>
      <c r="AC29" s="73">
        <v>17883.53</v>
      </c>
      <c r="AD29" s="51">
        <v>8.42</v>
      </c>
      <c r="AE29" s="75">
        <v>2952.9</v>
      </c>
    </row>
    <row r="30" spans="1:31" s="33" customFormat="1" ht="14.1">
      <c r="A30" s="76">
        <v>44</v>
      </c>
      <c r="B30" s="77" t="s">
        <v>228</v>
      </c>
      <c r="C30" s="78">
        <v>4090.48</v>
      </c>
      <c r="D30" s="57">
        <v>18.22</v>
      </c>
      <c r="E30" s="78">
        <v>1460.42</v>
      </c>
      <c r="F30" s="78">
        <v>2003.83</v>
      </c>
      <c r="G30" s="57">
        <v>17.02</v>
      </c>
      <c r="H30" s="78">
        <v>668.5</v>
      </c>
      <c r="I30" s="78">
        <v>2086.65</v>
      </c>
      <c r="J30" s="57">
        <v>29.11</v>
      </c>
      <c r="K30" s="78">
        <v>1190.6600000000001</v>
      </c>
      <c r="L30" s="127"/>
      <c r="M30" s="78">
        <v>819.83</v>
      </c>
      <c r="N30" s="57">
        <v>42.87</v>
      </c>
      <c r="O30" s="78">
        <v>688.84</v>
      </c>
      <c r="P30" s="78">
        <v>149.97</v>
      </c>
      <c r="Q30" s="57">
        <v>32.17</v>
      </c>
      <c r="R30" s="78">
        <v>94.57</v>
      </c>
      <c r="S30" s="78">
        <v>669.86</v>
      </c>
      <c r="T30" s="57">
        <v>51.73</v>
      </c>
      <c r="U30" s="78">
        <v>679.13</v>
      </c>
      <c r="V30" s="127"/>
      <c r="W30" s="78">
        <v>3270.65</v>
      </c>
      <c r="X30" s="57">
        <v>18.38</v>
      </c>
      <c r="Y30" s="78">
        <v>1178.55</v>
      </c>
      <c r="Z30" s="78">
        <v>1853.86</v>
      </c>
      <c r="AA30" s="57">
        <v>17.93</v>
      </c>
      <c r="AB30" s="78">
        <v>651.34</v>
      </c>
      <c r="AC30" s="78">
        <v>1416.79</v>
      </c>
      <c r="AD30" s="57">
        <v>30.2</v>
      </c>
      <c r="AE30" s="80">
        <v>838.68</v>
      </c>
    </row>
    <row r="31" spans="1:31" s="33" customFormat="1" ht="14.1">
      <c r="A31" s="60">
        <v>47</v>
      </c>
      <c r="B31" s="72" t="s">
        <v>229</v>
      </c>
      <c r="C31" s="73">
        <v>34408.199999999997</v>
      </c>
      <c r="D31" s="51">
        <v>35.53</v>
      </c>
      <c r="E31" s="73">
        <v>23958.16</v>
      </c>
      <c r="F31" s="73">
        <v>21734.84</v>
      </c>
      <c r="G31" s="51">
        <v>36.479999999999997</v>
      </c>
      <c r="H31" s="73">
        <v>15540.69</v>
      </c>
      <c r="I31" s="73">
        <v>12673.37</v>
      </c>
      <c r="J31" s="51">
        <v>42.16</v>
      </c>
      <c r="K31" s="73">
        <v>10471.77</v>
      </c>
      <c r="L31" s="127"/>
      <c r="M31" s="73">
        <v>3325.85</v>
      </c>
      <c r="N31" s="51">
        <v>50.3</v>
      </c>
      <c r="O31" s="73">
        <v>3278.95</v>
      </c>
      <c r="P31" s="73">
        <v>1626.5</v>
      </c>
      <c r="Q31" s="51">
        <v>61.81</v>
      </c>
      <c r="R31" s="73">
        <v>1970.56</v>
      </c>
      <c r="S31" s="73">
        <v>1699.36</v>
      </c>
      <c r="T31" s="51">
        <v>79.17</v>
      </c>
      <c r="U31" s="73">
        <v>2636.81</v>
      </c>
      <c r="V31" s="127"/>
      <c r="W31" s="73">
        <v>31082.35</v>
      </c>
      <c r="X31" s="51">
        <v>34.54</v>
      </c>
      <c r="Y31" s="73">
        <v>21039.71</v>
      </c>
      <c r="Z31" s="73">
        <v>20108.34</v>
      </c>
      <c r="AA31" s="51">
        <v>36.72</v>
      </c>
      <c r="AB31" s="73">
        <v>14473.49</v>
      </c>
      <c r="AC31" s="73">
        <v>10974.01</v>
      </c>
      <c r="AD31" s="51">
        <v>37.24</v>
      </c>
      <c r="AE31" s="75">
        <v>8010.8</v>
      </c>
    </row>
    <row r="32" spans="1:31" s="33" customFormat="1" ht="14.1">
      <c r="A32" s="81">
        <v>70</v>
      </c>
      <c r="B32" s="82" t="s">
        <v>230</v>
      </c>
      <c r="C32" s="65">
        <v>35006.06</v>
      </c>
      <c r="D32" s="64">
        <v>5.57</v>
      </c>
      <c r="E32" s="65">
        <v>3823.93</v>
      </c>
      <c r="F32" s="65">
        <v>15644.27</v>
      </c>
      <c r="G32" s="64">
        <v>8.68</v>
      </c>
      <c r="H32" s="65">
        <v>2660.36</v>
      </c>
      <c r="I32" s="65">
        <v>19361.79</v>
      </c>
      <c r="J32" s="64">
        <v>6.26</v>
      </c>
      <c r="K32" s="65">
        <v>2376.4699999999998</v>
      </c>
      <c r="L32" s="128"/>
      <c r="M32" s="65">
        <v>5389.19</v>
      </c>
      <c r="N32" s="64">
        <v>8.85</v>
      </c>
      <c r="O32" s="65">
        <v>934.77</v>
      </c>
      <c r="P32" s="65">
        <v>2928.35</v>
      </c>
      <c r="Q32" s="64">
        <v>12.3</v>
      </c>
      <c r="R32" s="65">
        <v>705.95</v>
      </c>
      <c r="S32" s="65">
        <v>2460.83</v>
      </c>
      <c r="T32" s="64">
        <v>10.130000000000001</v>
      </c>
      <c r="U32" s="65">
        <v>488.41</v>
      </c>
      <c r="V32" s="128"/>
      <c r="W32" s="65">
        <v>29616.87</v>
      </c>
      <c r="X32" s="64">
        <v>5.77</v>
      </c>
      <c r="Y32" s="65">
        <v>3349.22</v>
      </c>
      <c r="Z32" s="65">
        <v>12715.91</v>
      </c>
      <c r="AA32" s="64">
        <v>9.19</v>
      </c>
      <c r="AB32" s="65">
        <v>2289.9</v>
      </c>
      <c r="AC32" s="65">
        <v>16900.96</v>
      </c>
      <c r="AD32" s="64">
        <v>6.42</v>
      </c>
      <c r="AE32" s="66">
        <v>2125.09</v>
      </c>
    </row>
    <row r="33" spans="1:31" s="47" customFormat="1" ht="14.1">
      <c r="A33" s="67"/>
      <c r="B33" s="68" t="s">
        <v>231</v>
      </c>
      <c r="C33" s="69">
        <v>461799.62</v>
      </c>
      <c r="D33" s="44">
        <v>7.86</v>
      </c>
      <c r="E33" s="69">
        <v>71178.92</v>
      </c>
      <c r="F33" s="69">
        <v>225746.58</v>
      </c>
      <c r="G33" s="44">
        <v>7.66</v>
      </c>
      <c r="H33" s="69">
        <v>33883.410000000003</v>
      </c>
      <c r="I33" s="69">
        <v>236053.05</v>
      </c>
      <c r="J33" s="44">
        <v>10</v>
      </c>
      <c r="K33" s="69">
        <v>46247.05</v>
      </c>
      <c r="L33" s="126"/>
      <c r="M33" s="69">
        <v>158363.87</v>
      </c>
      <c r="N33" s="44">
        <v>10.38</v>
      </c>
      <c r="O33" s="69">
        <v>32230.55</v>
      </c>
      <c r="P33" s="69">
        <v>94651.04</v>
      </c>
      <c r="Q33" s="44">
        <v>9.99</v>
      </c>
      <c r="R33" s="69">
        <v>18541.43</v>
      </c>
      <c r="S33" s="69">
        <v>63712.84</v>
      </c>
      <c r="T33" s="44">
        <v>13.26</v>
      </c>
      <c r="U33" s="69">
        <v>16561.21</v>
      </c>
      <c r="V33" s="126"/>
      <c r="W33" s="69">
        <v>303435.75</v>
      </c>
      <c r="X33" s="44">
        <v>7.34</v>
      </c>
      <c r="Y33" s="69">
        <v>43645.9</v>
      </c>
      <c r="Z33" s="69">
        <v>131095.54</v>
      </c>
      <c r="AA33" s="44">
        <v>8.1999999999999993</v>
      </c>
      <c r="AB33" s="69">
        <v>21065.65</v>
      </c>
      <c r="AC33" s="69">
        <v>172340.21</v>
      </c>
      <c r="AD33" s="44">
        <v>9.31</v>
      </c>
      <c r="AE33" s="71">
        <v>31438.080000000002</v>
      </c>
    </row>
    <row r="34" spans="1:31" s="33" customFormat="1" ht="14.1">
      <c r="A34" s="60">
        <v>19</v>
      </c>
      <c r="B34" s="72" t="s">
        <v>232</v>
      </c>
      <c r="C34" s="73">
        <v>184993.62</v>
      </c>
      <c r="D34" s="51">
        <v>13.94</v>
      </c>
      <c r="E34" s="73">
        <v>50529.279999999999</v>
      </c>
      <c r="F34" s="73">
        <v>93742.399999999994</v>
      </c>
      <c r="G34" s="51">
        <v>13.71</v>
      </c>
      <c r="H34" s="73">
        <v>25196.560000000001</v>
      </c>
      <c r="I34" s="73">
        <v>91251.22</v>
      </c>
      <c r="J34" s="51">
        <v>17.47</v>
      </c>
      <c r="K34" s="73">
        <v>31252.28</v>
      </c>
      <c r="L34" s="127"/>
      <c r="M34" s="73">
        <v>63530.51</v>
      </c>
      <c r="N34" s="51">
        <v>18.48</v>
      </c>
      <c r="O34" s="73">
        <v>23014.85</v>
      </c>
      <c r="P34" s="73">
        <v>38240.71</v>
      </c>
      <c r="Q34" s="51">
        <v>16.93</v>
      </c>
      <c r="R34" s="73">
        <v>12691.35</v>
      </c>
      <c r="S34" s="73">
        <v>25289.79</v>
      </c>
      <c r="T34" s="51">
        <v>23.97</v>
      </c>
      <c r="U34" s="73">
        <v>11882.25</v>
      </c>
      <c r="V34" s="127"/>
      <c r="W34" s="73">
        <v>121463.11</v>
      </c>
      <c r="X34" s="51">
        <v>13.01</v>
      </c>
      <c r="Y34" s="73">
        <v>30969.38</v>
      </c>
      <c r="Z34" s="73">
        <v>55501.69</v>
      </c>
      <c r="AA34" s="51">
        <v>14.85</v>
      </c>
      <c r="AB34" s="73">
        <v>16159.29</v>
      </c>
      <c r="AC34" s="73">
        <v>65961.42</v>
      </c>
      <c r="AD34" s="51">
        <v>16.100000000000001</v>
      </c>
      <c r="AE34" s="75">
        <v>20817.04</v>
      </c>
    </row>
    <row r="35" spans="1:31" s="33" customFormat="1" ht="14.1">
      <c r="A35" s="76">
        <v>52</v>
      </c>
      <c r="B35" s="77" t="s">
        <v>233</v>
      </c>
      <c r="C35" s="78">
        <v>242335.28</v>
      </c>
      <c r="D35" s="57">
        <v>10.28</v>
      </c>
      <c r="E35" s="78">
        <v>48843.199999999997</v>
      </c>
      <c r="F35" s="78">
        <v>110744.79</v>
      </c>
      <c r="G35" s="57">
        <v>9.48</v>
      </c>
      <c r="H35" s="78">
        <v>20575.77</v>
      </c>
      <c r="I35" s="78">
        <v>131590.49</v>
      </c>
      <c r="J35" s="57">
        <v>13.14</v>
      </c>
      <c r="K35" s="78">
        <v>33897.4</v>
      </c>
      <c r="L35" s="127"/>
      <c r="M35" s="78">
        <v>85620.13</v>
      </c>
      <c r="N35" s="57">
        <v>13.19</v>
      </c>
      <c r="O35" s="78">
        <v>22128.11</v>
      </c>
      <c r="P35" s="78">
        <v>49641.89</v>
      </c>
      <c r="Q35" s="57">
        <v>13.33</v>
      </c>
      <c r="R35" s="78">
        <v>12968.5</v>
      </c>
      <c r="S35" s="78">
        <v>35978.239999999998</v>
      </c>
      <c r="T35" s="57">
        <v>16.3</v>
      </c>
      <c r="U35" s="78">
        <v>11491.32</v>
      </c>
      <c r="V35" s="127"/>
      <c r="W35" s="78">
        <v>156715.15</v>
      </c>
      <c r="X35" s="57">
        <v>9.69</v>
      </c>
      <c r="Y35" s="78">
        <v>29749.88</v>
      </c>
      <c r="Z35" s="78">
        <v>61102.9</v>
      </c>
      <c r="AA35" s="57">
        <v>9.93</v>
      </c>
      <c r="AB35" s="78">
        <v>11887.47</v>
      </c>
      <c r="AC35" s="78">
        <v>95612.25</v>
      </c>
      <c r="AD35" s="57">
        <v>12.47</v>
      </c>
      <c r="AE35" s="80">
        <v>23375.93</v>
      </c>
    </row>
    <row r="36" spans="1:31" s="33" customFormat="1" ht="14.1">
      <c r="A36" s="83">
        <v>76</v>
      </c>
      <c r="B36" s="84" t="s">
        <v>234</v>
      </c>
      <c r="C36" s="85">
        <v>34470.720000000001</v>
      </c>
      <c r="D36" s="86">
        <v>16.72</v>
      </c>
      <c r="E36" s="85">
        <v>11294.74</v>
      </c>
      <c r="F36" s="85">
        <v>21259.38</v>
      </c>
      <c r="G36" s="86">
        <v>22.75</v>
      </c>
      <c r="H36" s="85">
        <v>9479.26</v>
      </c>
      <c r="I36" s="85">
        <v>13211.34</v>
      </c>
      <c r="J36" s="86">
        <v>13.95</v>
      </c>
      <c r="K36" s="85">
        <v>3612.6</v>
      </c>
      <c r="L36" s="86"/>
      <c r="M36" s="85">
        <v>9213.24</v>
      </c>
      <c r="N36" s="86">
        <v>24.44</v>
      </c>
      <c r="O36" s="85">
        <v>4412.67</v>
      </c>
      <c r="P36" s="85">
        <v>6768.43</v>
      </c>
      <c r="Q36" s="86">
        <v>28.74</v>
      </c>
      <c r="R36" s="85">
        <v>3812.15</v>
      </c>
      <c r="S36" s="85">
        <v>2444.81</v>
      </c>
      <c r="T36" s="86">
        <v>21.23</v>
      </c>
      <c r="U36" s="85">
        <v>1017.52</v>
      </c>
      <c r="V36" s="86"/>
      <c r="W36" s="85">
        <v>25257.48</v>
      </c>
      <c r="X36" s="86">
        <v>15.75</v>
      </c>
      <c r="Y36" s="85">
        <v>7797.86</v>
      </c>
      <c r="Z36" s="85">
        <v>14490.95</v>
      </c>
      <c r="AA36" s="86">
        <v>22.63</v>
      </c>
      <c r="AB36" s="85">
        <v>6428.6</v>
      </c>
      <c r="AC36" s="85">
        <v>10766.54</v>
      </c>
      <c r="AD36" s="86">
        <v>13.87</v>
      </c>
      <c r="AE36" s="88">
        <v>2927.44</v>
      </c>
    </row>
    <row r="37" spans="1:31" s="47" customFormat="1" ht="14.1">
      <c r="A37" s="67"/>
      <c r="B37" s="42" t="s">
        <v>235</v>
      </c>
      <c r="C37" s="89">
        <v>96076.9</v>
      </c>
      <c r="D37" s="44">
        <v>8.8699999999999992</v>
      </c>
      <c r="E37" s="89">
        <v>16710.080000000002</v>
      </c>
      <c r="F37" s="89">
        <v>54223.01</v>
      </c>
      <c r="G37" s="44">
        <v>9.9</v>
      </c>
      <c r="H37" s="89">
        <v>10521.21</v>
      </c>
      <c r="I37" s="89">
        <v>41853.89</v>
      </c>
      <c r="J37" s="44">
        <v>10.9</v>
      </c>
      <c r="K37" s="89">
        <v>8938.9599999999991</v>
      </c>
      <c r="L37" s="126"/>
      <c r="M37" s="89">
        <v>28721.17</v>
      </c>
      <c r="N37" s="44">
        <v>13.88</v>
      </c>
      <c r="O37" s="89">
        <v>7811.43</v>
      </c>
      <c r="P37" s="89">
        <v>19557.080000000002</v>
      </c>
      <c r="Q37" s="44">
        <v>15.09</v>
      </c>
      <c r="R37" s="89">
        <v>5785.55</v>
      </c>
      <c r="S37" s="89">
        <v>9164.09</v>
      </c>
      <c r="T37" s="44">
        <v>18.45</v>
      </c>
      <c r="U37" s="89">
        <v>3313.47</v>
      </c>
      <c r="V37" s="126"/>
      <c r="W37" s="89">
        <v>67355.73</v>
      </c>
      <c r="X37" s="44">
        <v>8.1</v>
      </c>
      <c r="Y37" s="89">
        <v>10693.03</v>
      </c>
      <c r="Z37" s="89">
        <v>34665.919999999998</v>
      </c>
      <c r="AA37" s="44">
        <v>8.81</v>
      </c>
      <c r="AB37" s="89">
        <v>5982.97</v>
      </c>
      <c r="AC37" s="89">
        <v>32689.8</v>
      </c>
      <c r="AD37" s="44">
        <v>10.79</v>
      </c>
      <c r="AE37" s="91">
        <v>6913.94</v>
      </c>
    </row>
    <row r="38" spans="1:31" s="33" customFormat="1" ht="14.1">
      <c r="A38" s="60">
        <v>81</v>
      </c>
      <c r="B38" s="72" t="s">
        <v>236</v>
      </c>
      <c r="C38" s="92">
        <v>22324.28</v>
      </c>
      <c r="D38" s="51">
        <v>25.33</v>
      </c>
      <c r="E38" s="92">
        <v>11081.72</v>
      </c>
      <c r="F38" s="92">
        <v>15768.99</v>
      </c>
      <c r="G38" s="51">
        <v>21.92</v>
      </c>
      <c r="H38" s="92">
        <v>6775.43</v>
      </c>
      <c r="I38" s="92">
        <v>6555.3</v>
      </c>
      <c r="J38" s="51">
        <v>43.09</v>
      </c>
      <c r="K38" s="92">
        <v>5536.5</v>
      </c>
      <c r="L38" s="127"/>
      <c r="M38" s="92">
        <v>8541.52</v>
      </c>
      <c r="N38" s="51">
        <v>35.479999999999997</v>
      </c>
      <c r="O38" s="92">
        <v>5940.2</v>
      </c>
      <c r="P38" s="92">
        <v>5901.75</v>
      </c>
      <c r="Q38" s="51">
        <v>31.56</v>
      </c>
      <c r="R38" s="92">
        <v>3650.87</v>
      </c>
      <c r="S38" s="92">
        <v>2639.78</v>
      </c>
      <c r="T38" s="51">
        <v>53.15</v>
      </c>
      <c r="U38" s="92">
        <v>2750.11</v>
      </c>
      <c r="V38" s="127"/>
      <c r="W38" s="92">
        <v>13782.76</v>
      </c>
      <c r="X38" s="51">
        <v>21.17</v>
      </c>
      <c r="Y38" s="92">
        <v>5719.08</v>
      </c>
      <c r="Z38" s="92">
        <v>9867.24</v>
      </c>
      <c r="AA38" s="51">
        <v>18.579999999999998</v>
      </c>
      <c r="AB38" s="92">
        <v>3592.55</v>
      </c>
      <c r="AC38" s="92">
        <v>3915.52</v>
      </c>
      <c r="AD38" s="51">
        <v>39.950000000000003</v>
      </c>
      <c r="AE38" s="94">
        <v>3066.15</v>
      </c>
    </row>
    <row r="39" spans="1:31" s="33" customFormat="1" ht="14.1">
      <c r="A39" s="76">
        <v>85</v>
      </c>
      <c r="B39" s="77" t="s">
        <v>237</v>
      </c>
      <c r="C39" s="95">
        <v>27508.44</v>
      </c>
      <c r="D39" s="57">
        <v>15.44</v>
      </c>
      <c r="E39" s="95">
        <v>8322.42</v>
      </c>
      <c r="F39" s="95">
        <v>14839.08</v>
      </c>
      <c r="G39" s="57">
        <v>18.579999999999998</v>
      </c>
      <c r="H39" s="95">
        <v>5403.74</v>
      </c>
      <c r="I39" s="95">
        <v>12669.36</v>
      </c>
      <c r="J39" s="57">
        <v>18.11</v>
      </c>
      <c r="K39" s="95">
        <v>4495.8500000000004</v>
      </c>
      <c r="L39" s="127"/>
      <c r="M39" s="95">
        <v>9418.4599999999991</v>
      </c>
      <c r="N39" s="57">
        <v>23.22</v>
      </c>
      <c r="O39" s="95">
        <v>4285.68</v>
      </c>
      <c r="P39" s="95">
        <v>6231.76</v>
      </c>
      <c r="Q39" s="57">
        <v>31.26</v>
      </c>
      <c r="R39" s="95">
        <v>3817.85</v>
      </c>
      <c r="S39" s="95">
        <v>3186.7</v>
      </c>
      <c r="T39" s="57">
        <v>23.88</v>
      </c>
      <c r="U39" s="95">
        <v>1491.28</v>
      </c>
      <c r="V39" s="127"/>
      <c r="W39" s="95">
        <v>18089.98</v>
      </c>
      <c r="X39" s="57">
        <v>14.22</v>
      </c>
      <c r="Y39" s="95">
        <v>5042.66</v>
      </c>
      <c r="Z39" s="95">
        <v>8607.33</v>
      </c>
      <c r="AA39" s="57">
        <v>15.05</v>
      </c>
      <c r="AB39" s="95">
        <v>2538.42</v>
      </c>
      <c r="AC39" s="95">
        <v>9482.65</v>
      </c>
      <c r="AD39" s="57">
        <v>19.010000000000002</v>
      </c>
      <c r="AE39" s="97">
        <v>3532.7</v>
      </c>
    </row>
    <row r="40" spans="1:31" s="33" customFormat="1" ht="14.1">
      <c r="A40" s="60">
        <v>50</v>
      </c>
      <c r="B40" s="72" t="s">
        <v>238</v>
      </c>
      <c r="C40" s="92">
        <v>40499.03</v>
      </c>
      <c r="D40" s="51">
        <v>11.05</v>
      </c>
      <c r="E40" s="92">
        <v>8770.4500000000007</v>
      </c>
      <c r="F40" s="92">
        <v>19655.13</v>
      </c>
      <c r="G40" s="51">
        <v>13.84</v>
      </c>
      <c r="H40" s="92">
        <v>5330.53</v>
      </c>
      <c r="I40" s="92">
        <v>20843.89</v>
      </c>
      <c r="J40" s="51">
        <v>12.78</v>
      </c>
      <c r="K40" s="92">
        <v>5222.3100000000004</v>
      </c>
      <c r="L40" s="127"/>
      <c r="M40" s="92">
        <v>9839.64</v>
      </c>
      <c r="N40" s="51">
        <v>13.28</v>
      </c>
      <c r="O40" s="92">
        <v>2560.67</v>
      </c>
      <c r="P40" s="92">
        <v>6522.22</v>
      </c>
      <c r="Q40" s="51">
        <v>17.07</v>
      </c>
      <c r="R40" s="92">
        <v>2181.6999999999998</v>
      </c>
      <c r="S40" s="92">
        <v>3317.42</v>
      </c>
      <c r="T40" s="51">
        <v>16.79</v>
      </c>
      <c r="U40" s="92">
        <v>1091.68</v>
      </c>
      <c r="V40" s="127"/>
      <c r="W40" s="92">
        <v>30659.39</v>
      </c>
      <c r="X40" s="51">
        <v>11.69</v>
      </c>
      <c r="Y40" s="92">
        <v>7025.4</v>
      </c>
      <c r="Z40" s="92">
        <v>13132.91</v>
      </c>
      <c r="AA40" s="51">
        <v>13.53</v>
      </c>
      <c r="AB40" s="92">
        <v>3483.78</v>
      </c>
      <c r="AC40" s="92">
        <v>17526.48</v>
      </c>
      <c r="AD40" s="51">
        <v>14.31</v>
      </c>
      <c r="AE40" s="94">
        <v>4914.78</v>
      </c>
    </row>
    <row r="41" spans="1:31" s="33" customFormat="1" ht="14.1">
      <c r="A41" s="81">
        <v>99</v>
      </c>
      <c r="B41" s="82" t="s">
        <v>239</v>
      </c>
      <c r="C41" s="98">
        <v>5745.15</v>
      </c>
      <c r="D41" s="64">
        <v>28.42</v>
      </c>
      <c r="E41" s="98">
        <v>3199.8</v>
      </c>
      <c r="F41" s="98">
        <v>3959.81</v>
      </c>
      <c r="G41" s="64">
        <v>34.51</v>
      </c>
      <c r="H41" s="98">
        <v>2678.53</v>
      </c>
      <c r="I41" s="98">
        <v>1785.34</v>
      </c>
      <c r="J41" s="64">
        <v>37.99</v>
      </c>
      <c r="K41" s="98">
        <v>1329.27</v>
      </c>
      <c r="L41" s="128"/>
      <c r="M41" s="98">
        <v>921.55</v>
      </c>
      <c r="N41" s="64">
        <v>49.78</v>
      </c>
      <c r="O41" s="98">
        <v>899.12</v>
      </c>
      <c r="P41" s="98">
        <v>901.36</v>
      </c>
      <c r="Q41" s="64">
        <v>50.88</v>
      </c>
      <c r="R41" s="98">
        <v>898.83</v>
      </c>
      <c r="S41" s="98">
        <v>20.190000000000001</v>
      </c>
      <c r="T41" s="64">
        <v>42.33</v>
      </c>
      <c r="U41" s="98">
        <v>16.75</v>
      </c>
      <c r="V41" s="128"/>
      <c r="W41" s="98">
        <v>4823.6000000000004</v>
      </c>
      <c r="X41" s="64">
        <v>27.68</v>
      </c>
      <c r="Y41" s="98">
        <v>2616.9499999999998</v>
      </c>
      <c r="Z41" s="98">
        <v>3058.44</v>
      </c>
      <c r="AA41" s="64">
        <v>34.630000000000003</v>
      </c>
      <c r="AB41" s="98">
        <v>2075.87</v>
      </c>
      <c r="AC41" s="98">
        <v>1765.15</v>
      </c>
      <c r="AD41" s="64">
        <v>38.409999999999997</v>
      </c>
      <c r="AE41" s="100">
        <v>1328.99</v>
      </c>
    </row>
    <row r="42" spans="1:31" s="47" customFormat="1" ht="14.1">
      <c r="A42" s="67"/>
      <c r="B42" s="42" t="s">
        <v>240</v>
      </c>
      <c r="C42" s="89">
        <v>87237.55</v>
      </c>
      <c r="D42" s="44">
        <v>4.41</v>
      </c>
      <c r="E42" s="89">
        <v>7542.87</v>
      </c>
      <c r="F42" s="89">
        <v>45450.67</v>
      </c>
      <c r="G42" s="44">
        <v>6.85</v>
      </c>
      <c r="H42" s="89">
        <v>6102.99</v>
      </c>
      <c r="I42" s="89">
        <v>41786.879999999997</v>
      </c>
      <c r="J42" s="44">
        <v>3.46</v>
      </c>
      <c r="K42" s="89">
        <v>2833.61</v>
      </c>
      <c r="L42" s="126"/>
      <c r="M42" s="89">
        <v>35115.620000000003</v>
      </c>
      <c r="N42" s="44">
        <v>5.21</v>
      </c>
      <c r="O42" s="89">
        <v>3588.37</v>
      </c>
      <c r="P42" s="89">
        <v>17177.91</v>
      </c>
      <c r="Q42" s="44">
        <v>8.75</v>
      </c>
      <c r="R42" s="89">
        <v>2947</v>
      </c>
      <c r="S42" s="89">
        <v>17937.71</v>
      </c>
      <c r="T42" s="44">
        <v>4.47</v>
      </c>
      <c r="U42" s="89">
        <v>1572.19</v>
      </c>
      <c r="V42" s="126"/>
      <c r="W42" s="89">
        <v>52121.93</v>
      </c>
      <c r="X42" s="44">
        <v>4.53</v>
      </c>
      <c r="Y42" s="89">
        <v>4632.2</v>
      </c>
      <c r="Z42" s="89">
        <v>28272.76</v>
      </c>
      <c r="AA42" s="44">
        <v>7.29</v>
      </c>
      <c r="AB42" s="89">
        <v>4041.53</v>
      </c>
      <c r="AC42" s="89">
        <v>23849.18</v>
      </c>
      <c r="AD42" s="44">
        <v>3.87</v>
      </c>
      <c r="AE42" s="91">
        <v>1810.33</v>
      </c>
    </row>
    <row r="43" spans="1:31" s="33" customFormat="1" ht="14.1">
      <c r="A43" s="60">
        <v>91</v>
      </c>
      <c r="B43" s="72" t="s">
        <v>241</v>
      </c>
      <c r="C43" s="92">
        <v>13564.02</v>
      </c>
      <c r="D43" s="51">
        <v>3.16</v>
      </c>
      <c r="E43" s="92">
        <v>838.83</v>
      </c>
      <c r="F43" s="92">
        <v>3102.31</v>
      </c>
      <c r="G43" s="51">
        <v>9.49</v>
      </c>
      <c r="H43" s="92">
        <v>577.25</v>
      </c>
      <c r="I43" s="92">
        <v>10461.709999999999</v>
      </c>
      <c r="J43" s="51">
        <v>2.83</v>
      </c>
      <c r="K43" s="92">
        <v>580.1</v>
      </c>
      <c r="L43" s="127"/>
      <c r="M43" s="92">
        <v>6849.63</v>
      </c>
      <c r="N43" s="51">
        <v>3.23</v>
      </c>
      <c r="O43" s="92">
        <v>433.66</v>
      </c>
      <c r="P43" s="92">
        <v>1720.75</v>
      </c>
      <c r="Q43" s="51">
        <v>11.42</v>
      </c>
      <c r="R43" s="92">
        <v>385.05</v>
      </c>
      <c r="S43" s="92">
        <v>5128.88</v>
      </c>
      <c r="T43" s="51">
        <v>2.46</v>
      </c>
      <c r="U43" s="92">
        <v>247.78</v>
      </c>
      <c r="V43" s="127"/>
      <c r="W43" s="92">
        <v>6714.39</v>
      </c>
      <c r="X43" s="51">
        <v>3.24</v>
      </c>
      <c r="Y43" s="92">
        <v>426.84</v>
      </c>
      <c r="Z43" s="92">
        <v>1381.56</v>
      </c>
      <c r="AA43" s="51">
        <v>8.1199999999999992</v>
      </c>
      <c r="AB43" s="92">
        <v>219.9</v>
      </c>
      <c r="AC43" s="92">
        <v>5332.83</v>
      </c>
      <c r="AD43" s="51">
        <v>3.25</v>
      </c>
      <c r="AE43" s="94">
        <v>339.49</v>
      </c>
    </row>
    <row r="44" spans="1:31" s="33" customFormat="1" ht="14.1">
      <c r="A44" s="76">
        <v>18</v>
      </c>
      <c r="B44" s="77" t="s">
        <v>242</v>
      </c>
      <c r="C44" s="95">
        <v>20808.419999999998</v>
      </c>
      <c r="D44" s="57">
        <v>9.76</v>
      </c>
      <c r="E44" s="95">
        <v>3981.21</v>
      </c>
      <c r="F44" s="95">
        <v>18758.419999999998</v>
      </c>
      <c r="G44" s="57">
        <v>10.28</v>
      </c>
      <c r="H44" s="95">
        <v>3779.2</v>
      </c>
      <c r="I44" s="95">
        <v>2050</v>
      </c>
      <c r="J44" s="57">
        <v>21.39</v>
      </c>
      <c r="K44" s="95">
        <v>859.53</v>
      </c>
      <c r="L44" s="51"/>
      <c r="M44" s="95">
        <v>5599.19</v>
      </c>
      <c r="N44" s="57">
        <v>15.99</v>
      </c>
      <c r="O44" s="95">
        <v>1754.29</v>
      </c>
      <c r="P44" s="95">
        <v>5333.69</v>
      </c>
      <c r="Q44" s="57">
        <v>16.53</v>
      </c>
      <c r="R44" s="95">
        <v>1727.53</v>
      </c>
      <c r="S44" s="95">
        <v>265.5</v>
      </c>
      <c r="T44" s="57">
        <v>36.39</v>
      </c>
      <c r="U44" s="95">
        <v>189.35</v>
      </c>
      <c r="V44" s="51"/>
      <c r="W44" s="95">
        <v>15209.22</v>
      </c>
      <c r="X44" s="57">
        <v>8.83</v>
      </c>
      <c r="Y44" s="95">
        <v>2632.08</v>
      </c>
      <c r="Z44" s="95">
        <v>13424.72</v>
      </c>
      <c r="AA44" s="57">
        <v>9.6300000000000008</v>
      </c>
      <c r="AB44" s="95">
        <v>2533.91</v>
      </c>
      <c r="AC44" s="95">
        <v>1784.5</v>
      </c>
      <c r="AD44" s="57">
        <v>22.64</v>
      </c>
      <c r="AE44" s="97">
        <v>791.86</v>
      </c>
    </row>
    <row r="45" spans="1:31" s="33" customFormat="1" ht="14.1">
      <c r="A45" s="60">
        <v>94</v>
      </c>
      <c r="B45" s="72" t="s">
        <v>243</v>
      </c>
      <c r="C45" s="92">
        <v>10523.96</v>
      </c>
      <c r="D45" s="51">
        <v>0.45</v>
      </c>
      <c r="E45" s="92">
        <v>93.06</v>
      </c>
      <c r="F45" s="92">
        <v>237.86</v>
      </c>
      <c r="G45" s="51">
        <v>12.14</v>
      </c>
      <c r="H45" s="92">
        <v>56.58</v>
      </c>
      <c r="I45" s="92">
        <v>10286.1</v>
      </c>
      <c r="J45" s="51">
        <v>0.47</v>
      </c>
      <c r="K45" s="92">
        <v>94.89</v>
      </c>
      <c r="L45" s="51"/>
      <c r="M45" s="92">
        <v>5083.88</v>
      </c>
      <c r="N45" s="51">
        <v>0.35</v>
      </c>
      <c r="O45" s="92">
        <v>34.97</v>
      </c>
      <c r="P45" s="92">
        <v>78.05</v>
      </c>
      <c r="Q45" s="51">
        <v>17.11</v>
      </c>
      <c r="R45" s="92">
        <v>26.17</v>
      </c>
      <c r="S45" s="92">
        <v>5005.83</v>
      </c>
      <c r="T45" s="51">
        <v>0.26</v>
      </c>
      <c r="U45" s="92">
        <v>25.71</v>
      </c>
      <c r="V45" s="51"/>
      <c r="W45" s="92">
        <v>5440.08</v>
      </c>
      <c r="X45" s="51">
        <v>0.79</v>
      </c>
      <c r="Y45" s="92">
        <v>84.57</v>
      </c>
      <c r="Z45" s="92">
        <v>159.81</v>
      </c>
      <c r="AA45" s="51">
        <v>18.7</v>
      </c>
      <c r="AB45" s="92">
        <v>58.57</v>
      </c>
      <c r="AC45" s="92">
        <v>5280.27</v>
      </c>
      <c r="AD45" s="51">
        <v>0.77</v>
      </c>
      <c r="AE45" s="94">
        <v>79.38</v>
      </c>
    </row>
    <row r="46" spans="1:31" s="33" customFormat="1" ht="14.1">
      <c r="A46" s="76">
        <v>95</v>
      </c>
      <c r="B46" s="77" t="s">
        <v>244</v>
      </c>
      <c r="C46" s="95">
        <v>13184.16</v>
      </c>
      <c r="D46" s="57">
        <v>19.68</v>
      </c>
      <c r="E46" s="95">
        <v>5084.84</v>
      </c>
      <c r="F46" s="95">
        <v>6875.75</v>
      </c>
      <c r="G46" s="57">
        <v>25.7</v>
      </c>
      <c r="H46" s="95">
        <v>3463.19</v>
      </c>
      <c r="I46" s="95">
        <v>6308.4</v>
      </c>
      <c r="J46" s="57">
        <v>14.09</v>
      </c>
      <c r="K46" s="95">
        <v>1741.54</v>
      </c>
      <c r="L46" s="51"/>
      <c r="M46" s="95">
        <v>4826.57</v>
      </c>
      <c r="N46" s="57">
        <v>21.76</v>
      </c>
      <c r="O46" s="95">
        <v>2058.1</v>
      </c>
      <c r="P46" s="95">
        <v>2296.56</v>
      </c>
      <c r="Q46" s="57">
        <v>20.41</v>
      </c>
      <c r="R46" s="95">
        <v>918.51</v>
      </c>
      <c r="S46" s="95">
        <v>2530.0100000000002</v>
      </c>
      <c r="T46" s="57">
        <v>24.18</v>
      </c>
      <c r="U46" s="95">
        <v>1198.83</v>
      </c>
      <c r="V46" s="51"/>
      <c r="W46" s="95">
        <v>8357.59</v>
      </c>
      <c r="X46" s="57">
        <v>18.84</v>
      </c>
      <c r="Y46" s="95">
        <v>3085.56</v>
      </c>
      <c r="Z46" s="95">
        <v>4579.1899999999996</v>
      </c>
      <c r="AA46" s="57">
        <v>29.83</v>
      </c>
      <c r="AB46" s="95">
        <v>2677.24</v>
      </c>
      <c r="AC46" s="95">
        <v>3778.4</v>
      </c>
      <c r="AD46" s="57">
        <v>9.2799999999999994</v>
      </c>
      <c r="AE46" s="97">
        <v>686.88</v>
      </c>
    </row>
    <row r="47" spans="1:31" s="33" customFormat="1" ht="14.1">
      <c r="A47" s="60">
        <v>86</v>
      </c>
      <c r="B47" s="72" t="s">
        <v>245</v>
      </c>
      <c r="C47" s="92">
        <v>17530.79</v>
      </c>
      <c r="D47" s="51">
        <v>10.39</v>
      </c>
      <c r="E47" s="92">
        <v>3570.45</v>
      </c>
      <c r="F47" s="92">
        <v>14303.35</v>
      </c>
      <c r="G47" s="51">
        <v>10.95</v>
      </c>
      <c r="H47" s="92">
        <v>3069.35</v>
      </c>
      <c r="I47" s="92">
        <v>3227.44</v>
      </c>
      <c r="J47" s="51">
        <v>22.86</v>
      </c>
      <c r="K47" s="92">
        <v>1446.02</v>
      </c>
      <c r="L47" s="127"/>
      <c r="M47" s="92">
        <v>7570.51</v>
      </c>
      <c r="N47" s="51">
        <v>14.66</v>
      </c>
      <c r="O47" s="92">
        <v>2174.9</v>
      </c>
      <c r="P47" s="92">
        <v>6807.78</v>
      </c>
      <c r="Q47" s="51">
        <v>15.75</v>
      </c>
      <c r="R47" s="92">
        <v>2100.98</v>
      </c>
      <c r="S47" s="92">
        <v>762.74</v>
      </c>
      <c r="T47" s="51">
        <v>24.72</v>
      </c>
      <c r="U47" s="92">
        <v>369.5</v>
      </c>
      <c r="V47" s="127"/>
      <c r="W47" s="92">
        <v>9960.2800000000007</v>
      </c>
      <c r="X47" s="51">
        <v>10.78</v>
      </c>
      <c r="Y47" s="92">
        <v>2104.15</v>
      </c>
      <c r="Z47" s="92">
        <v>7495.57</v>
      </c>
      <c r="AA47" s="51">
        <v>10.45</v>
      </c>
      <c r="AB47" s="92">
        <v>1535.38</v>
      </c>
      <c r="AC47" s="92">
        <v>2464.6999999999998</v>
      </c>
      <c r="AD47" s="51">
        <v>27.42</v>
      </c>
      <c r="AE47" s="94">
        <v>1324.66</v>
      </c>
    </row>
    <row r="48" spans="1:31" s="33" customFormat="1" ht="14.1">
      <c r="A48" s="81">
        <v>97</v>
      </c>
      <c r="B48" s="101" t="s">
        <v>246</v>
      </c>
      <c r="C48" s="98">
        <v>11626.21</v>
      </c>
      <c r="D48" s="64">
        <v>5.77</v>
      </c>
      <c r="E48" s="98">
        <v>1314.89</v>
      </c>
      <c r="F48" s="98">
        <v>2172.98</v>
      </c>
      <c r="G48" s="64">
        <v>25.86</v>
      </c>
      <c r="H48" s="98">
        <v>1101.42</v>
      </c>
      <c r="I48" s="98">
        <v>9453.23</v>
      </c>
      <c r="J48" s="64">
        <v>7.28</v>
      </c>
      <c r="K48" s="98">
        <v>1349.48</v>
      </c>
      <c r="L48" s="128"/>
      <c r="M48" s="98">
        <v>5185.83</v>
      </c>
      <c r="N48" s="64">
        <v>7.89</v>
      </c>
      <c r="O48" s="98">
        <v>802.26</v>
      </c>
      <c r="P48" s="98">
        <v>941.08</v>
      </c>
      <c r="Q48" s="64">
        <v>29.38</v>
      </c>
      <c r="R48" s="98">
        <v>541.99</v>
      </c>
      <c r="S48" s="98">
        <v>4244.75</v>
      </c>
      <c r="T48" s="64">
        <v>10.75</v>
      </c>
      <c r="U48" s="98">
        <v>894.5</v>
      </c>
      <c r="V48" s="128"/>
      <c r="W48" s="98">
        <v>6440.37</v>
      </c>
      <c r="X48" s="64">
        <v>4.96</v>
      </c>
      <c r="Y48" s="98">
        <v>626.05999999999995</v>
      </c>
      <c r="Z48" s="98">
        <v>1231.9000000000001</v>
      </c>
      <c r="AA48" s="64">
        <v>24.02</v>
      </c>
      <c r="AB48" s="98">
        <v>580.09</v>
      </c>
      <c r="AC48" s="98">
        <v>5208.4799999999996</v>
      </c>
      <c r="AD48" s="64">
        <v>5.38</v>
      </c>
      <c r="AE48" s="100">
        <v>549.67999999999995</v>
      </c>
    </row>
    <row r="49" spans="1:59">
      <c r="A49" s="5"/>
      <c r="B49" s="6"/>
    </row>
    <row r="50" spans="1:59">
      <c r="A50" s="7" t="s">
        <v>247</v>
      </c>
      <c r="B50" s="8"/>
      <c r="C50" s="8"/>
      <c r="D50" s="8"/>
      <c r="E50" s="8"/>
      <c r="F50" s="8"/>
      <c r="G50" s="8"/>
      <c r="H50" s="8"/>
      <c r="I50" s="8"/>
      <c r="J50" s="8"/>
      <c r="K50" s="8"/>
      <c r="L50" s="8"/>
      <c r="M50" s="8"/>
      <c r="N50" s="8"/>
      <c r="O50" s="8"/>
      <c r="P50" s="8"/>
      <c r="Q50" s="8"/>
      <c r="R50" s="8"/>
      <c r="S50" s="8"/>
      <c r="T50" s="8"/>
      <c r="U50" s="8"/>
      <c r="V50" s="8"/>
      <c r="W50" s="8"/>
      <c r="X50" s="8"/>
      <c r="Y50" s="8"/>
      <c r="Z50" s="8"/>
      <c r="AA50" s="8"/>
      <c r="AB50" s="8"/>
      <c r="AC50" s="8"/>
      <c r="AD50" s="8"/>
      <c r="AE50" s="9"/>
    </row>
    <row r="51" spans="1:59">
      <c r="A51" s="10" t="s">
        <v>248</v>
      </c>
      <c r="AE51" s="11"/>
    </row>
    <row r="52" spans="1:59" s="180" customFormat="1">
      <c r="A52" s="474" t="s">
        <v>261</v>
      </c>
      <c r="B52" s="475"/>
      <c r="C52" s="475"/>
      <c r="D52" s="475"/>
      <c r="E52" s="475"/>
      <c r="F52" s="475"/>
      <c r="G52" s="475"/>
      <c r="H52" s="475"/>
      <c r="I52" s="475"/>
      <c r="J52" s="475"/>
      <c r="K52" s="475"/>
      <c r="L52" s="475"/>
      <c r="M52" s="475"/>
      <c r="N52" s="475"/>
      <c r="O52" s="475"/>
      <c r="P52" s="475"/>
      <c r="Q52" s="475"/>
      <c r="R52" s="475"/>
      <c r="S52" s="475"/>
      <c r="T52" s="475"/>
      <c r="U52" s="475"/>
      <c r="V52" s="475"/>
      <c r="W52" s="475"/>
      <c r="X52" s="475"/>
      <c r="Y52" s="475"/>
      <c r="Z52" s="475"/>
      <c r="AA52" s="475"/>
      <c r="AB52" s="475"/>
      <c r="AC52" s="475"/>
      <c r="AD52" s="475"/>
      <c r="AE52" s="476"/>
      <c r="AF52" s="200"/>
      <c r="AG52" s="200"/>
      <c r="AH52" s="200"/>
      <c r="AI52" s="200"/>
      <c r="AJ52" s="200"/>
      <c r="AK52" s="200"/>
      <c r="AL52" s="200"/>
      <c r="AM52" s="200"/>
      <c r="AN52" s="200"/>
      <c r="AO52" s="200"/>
      <c r="AP52" s="200"/>
      <c r="AQ52" s="200"/>
      <c r="AR52" s="200"/>
      <c r="AS52" s="200"/>
      <c r="AT52" s="200"/>
      <c r="AU52" s="200"/>
      <c r="AV52" s="200"/>
      <c r="AW52" s="200"/>
      <c r="AX52" s="200"/>
      <c r="AY52" s="200"/>
      <c r="AZ52" s="200"/>
      <c r="BA52" s="200"/>
      <c r="BB52" s="200"/>
      <c r="BC52" s="200"/>
      <c r="BD52" s="200"/>
      <c r="BE52" s="200"/>
      <c r="BF52" s="200"/>
      <c r="BG52" s="200"/>
    </row>
    <row r="53" spans="1:59">
      <c r="A53" s="10" t="s">
        <v>250</v>
      </c>
      <c r="AE53" s="11"/>
    </row>
    <row r="54" spans="1:59">
      <c r="A54" s="10" t="s">
        <v>251</v>
      </c>
      <c r="AE54" s="11"/>
    </row>
    <row r="55" spans="1:59" s="20" customFormat="1">
      <c r="A55" s="10" t="s">
        <v>438</v>
      </c>
      <c r="L55" s="2"/>
      <c r="V55" s="2"/>
      <c r="AE55" s="21"/>
    </row>
    <row r="56" spans="1:59">
      <c r="A56" s="10" t="s">
        <v>439</v>
      </c>
      <c r="AE56" s="11"/>
    </row>
    <row r="57" spans="1:59">
      <c r="A57" s="28" t="s">
        <v>398</v>
      </c>
      <c r="B57" s="29"/>
      <c r="C57" s="29"/>
      <c r="D57" s="29"/>
      <c r="E57" s="29"/>
      <c r="F57" s="29"/>
      <c r="G57" s="29"/>
      <c r="H57" s="29"/>
      <c r="I57" s="29"/>
      <c r="J57" s="29"/>
      <c r="K57" s="29"/>
      <c r="AF57" s="30"/>
    </row>
    <row r="58" spans="1:59" s="20" customFormat="1">
      <c r="A58" s="10" t="s">
        <v>440</v>
      </c>
      <c r="L58" s="2"/>
      <c r="V58" s="2"/>
      <c r="AE58" s="21"/>
    </row>
    <row r="59" spans="1:59">
      <c r="A59" s="13" t="s">
        <v>71</v>
      </c>
      <c r="B59" s="14"/>
      <c r="C59" s="14"/>
      <c r="D59" s="14"/>
      <c r="E59" s="14"/>
      <c r="F59" s="14"/>
      <c r="G59" s="14"/>
      <c r="H59" s="14"/>
      <c r="I59" s="14"/>
      <c r="J59" s="14"/>
      <c r="K59" s="14"/>
      <c r="L59" s="14"/>
      <c r="M59" s="14"/>
      <c r="N59" s="14"/>
      <c r="O59" s="14"/>
      <c r="P59" s="14"/>
      <c r="Q59" s="14"/>
      <c r="R59" s="14"/>
      <c r="S59" s="14"/>
      <c r="T59" s="14"/>
      <c r="U59" s="14"/>
      <c r="V59" s="14"/>
      <c r="W59" s="14"/>
      <c r="X59" s="14"/>
      <c r="Y59" s="14"/>
      <c r="Z59" s="14"/>
      <c r="AA59" s="14"/>
      <c r="AB59" s="14"/>
      <c r="AC59" s="14"/>
      <c r="AD59" s="14"/>
      <c r="AE59" s="15"/>
    </row>
  </sheetData>
  <mergeCells count="19">
    <mergeCell ref="P10:R10"/>
    <mergeCell ref="B9:B10"/>
    <mergeCell ref="C9:K9"/>
    <mergeCell ref="S10:U10"/>
    <mergeCell ref="A52:AE52"/>
    <mergeCell ref="W10:Y10"/>
    <mergeCell ref="A1:AD2"/>
    <mergeCell ref="A4:AE5"/>
    <mergeCell ref="A6:AE6"/>
    <mergeCell ref="A7:AE7"/>
    <mergeCell ref="A9:A11"/>
    <mergeCell ref="M9:U9"/>
    <mergeCell ref="W9:AE9"/>
    <mergeCell ref="C10:E10"/>
    <mergeCell ref="Z10:AB10"/>
    <mergeCell ref="AC10:AE10"/>
    <mergeCell ref="F10:H10"/>
    <mergeCell ref="I10:K10"/>
    <mergeCell ref="M10:O10"/>
  </mergeCells>
  <hyperlinks>
    <hyperlink ref="AF1" location="Índice!A1" display="Regresar al índice" xr:uid="{666F4541-AA88-45EB-A8F9-4AC7AAEBC3C8}"/>
  </hyperlinks>
  <pageMargins left="0.70866141732283472" right="0.70866141732283472" top="0.74803149606299213" bottom="0.74803149606299213" header="0.31496062992125984" footer="0.31496062992125984"/>
  <pageSetup paperSize="5" scale="70" orientation="landscape" horizontalDpi="4294967294" verticalDpi="4294967294" r:id="rId1"/>
  <ignoredErrors>
    <ignoredError sqref="A7 A14 A25" numberStoredAsText="1"/>
  </ignoredErrors>
  <drawing r:id="rId2"/>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712B1CA-4372-470B-8CC7-5639DCD61972}">
  <sheetPr codeName="Hoja30"/>
  <dimension ref="A1:AF60"/>
  <sheetViews>
    <sheetView showGridLines="0" zoomScaleNormal="100" workbookViewId="0">
      <selection activeCell="F8" sqref="F8"/>
    </sheetView>
  </sheetViews>
  <sheetFormatPr defaultColWidth="11.42578125" defaultRowHeight="15.95"/>
  <cols>
    <col min="1" max="1" width="7.85546875" style="2" customWidth="1"/>
    <col min="2" max="2" width="28.28515625" style="2" bestFit="1" customWidth="1"/>
    <col min="3" max="3" width="16.5703125" style="2" bestFit="1" customWidth="1"/>
    <col min="4" max="4" width="10" style="2" bestFit="1" customWidth="1"/>
    <col min="5" max="5" width="11.42578125" style="2" customWidth="1"/>
    <col min="6" max="6" width="17.140625" style="2" customWidth="1"/>
    <col min="7" max="7" width="10" style="2" bestFit="1" customWidth="1"/>
    <col min="8" max="8" width="11.5703125" style="2" customWidth="1"/>
    <col min="9" max="9" width="19.7109375" style="2" customWidth="1"/>
    <col min="10" max="10" width="10" style="2" bestFit="1" customWidth="1"/>
    <col min="11" max="11" width="11.140625" style="2" customWidth="1"/>
    <col min="12" max="12" width="1" style="2" customWidth="1"/>
    <col min="13" max="13" width="16.5703125" style="2" bestFit="1" customWidth="1"/>
    <col min="14" max="14" width="10" style="2" bestFit="1" customWidth="1"/>
    <col min="15" max="15" width="11.7109375" style="2" customWidth="1"/>
    <col min="16" max="16" width="17" style="2" customWidth="1"/>
    <col min="17" max="17" width="10" style="2" bestFit="1" customWidth="1"/>
    <col min="18" max="18" width="11.7109375" style="2" customWidth="1"/>
    <col min="19" max="19" width="18.85546875" style="2" customWidth="1"/>
    <col min="20" max="20" width="10" style="2" bestFit="1" customWidth="1"/>
    <col min="21" max="21" width="11.7109375" style="2" customWidth="1"/>
    <col min="22" max="22" width="1" style="2" customWidth="1"/>
    <col min="23" max="23" width="16.5703125" style="2" bestFit="1" customWidth="1"/>
    <col min="24" max="24" width="10" style="2" bestFit="1" customWidth="1"/>
    <col min="25" max="25" width="11.7109375" style="2" customWidth="1"/>
    <col min="26" max="26" width="17.7109375" style="2" customWidth="1"/>
    <col min="27" max="27" width="10" style="2" bestFit="1" customWidth="1"/>
    <col min="28" max="28" width="11.28515625" style="2" customWidth="1"/>
    <col min="29" max="29" width="18.85546875" style="2" customWidth="1"/>
    <col min="30" max="30" width="10" style="2" bestFit="1" customWidth="1"/>
    <col min="31" max="16384" width="11.42578125" style="2"/>
  </cols>
  <sheetData>
    <row r="1" spans="1:32" ht="60" customHeight="1">
      <c r="A1" s="516"/>
      <c r="B1" s="516"/>
      <c r="C1" s="516"/>
      <c r="D1" s="516"/>
      <c r="E1" s="516"/>
      <c r="F1" s="516"/>
      <c r="G1" s="516"/>
      <c r="H1" s="516"/>
      <c r="I1" s="516"/>
      <c r="J1" s="516"/>
      <c r="K1" s="516"/>
      <c r="L1" s="516"/>
      <c r="M1" s="516"/>
      <c r="N1" s="516"/>
      <c r="O1" s="516"/>
      <c r="P1" s="516"/>
      <c r="Q1" s="516"/>
      <c r="R1" s="516"/>
      <c r="S1" s="516"/>
      <c r="T1" s="516"/>
      <c r="U1" s="516"/>
      <c r="V1" s="516"/>
      <c r="W1" s="516"/>
      <c r="X1" s="516"/>
      <c r="Y1" s="516"/>
      <c r="Z1" s="516"/>
      <c r="AA1" s="516"/>
      <c r="AB1" s="516"/>
      <c r="AC1" s="516"/>
      <c r="AD1" s="516"/>
      <c r="AF1" s="3" t="s">
        <v>72</v>
      </c>
    </row>
    <row r="2" spans="1:32" ht="15" customHeight="1">
      <c r="A2" s="516"/>
      <c r="B2" s="516"/>
      <c r="C2" s="516"/>
      <c r="D2" s="516"/>
      <c r="E2" s="516"/>
      <c r="F2" s="516"/>
      <c r="G2" s="516"/>
      <c r="H2" s="516"/>
      <c r="I2" s="516"/>
      <c r="J2" s="516"/>
      <c r="K2" s="516"/>
      <c r="L2" s="516"/>
      <c r="M2" s="516"/>
      <c r="N2" s="516"/>
      <c r="O2" s="516"/>
      <c r="P2" s="516"/>
      <c r="Q2" s="516"/>
      <c r="R2" s="516"/>
      <c r="S2" s="516"/>
      <c r="T2" s="516"/>
      <c r="U2" s="516"/>
      <c r="V2" s="516"/>
      <c r="W2" s="516"/>
      <c r="X2" s="516"/>
      <c r="Y2" s="516"/>
      <c r="Z2" s="516"/>
      <c r="AA2" s="516"/>
      <c r="AB2" s="516"/>
      <c r="AC2" s="516"/>
      <c r="AD2" s="516"/>
    </row>
    <row r="3" spans="1:32" ht="11.45" customHeight="1">
      <c r="A3" s="4"/>
      <c r="B3" s="4"/>
      <c r="C3" s="4"/>
      <c r="D3" s="4"/>
      <c r="E3" s="4"/>
      <c r="F3" s="4"/>
      <c r="G3" s="4"/>
      <c r="H3" s="4"/>
      <c r="I3" s="4"/>
      <c r="J3" s="4"/>
      <c r="K3" s="4"/>
      <c r="L3" s="4"/>
      <c r="M3" s="4"/>
      <c r="N3" s="4"/>
      <c r="O3" s="4"/>
      <c r="P3" s="4"/>
      <c r="Q3" s="4"/>
      <c r="R3" s="4"/>
      <c r="S3" s="4"/>
      <c r="T3" s="4"/>
      <c r="U3" s="4"/>
      <c r="V3" s="4"/>
      <c r="W3" s="4"/>
      <c r="X3" s="4"/>
      <c r="Y3" s="4"/>
      <c r="Z3" s="4"/>
      <c r="AA3" s="4"/>
      <c r="AB3" s="4"/>
      <c r="AC3" s="4"/>
      <c r="AD3" s="4"/>
    </row>
    <row r="4" spans="1:32" ht="11.1" customHeight="1">
      <c r="A4" s="493" t="s">
        <v>193</v>
      </c>
      <c r="B4" s="493"/>
      <c r="C4" s="493"/>
      <c r="D4" s="493"/>
      <c r="E4" s="493"/>
      <c r="F4" s="493"/>
      <c r="G4" s="493"/>
      <c r="H4" s="493"/>
      <c r="I4" s="493"/>
      <c r="J4" s="493"/>
      <c r="K4" s="493"/>
      <c r="L4" s="493"/>
      <c r="M4" s="493"/>
      <c r="N4" s="493"/>
      <c r="O4" s="493"/>
      <c r="P4" s="493"/>
      <c r="Q4" s="493"/>
      <c r="R4" s="493"/>
      <c r="S4" s="493"/>
      <c r="T4" s="493"/>
      <c r="U4" s="493"/>
      <c r="V4" s="493"/>
      <c r="W4" s="493"/>
      <c r="X4" s="493"/>
      <c r="Y4" s="493"/>
      <c r="Z4" s="493"/>
      <c r="AA4" s="493"/>
      <c r="AB4" s="493"/>
      <c r="AC4" s="493"/>
      <c r="AD4" s="493"/>
      <c r="AE4" s="493"/>
    </row>
    <row r="5" spans="1:32" ht="21" customHeight="1">
      <c r="A5" s="493"/>
      <c r="B5" s="493"/>
      <c r="C5" s="493"/>
      <c r="D5" s="493"/>
      <c r="E5" s="493"/>
      <c r="F5" s="493"/>
      <c r="G5" s="493"/>
      <c r="H5" s="493"/>
      <c r="I5" s="493"/>
      <c r="J5" s="493"/>
      <c r="K5" s="493"/>
      <c r="L5" s="493"/>
      <c r="M5" s="493"/>
      <c r="N5" s="493"/>
      <c r="O5" s="493"/>
      <c r="P5" s="493"/>
      <c r="Q5" s="493"/>
      <c r="R5" s="493"/>
      <c r="S5" s="493"/>
      <c r="T5" s="493"/>
      <c r="U5" s="493"/>
      <c r="V5" s="493"/>
      <c r="W5" s="493"/>
      <c r="X5" s="493"/>
      <c r="Y5" s="493"/>
      <c r="Z5" s="493"/>
      <c r="AA5" s="493"/>
      <c r="AB5" s="493"/>
      <c r="AC5" s="493"/>
      <c r="AD5" s="493"/>
      <c r="AE5" s="493"/>
    </row>
    <row r="6" spans="1:32" ht="15.95" customHeight="1">
      <c r="A6" s="501" t="s">
        <v>40</v>
      </c>
      <c r="B6" s="502"/>
      <c r="C6" s="502"/>
      <c r="D6" s="502"/>
      <c r="E6" s="502"/>
      <c r="F6" s="502"/>
      <c r="G6" s="502"/>
      <c r="H6" s="502"/>
      <c r="I6" s="502"/>
      <c r="J6" s="502"/>
      <c r="K6" s="502"/>
      <c r="L6" s="502"/>
      <c r="M6" s="502"/>
      <c r="N6" s="502"/>
      <c r="O6" s="502"/>
      <c r="P6" s="502"/>
      <c r="Q6" s="502"/>
      <c r="R6" s="502"/>
      <c r="S6" s="502"/>
      <c r="T6" s="502"/>
      <c r="U6" s="502"/>
      <c r="V6" s="502"/>
      <c r="W6" s="502"/>
      <c r="X6" s="502"/>
      <c r="Y6" s="502"/>
      <c r="Z6" s="502"/>
      <c r="AA6" s="502"/>
      <c r="AB6" s="502"/>
      <c r="AC6" s="502"/>
      <c r="AD6" s="502"/>
      <c r="AE6" s="510"/>
    </row>
    <row r="7" spans="1:32" ht="14.25" customHeight="1">
      <c r="A7" s="492" t="s">
        <v>194</v>
      </c>
      <c r="B7" s="517"/>
      <c r="C7" s="517"/>
      <c r="D7" s="517"/>
      <c r="E7" s="517"/>
      <c r="F7" s="517"/>
      <c r="G7" s="517"/>
      <c r="H7" s="517"/>
      <c r="I7" s="517"/>
      <c r="J7" s="517"/>
      <c r="K7" s="517"/>
      <c r="L7" s="517"/>
      <c r="M7" s="517"/>
      <c r="N7" s="517"/>
      <c r="O7" s="517"/>
      <c r="P7" s="517"/>
      <c r="Q7" s="517"/>
      <c r="R7" s="517"/>
      <c r="S7" s="517"/>
      <c r="T7" s="517"/>
      <c r="U7" s="517"/>
      <c r="V7" s="517"/>
      <c r="W7" s="517"/>
      <c r="X7" s="517"/>
      <c r="Y7" s="517"/>
      <c r="Z7" s="517"/>
      <c r="AA7" s="517"/>
      <c r="AB7" s="517"/>
      <c r="AC7" s="517"/>
      <c r="AD7" s="517"/>
      <c r="AE7" s="518"/>
    </row>
    <row r="9" spans="1:32" ht="20.100000000000001" customHeight="1">
      <c r="A9" s="503" t="s">
        <v>195</v>
      </c>
      <c r="B9" s="487" t="s">
        <v>196</v>
      </c>
      <c r="C9" s="525" t="s">
        <v>441</v>
      </c>
      <c r="D9" s="523"/>
      <c r="E9" s="523"/>
      <c r="F9" s="523"/>
      <c r="G9" s="523"/>
      <c r="H9" s="523"/>
      <c r="I9" s="523"/>
      <c r="J9" s="523"/>
      <c r="K9" s="523"/>
      <c r="L9" s="306"/>
      <c r="M9" s="523" t="s">
        <v>442</v>
      </c>
      <c r="N9" s="523"/>
      <c r="O9" s="523"/>
      <c r="P9" s="523"/>
      <c r="Q9" s="523"/>
      <c r="R9" s="523"/>
      <c r="S9" s="523"/>
      <c r="T9" s="523"/>
      <c r="U9" s="523"/>
      <c r="V9" s="306"/>
      <c r="W9" s="523" t="s">
        <v>443</v>
      </c>
      <c r="X9" s="523"/>
      <c r="Y9" s="523"/>
      <c r="Z9" s="523"/>
      <c r="AA9" s="523"/>
      <c r="AB9" s="523"/>
      <c r="AC9" s="523"/>
      <c r="AD9" s="523"/>
      <c r="AE9" s="524"/>
    </row>
    <row r="10" spans="1:32" ht="19.5" customHeight="1">
      <c r="A10" s="504"/>
      <c r="B10" s="488"/>
      <c r="C10" s="525" t="s">
        <v>182</v>
      </c>
      <c r="D10" s="523"/>
      <c r="E10" s="523"/>
      <c r="F10" s="523" t="s">
        <v>444</v>
      </c>
      <c r="G10" s="523"/>
      <c r="H10" s="523"/>
      <c r="I10" s="523" t="s">
        <v>445</v>
      </c>
      <c r="J10" s="523"/>
      <c r="K10" s="523"/>
      <c r="L10" s="289"/>
      <c r="M10" s="523" t="s">
        <v>182</v>
      </c>
      <c r="N10" s="523"/>
      <c r="O10" s="523"/>
      <c r="P10" s="523" t="s">
        <v>444</v>
      </c>
      <c r="Q10" s="523"/>
      <c r="R10" s="523"/>
      <c r="S10" s="523" t="s">
        <v>445</v>
      </c>
      <c r="T10" s="523"/>
      <c r="U10" s="523"/>
      <c r="V10" s="289"/>
      <c r="W10" s="523" t="s">
        <v>182</v>
      </c>
      <c r="X10" s="523"/>
      <c r="Y10" s="523"/>
      <c r="Z10" s="523" t="s">
        <v>444</v>
      </c>
      <c r="AA10" s="523"/>
      <c r="AB10" s="523"/>
      <c r="AC10" s="523" t="s">
        <v>445</v>
      </c>
      <c r="AD10" s="523"/>
      <c r="AE10" s="523"/>
      <c r="AF10" s="30"/>
    </row>
    <row r="11" spans="1:32" s="47" customFormat="1" ht="15.75" customHeight="1">
      <c r="A11" s="505"/>
      <c r="B11" s="181" t="s">
        <v>201</v>
      </c>
      <c r="C11" s="194" t="s">
        <v>394</v>
      </c>
      <c r="D11" s="182" t="s">
        <v>203</v>
      </c>
      <c r="E11" s="182" t="s">
        <v>204</v>
      </c>
      <c r="F11" s="182" t="s">
        <v>394</v>
      </c>
      <c r="G11" s="182" t="s">
        <v>203</v>
      </c>
      <c r="H11" s="182" t="s">
        <v>204</v>
      </c>
      <c r="I11" s="182" t="s">
        <v>394</v>
      </c>
      <c r="J11" s="182" t="s">
        <v>203</v>
      </c>
      <c r="K11" s="182" t="s">
        <v>204</v>
      </c>
      <c r="L11" s="40"/>
      <c r="M11" s="182" t="s">
        <v>395</v>
      </c>
      <c r="N11" s="182" t="s">
        <v>203</v>
      </c>
      <c r="O11" s="182" t="s">
        <v>204</v>
      </c>
      <c r="P11" s="182" t="s">
        <v>395</v>
      </c>
      <c r="Q11" s="182" t="s">
        <v>203</v>
      </c>
      <c r="R11" s="182" t="s">
        <v>204</v>
      </c>
      <c r="S11" s="182" t="s">
        <v>395</v>
      </c>
      <c r="T11" s="182" t="s">
        <v>203</v>
      </c>
      <c r="U11" s="182" t="s">
        <v>204</v>
      </c>
      <c r="V11" s="40"/>
      <c r="W11" s="182" t="s">
        <v>394</v>
      </c>
      <c r="X11" s="182" t="s">
        <v>203</v>
      </c>
      <c r="Y11" s="182" t="s">
        <v>204</v>
      </c>
      <c r="Z11" s="182" t="s">
        <v>394</v>
      </c>
      <c r="AA11" s="182" t="s">
        <v>203</v>
      </c>
      <c r="AB11" s="182" t="s">
        <v>204</v>
      </c>
      <c r="AC11" s="182" t="s">
        <v>394</v>
      </c>
      <c r="AD11" s="182" t="s">
        <v>203</v>
      </c>
      <c r="AE11" s="192" t="s">
        <v>204</v>
      </c>
    </row>
    <row r="12" spans="1:32" s="33" customFormat="1" ht="14.1">
      <c r="A12" s="102"/>
      <c r="B12" s="103" t="s">
        <v>208</v>
      </c>
      <c r="C12" s="119">
        <v>2060221.16</v>
      </c>
      <c r="D12" s="105">
        <v>2.82</v>
      </c>
      <c r="E12" s="104">
        <v>114018.55</v>
      </c>
      <c r="F12" s="104">
        <v>131428.60999999999</v>
      </c>
      <c r="G12" s="105">
        <v>7.31</v>
      </c>
      <c r="H12" s="104">
        <v>18824.900000000001</v>
      </c>
      <c r="I12" s="104">
        <v>1928719.07</v>
      </c>
      <c r="J12" s="105">
        <v>2.85</v>
      </c>
      <c r="K12" s="104">
        <v>107742.72</v>
      </c>
      <c r="L12" s="104"/>
      <c r="M12" s="104">
        <v>616474.43000000005</v>
      </c>
      <c r="N12" s="105">
        <v>3.54</v>
      </c>
      <c r="O12" s="104">
        <v>42723.75</v>
      </c>
      <c r="P12" s="104">
        <v>38068.120000000003</v>
      </c>
      <c r="Q12" s="105">
        <v>10.3</v>
      </c>
      <c r="R12" s="104">
        <v>7687.13</v>
      </c>
      <c r="S12" s="104">
        <v>578332.82999999996</v>
      </c>
      <c r="T12" s="105">
        <v>3.61</v>
      </c>
      <c r="U12" s="104">
        <v>40967.72</v>
      </c>
      <c r="V12" s="104"/>
      <c r="W12" s="104">
        <v>1443746.73</v>
      </c>
      <c r="X12" s="105">
        <v>2.84</v>
      </c>
      <c r="Y12" s="104">
        <v>80352.289999999994</v>
      </c>
      <c r="Z12" s="104">
        <v>93360.49</v>
      </c>
      <c r="AA12" s="105">
        <v>7.75</v>
      </c>
      <c r="AB12" s="104">
        <v>14173.65</v>
      </c>
      <c r="AC12" s="104">
        <v>1350386.24</v>
      </c>
      <c r="AD12" s="105">
        <v>2.87</v>
      </c>
      <c r="AE12" s="109">
        <v>75834.66</v>
      </c>
    </row>
    <row r="13" spans="1:32" s="47" customFormat="1" ht="14.1">
      <c r="A13" s="41"/>
      <c r="B13" s="42" t="s">
        <v>209</v>
      </c>
      <c r="C13" s="43">
        <v>1238190.1599999999</v>
      </c>
      <c r="D13" s="44">
        <v>3.43</v>
      </c>
      <c r="E13" s="43">
        <v>83219.67</v>
      </c>
      <c r="F13" s="43">
        <v>80407.839999999997</v>
      </c>
      <c r="G13" s="44">
        <v>9.48</v>
      </c>
      <c r="H13" s="43">
        <v>14936.38</v>
      </c>
      <c r="I13" s="43">
        <v>1157782.33</v>
      </c>
      <c r="J13" s="44">
        <v>3.45</v>
      </c>
      <c r="K13" s="43">
        <v>78223.94</v>
      </c>
      <c r="L13" s="43"/>
      <c r="M13" s="43">
        <v>363212.26</v>
      </c>
      <c r="N13" s="44">
        <v>3.7</v>
      </c>
      <c r="O13" s="43">
        <v>26309.06</v>
      </c>
      <c r="P13" s="43">
        <v>21707.57</v>
      </c>
      <c r="Q13" s="44">
        <v>12.37</v>
      </c>
      <c r="R13" s="43">
        <v>5263.63</v>
      </c>
      <c r="S13" s="43">
        <v>341504.7</v>
      </c>
      <c r="T13" s="44">
        <v>3.76</v>
      </c>
      <c r="U13" s="43">
        <v>25166.93</v>
      </c>
      <c r="V13" s="43"/>
      <c r="W13" s="43">
        <v>874977.9</v>
      </c>
      <c r="X13" s="44">
        <v>3.65</v>
      </c>
      <c r="Y13" s="43">
        <v>62537.09</v>
      </c>
      <c r="Z13" s="43">
        <v>58700.27</v>
      </c>
      <c r="AA13" s="44">
        <v>9.3699999999999992</v>
      </c>
      <c r="AB13" s="43">
        <v>10776.98</v>
      </c>
      <c r="AC13" s="43">
        <v>816277.63</v>
      </c>
      <c r="AD13" s="44">
        <v>3.67</v>
      </c>
      <c r="AE13" s="46">
        <v>58686.78</v>
      </c>
    </row>
    <row r="14" spans="1:32" s="33" customFormat="1" ht="14.1">
      <c r="A14" s="48" t="s">
        <v>210</v>
      </c>
      <c r="B14" s="49" t="s">
        <v>211</v>
      </c>
      <c r="C14" s="50">
        <v>142594.12</v>
      </c>
      <c r="D14" s="51">
        <v>15.03</v>
      </c>
      <c r="E14" s="50">
        <v>42008.57</v>
      </c>
      <c r="F14" s="50">
        <v>11374.28</v>
      </c>
      <c r="G14" s="51">
        <v>44.83</v>
      </c>
      <c r="H14" s="50">
        <v>9994.7000000000007</v>
      </c>
      <c r="I14" s="50">
        <v>131219.82999999999</v>
      </c>
      <c r="J14" s="51">
        <v>14.23</v>
      </c>
      <c r="K14" s="50">
        <v>36603.43</v>
      </c>
      <c r="L14" s="130"/>
      <c r="M14" s="50">
        <v>28070.86</v>
      </c>
      <c r="N14" s="51">
        <v>15.93</v>
      </c>
      <c r="O14" s="50">
        <v>8764.2099999999991</v>
      </c>
      <c r="P14" s="50">
        <v>3040.87</v>
      </c>
      <c r="Q14" s="51">
        <v>63.21</v>
      </c>
      <c r="R14" s="50">
        <v>3767.45</v>
      </c>
      <c r="S14" s="50">
        <v>25029.99</v>
      </c>
      <c r="T14" s="51">
        <v>16.09</v>
      </c>
      <c r="U14" s="50">
        <v>7894.26</v>
      </c>
      <c r="V14" s="130"/>
      <c r="W14" s="50">
        <v>114523.26</v>
      </c>
      <c r="X14" s="51">
        <v>15.84</v>
      </c>
      <c r="Y14" s="50">
        <v>35555.32</v>
      </c>
      <c r="Z14" s="50">
        <v>8333.42</v>
      </c>
      <c r="AA14" s="51">
        <v>40.4</v>
      </c>
      <c r="AB14" s="50">
        <v>6599.33</v>
      </c>
      <c r="AC14" s="50">
        <v>106189.84</v>
      </c>
      <c r="AD14" s="51">
        <v>14.97</v>
      </c>
      <c r="AE14" s="53">
        <v>31163.84</v>
      </c>
    </row>
    <row r="15" spans="1:32" s="33" customFormat="1" ht="14.1">
      <c r="A15" s="54">
        <v>15</v>
      </c>
      <c r="B15" s="55" t="s">
        <v>212</v>
      </c>
      <c r="C15" s="56">
        <v>376023.7</v>
      </c>
      <c r="D15" s="57">
        <v>3.84</v>
      </c>
      <c r="E15" s="56">
        <v>28272.39</v>
      </c>
      <c r="F15" s="56">
        <v>11020.63</v>
      </c>
      <c r="G15" s="57">
        <v>8.43</v>
      </c>
      <c r="H15" s="56">
        <v>1820.52</v>
      </c>
      <c r="I15" s="56">
        <v>365003.07</v>
      </c>
      <c r="J15" s="57">
        <v>3.91</v>
      </c>
      <c r="K15" s="56">
        <v>27954.26</v>
      </c>
      <c r="L15" s="130"/>
      <c r="M15" s="56">
        <v>130323.5</v>
      </c>
      <c r="N15" s="57">
        <v>5</v>
      </c>
      <c r="O15" s="56">
        <v>12760.08</v>
      </c>
      <c r="P15" s="56">
        <v>3853.85</v>
      </c>
      <c r="Q15" s="57">
        <v>11.15</v>
      </c>
      <c r="R15" s="56">
        <v>841.87</v>
      </c>
      <c r="S15" s="56">
        <v>126469.64</v>
      </c>
      <c r="T15" s="57">
        <v>5.13</v>
      </c>
      <c r="U15" s="56">
        <v>12704.46</v>
      </c>
      <c r="V15" s="130"/>
      <c r="W15" s="56">
        <v>245700.2</v>
      </c>
      <c r="X15" s="57">
        <v>3.87</v>
      </c>
      <c r="Y15" s="56">
        <v>18639.740000000002</v>
      </c>
      <c r="Z15" s="56">
        <v>7166.78</v>
      </c>
      <c r="AA15" s="57">
        <v>11.15</v>
      </c>
      <c r="AB15" s="56">
        <v>1566.41</v>
      </c>
      <c r="AC15" s="56">
        <v>238533.42</v>
      </c>
      <c r="AD15" s="57">
        <v>3.93</v>
      </c>
      <c r="AE15" s="59">
        <v>18363.34</v>
      </c>
    </row>
    <row r="16" spans="1:32" s="33" customFormat="1" ht="14.1">
      <c r="A16" s="60">
        <v>17</v>
      </c>
      <c r="B16" s="49" t="s">
        <v>213</v>
      </c>
      <c r="C16" s="50">
        <v>32679.13</v>
      </c>
      <c r="D16" s="51">
        <v>12.18</v>
      </c>
      <c r="E16" s="50">
        <v>7802.64</v>
      </c>
      <c r="F16" s="50">
        <v>1275</v>
      </c>
      <c r="G16" s="51">
        <v>27.58</v>
      </c>
      <c r="H16" s="50">
        <v>689.12</v>
      </c>
      <c r="I16" s="50">
        <v>31404.13</v>
      </c>
      <c r="J16" s="51">
        <v>12.03</v>
      </c>
      <c r="K16" s="50">
        <v>7403.89</v>
      </c>
      <c r="L16" s="130"/>
      <c r="M16" s="50">
        <v>6488.17</v>
      </c>
      <c r="N16" s="51">
        <v>16.149999999999999</v>
      </c>
      <c r="O16" s="50">
        <v>2054.25</v>
      </c>
      <c r="P16" s="50">
        <v>336.44</v>
      </c>
      <c r="Q16" s="51">
        <v>56.23</v>
      </c>
      <c r="R16" s="50">
        <v>370.78</v>
      </c>
      <c r="S16" s="50">
        <v>6151.73</v>
      </c>
      <c r="T16" s="51">
        <v>16.260000000000002</v>
      </c>
      <c r="U16" s="50">
        <v>1960.56</v>
      </c>
      <c r="V16" s="130"/>
      <c r="W16" s="50">
        <v>26190.959999999999</v>
      </c>
      <c r="X16" s="51">
        <v>12.34</v>
      </c>
      <c r="Y16" s="50">
        <v>6336.67</v>
      </c>
      <c r="Z16" s="50">
        <v>938.56</v>
      </c>
      <c r="AA16" s="51">
        <v>32.549999999999997</v>
      </c>
      <c r="AB16" s="50">
        <v>598.74</v>
      </c>
      <c r="AC16" s="50">
        <v>25252.400000000001</v>
      </c>
      <c r="AD16" s="51">
        <v>12.1</v>
      </c>
      <c r="AE16" s="53">
        <v>5990.42</v>
      </c>
    </row>
    <row r="17" spans="1:31" s="33" customFormat="1" ht="14.1">
      <c r="A17" s="54">
        <v>25</v>
      </c>
      <c r="B17" s="55" t="s">
        <v>214</v>
      </c>
      <c r="C17" s="56">
        <v>242168.54</v>
      </c>
      <c r="D17" s="57">
        <v>7.32</v>
      </c>
      <c r="E17" s="56">
        <v>34728.660000000003</v>
      </c>
      <c r="F17" s="56">
        <v>13872.81</v>
      </c>
      <c r="G17" s="57">
        <v>25.78</v>
      </c>
      <c r="H17" s="56">
        <v>7009.87</v>
      </c>
      <c r="I17" s="56">
        <v>228295.73</v>
      </c>
      <c r="J17" s="57">
        <v>7.18</v>
      </c>
      <c r="K17" s="56">
        <v>32110.639999999999</v>
      </c>
      <c r="L17" s="130"/>
      <c r="M17" s="56">
        <v>77872.37</v>
      </c>
      <c r="N17" s="57">
        <v>9.27</v>
      </c>
      <c r="O17" s="56">
        <v>14151.55</v>
      </c>
      <c r="P17" s="56">
        <v>4308.76</v>
      </c>
      <c r="Q17" s="57">
        <v>28.08</v>
      </c>
      <c r="R17" s="56">
        <v>2371.09</v>
      </c>
      <c r="S17" s="56">
        <v>73563.62</v>
      </c>
      <c r="T17" s="57">
        <v>9.23</v>
      </c>
      <c r="U17" s="56">
        <v>13307.39</v>
      </c>
      <c r="V17" s="130"/>
      <c r="W17" s="56">
        <v>164296.16</v>
      </c>
      <c r="X17" s="57">
        <v>7.34</v>
      </c>
      <c r="Y17" s="56">
        <v>23628.35</v>
      </c>
      <c r="Z17" s="56">
        <v>9564.0499999999993</v>
      </c>
      <c r="AA17" s="57">
        <v>26.53</v>
      </c>
      <c r="AB17" s="56">
        <v>4972.3500000000004</v>
      </c>
      <c r="AC17" s="56">
        <v>154732.10999999999</v>
      </c>
      <c r="AD17" s="57">
        <v>7.31</v>
      </c>
      <c r="AE17" s="59">
        <v>22165.71</v>
      </c>
    </row>
    <row r="18" spans="1:31" s="33" customFormat="1" ht="14.1">
      <c r="A18" s="60">
        <v>41</v>
      </c>
      <c r="B18" s="49" t="s">
        <v>215</v>
      </c>
      <c r="C18" s="50">
        <v>106951.13</v>
      </c>
      <c r="D18" s="51">
        <v>22.94</v>
      </c>
      <c r="E18" s="50">
        <v>48077.41</v>
      </c>
      <c r="F18" s="50">
        <v>6626.12</v>
      </c>
      <c r="G18" s="51">
        <v>17.23</v>
      </c>
      <c r="H18" s="50">
        <v>2237.27</v>
      </c>
      <c r="I18" s="50">
        <v>100325.01</v>
      </c>
      <c r="J18" s="51">
        <v>24.36</v>
      </c>
      <c r="K18" s="50">
        <v>47899.32</v>
      </c>
      <c r="L18" s="130"/>
      <c r="M18" s="50">
        <v>31603.59</v>
      </c>
      <c r="N18" s="51">
        <v>19.97</v>
      </c>
      <c r="O18" s="50">
        <v>12369.41</v>
      </c>
      <c r="P18" s="50">
        <v>1299.53</v>
      </c>
      <c r="Q18" s="51">
        <v>18.95</v>
      </c>
      <c r="R18" s="50">
        <v>482.6</v>
      </c>
      <c r="S18" s="50">
        <v>30304.06</v>
      </c>
      <c r="T18" s="51">
        <v>20.83</v>
      </c>
      <c r="U18" s="50">
        <v>12372.55</v>
      </c>
      <c r="V18" s="130"/>
      <c r="W18" s="50">
        <v>75347.53</v>
      </c>
      <c r="X18" s="51">
        <v>24.38</v>
      </c>
      <c r="Y18" s="50">
        <v>36010.14</v>
      </c>
      <c r="Z18" s="50">
        <v>5326.59</v>
      </c>
      <c r="AA18" s="51">
        <v>20.55</v>
      </c>
      <c r="AB18" s="50">
        <v>2145.9499999999998</v>
      </c>
      <c r="AC18" s="50">
        <v>70020.94</v>
      </c>
      <c r="AD18" s="51">
        <v>26.1</v>
      </c>
      <c r="AE18" s="53">
        <v>35816.910000000003</v>
      </c>
    </row>
    <row r="19" spans="1:31" s="33" customFormat="1" ht="14.1">
      <c r="A19" s="54">
        <v>54</v>
      </c>
      <c r="B19" s="55" t="s">
        <v>216</v>
      </c>
      <c r="C19" s="56">
        <v>60148.99</v>
      </c>
      <c r="D19" s="57">
        <v>9.5500000000000007</v>
      </c>
      <c r="E19" s="56">
        <v>11264.58</v>
      </c>
      <c r="F19" s="56">
        <v>9083.61</v>
      </c>
      <c r="G19" s="57">
        <v>17.829999999999998</v>
      </c>
      <c r="H19" s="56">
        <v>3174.91</v>
      </c>
      <c r="I19" s="56">
        <v>51065.38</v>
      </c>
      <c r="J19" s="57">
        <v>10.16</v>
      </c>
      <c r="K19" s="56">
        <v>10165.58</v>
      </c>
      <c r="L19" s="130"/>
      <c r="M19" s="56">
        <v>13115.15</v>
      </c>
      <c r="N19" s="57">
        <v>13.65</v>
      </c>
      <c r="O19" s="56">
        <v>3509.33</v>
      </c>
      <c r="P19" s="56">
        <v>1225.21</v>
      </c>
      <c r="Q19" s="57">
        <v>37.14</v>
      </c>
      <c r="R19" s="56">
        <v>891.81</v>
      </c>
      <c r="S19" s="56">
        <v>11889.94</v>
      </c>
      <c r="T19" s="57">
        <v>12.94</v>
      </c>
      <c r="U19" s="56">
        <v>3016.01</v>
      </c>
      <c r="V19" s="130"/>
      <c r="W19" s="56">
        <v>47033.84</v>
      </c>
      <c r="X19" s="57">
        <v>9.56</v>
      </c>
      <c r="Y19" s="56">
        <v>8815.08</v>
      </c>
      <c r="Z19" s="56">
        <v>7858.4</v>
      </c>
      <c r="AA19" s="57">
        <v>16.89</v>
      </c>
      <c r="AB19" s="56">
        <v>2601.5</v>
      </c>
      <c r="AC19" s="56">
        <v>39175.440000000002</v>
      </c>
      <c r="AD19" s="57">
        <v>10.63</v>
      </c>
      <c r="AE19" s="59">
        <v>8164.71</v>
      </c>
    </row>
    <row r="20" spans="1:31" s="33" customFormat="1" ht="14.1">
      <c r="A20" s="60">
        <v>63</v>
      </c>
      <c r="B20" s="49" t="s">
        <v>217</v>
      </c>
      <c r="C20" s="50">
        <v>9828.5</v>
      </c>
      <c r="D20" s="51">
        <v>9.93</v>
      </c>
      <c r="E20" s="50">
        <v>1911.95</v>
      </c>
      <c r="F20" s="50">
        <v>256</v>
      </c>
      <c r="G20" s="51">
        <v>46.44</v>
      </c>
      <c r="H20" s="50">
        <v>232.99</v>
      </c>
      <c r="I20" s="50">
        <v>9572.5</v>
      </c>
      <c r="J20" s="51">
        <v>9.77</v>
      </c>
      <c r="K20" s="50">
        <v>1833.61</v>
      </c>
      <c r="L20" s="130"/>
      <c r="M20" s="50">
        <v>2276.96</v>
      </c>
      <c r="N20" s="51">
        <v>13.48</v>
      </c>
      <c r="O20" s="50">
        <v>601.79999999999995</v>
      </c>
      <c r="P20" s="50">
        <v>28.52</v>
      </c>
      <c r="Q20" s="51">
        <v>64.12</v>
      </c>
      <c r="R20" s="50">
        <v>35.840000000000003</v>
      </c>
      <c r="S20" s="50">
        <v>2248.44</v>
      </c>
      <c r="T20" s="51">
        <v>13.61</v>
      </c>
      <c r="U20" s="50">
        <v>599.77</v>
      </c>
      <c r="V20" s="130"/>
      <c r="W20" s="50">
        <v>7551.53</v>
      </c>
      <c r="X20" s="51">
        <v>10.1</v>
      </c>
      <c r="Y20" s="50">
        <v>1495.1</v>
      </c>
      <c r="Z20" s="50">
        <v>227.48</v>
      </c>
      <c r="AA20" s="51">
        <v>50.12</v>
      </c>
      <c r="AB20" s="50">
        <v>223.48</v>
      </c>
      <c r="AC20" s="50">
        <v>7324.05</v>
      </c>
      <c r="AD20" s="51">
        <v>9.99</v>
      </c>
      <c r="AE20" s="53">
        <v>1433.64</v>
      </c>
    </row>
    <row r="21" spans="1:31" s="33" customFormat="1" ht="14.1">
      <c r="A21" s="54">
        <v>66</v>
      </c>
      <c r="B21" s="55" t="s">
        <v>218</v>
      </c>
      <c r="C21" s="56">
        <v>29011.52</v>
      </c>
      <c r="D21" s="57">
        <v>7.21</v>
      </c>
      <c r="E21" s="56">
        <v>4099.5</v>
      </c>
      <c r="F21" s="56">
        <v>1247.43</v>
      </c>
      <c r="G21" s="57">
        <v>18.79</v>
      </c>
      <c r="H21" s="56">
        <v>459.45</v>
      </c>
      <c r="I21" s="56">
        <v>27764.09</v>
      </c>
      <c r="J21" s="57">
        <v>7.28</v>
      </c>
      <c r="K21" s="56">
        <v>3961.68</v>
      </c>
      <c r="L21" s="130"/>
      <c r="M21" s="56">
        <v>5564.11</v>
      </c>
      <c r="N21" s="57">
        <v>12.2</v>
      </c>
      <c r="O21" s="56">
        <v>1330.49</v>
      </c>
      <c r="P21" s="56">
        <v>371.35</v>
      </c>
      <c r="Q21" s="57">
        <v>32.619999999999997</v>
      </c>
      <c r="R21" s="56">
        <v>237.4</v>
      </c>
      <c r="S21" s="56">
        <v>5192.76</v>
      </c>
      <c r="T21" s="57">
        <v>11.56</v>
      </c>
      <c r="U21" s="56">
        <v>1176.56</v>
      </c>
      <c r="V21" s="130"/>
      <c r="W21" s="56">
        <v>23447.41</v>
      </c>
      <c r="X21" s="57">
        <v>6.6</v>
      </c>
      <c r="Y21" s="56">
        <v>3033.96</v>
      </c>
      <c r="Z21" s="56">
        <v>876.08</v>
      </c>
      <c r="AA21" s="57">
        <v>20.98</v>
      </c>
      <c r="AB21" s="56">
        <v>360.3</v>
      </c>
      <c r="AC21" s="56">
        <v>22571.33</v>
      </c>
      <c r="AD21" s="57">
        <v>6.9</v>
      </c>
      <c r="AE21" s="59">
        <v>3053.4</v>
      </c>
    </row>
    <row r="22" spans="1:31" s="33" customFormat="1" ht="14.1">
      <c r="A22" s="60">
        <v>68</v>
      </c>
      <c r="B22" s="49" t="s">
        <v>219</v>
      </c>
      <c r="C22" s="50">
        <v>111428.57</v>
      </c>
      <c r="D22" s="51">
        <v>7.54</v>
      </c>
      <c r="E22" s="50">
        <v>16470.310000000001</v>
      </c>
      <c r="F22" s="50">
        <v>3745.41</v>
      </c>
      <c r="G22" s="51">
        <v>31.21</v>
      </c>
      <c r="H22" s="50">
        <v>2290.96</v>
      </c>
      <c r="I22" s="50">
        <v>107683.16</v>
      </c>
      <c r="J22" s="51">
        <v>7.28</v>
      </c>
      <c r="K22" s="50">
        <v>15370.26</v>
      </c>
      <c r="L22" s="130"/>
      <c r="M22" s="50">
        <v>36219.589999999997</v>
      </c>
      <c r="N22" s="51">
        <v>9.66</v>
      </c>
      <c r="O22" s="50">
        <v>6857.66</v>
      </c>
      <c r="P22" s="50">
        <v>1767.76</v>
      </c>
      <c r="Q22" s="51">
        <v>45.72</v>
      </c>
      <c r="R22" s="50">
        <v>1584.09</v>
      </c>
      <c r="S22" s="50">
        <v>34451.83</v>
      </c>
      <c r="T22" s="51">
        <v>9.26</v>
      </c>
      <c r="U22" s="50">
        <v>6254.01</v>
      </c>
      <c r="V22" s="130"/>
      <c r="W22" s="50">
        <v>75208.98</v>
      </c>
      <c r="X22" s="51">
        <v>7.24</v>
      </c>
      <c r="Y22" s="50">
        <v>10675.63</v>
      </c>
      <c r="Z22" s="50">
        <v>1977.65</v>
      </c>
      <c r="AA22" s="51">
        <v>26.96</v>
      </c>
      <c r="AB22" s="50">
        <v>1045.1199999999999</v>
      </c>
      <c r="AC22" s="50">
        <v>73231.33</v>
      </c>
      <c r="AD22" s="51">
        <v>7.19</v>
      </c>
      <c r="AE22" s="53">
        <v>10325.700000000001</v>
      </c>
    </row>
    <row r="23" spans="1:31" s="33" customFormat="1" ht="14.1">
      <c r="A23" s="61">
        <v>73</v>
      </c>
      <c r="B23" s="62" t="s">
        <v>220</v>
      </c>
      <c r="C23" s="65">
        <v>127355.98</v>
      </c>
      <c r="D23" s="64">
        <v>7.65</v>
      </c>
      <c r="E23" s="65">
        <v>19090.419999999998</v>
      </c>
      <c r="F23" s="65">
        <v>21906.54</v>
      </c>
      <c r="G23" s="64">
        <v>16.41</v>
      </c>
      <c r="H23" s="65">
        <v>7048.03</v>
      </c>
      <c r="I23" s="65">
        <v>105449.44</v>
      </c>
      <c r="J23" s="64">
        <v>7.78</v>
      </c>
      <c r="K23" s="65">
        <v>16088.4</v>
      </c>
      <c r="L23" s="256"/>
      <c r="M23" s="65">
        <v>31677.96</v>
      </c>
      <c r="N23" s="64">
        <v>9.33</v>
      </c>
      <c r="O23" s="65">
        <v>5794.1</v>
      </c>
      <c r="P23" s="65">
        <v>5475.28</v>
      </c>
      <c r="Q23" s="64">
        <v>17.3</v>
      </c>
      <c r="R23" s="65">
        <v>1857.04</v>
      </c>
      <c r="S23" s="65">
        <v>26202.68</v>
      </c>
      <c r="T23" s="64">
        <v>9.8699999999999992</v>
      </c>
      <c r="U23" s="65">
        <v>5068.37</v>
      </c>
      <c r="V23" s="256"/>
      <c r="W23" s="65">
        <v>95678.02</v>
      </c>
      <c r="X23" s="64">
        <v>7.56</v>
      </c>
      <c r="Y23" s="65">
        <v>14176.38</v>
      </c>
      <c r="Z23" s="65">
        <v>16431.259999999998</v>
      </c>
      <c r="AA23" s="64">
        <v>17.68</v>
      </c>
      <c r="AB23" s="65">
        <v>5693.04</v>
      </c>
      <c r="AC23" s="65">
        <v>79246.759999999995</v>
      </c>
      <c r="AD23" s="64">
        <v>7.65</v>
      </c>
      <c r="AE23" s="66">
        <v>11875.38</v>
      </c>
    </row>
    <row r="24" spans="1:31" s="47" customFormat="1" ht="14.1">
      <c r="A24" s="67"/>
      <c r="B24" s="68" t="s">
        <v>221</v>
      </c>
      <c r="C24" s="69">
        <v>176916.93</v>
      </c>
      <c r="D24" s="44">
        <v>7.48</v>
      </c>
      <c r="E24" s="69">
        <v>25925.99</v>
      </c>
      <c r="F24" s="69">
        <v>8701.0499999999993</v>
      </c>
      <c r="G24" s="44">
        <v>10.83</v>
      </c>
      <c r="H24" s="69">
        <v>1846.45</v>
      </c>
      <c r="I24" s="69">
        <v>168215.88</v>
      </c>
      <c r="J24" s="44">
        <v>7.8</v>
      </c>
      <c r="K24" s="69">
        <v>25723.08</v>
      </c>
      <c r="L24" s="69"/>
      <c r="M24" s="69">
        <v>31061.51</v>
      </c>
      <c r="N24" s="44">
        <v>7.43</v>
      </c>
      <c r="O24" s="69">
        <v>4522.04</v>
      </c>
      <c r="P24" s="69">
        <v>1541.8</v>
      </c>
      <c r="Q24" s="44">
        <v>19.84</v>
      </c>
      <c r="R24" s="69">
        <v>599.54</v>
      </c>
      <c r="S24" s="69">
        <v>29519.71</v>
      </c>
      <c r="T24" s="44">
        <v>7.6</v>
      </c>
      <c r="U24" s="69">
        <v>4396.9799999999996</v>
      </c>
      <c r="V24" s="69"/>
      <c r="W24" s="69">
        <v>145855.42000000001</v>
      </c>
      <c r="X24" s="44">
        <v>7.86</v>
      </c>
      <c r="Y24" s="69">
        <v>22468.65</v>
      </c>
      <c r="Z24" s="69">
        <v>7159.24</v>
      </c>
      <c r="AA24" s="44">
        <v>12.39</v>
      </c>
      <c r="AB24" s="69">
        <v>1738.13</v>
      </c>
      <c r="AC24" s="69">
        <v>138696.18</v>
      </c>
      <c r="AD24" s="44">
        <v>8.2100000000000009</v>
      </c>
      <c r="AE24" s="71">
        <v>22327.87</v>
      </c>
    </row>
    <row r="25" spans="1:31" s="33" customFormat="1" ht="14.1">
      <c r="A25" s="48" t="s">
        <v>222</v>
      </c>
      <c r="B25" s="72" t="s">
        <v>223</v>
      </c>
      <c r="C25" s="73">
        <v>7237.34</v>
      </c>
      <c r="D25" s="51">
        <v>12.03</v>
      </c>
      <c r="E25" s="73">
        <v>1705.95</v>
      </c>
      <c r="F25" s="73">
        <v>617.84</v>
      </c>
      <c r="G25" s="51">
        <v>20.53</v>
      </c>
      <c r="H25" s="73">
        <v>248.62</v>
      </c>
      <c r="I25" s="73">
        <v>6619.5</v>
      </c>
      <c r="J25" s="51">
        <v>12.3</v>
      </c>
      <c r="K25" s="73">
        <v>1595.26</v>
      </c>
      <c r="L25" s="139"/>
      <c r="M25" s="73">
        <v>1285.05</v>
      </c>
      <c r="N25" s="51">
        <v>28.12</v>
      </c>
      <c r="O25" s="73">
        <v>708.16</v>
      </c>
      <c r="P25" s="73">
        <v>63.65</v>
      </c>
      <c r="Q25" s="51">
        <v>79.83</v>
      </c>
      <c r="R25" s="73">
        <v>99.58</v>
      </c>
      <c r="S25" s="73">
        <v>1221.4000000000001</v>
      </c>
      <c r="T25" s="51">
        <v>29.06</v>
      </c>
      <c r="U25" s="73">
        <v>695.74</v>
      </c>
      <c r="V25" s="139"/>
      <c r="W25" s="73">
        <v>5952.29</v>
      </c>
      <c r="X25" s="51">
        <v>11</v>
      </c>
      <c r="Y25" s="73">
        <v>1282.83</v>
      </c>
      <c r="Z25" s="73">
        <v>554.19000000000005</v>
      </c>
      <c r="AA25" s="51">
        <v>20.260000000000002</v>
      </c>
      <c r="AB25" s="73">
        <v>220.05</v>
      </c>
      <c r="AC25" s="73">
        <v>5398.1</v>
      </c>
      <c r="AD25" s="51">
        <v>11.15</v>
      </c>
      <c r="AE25" s="75">
        <v>1179.96</v>
      </c>
    </row>
    <row r="26" spans="1:31" s="33" customFormat="1" ht="14.1">
      <c r="A26" s="76">
        <v>88</v>
      </c>
      <c r="B26" s="77" t="s">
        <v>224</v>
      </c>
      <c r="C26" s="78">
        <v>103.09</v>
      </c>
      <c r="D26" s="57">
        <v>23.18</v>
      </c>
      <c r="E26" s="78">
        <v>46.84</v>
      </c>
      <c r="F26" s="78">
        <v>0</v>
      </c>
      <c r="G26" s="57">
        <v>0</v>
      </c>
      <c r="H26" s="78">
        <v>0</v>
      </c>
      <c r="I26" s="78">
        <v>103.09</v>
      </c>
      <c r="J26" s="57">
        <v>23.18</v>
      </c>
      <c r="K26" s="78">
        <v>46.84</v>
      </c>
      <c r="L26" s="139"/>
      <c r="M26" s="78">
        <v>5.03</v>
      </c>
      <c r="N26" s="57">
        <v>75</v>
      </c>
      <c r="O26" s="78">
        <v>7.39</v>
      </c>
      <c r="P26" s="78">
        <v>0</v>
      </c>
      <c r="Q26" s="57">
        <v>0</v>
      </c>
      <c r="R26" s="78">
        <v>0</v>
      </c>
      <c r="S26" s="78">
        <v>5.03</v>
      </c>
      <c r="T26" s="57">
        <v>75</v>
      </c>
      <c r="U26" s="78">
        <v>7.39</v>
      </c>
      <c r="V26" s="139"/>
      <c r="W26" s="78">
        <v>98.06</v>
      </c>
      <c r="X26" s="57">
        <v>23.34</v>
      </c>
      <c r="Y26" s="78">
        <v>44.87</v>
      </c>
      <c r="Z26" s="78">
        <v>0</v>
      </c>
      <c r="AA26" s="57">
        <v>0</v>
      </c>
      <c r="AB26" s="78">
        <v>0</v>
      </c>
      <c r="AC26" s="78">
        <v>98.06</v>
      </c>
      <c r="AD26" s="57">
        <v>23.34</v>
      </c>
      <c r="AE26" s="80">
        <v>44.87</v>
      </c>
    </row>
    <row r="27" spans="1:31" s="33" customFormat="1" ht="14.1">
      <c r="A27" s="60">
        <v>13</v>
      </c>
      <c r="B27" s="72" t="s">
        <v>225</v>
      </c>
      <c r="C27" s="73">
        <v>17358.38</v>
      </c>
      <c r="D27" s="51">
        <v>9.2200000000000006</v>
      </c>
      <c r="E27" s="73">
        <v>3138.37</v>
      </c>
      <c r="F27" s="73">
        <v>991.61</v>
      </c>
      <c r="G27" s="51">
        <v>25.37</v>
      </c>
      <c r="H27" s="73">
        <v>493.08</v>
      </c>
      <c r="I27" s="73">
        <v>16366.77</v>
      </c>
      <c r="J27" s="51">
        <v>9.5</v>
      </c>
      <c r="K27" s="73">
        <v>3048.25</v>
      </c>
      <c r="L27" s="139"/>
      <c r="M27" s="73">
        <v>2155.13</v>
      </c>
      <c r="N27" s="51">
        <v>17.079999999999998</v>
      </c>
      <c r="O27" s="73">
        <v>721.65</v>
      </c>
      <c r="P27" s="73">
        <v>36.74</v>
      </c>
      <c r="Q27" s="51">
        <v>51.64</v>
      </c>
      <c r="R27" s="73">
        <v>37.19</v>
      </c>
      <c r="S27" s="73">
        <v>2118.39</v>
      </c>
      <c r="T27" s="51">
        <v>17.309999999999999</v>
      </c>
      <c r="U27" s="73">
        <v>718.82</v>
      </c>
      <c r="V27" s="139"/>
      <c r="W27" s="73">
        <v>15203.26</v>
      </c>
      <c r="X27" s="51">
        <v>9.4700000000000006</v>
      </c>
      <c r="Y27" s="73">
        <v>2823.37</v>
      </c>
      <c r="Z27" s="73">
        <v>954.87</v>
      </c>
      <c r="AA27" s="51">
        <v>26.01</v>
      </c>
      <c r="AB27" s="73">
        <v>486.82</v>
      </c>
      <c r="AC27" s="73">
        <v>14248.38</v>
      </c>
      <c r="AD27" s="51">
        <v>9.77</v>
      </c>
      <c r="AE27" s="75">
        <v>2729.29</v>
      </c>
    </row>
    <row r="28" spans="1:31" s="33" customFormat="1" ht="14.1">
      <c r="A28" s="76">
        <v>20</v>
      </c>
      <c r="B28" s="77" t="s">
        <v>226</v>
      </c>
      <c r="C28" s="78">
        <v>17016.95</v>
      </c>
      <c r="D28" s="57">
        <v>10.73</v>
      </c>
      <c r="E28" s="78">
        <v>3579.02</v>
      </c>
      <c r="F28" s="78">
        <v>1170.1600000000001</v>
      </c>
      <c r="G28" s="57">
        <v>38.4</v>
      </c>
      <c r="H28" s="78">
        <v>880.67</v>
      </c>
      <c r="I28" s="78">
        <v>15846.78</v>
      </c>
      <c r="J28" s="57">
        <v>10.039999999999999</v>
      </c>
      <c r="K28" s="78">
        <v>3117.63</v>
      </c>
      <c r="L28" s="139"/>
      <c r="M28" s="78">
        <v>3080.05</v>
      </c>
      <c r="N28" s="57">
        <v>14.18</v>
      </c>
      <c r="O28" s="78">
        <v>856.1</v>
      </c>
      <c r="P28" s="78">
        <v>53.82</v>
      </c>
      <c r="Q28" s="57">
        <v>63.49</v>
      </c>
      <c r="R28" s="78">
        <v>66.98</v>
      </c>
      <c r="S28" s="78">
        <v>3026.22</v>
      </c>
      <c r="T28" s="57">
        <v>14.4</v>
      </c>
      <c r="U28" s="78">
        <v>854.08</v>
      </c>
      <c r="V28" s="139"/>
      <c r="W28" s="78">
        <v>13936.9</v>
      </c>
      <c r="X28" s="57">
        <v>11.08</v>
      </c>
      <c r="Y28" s="78">
        <v>3026.84</v>
      </c>
      <c r="Z28" s="78">
        <v>1116.3399999999999</v>
      </c>
      <c r="AA28" s="57">
        <v>40.159999999999997</v>
      </c>
      <c r="AB28" s="78">
        <v>878.61</v>
      </c>
      <c r="AC28" s="78">
        <v>12820.56</v>
      </c>
      <c r="AD28" s="57">
        <v>10.32</v>
      </c>
      <c r="AE28" s="80">
        <v>2593.5</v>
      </c>
    </row>
    <row r="29" spans="1:31" s="33" customFormat="1" ht="14.1">
      <c r="A29" s="60">
        <v>23</v>
      </c>
      <c r="B29" s="72" t="s">
        <v>227</v>
      </c>
      <c r="C29" s="73">
        <v>61696.43</v>
      </c>
      <c r="D29" s="51">
        <v>6.18</v>
      </c>
      <c r="E29" s="73">
        <v>7472.43</v>
      </c>
      <c r="F29" s="73">
        <v>4118.18</v>
      </c>
      <c r="G29" s="51">
        <v>17.12</v>
      </c>
      <c r="H29" s="73">
        <v>1381.95</v>
      </c>
      <c r="I29" s="73">
        <v>57578.25</v>
      </c>
      <c r="J29" s="51">
        <v>6.19</v>
      </c>
      <c r="K29" s="73">
        <v>6982.47</v>
      </c>
      <c r="L29" s="139"/>
      <c r="M29" s="73">
        <v>15001.39</v>
      </c>
      <c r="N29" s="51">
        <v>8.73</v>
      </c>
      <c r="O29" s="73">
        <v>2567.85</v>
      </c>
      <c r="P29" s="73">
        <v>955.76</v>
      </c>
      <c r="Q29" s="51">
        <v>27.9</v>
      </c>
      <c r="R29" s="73">
        <v>522.65</v>
      </c>
      <c r="S29" s="73">
        <v>14045.63</v>
      </c>
      <c r="T29" s="51">
        <v>8.5500000000000007</v>
      </c>
      <c r="U29" s="73">
        <v>2354.0100000000002</v>
      </c>
      <c r="V29" s="139"/>
      <c r="W29" s="73">
        <v>46695.05</v>
      </c>
      <c r="X29" s="51">
        <v>6.06</v>
      </c>
      <c r="Y29" s="73">
        <v>5548.33</v>
      </c>
      <c r="Z29" s="73">
        <v>3162.42</v>
      </c>
      <c r="AA29" s="51">
        <v>20.49</v>
      </c>
      <c r="AB29" s="73">
        <v>1270</v>
      </c>
      <c r="AC29" s="73">
        <v>43532.63</v>
      </c>
      <c r="AD29" s="51">
        <v>6.12</v>
      </c>
      <c r="AE29" s="75">
        <v>5220.72</v>
      </c>
    </row>
    <row r="30" spans="1:31" s="33" customFormat="1" ht="14.1">
      <c r="A30" s="76">
        <v>44</v>
      </c>
      <c r="B30" s="77" t="s">
        <v>228</v>
      </c>
      <c r="C30" s="78">
        <v>4090.48</v>
      </c>
      <c r="D30" s="57">
        <v>18.22</v>
      </c>
      <c r="E30" s="78">
        <v>1460.42</v>
      </c>
      <c r="F30" s="78">
        <v>21.13</v>
      </c>
      <c r="G30" s="57">
        <v>76.66</v>
      </c>
      <c r="H30" s="78">
        <v>31.75</v>
      </c>
      <c r="I30" s="78">
        <v>4069.35</v>
      </c>
      <c r="J30" s="57">
        <v>18.309999999999999</v>
      </c>
      <c r="K30" s="78">
        <v>1460.64</v>
      </c>
      <c r="L30" s="139"/>
      <c r="M30" s="78">
        <v>819.83</v>
      </c>
      <c r="N30" s="57">
        <v>42.87</v>
      </c>
      <c r="O30" s="78">
        <v>688.84</v>
      </c>
      <c r="P30" s="78">
        <v>17.510000000000002</v>
      </c>
      <c r="Q30" s="57">
        <v>92.42</v>
      </c>
      <c r="R30" s="78">
        <v>31.72</v>
      </c>
      <c r="S30" s="78">
        <v>802.32</v>
      </c>
      <c r="T30" s="57">
        <v>43.79</v>
      </c>
      <c r="U30" s="78">
        <v>688.55</v>
      </c>
      <c r="V30" s="139"/>
      <c r="W30" s="78">
        <v>3270.65</v>
      </c>
      <c r="X30" s="57">
        <v>18.38</v>
      </c>
      <c r="Y30" s="78">
        <v>1178.55</v>
      </c>
      <c r="Z30" s="78">
        <v>3.62</v>
      </c>
      <c r="AA30" s="57">
        <v>18.05</v>
      </c>
      <c r="AB30" s="78">
        <v>1.28</v>
      </c>
      <c r="AC30" s="78">
        <v>3267.03</v>
      </c>
      <c r="AD30" s="57">
        <v>18.41</v>
      </c>
      <c r="AE30" s="80">
        <v>1178.58</v>
      </c>
    </row>
    <row r="31" spans="1:31" s="33" customFormat="1" ht="14.1">
      <c r="A31" s="60">
        <v>47</v>
      </c>
      <c r="B31" s="72" t="s">
        <v>229</v>
      </c>
      <c r="C31" s="73">
        <v>34408.199999999997</v>
      </c>
      <c r="D31" s="51">
        <v>35.53</v>
      </c>
      <c r="E31" s="73">
        <v>23958.16</v>
      </c>
      <c r="F31" s="73">
        <v>735.46</v>
      </c>
      <c r="G31" s="51">
        <v>32.57</v>
      </c>
      <c r="H31" s="73">
        <v>469.5</v>
      </c>
      <c r="I31" s="73">
        <v>33672.74</v>
      </c>
      <c r="J31" s="51">
        <v>36.35</v>
      </c>
      <c r="K31" s="73">
        <v>23987.7</v>
      </c>
      <c r="L31" s="139"/>
      <c r="M31" s="73">
        <v>3325.85</v>
      </c>
      <c r="N31" s="51">
        <v>50.3</v>
      </c>
      <c r="O31" s="73">
        <v>3278.95</v>
      </c>
      <c r="P31" s="73">
        <v>220.85</v>
      </c>
      <c r="Q31" s="51">
        <v>56.7</v>
      </c>
      <c r="R31" s="73">
        <v>245.42</v>
      </c>
      <c r="S31" s="73">
        <v>3105</v>
      </c>
      <c r="T31" s="51">
        <v>53.87</v>
      </c>
      <c r="U31" s="73">
        <v>3278.37</v>
      </c>
      <c r="V31" s="139"/>
      <c r="W31" s="73">
        <v>31082.35</v>
      </c>
      <c r="X31" s="51">
        <v>34.54</v>
      </c>
      <c r="Y31" s="73">
        <v>21039.71</v>
      </c>
      <c r="Z31" s="73">
        <v>514.6</v>
      </c>
      <c r="AA31" s="51">
        <v>40.770000000000003</v>
      </c>
      <c r="AB31" s="73">
        <v>411.24</v>
      </c>
      <c r="AC31" s="73">
        <v>30567.74</v>
      </c>
      <c r="AD31" s="51">
        <v>35.159999999999997</v>
      </c>
      <c r="AE31" s="75">
        <v>21065.55</v>
      </c>
    </row>
    <row r="32" spans="1:31" s="33" customFormat="1" ht="14.1">
      <c r="A32" s="81">
        <v>70</v>
      </c>
      <c r="B32" s="82" t="s">
        <v>230</v>
      </c>
      <c r="C32" s="65">
        <v>35006.06</v>
      </c>
      <c r="D32" s="64">
        <v>5.57</v>
      </c>
      <c r="E32" s="65">
        <v>3823.93</v>
      </c>
      <c r="F32" s="65">
        <v>1046.67</v>
      </c>
      <c r="G32" s="64">
        <v>21.67</v>
      </c>
      <c r="H32" s="65">
        <v>444.56</v>
      </c>
      <c r="I32" s="65">
        <v>33959.39</v>
      </c>
      <c r="J32" s="64">
        <v>5.59</v>
      </c>
      <c r="K32" s="65">
        <v>3717.56</v>
      </c>
      <c r="L32" s="256"/>
      <c r="M32" s="65">
        <v>5389.19</v>
      </c>
      <c r="N32" s="64">
        <v>8.85</v>
      </c>
      <c r="O32" s="65">
        <v>934.77</v>
      </c>
      <c r="P32" s="65">
        <v>193.47</v>
      </c>
      <c r="Q32" s="64">
        <v>25.38</v>
      </c>
      <c r="R32" s="65">
        <v>96.23</v>
      </c>
      <c r="S32" s="65">
        <v>5195.72</v>
      </c>
      <c r="T32" s="64">
        <v>9</v>
      </c>
      <c r="U32" s="65">
        <v>916.5</v>
      </c>
      <c r="V32" s="256"/>
      <c r="W32" s="65">
        <v>29616.87</v>
      </c>
      <c r="X32" s="64">
        <v>5.77</v>
      </c>
      <c r="Y32" s="65">
        <v>3349.22</v>
      </c>
      <c r="Z32" s="65">
        <v>853.2</v>
      </c>
      <c r="AA32" s="64">
        <v>25.49</v>
      </c>
      <c r="AB32" s="65">
        <v>426.24</v>
      </c>
      <c r="AC32" s="65">
        <v>28763.67</v>
      </c>
      <c r="AD32" s="64">
        <v>5.76</v>
      </c>
      <c r="AE32" s="66">
        <v>3249.91</v>
      </c>
    </row>
    <row r="33" spans="1:31" s="47" customFormat="1" ht="14.1">
      <c r="A33" s="67"/>
      <c r="B33" s="68" t="s">
        <v>231</v>
      </c>
      <c r="C33" s="69">
        <v>461799.62</v>
      </c>
      <c r="D33" s="44">
        <v>7.86</v>
      </c>
      <c r="E33" s="69">
        <v>71178.92</v>
      </c>
      <c r="F33" s="69">
        <v>21100.39</v>
      </c>
      <c r="G33" s="44">
        <v>25.72</v>
      </c>
      <c r="H33" s="69">
        <v>10635.31</v>
      </c>
      <c r="I33" s="69">
        <v>440699.24</v>
      </c>
      <c r="J33" s="44">
        <v>7.8</v>
      </c>
      <c r="K33" s="69">
        <v>67369.919999999998</v>
      </c>
      <c r="L33" s="69"/>
      <c r="M33" s="69">
        <v>158363.87</v>
      </c>
      <c r="N33" s="44">
        <v>10.38</v>
      </c>
      <c r="O33" s="69">
        <v>32230.55</v>
      </c>
      <c r="P33" s="69">
        <v>7399.57</v>
      </c>
      <c r="Q33" s="44">
        <v>36.58</v>
      </c>
      <c r="R33" s="69">
        <v>5305.14</v>
      </c>
      <c r="S33" s="69">
        <v>150964.29999999999</v>
      </c>
      <c r="T33" s="44">
        <v>10.45</v>
      </c>
      <c r="U33" s="69">
        <v>30930.21</v>
      </c>
      <c r="V33" s="69"/>
      <c r="W33" s="69">
        <v>303435.75</v>
      </c>
      <c r="X33" s="44">
        <v>7.34</v>
      </c>
      <c r="Y33" s="69">
        <v>43645.9</v>
      </c>
      <c r="Z33" s="69">
        <v>13700.81</v>
      </c>
      <c r="AA33" s="44">
        <v>31.3</v>
      </c>
      <c r="AB33" s="69">
        <v>8404.51</v>
      </c>
      <c r="AC33" s="69">
        <v>289734.93</v>
      </c>
      <c r="AD33" s="44">
        <v>7.26</v>
      </c>
      <c r="AE33" s="71">
        <v>41208.32</v>
      </c>
    </row>
    <row r="34" spans="1:31" s="33" customFormat="1" ht="14.1">
      <c r="A34" s="60">
        <v>19</v>
      </c>
      <c r="B34" s="72" t="s">
        <v>232</v>
      </c>
      <c r="C34" s="73">
        <v>184993.62</v>
      </c>
      <c r="D34" s="51">
        <v>13.94</v>
      </c>
      <c r="E34" s="73">
        <v>50529.279999999999</v>
      </c>
      <c r="F34" s="73">
        <v>13922.4</v>
      </c>
      <c r="G34" s="51">
        <v>35.840000000000003</v>
      </c>
      <c r="H34" s="73">
        <v>9780.32</v>
      </c>
      <c r="I34" s="73">
        <v>171071.22</v>
      </c>
      <c r="J34" s="51">
        <v>13.61</v>
      </c>
      <c r="K34" s="73">
        <v>45618.19</v>
      </c>
      <c r="L34" s="139"/>
      <c r="M34" s="73">
        <v>63530.51</v>
      </c>
      <c r="N34" s="51">
        <v>18.48</v>
      </c>
      <c r="O34" s="73">
        <v>23014.85</v>
      </c>
      <c r="P34" s="73">
        <v>5693.68</v>
      </c>
      <c r="Q34" s="51">
        <v>47.12</v>
      </c>
      <c r="R34" s="73">
        <v>5257.99</v>
      </c>
      <c r="S34" s="73">
        <v>57836.82</v>
      </c>
      <c r="T34" s="51">
        <v>18.690000000000001</v>
      </c>
      <c r="U34" s="73">
        <v>21185.08</v>
      </c>
      <c r="V34" s="139"/>
      <c r="W34" s="73">
        <v>121463.11</v>
      </c>
      <c r="X34" s="51">
        <v>13.01</v>
      </c>
      <c r="Y34" s="73">
        <v>30969.38</v>
      </c>
      <c r="Z34" s="73">
        <v>8228.7199999999993</v>
      </c>
      <c r="AA34" s="51">
        <v>46.12</v>
      </c>
      <c r="AB34" s="73">
        <v>7437.98</v>
      </c>
      <c r="AC34" s="73">
        <v>113234.39</v>
      </c>
      <c r="AD34" s="51">
        <v>12.66</v>
      </c>
      <c r="AE34" s="75">
        <v>28102.68</v>
      </c>
    </row>
    <row r="35" spans="1:31" s="33" customFormat="1" ht="14.1">
      <c r="A35" s="76">
        <v>52</v>
      </c>
      <c r="B35" s="77" t="s">
        <v>233</v>
      </c>
      <c r="C35" s="78">
        <v>242335.28</v>
      </c>
      <c r="D35" s="57">
        <v>10.28</v>
      </c>
      <c r="E35" s="78">
        <v>48843.199999999997</v>
      </c>
      <c r="F35" s="78">
        <v>3502.64</v>
      </c>
      <c r="G35" s="57">
        <v>18.38</v>
      </c>
      <c r="H35" s="78">
        <v>1261.8900000000001</v>
      </c>
      <c r="I35" s="78">
        <v>238832.64000000001</v>
      </c>
      <c r="J35" s="57">
        <v>10.38</v>
      </c>
      <c r="K35" s="78">
        <v>48570.01</v>
      </c>
      <c r="L35" s="139"/>
      <c r="M35" s="78">
        <v>85620.13</v>
      </c>
      <c r="N35" s="57">
        <v>13.19</v>
      </c>
      <c r="O35" s="78">
        <v>22128.11</v>
      </c>
      <c r="P35" s="78">
        <v>1189.2</v>
      </c>
      <c r="Q35" s="57">
        <v>23.89</v>
      </c>
      <c r="R35" s="78">
        <v>556.9</v>
      </c>
      <c r="S35" s="78">
        <v>84430.93</v>
      </c>
      <c r="T35" s="57">
        <v>13.36</v>
      </c>
      <c r="U35" s="78">
        <v>22109.79</v>
      </c>
      <c r="V35" s="139"/>
      <c r="W35" s="78">
        <v>156715.15</v>
      </c>
      <c r="X35" s="57">
        <v>9.69</v>
      </c>
      <c r="Y35" s="78">
        <v>29749.88</v>
      </c>
      <c r="Z35" s="78">
        <v>2313.44</v>
      </c>
      <c r="AA35" s="57">
        <v>22.94</v>
      </c>
      <c r="AB35" s="78">
        <v>1040.06</v>
      </c>
      <c r="AC35" s="78">
        <v>154401.72</v>
      </c>
      <c r="AD35" s="57">
        <v>9.74</v>
      </c>
      <c r="AE35" s="80">
        <v>29488.97</v>
      </c>
    </row>
    <row r="36" spans="1:31" s="33" customFormat="1" ht="14.1">
      <c r="A36" s="83">
        <v>76</v>
      </c>
      <c r="B36" s="84" t="s">
        <v>234</v>
      </c>
      <c r="C36" s="85">
        <v>34470.720000000001</v>
      </c>
      <c r="D36" s="86">
        <v>16.72</v>
      </c>
      <c r="E36" s="85">
        <v>11294.74</v>
      </c>
      <c r="F36" s="85">
        <v>3675.35</v>
      </c>
      <c r="G36" s="86">
        <v>55.29</v>
      </c>
      <c r="H36" s="85">
        <v>3982.82</v>
      </c>
      <c r="I36" s="85">
        <v>30795.37</v>
      </c>
      <c r="J36" s="86">
        <v>16.45</v>
      </c>
      <c r="K36" s="85">
        <v>9931.7900000000009</v>
      </c>
      <c r="L36" s="85"/>
      <c r="M36" s="85">
        <v>9213.24</v>
      </c>
      <c r="N36" s="86">
        <v>24.44</v>
      </c>
      <c r="O36" s="85">
        <v>4412.67</v>
      </c>
      <c r="P36" s="85">
        <v>516.69000000000005</v>
      </c>
      <c r="Q36" s="86">
        <v>42.8</v>
      </c>
      <c r="R36" s="85">
        <v>433.44</v>
      </c>
      <c r="S36" s="85">
        <v>8696.5499999999993</v>
      </c>
      <c r="T36" s="86">
        <v>25.59</v>
      </c>
      <c r="U36" s="85">
        <v>4362.05</v>
      </c>
      <c r="V36" s="85"/>
      <c r="W36" s="85">
        <v>25257.48</v>
      </c>
      <c r="X36" s="86">
        <v>15.75</v>
      </c>
      <c r="Y36" s="85">
        <v>7797.86</v>
      </c>
      <c r="Z36" s="85">
        <v>3158.66</v>
      </c>
      <c r="AA36" s="86">
        <v>60.93</v>
      </c>
      <c r="AB36" s="85">
        <v>3772.34</v>
      </c>
      <c r="AC36" s="85">
        <v>22098.83</v>
      </c>
      <c r="AD36" s="86">
        <v>14.37</v>
      </c>
      <c r="AE36" s="88">
        <v>6226.19</v>
      </c>
    </row>
    <row r="37" spans="1:31" s="47" customFormat="1" ht="14.1">
      <c r="A37" s="67"/>
      <c r="B37" s="42" t="s">
        <v>235</v>
      </c>
      <c r="C37" s="89">
        <v>96076.9</v>
      </c>
      <c r="D37" s="44">
        <v>8.8699999999999992</v>
      </c>
      <c r="E37" s="89">
        <v>16710.080000000002</v>
      </c>
      <c r="F37" s="89">
        <v>8882.73</v>
      </c>
      <c r="G37" s="44">
        <v>19.13</v>
      </c>
      <c r="H37" s="89">
        <v>3330.69</v>
      </c>
      <c r="I37" s="89">
        <v>87194.17</v>
      </c>
      <c r="J37" s="44">
        <v>9.14</v>
      </c>
      <c r="K37" s="89">
        <v>15620.51</v>
      </c>
      <c r="L37" s="89"/>
      <c r="M37" s="89">
        <v>28721.17</v>
      </c>
      <c r="N37" s="44">
        <v>13.88</v>
      </c>
      <c r="O37" s="89">
        <v>7811.43</v>
      </c>
      <c r="P37" s="89">
        <v>1718.61</v>
      </c>
      <c r="Q37" s="44">
        <v>19.510000000000002</v>
      </c>
      <c r="R37" s="89">
        <v>657.27</v>
      </c>
      <c r="S37" s="89">
        <v>27002.560000000001</v>
      </c>
      <c r="T37" s="44">
        <v>14.56</v>
      </c>
      <c r="U37" s="89">
        <v>7706.72</v>
      </c>
      <c r="V37" s="89"/>
      <c r="W37" s="89">
        <v>67355.73</v>
      </c>
      <c r="X37" s="44">
        <v>8.1</v>
      </c>
      <c r="Y37" s="89">
        <v>10693.03</v>
      </c>
      <c r="Z37" s="89">
        <v>7164.11</v>
      </c>
      <c r="AA37" s="44">
        <v>22.77</v>
      </c>
      <c r="AB37" s="89">
        <v>3196.72</v>
      </c>
      <c r="AC37" s="89">
        <v>60191.61</v>
      </c>
      <c r="AD37" s="44">
        <v>8.06</v>
      </c>
      <c r="AE37" s="91">
        <v>9505.0300000000007</v>
      </c>
    </row>
    <row r="38" spans="1:31" s="33" customFormat="1" ht="14.1">
      <c r="A38" s="60">
        <v>81</v>
      </c>
      <c r="B38" s="72" t="s">
        <v>236</v>
      </c>
      <c r="C38" s="92">
        <v>22324.28</v>
      </c>
      <c r="D38" s="51">
        <v>25.33</v>
      </c>
      <c r="E38" s="92">
        <v>11081.72</v>
      </c>
      <c r="F38" s="92">
        <v>1891.93</v>
      </c>
      <c r="G38" s="51">
        <v>23.19</v>
      </c>
      <c r="H38" s="92">
        <v>860.06</v>
      </c>
      <c r="I38" s="92">
        <v>20432.36</v>
      </c>
      <c r="J38" s="51">
        <v>27.27</v>
      </c>
      <c r="K38" s="92">
        <v>10920.02</v>
      </c>
      <c r="L38" s="92"/>
      <c r="M38" s="92">
        <v>8541.52</v>
      </c>
      <c r="N38" s="51">
        <v>35.479999999999997</v>
      </c>
      <c r="O38" s="92">
        <v>5940.2</v>
      </c>
      <c r="P38" s="92">
        <v>200.93</v>
      </c>
      <c r="Q38" s="51">
        <v>51.09</v>
      </c>
      <c r="R38" s="92">
        <v>201.21</v>
      </c>
      <c r="S38" s="92">
        <v>8340.6</v>
      </c>
      <c r="T38" s="51">
        <v>36.17</v>
      </c>
      <c r="U38" s="92">
        <v>5912.87</v>
      </c>
      <c r="V38" s="92"/>
      <c r="W38" s="92">
        <v>13782.76</v>
      </c>
      <c r="X38" s="51">
        <v>21.17</v>
      </c>
      <c r="Y38" s="92">
        <v>5719.08</v>
      </c>
      <c r="Z38" s="92">
        <v>1691</v>
      </c>
      <c r="AA38" s="51">
        <v>23.95</v>
      </c>
      <c r="AB38" s="92">
        <v>793.88</v>
      </c>
      <c r="AC38" s="92">
        <v>12091.76</v>
      </c>
      <c r="AD38" s="51">
        <v>23.68</v>
      </c>
      <c r="AE38" s="94">
        <v>5612.9</v>
      </c>
    </row>
    <row r="39" spans="1:31" s="33" customFormat="1" ht="14.1">
      <c r="A39" s="76">
        <v>85</v>
      </c>
      <c r="B39" s="77" t="s">
        <v>237</v>
      </c>
      <c r="C39" s="95">
        <v>27508.44</v>
      </c>
      <c r="D39" s="57">
        <v>15.44</v>
      </c>
      <c r="E39" s="95">
        <v>8322.42</v>
      </c>
      <c r="F39" s="95">
        <v>1283.3900000000001</v>
      </c>
      <c r="G39" s="57">
        <v>27.75</v>
      </c>
      <c r="H39" s="95">
        <v>698.12</v>
      </c>
      <c r="I39" s="95">
        <v>26225.040000000001</v>
      </c>
      <c r="J39" s="57">
        <v>15.84</v>
      </c>
      <c r="K39" s="95">
        <v>8141</v>
      </c>
      <c r="L39" s="92"/>
      <c r="M39" s="95">
        <v>9418.4599999999991</v>
      </c>
      <c r="N39" s="57">
        <v>23.22</v>
      </c>
      <c r="O39" s="95">
        <v>4285.68</v>
      </c>
      <c r="P39" s="95">
        <v>402.07</v>
      </c>
      <c r="Q39" s="57">
        <v>53.54</v>
      </c>
      <c r="R39" s="95">
        <v>421.91</v>
      </c>
      <c r="S39" s="95">
        <v>9016.39</v>
      </c>
      <c r="T39" s="57">
        <v>24.12</v>
      </c>
      <c r="U39" s="95">
        <v>4262.29</v>
      </c>
      <c r="V39" s="92"/>
      <c r="W39" s="95">
        <v>18089.98</v>
      </c>
      <c r="X39" s="57">
        <v>14.22</v>
      </c>
      <c r="Y39" s="95">
        <v>5042.66</v>
      </c>
      <c r="Z39" s="95">
        <v>881.33</v>
      </c>
      <c r="AA39" s="57">
        <v>31.27</v>
      </c>
      <c r="AB39" s="95">
        <v>540.21</v>
      </c>
      <c r="AC39" s="95">
        <v>17208.650000000001</v>
      </c>
      <c r="AD39" s="57">
        <v>14.74</v>
      </c>
      <c r="AE39" s="97">
        <v>4971.05</v>
      </c>
    </row>
    <row r="40" spans="1:31" s="33" customFormat="1" ht="14.1">
      <c r="A40" s="60">
        <v>50</v>
      </c>
      <c r="B40" s="72" t="s">
        <v>238</v>
      </c>
      <c r="C40" s="92">
        <v>40499.03</v>
      </c>
      <c r="D40" s="51">
        <v>11.05</v>
      </c>
      <c r="E40" s="92">
        <v>8770.4500000000007</v>
      </c>
      <c r="F40" s="92">
        <v>5590.37</v>
      </c>
      <c r="G40" s="51">
        <v>28.63</v>
      </c>
      <c r="H40" s="92">
        <v>3137.19</v>
      </c>
      <c r="I40" s="92">
        <v>34908.660000000003</v>
      </c>
      <c r="J40" s="51">
        <v>10.16</v>
      </c>
      <c r="K40" s="92">
        <v>6951.09</v>
      </c>
      <c r="L40" s="92"/>
      <c r="M40" s="92">
        <v>9839.64</v>
      </c>
      <c r="N40" s="51">
        <v>13.28</v>
      </c>
      <c r="O40" s="92">
        <v>2560.67</v>
      </c>
      <c r="P40" s="92">
        <v>1097.1199999999999</v>
      </c>
      <c r="Q40" s="51">
        <v>21.47</v>
      </c>
      <c r="R40" s="92">
        <v>461.59</v>
      </c>
      <c r="S40" s="92">
        <v>8742.52</v>
      </c>
      <c r="T40" s="51">
        <v>13.63</v>
      </c>
      <c r="U40" s="92">
        <v>2335.89</v>
      </c>
      <c r="V40" s="92"/>
      <c r="W40" s="92">
        <v>30659.39</v>
      </c>
      <c r="X40" s="51">
        <v>11.69</v>
      </c>
      <c r="Y40" s="92">
        <v>7025.4</v>
      </c>
      <c r="Z40" s="92">
        <v>4493.25</v>
      </c>
      <c r="AA40" s="51">
        <v>34.58</v>
      </c>
      <c r="AB40" s="92">
        <v>3045.14</v>
      </c>
      <c r="AC40" s="92">
        <v>26166.14</v>
      </c>
      <c r="AD40" s="51">
        <v>10.199999999999999</v>
      </c>
      <c r="AE40" s="94">
        <v>5232.08</v>
      </c>
    </row>
    <row r="41" spans="1:31" s="33" customFormat="1" ht="14.1">
      <c r="A41" s="81">
        <v>99</v>
      </c>
      <c r="B41" s="82" t="s">
        <v>239</v>
      </c>
      <c r="C41" s="98">
        <v>5745.15</v>
      </c>
      <c r="D41" s="64">
        <v>28.42</v>
      </c>
      <c r="E41" s="98">
        <v>3199.8</v>
      </c>
      <c r="F41" s="98">
        <v>117.04</v>
      </c>
      <c r="G41" s="64">
        <v>68.260000000000005</v>
      </c>
      <c r="H41" s="98">
        <v>156.58000000000001</v>
      </c>
      <c r="I41" s="98">
        <v>5628.11</v>
      </c>
      <c r="J41" s="64">
        <v>28.9</v>
      </c>
      <c r="K41" s="98">
        <v>3187.46</v>
      </c>
      <c r="L41" s="85"/>
      <c r="M41" s="98">
        <v>921.55</v>
      </c>
      <c r="N41" s="64">
        <v>49.78</v>
      </c>
      <c r="O41" s="98">
        <v>899.12</v>
      </c>
      <c r="P41" s="98">
        <v>18.5</v>
      </c>
      <c r="Q41" s="64">
        <v>57.62</v>
      </c>
      <c r="R41" s="98">
        <v>20.89</v>
      </c>
      <c r="S41" s="98">
        <v>903.05</v>
      </c>
      <c r="T41" s="64">
        <v>50.79</v>
      </c>
      <c r="U41" s="98">
        <v>898.92</v>
      </c>
      <c r="V41" s="85"/>
      <c r="W41" s="98">
        <v>4823.6000000000004</v>
      </c>
      <c r="X41" s="64">
        <v>27.68</v>
      </c>
      <c r="Y41" s="98">
        <v>2616.9499999999998</v>
      </c>
      <c r="Z41" s="98">
        <v>98.54</v>
      </c>
      <c r="AA41" s="64">
        <v>80.349999999999994</v>
      </c>
      <c r="AB41" s="98">
        <v>155.18</v>
      </c>
      <c r="AC41" s="98">
        <v>4725.0600000000004</v>
      </c>
      <c r="AD41" s="64">
        <v>28.06</v>
      </c>
      <c r="AE41" s="100">
        <v>2599.02</v>
      </c>
    </row>
    <row r="42" spans="1:31" s="47" customFormat="1" ht="14.1">
      <c r="A42" s="67"/>
      <c r="B42" s="42" t="s">
        <v>240</v>
      </c>
      <c r="C42" s="89">
        <v>87237.55</v>
      </c>
      <c r="D42" s="44">
        <v>4.41</v>
      </c>
      <c r="E42" s="89">
        <v>7542.87</v>
      </c>
      <c r="F42" s="89">
        <v>12336.61</v>
      </c>
      <c r="G42" s="44">
        <v>7.92</v>
      </c>
      <c r="H42" s="89">
        <v>1915.32</v>
      </c>
      <c r="I42" s="89">
        <v>74827.460000000006</v>
      </c>
      <c r="J42" s="44">
        <v>4.58</v>
      </c>
      <c r="K42" s="89">
        <v>6717.58</v>
      </c>
      <c r="L42" s="89"/>
      <c r="M42" s="89">
        <v>35115.620000000003</v>
      </c>
      <c r="N42" s="44">
        <v>5.21</v>
      </c>
      <c r="O42" s="89">
        <v>3588.37</v>
      </c>
      <c r="P42" s="89">
        <v>5700.57</v>
      </c>
      <c r="Q42" s="44">
        <v>14.01</v>
      </c>
      <c r="R42" s="89">
        <v>1565.32</v>
      </c>
      <c r="S42" s="89">
        <v>29341.57</v>
      </c>
      <c r="T42" s="44">
        <v>5.38</v>
      </c>
      <c r="U42" s="89">
        <v>3094.34</v>
      </c>
      <c r="V42" s="89"/>
      <c r="W42" s="89">
        <v>52121.93</v>
      </c>
      <c r="X42" s="44">
        <v>4.53</v>
      </c>
      <c r="Y42" s="89">
        <v>4632.2</v>
      </c>
      <c r="Z42" s="89">
        <v>6636.04</v>
      </c>
      <c r="AA42" s="44">
        <v>7.18</v>
      </c>
      <c r="AB42" s="89">
        <v>934.47</v>
      </c>
      <c r="AC42" s="89">
        <v>45485.89</v>
      </c>
      <c r="AD42" s="44">
        <v>4.99</v>
      </c>
      <c r="AE42" s="91">
        <v>4444.46</v>
      </c>
    </row>
    <row r="43" spans="1:31" s="33" customFormat="1" ht="14.1">
      <c r="A43" s="60">
        <v>91</v>
      </c>
      <c r="B43" s="72" t="s">
        <v>241</v>
      </c>
      <c r="C43" s="92">
        <v>13564.02</v>
      </c>
      <c r="D43" s="51">
        <v>3.16</v>
      </c>
      <c r="E43" s="92">
        <v>838.83</v>
      </c>
      <c r="F43" s="92">
        <v>3802.2</v>
      </c>
      <c r="G43" s="51">
        <v>1.21</v>
      </c>
      <c r="H43" s="92">
        <v>90.42</v>
      </c>
      <c r="I43" s="92">
        <v>9761.82</v>
      </c>
      <c r="J43" s="51">
        <v>4.32</v>
      </c>
      <c r="K43" s="92">
        <v>826.25</v>
      </c>
      <c r="L43" s="92"/>
      <c r="M43" s="92">
        <v>6849.63</v>
      </c>
      <c r="N43" s="51">
        <v>3.23</v>
      </c>
      <c r="O43" s="92">
        <v>433.66</v>
      </c>
      <c r="P43" s="92">
        <v>2214.6999999999998</v>
      </c>
      <c r="Q43" s="51">
        <v>1.35</v>
      </c>
      <c r="R43" s="92">
        <v>58.69</v>
      </c>
      <c r="S43" s="92">
        <v>4634.93</v>
      </c>
      <c r="T43" s="51">
        <v>4.59</v>
      </c>
      <c r="U43" s="92">
        <v>416.67</v>
      </c>
      <c r="V43" s="92"/>
      <c r="W43" s="92">
        <v>6714.39</v>
      </c>
      <c r="X43" s="51">
        <v>3.24</v>
      </c>
      <c r="Y43" s="92">
        <v>426.84</v>
      </c>
      <c r="Z43" s="92">
        <v>1587.5</v>
      </c>
      <c r="AA43" s="51">
        <v>1.17</v>
      </c>
      <c r="AB43" s="92">
        <v>36.270000000000003</v>
      </c>
      <c r="AC43" s="92">
        <v>5126.8900000000003</v>
      </c>
      <c r="AD43" s="51">
        <v>4.24</v>
      </c>
      <c r="AE43" s="94">
        <v>426.55</v>
      </c>
    </row>
    <row r="44" spans="1:31" s="33" customFormat="1" ht="14.1">
      <c r="A44" s="76">
        <v>18</v>
      </c>
      <c r="B44" s="77" t="s">
        <v>242</v>
      </c>
      <c r="C44" s="95">
        <v>20808.419999999998</v>
      </c>
      <c r="D44" s="57">
        <v>9.76</v>
      </c>
      <c r="E44" s="95">
        <v>3981.21</v>
      </c>
      <c r="F44" s="95">
        <v>2119.21</v>
      </c>
      <c r="G44" s="57">
        <v>23.64</v>
      </c>
      <c r="H44" s="95">
        <v>981.77</v>
      </c>
      <c r="I44" s="95">
        <v>18689.21</v>
      </c>
      <c r="J44" s="57">
        <v>10.25</v>
      </c>
      <c r="K44" s="95">
        <v>3756.11</v>
      </c>
      <c r="L44" s="130"/>
      <c r="M44" s="95">
        <v>5599.19</v>
      </c>
      <c r="N44" s="57">
        <v>15.99</v>
      </c>
      <c r="O44" s="95">
        <v>1754.29</v>
      </c>
      <c r="P44" s="95">
        <v>687.59</v>
      </c>
      <c r="Q44" s="57">
        <v>41.02</v>
      </c>
      <c r="R44" s="95">
        <v>552.82000000000005</v>
      </c>
      <c r="S44" s="95">
        <v>4911.6099999999997</v>
      </c>
      <c r="T44" s="57">
        <v>17.559999999999999</v>
      </c>
      <c r="U44" s="95">
        <v>1690.31</v>
      </c>
      <c r="V44" s="130"/>
      <c r="W44" s="95">
        <v>15209.22</v>
      </c>
      <c r="X44" s="57">
        <v>8.83</v>
      </c>
      <c r="Y44" s="95">
        <v>2632.08</v>
      </c>
      <c r="Z44" s="95">
        <v>1431.62</v>
      </c>
      <c r="AA44" s="57">
        <v>25.71</v>
      </c>
      <c r="AB44" s="95">
        <v>721.3</v>
      </c>
      <c r="AC44" s="95">
        <v>13777.6</v>
      </c>
      <c r="AD44" s="57">
        <v>8.94</v>
      </c>
      <c r="AE44" s="97">
        <v>2413.59</v>
      </c>
    </row>
    <row r="45" spans="1:31" s="33" customFormat="1" ht="14.1">
      <c r="A45" s="60">
        <v>94</v>
      </c>
      <c r="B45" s="72" t="s">
        <v>243</v>
      </c>
      <c r="C45" s="92">
        <v>10523.96</v>
      </c>
      <c r="D45" s="51">
        <v>0.45</v>
      </c>
      <c r="E45" s="92">
        <v>93.06</v>
      </c>
      <c r="F45" s="92">
        <v>3089.97</v>
      </c>
      <c r="G45" s="51">
        <v>0.77</v>
      </c>
      <c r="H45" s="92">
        <v>46.67</v>
      </c>
      <c r="I45" s="92">
        <v>7360.51</v>
      </c>
      <c r="J45" s="51">
        <v>0.64</v>
      </c>
      <c r="K45" s="92">
        <v>91.62</v>
      </c>
      <c r="L45" s="130"/>
      <c r="M45" s="92">
        <v>5083.88</v>
      </c>
      <c r="N45" s="51">
        <v>0.35</v>
      </c>
      <c r="O45" s="92">
        <v>34.97</v>
      </c>
      <c r="P45" s="92">
        <v>920.9</v>
      </c>
      <c r="Q45" s="51">
        <v>1.1499999999999999</v>
      </c>
      <c r="R45" s="92">
        <v>20.8</v>
      </c>
      <c r="S45" s="92">
        <v>4089.5</v>
      </c>
      <c r="T45" s="51">
        <v>0.4</v>
      </c>
      <c r="U45" s="92">
        <v>32.29</v>
      </c>
      <c r="V45" s="130"/>
      <c r="W45" s="92">
        <v>5440.08</v>
      </c>
      <c r="X45" s="51">
        <v>0.79</v>
      </c>
      <c r="Y45" s="92">
        <v>84.57</v>
      </c>
      <c r="Z45" s="92">
        <v>2169.0700000000002</v>
      </c>
      <c r="AA45" s="51">
        <v>0.98</v>
      </c>
      <c r="AB45" s="92">
        <v>41.79</v>
      </c>
      <c r="AC45" s="92">
        <v>3271.01</v>
      </c>
      <c r="AD45" s="51">
        <v>1.21</v>
      </c>
      <c r="AE45" s="94">
        <v>77.510000000000005</v>
      </c>
    </row>
    <row r="46" spans="1:31" s="33" customFormat="1" ht="14.1">
      <c r="A46" s="76">
        <v>95</v>
      </c>
      <c r="B46" s="77" t="s">
        <v>244</v>
      </c>
      <c r="C46" s="95">
        <v>13184.16</v>
      </c>
      <c r="D46" s="57">
        <v>19.68</v>
      </c>
      <c r="E46" s="95">
        <v>5084.84</v>
      </c>
      <c r="F46" s="95">
        <v>1453.5</v>
      </c>
      <c r="G46" s="57">
        <v>42.97</v>
      </c>
      <c r="H46" s="95">
        <v>1224.01</v>
      </c>
      <c r="I46" s="95">
        <v>11730.66</v>
      </c>
      <c r="J46" s="57">
        <v>18.11</v>
      </c>
      <c r="K46" s="95">
        <v>4163.97</v>
      </c>
      <c r="L46" s="130"/>
      <c r="M46" s="95">
        <v>4826.57</v>
      </c>
      <c r="N46" s="57">
        <v>21.76</v>
      </c>
      <c r="O46" s="95">
        <v>2058.1</v>
      </c>
      <c r="P46" s="95">
        <v>901.32</v>
      </c>
      <c r="Q46" s="57">
        <v>67.680000000000007</v>
      </c>
      <c r="R46" s="95">
        <v>1195.7</v>
      </c>
      <c r="S46" s="95">
        <v>3925.25</v>
      </c>
      <c r="T46" s="57">
        <v>19</v>
      </c>
      <c r="U46" s="95">
        <v>1461.59</v>
      </c>
      <c r="V46" s="130"/>
      <c r="W46" s="95">
        <v>8357.59</v>
      </c>
      <c r="X46" s="57">
        <v>18.84</v>
      </c>
      <c r="Y46" s="95">
        <v>3085.56</v>
      </c>
      <c r="Z46" s="95">
        <v>552.16999999999996</v>
      </c>
      <c r="AA46" s="57">
        <v>42.45</v>
      </c>
      <c r="AB46" s="95">
        <v>459.39</v>
      </c>
      <c r="AC46" s="95">
        <v>7805.42</v>
      </c>
      <c r="AD46" s="57">
        <v>19.690000000000001</v>
      </c>
      <c r="AE46" s="97">
        <v>3012.8</v>
      </c>
    </row>
    <row r="47" spans="1:31" s="33" customFormat="1" ht="14.1">
      <c r="A47" s="60">
        <v>86</v>
      </c>
      <c r="B47" s="72" t="s">
        <v>245</v>
      </c>
      <c r="C47" s="92">
        <v>17530.79</v>
      </c>
      <c r="D47" s="51">
        <v>10.39</v>
      </c>
      <c r="E47" s="92">
        <v>3570.45</v>
      </c>
      <c r="F47" s="92">
        <v>1115.9000000000001</v>
      </c>
      <c r="G47" s="51">
        <v>48.4</v>
      </c>
      <c r="H47" s="92">
        <v>1058.58</v>
      </c>
      <c r="I47" s="92">
        <v>16414.89</v>
      </c>
      <c r="J47" s="51">
        <v>10.46</v>
      </c>
      <c r="K47" s="92">
        <v>3364.68</v>
      </c>
      <c r="L47" s="92"/>
      <c r="M47" s="92">
        <v>7570.51</v>
      </c>
      <c r="N47" s="51">
        <v>14.66</v>
      </c>
      <c r="O47" s="92">
        <v>2174.9</v>
      </c>
      <c r="P47" s="92">
        <v>697.57</v>
      </c>
      <c r="Q47" s="51">
        <v>61.18</v>
      </c>
      <c r="R47" s="92">
        <v>836.42</v>
      </c>
      <c r="S47" s="92">
        <v>6872.94</v>
      </c>
      <c r="T47" s="51">
        <v>14.42</v>
      </c>
      <c r="U47" s="92">
        <v>1941.89</v>
      </c>
      <c r="V47" s="92"/>
      <c r="W47" s="92">
        <v>9960.2800000000007</v>
      </c>
      <c r="X47" s="51">
        <v>10.78</v>
      </c>
      <c r="Y47" s="92">
        <v>2104.15</v>
      </c>
      <c r="Z47" s="92">
        <v>418.33</v>
      </c>
      <c r="AA47" s="51">
        <v>39.869999999999997</v>
      </c>
      <c r="AB47" s="92">
        <v>326.93</v>
      </c>
      <c r="AC47" s="92">
        <v>9541.9500000000007</v>
      </c>
      <c r="AD47" s="51">
        <v>11.07</v>
      </c>
      <c r="AE47" s="94">
        <v>2069.66</v>
      </c>
    </row>
    <row r="48" spans="1:31" s="33" customFormat="1" ht="14.1">
      <c r="A48" s="81">
        <v>97</v>
      </c>
      <c r="B48" s="101" t="s">
        <v>246</v>
      </c>
      <c r="C48" s="98">
        <v>11626.21</v>
      </c>
      <c r="D48" s="64">
        <v>5.77</v>
      </c>
      <c r="E48" s="98">
        <v>1314.89</v>
      </c>
      <c r="F48" s="98">
        <v>755.85</v>
      </c>
      <c r="G48" s="64">
        <v>18.54</v>
      </c>
      <c r="H48" s="98">
        <v>274.66000000000003</v>
      </c>
      <c r="I48" s="98">
        <v>10870.36</v>
      </c>
      <c r="J48" s="64">
        <v>6.06</v>
      </c>
      <c r="K48" s="98">
        <v>1290.99</v>
      </c>
      <c r="L48" s="85"/>
      <c r="M48" s="98">
        <v>5185.83</v>
      </c>
      <c r="N48" s="64">
        <v>7.89</v>
      </c>
      <c r="O48" s="98">
        <v>802.26</v>
      </c>
      <c r="P48" s="98">
        <v>278.49</v>
      </c>
      <c r="Q48" s="64">
        <v>19.61</v>
      </c>
      <c r="R48" s="98">
        <v>107.04</v>
      </c>
      <c r="S48" s="98">
        <v>4907.34</v>
      </c>
      <c r="T48" s="64">
        <v>8.2899999999999991</v>
      </c>
      <c r="U48" s="98">
        <v>797.47</v>
      </c>
      <c r="V48" s="85"/>
      <c r="W48" s="98">
        <v>6440.37</v>
      </c>
      <c r="X48" s="64">
        <v>4.96</v>
      </c>
      <c r="Y48" s="98">
        <v>626.05999999999995</v>
      </c>
      <c r="Z48" s="98">
        <v>477.35</v>
      </c>
      <c r="AA48" s="64">
        <v>19.11</v>
      </c>
      <c r="AB48" s="98">
        <v>178.81</v>
      </c>
      <c r="AC48" s="98">
        <v>5963.02</v>
      </c>
      <c r="AD48" s="64">
        <v>5.27</v>
      </c>
      <c r="AE48" s="100">
        <v>615.97</v>
      </c>
    </row>
    <row r="49" spans="1:32">
      <c r="A49" s="5"/>
      <c r="B49" s="6"/>
    </row>
    <row r="50" spans="1:32">
      <c r="A50" s="7" t="s">
        <v>247</v>
      </c>
      <c r="B50" s="8"/>
      <c r="C50" s="8"/>
      <c r="D50" s="8"/>
      <c r="E50" s="8"/>
      <c r="F50" s="8"/>
      <c r="G50" s="8"/>
      <c r="H50" s="8"/>
      <c r="I50" s="8"/>
      <c r="J50" s="8"/>
      <c r="K50" s="8"/>
      <c r="L50" s="8"/>
      <c r="M50" s="8"/>
      <c r="N50" s="8"/>
      <c r="O50" s="8"/>
      <c r="P50" s="8"/>
      <c r="Q50" s="8"/>
      <c r="R50" s="8"/>
      <c r="S50" s="8"/>
      <c r="T50" s="8"/>
      <c r="U50" s="8"/>
      <c r="V50" s="8"/>
      <c r="W50" s="8"/>
      <c r="X50" s="8"/>
      <c r="Y50" s="8"/>
      <c r="Z50" s="8"/>
      <c r="AA50" s="8"/>
      <c r="AB50" s="8"/>
      <c r="AC50" s="8"/>
      <c r="AD50" s="8"/>
      <c r="AE50" s="9"/>
    </row>
    <row r="51" spans="1:32">
      <c r="A51" s="12" t="s">
        <v>362</v>
      </c>
      <c r="AE51" s="11"/>
    </row>
    <row r="52" spans="1:32">
      <c r="A52" s="263" t="s">
        <v>396</v>
      </c>
      <c r="AE52" s="11"/>
    </row>
    <row r="53" spans="1:32">
      <c r="A53" s="12" t="s">
        <v>446</v>
      </c>
      <c r="AE53" s="11"/>
    </row>
    <row r="54" spans="1:32">
      <c r="A54" s="12" t="s">
        <v>284</v>
      </c>
      <c r="AE54" s="11"/>
    </row>
    <row r="55" spans="1:32" s="20" customFormat="1">
      <c r="A55" s="12" t="s">
        <v>285</v>
      </c>
      <c r="AE55" s="21"/>
    </row>
    <row r="56" spans="1:32">
      <c r="A56" s="263" t="s">
        <v>447</v>
      </c>
      <c r="B56" s="29"/>
      <c r="C56" s="29"/>
      <c r="D56" s="29"/>
      <c r="E56" s="29"/>
      <c r="F56" s="29"/>
      <c r="G56" s="29"/>
      <c r="H56" s="29"/>
      <c r="I56" s="29"/>
      <c r="J56" s="29"/>
      <c r="K56" s="29"/>
      <c r="L56" s="29"/>
      <c r="AF56" s="30"/>
    </row>
    <row r="57" spans="1:32">
      <c r="A57" s="10" t="s">
        <v>429</v>
      </c>
      <c r="B57" s="29"/>
      <c r="C57" s="29"/>
      <c r="D57" s="29"/>
      <c r="E57" s="29"/>
      <c r="F57" s="29"/>
      <c r="G57" s="29"/>
      <c r="H57" s="29"/>
      <c r="I57" s="29"/>
      <c r="J57" s="29"/>
      <c r="K57" s="29"/>
      <c r="L57" s="29"/>
      <c r="AF57" s="30"/>
    </row>
    <row r="58" spans="1:32">
      <c r="A58" s="263" t="s">
        <v>448</v>
      </c>
      <c r="B58" s="29"/>
      <c r="C58" s="29"/>
      <c r="D58" s="29"/>
      <c r="E58" s="29"/>
      <c r="F58" s="29"/>
      <c r="G58" s="29"/>
      <c r="H58" s="29"/>
      <c r="I58" s="29"/>
      <c r="J58" s="29"/>
      <c r="K58" s="29"/>
      <c r="L58" s="29"/>
      <c r="AF58" s="30"/>
    </row>
    <row r="59" spans="1:32">
      <c r="A59" s="10" t="s">
        <v>430</v>
      </c>
      <c r="B59" s="29"/>
      <c r="C59" s="29"/>
      <c r="D59" s="29"/>
      <c r="E59" s="29"/>
      <c r="F59" s="29"/>
      <c r="G59" s="29"/>
      <c r="H59" s="29"/>
      <c r="I59" s="29"/>
      <c r="J59" s="29"/>
      <c r="K59" s="29"/>
      <c r="L59" s="29"/>
      <c r="AF59" s="30"/>
    </row>
    <row r="60" spans="1:32">
      <c r="A60" s="13" t="s">
        <v>71</v>
      </c>
      <c r="B60" s="14"/>
      <c r="C60" s="14"/>
      <c r="D60" s="14"/>
      <c r="E60" s="14"/>
      <c r="F60" s="14"/>
      <c r="G60" s="14"/>
      <c r="H60" s="14"/>
      <c r="I60" s="14"/>
      <c r="J60" s="14"/>
      <c r="K60" s="14"/>
      <c r="L60" s="14"/>
      <c r="M60" s="14"/>
      <c r="N60" s="14"/>
      <c r="O60" s="14"/>
      <c r="P60" s="14"/>
      <c r="Q60" s="14"/>
      <c r="R60" s="14"/>
      <c r="S60" s="14"/>
      <c r="T60" s="14"/>
      <c r="U60" s="14"/>
      <c r="V60" s="14"/>
      <c r="W60" s="14"/>
      <c r="X60" s="14"/>
      <c r="Y60" s="14"/>
      <c r="Z60" s="14"/>
      <c r="AA60" s="14"/>
      <c r="AB60" s="14"/>
      <c r="AC60" s="14"/>
      <c r="AD60" s="14"/>
      <c r="AE60" s="15"/>
    </row>
  </sheetData>
  <mergeCells count="18">
    <mergeCell ref="A1:AD2"/>
    <mergeCell ref="A4:AE5"/>
    <mergeCell ref="A6:AE6"/>
    <mergeCell ref="A7:AE7"/>
    <mergeCell ref="A9:A11"/>
    <mergeCell ref="M9:U9"/>
    <mergeCell ref="W9:AE9"/>
    <mergeCell ref="C10:E10"/>
    <mergeCell ref="Z10:AB10"/>
    <mergeCell ref="AC10:AE10"/>
    <mergeCell ref="S10:U10"/>
    <mergeCell ref="W10:Y10"/>
    <mergeCell ref="F10:H10"/>
    <mergeCell ref="I10:K10"/>
    <mergeCell ref="C9:K9"/>
    <mergeCell ref="M10:O10"/>
    <mergeCell ref="P10:R10"/>
    <mergeCell ref="B9:B10"/>
  </mergeCells>
  <hyperlinks>
    <hyperlink ref="AF1" location="Índice!A1" display="Regresar al índice" xr:uid="{D56770B1-D001-4378-9A03-553612E7E832}"/>
  </hyperlinks>
  <pageMargins left="0.70866141732283472" right="0.70866141732283472" top="0.74803149606299213" bottom="0.74803149606299213" header="0.31496062992125984" footer="0.31496062992125984"/>
  <pageSetup paperSize="5" scale="70" orientation="landscape" horizontalDpi="4294967294" verticalDpi="4294967294" r:id="rId1"/>
  <ignoredErrors>
    <ignoredError sqref="A7 A14 A25" numberStoredAsText="1"/>
  </ignoredErrors>
  <drawing r:id="rId2"/>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23F2E8B-0E12-4CB4-982E-6F774E26F0B1}">
  <sheetPr codeName="Hoja31"/>
  <dimension ref="A1:CQ59"/>
  <sheetViews>
    <sheetView showGridLines="0" zoomScaleNormal="100" workbookViewId="0">
      <selection activeCell="F8" sqref="F8"/>
    </sheetView>
  </sheetViews>
  <sheetFormatPr defaultColWidth="11.42578125" defaultRowHeight="15.95"/>
  <cols>
    <col min="1" max="1" width="7.85546875" style="2" customWidth="1"/>
    <col min="2" max="2" width="28.28515625" style="2" bestFit="1" customWidth="1"/>
    <col min="3" max="3" width="19.85546875" style="2" customWidth="1"/>
    <col min="4" max="4" width="10" style="2" bestFit="1" customWidth="1"/>
    <col min="5" max="5" width="11.7109375" style="2" customWidth="1"/>
    <col min="6" max="6" width="14" style="2" customWidth="1"/>
    <col min="7" max="7" width="10" style="2" customWidth="1"/>
    <col min="8" max="8" width="11.7109375" style="2" customWidth="1"/>
    <col min="9" max="9" width="14" style="2" customWidth="1"/>
    <col min="10" max="10" width="10" style="2" customWidth="1"/>
    <col min="11" max="11" width="11.7109375" style="2" customWidth="1"/>
    <col min="12" max="12" width="14" style="2" customWidth="1"/>
    <col min="13" max="13" width="10" style="2" customWidth="1"/>
    <col min="14" max="14" width="11.7109375" style="2" customWidth="1"/>
    <col min="15" max="15" width="14" style="2" customWidth="1"/>
    <col min="16" max="16" width="10" style="2" customWidth="1"/>
    <col min="17" max="17" width="11.7109375" style="2" customWidth="1"/>
    <col min="18" max="18" width="12.42578125" style="2" customWidth="1"/>
    <col min="19" max="19" width="10" style="2" bestFit="1" customWidth="1"/>
    <col min="20" max="20" width="11.7109375" style="2" customWidth="1"/>
    <col min="21" max="21" width="13.5703125" style="2" customWidth="1"/>
    <col min="22" max="22" width="10" style="2" customWidth="1"/>
    <col min="23" max="23" width="11.7109375" style="2" customWidth="1"/>
    <col min="24" max="24" width="12.7109375" style="2" customWidth="1"/>
    <col min="25" max="25" width="10" style="2" customWidth="1"/>
    <col min="26" max="26" width="10.42578125" style="2" customWidth="1"/>
    <col min="27" max="27" width="11.140625" style="2" customWidth="1"/>
    <col min="28" max="29" width="13.7109375" style="2" customWidth="1"/>
    <col min="30" max="30" width="14.28515625" style="2" customWidth="1"/>
    <col min="31" max="31" width="10" style="2" customWidth="1"/>
    <col min="32" max="32" width="10.42578125" style="2" customWidth="1"/>
    <col min="33" max="33" width="1" style="2" customWidth="1"/>
    <col min="34" max="34" width="19.85546875" style="2" customWidth="1"/>
    <col min="35" max="35" width="10" style="2" bestFit="1" customWidth="1"/>
    <col min="36" max="36" width="11.7109375" style="2" customWidth="1"/>
    <col min="37" max="37" width="14" style="2" customWidth="1"/>
    <col min="38" max="38" width="10" style="2" customWidth="1"/>
    <col min="39" max="39" width="11.7109375" style="2" customWidth="1"/>
    <col min="40" max="40" width="14" style="2" customWidth="1"/>
    <col min="41" max="41" width="10" style="2" customWidth="1"/>
    <col min="42" max="42" width="11.7109375" style="2" customWidth="1"/>
    <col min="43" max="43" width="14" style="2" customWidth="1"/>
    <col min="44" max="44" width="10" style="2" customWidth="1"/>
    <col min="45" max="45" width="11.7109375" style="2" customWidth="1"/>
    <col min="46" max="46" width="14" style="2" customWidth="1"/>
    <col min="47" max="47" width="10" style="2" customWidth="1"/>
    <col min="48" max="48" width="11.7109375" style="2" customWidth="1"/>
    <col min="49" max="49" width="12.42578125" style="2" customWidth="1"/>
    <col min="50" max="50" width="10" style="2" bestFit="1" customWidth="1"/>
    <col min="51" max="51" width="11.7109375" style="2" customWidth="1"/>
    <col min="52" max="52" width="13.5703125" style="2" customWidth="1"/>
    <col min="53" max="53" width="10" style="2" customWidth="1"/>
    <col min="54" max="54" width="11.7109375" style="2" customWidth="1"/>
    <col min="55" max="55" width="12.7109375" style="2" customWidth="1"/>
    <col min="56" max="56" width="10" style="2" customWidth="1"/>
    <col min="57" max="57" width="10.42578125" style="2" customWidth="1"/>
    <col min="58" max="58" width="11.140625" style="2" customWidth="1"/>
    <col min="59" max="60" width="13.7109375" style="2" customWidth="1"/>
    <col min="61" max="61" width="14.28515625" style="2" customWidth="1"/>
    <col min="62" max="62" width="10" style="2" customWidth="1"/>
    <col min="63" max="63" width="10.42578125" style="2" customWidth="1"/>
    <col min="64" max="64" width="1" style="2" customWidth="1"/>
    <col min="65" max="65" width="19.85546875" style="2" customWidth="1"/>
    <col min="66" max="66" width="10" style="2" bestFit="1" customWidth="1"/>
    <col min="67" max="67" width="11.7109375" style="2" customWidth="1"/>
    <col min="68" max="68" width="13.85546875" style="2" customWidth="1"/>
    <col min="69" max="69" width="10" style="2" customWidth="1"/>
    <col min="70" max="70" width="11.28515625" style="2" customWidth="1"/>
    <col min="71" max="71" width="12.42578125" style="2" customWidth="1"/>
    <col min="72" max="72" width="10" style="2" customWidth="1"/>
    <col min="73" max="73" width="11.28515625" style="2" customWidth="1"/>
    <col min="74" max="74" width="13.85546875" style="2" customWidth="1"/>
    <col min="75" max="75" width="10" style="2" customWidth="1"/>
    <col min="76" max="76" width="11.28515625" style="2" customWidth="1"/>
    <col min="77" max="77" width="12.42578125" style="2" customWidth="1"/>
    <col min="78" max="78" width="10" style="2" customWidth="1"/>
    <col min="79" max="79" width="11.28515625" style="2" customWidth="1"/>
    <col min="80" max="80" width="13.28515625" style="2" customWidth="1"/>
    <col min="81" max="81" width="10" style="2" customWidth="1"/>
    <col min="82" max="82" width="11.28515625" style="2" customWidth="1"/>
    <col min="83" max="83" width="13.85546875" style="2" customWidth="1"/>
    <col min="84" max="84" width="10" style="2" customWidth="1"/>
    <col min="85" max="85" width="11.28515625" style="2" customWidth="1"/>
    <col min="86" max="86" width="11.85546875" style="2" customWidth="1"/>
    <col min="87" max="87" width="10" style="2" customWidth="1"/>
    <col min="88" max="88" width="10.140625" style="2" customWidth="1"/>
    <col min="89" max="89" width="13.85546875" style="2" customWidth="1"/>
    <col min="90" max="90" width="10" style="2" customWidth="1"/>
    <col min="91" max="91" width="10.140625" style="2" customWidth="1"/>
    <col min="92" max="92" width="12.42578125" style="2" customWidth="1"/>
    <col min="93" max="93" width="10" style="2" customWidth="1"/>
    <col min="94" max="16384" width="11.42578125" style="2"/>
  </cols>
  <sheetData>
    <row r="1" spans="1:95" ht="60" customHeight="1">
      <c r="A1" s="516"/>
      <c r="B1" s="516"/>
      <c r="C1" s="516"/>
      <c r="D1" s="516"/>
      <c r="E1" s="516"/>
      <c r="F1" s="516"/>
      <c r="G1" s="516"/>
      <c r="H1" s="516"/>
      <c r="I1" s="516"/>
      <c r="J1" s="516"/>
      <c r="K1" s="516"/>
      <c r="L1" s="516"/>
      <c r="M1" s="516"/>
      <c r="N1" s="516"/>
      <c r="O1" s="516"/>
      <c r="P1" s="516"/>
      <c r="Q1" s="516"/>
      <c r="R1" s="516"/>
      <c r="S1" s="516"/>
      <c r="T1" s="516"/>
      <c r="U1" s="516"/>
      <c r="V1" s="516"/>
      <c r="W1" s="516"/>
      <c r="X1" s="516"/>
      <c r="Y1" s="516"/>
      <c r="Z1" s="516"/>
      <c r="AA1" s="516"/>
      <c r="AB1" s="516"/>
      <c r="AC1" s="516"/>
      <c r="AD1" s="516"/>
      <c r="AE1" s="516"/>
      <c r="AF1" s="516"/>
      <c r="AG1" s="516"/>
      <c r="AH1" s="516"/>
      <c r="AI1" s="516"/>
      <c r="AJ1" s="516"/>
      <c r="AK1" s="516"/>
      <c r="AL1" s="516"/>
      <c r="AM1" s="516"/>
      <c r="AN1" s="516"/>
      <c r="AO1" s="516"/>
      <c r="AP1" s="516"/>
      <c r="AQ1" s="516"/>
      <c r="AR1" s="516"/>
      <c r="AS1" s="516"/>
      <c r="AT1" s="516"/>
      <c r="AU1" s="516"/>
      <c r="AV1" s="516"/>
      <c r="AW1" s="516"/>
      <c r="AX1" s="516"/>
      <c r="AY1" s="516"/>
      <c r="AZ1" s="516"/>
      <c r="BA1" s="516"/>
      <c r="BB1" s="516"/>
      <c r="BC1" s="516"/>
      <c r="BD1" s="516"/>
      <c r="BE1" s="516"/>
      <c r="BF1" s="516"/>
      <c r="BG1" s="516"/>
      <c r="BH1" s="516"/>
      <c r="BI1" s="516"/>
      <c r="BJ1" s="516"/>
      <c r="BK1" s="516"/>
      <c r="BL1" s="516"/>
      <c r="BM1" s="516"/>
      <c r="BN1" s="516"/>
      <c r="BO1" s="516"/>
      <c r="BP1" s="516"/>
      <c r="BQ1" s="516"/>
      <c r="BR1" s="516"/>
      <c r="BS1" s="516"/>
      <c r="BT1" s="516"/>
      <c r="BU1" s="516"/>
      <c r="BV1" s="516"/>
      <c r="BW1" s="516"/>
      <c r="BX1" s="516"/>
      <c r="BY1" s="516"/>
      <c r="BZ1" s="516"/>
      <c r="CA1" s="516"/>
      <c r="CB1" s="516"/>
      <c r="CC1" s="516"/>
      <c r="CD1" s="516"/>
      <c r="CE1" s="516"/>
      <c r="CF1" s="516"/>
      <c r="CG1" s="516"/>
      <c r="CH1" s="516"/>
      <c r="CI1" s="516"/>
      <c r="CJ1" s="516"/>
      <c r="CK1" s="516"/>
      <c r="CL1" s="516"/>
      <c r="CM1" s="516"/>
      <c r="CN1" s="516"/>
      <c r="CO1" s="516"/>
      <c r="CQ1" s="3" t="s">
        <v>72</v>
      </c>
    </row>
    <row r="2" spans="1:95" ht="15" customHeight="1">
      <c r="A2" s="516"/>
      <c r="B2" s="516"/>
      <c r="C2" s="516"/>
      <c r="D2" s="516"/>
      <c r="E2" s="516"/>
      <c r="F2" s="516"/>
      <c r="G2" s="516"/>
      <c r="H2" s="516"/>
      <c r="I2" s="516"/>
      <c r="J2" s="516"/>
      <c r="K2" s="516"/>
      <c r="L2" s="516"/>
      <c r="M2" s="516"/>
      <c r="N2" s="516"/>
      <c r="O2" s="516"/>
      <c r="P2" s="516"/>
      <c r="Q2" s="516"/>
      <c r="R2" s="516"/>
      <c r="S2" s="516"/>
      <c r="T2" s="516"/>
      <c r="U2" s="516"/>
      <c r="V2" s="516"/>
      <c r="W2" s="516"/>
      <c r="X2" s="516"/>
      <c r="Y2" s="516"/>
      <c r="Z2" s="516"/>
      <c r="AA2" s="516"/>
      <c r="AB2" s="516"/>
      <c r="AC2" s="516"/>
      <c r="AD2" s="516"/>
      <c r="AE2" s="516"/>
      <c r="AF2" s="516"/>
      <c r="AG2" s="516"/>
      <c r="AH2" s="516"/>
      <c r="AI2" s="516"/>
      <c r="AJ2" s="516"/>
      <c r="AK2" s="516"/>
      <c r="AL2" s="516"/>
      <c r="AM2" s="516"/>
      <c r="AN2" s="516"/>
      <c r="AO2" s="516"/>
      <c r="AP2" s="516"/>
      <c r="AQ2" s="516"/>
      <c r="AR2" s="516"/>
      <c r="AS2" s="516"/>
      <c r="AT2" s="516"/>
      <c r="AU2" s="516"/>
      <c r="AV2" s="516"/>
      <c r="AW2" s="516"/>
      <c r="AX2" s="516"/>
      <c r="AY2" s="516"/>
      <c r="AZ2" s="516"/>
      <c r="BA2" s="516"/>
      <c r="BB2" s="516"/>
      <c r="BC2" s="516"/>
      <c r="BD2" s="516"/>
      <c r="BE2" s="516"/>
      <c r="BF2" s="516"/>
      <c r="BG2" s="516"/>
      <c r="BH2" s="516"/>
      <c r="BI2" s="516"/>
      <c r="BJ2" s="516"/>
      <c r="BK2" s="516"/>
      <c r="BL2" s="516"/>
      <c r="BM2" s="516"/>
      <c r="BN2" s="516"/>
      <c r="BO2" s="516"/>
      <c r="BP2" s="516"/>
      <c r="BQ2" s="516"/>
      <c r="BR2" s="516"/>
      <c r="BS2" s="516"/>
      <c r="BT2" s="516"/>
      <c r="BU2" s="516"/>
      <c r="BV2" s="516"/>
      <c r="BW2" s="516"/>
      <c r="BX2" s="516"/>
      <c r="BY2" s="516"/>
      <c r="BZ2" s="516"/>
      <c r="CA2" s="516"/>
      <c r="CB2" s="516"/>
      <c r="CC2" s="516"/>
      <c r="CD2" s="516"/>
      <c r="CE2" s="516"/>
      <c r="CF2" s="516"/>
      <c r="CG2" s="516"/>
      <c r="CH2" s="516"/>
      <c r="CI2" s="516"/>
      <c r="CJ2" s="516"/>
      <c r="CK2" s="516"/>
      <c r="CL2" s="516"/>
      <c r="CM2" s="516"/>
      <c r="CN2" s="516"/>
      <c r="CO2" s="516"/>
    </row>
    <row r="3" spans="1:95" ht="11.45" customHeight="1">
      <c r="A3" s="4"/>
      <c r="B3" s="4"/>
      <c r="C3" s="4"/>
      <c r="D3" s="4"/>
      <c r="E3" s="4"/>
      <c r="F3" s="4"/>
      <c r="G3" s="4"/>
      <c r="H3" s="4"/>
      <c r="I3" s="4"/>
      <c r="J3" s="4"/>
      <c r="K3" s="4"/>
      <c r="L3" s="4"/>
      <c r="M3" s="4"/>
      <c r="N3" s="4"/>
      <c r="O3" s="4"/>
      <c r="P3" s="4"/>
      <c r="Q3" s="4"/>
      <c r="R3" s="4"/>
      <c r="S3" s="4"/>
      <c r="T3" s="4"/>
      <c r="U3" s="4"/>
      <c r="V3" s="4"/>
      <c r="W3" s="4"/>
      <c r="X3" s="4"/>
      <c r="Y3" s="4"/>
      <c r="Z3" s="4"/>
      <c r="AA3" s="4"/>
      <c r="AB3" s="4"/>
      <c r="AC3" s="4"/>
      <c r="AD3" s="4"/>
      <c r="AE3" s="4"/>
      <c r="AF3" s="4"/>
      <c r="AG3" s="4"/>
      <c r="AH3" s="4"/>
      <c r="AI3" s="4"/>
      <c r="AJ3" s="4"/>
      <c r="AK3" s="4"/>
      <c r="AL3" s="4"/>
      <c r="AM3" s="4"/>
      <c r="AN3" s="4"/>
      <c r="AO3" s="4"/>
      <c r="AP3" s="4"/>
      <c r="AQ3" s="4"/>
      <c r="AR3" s="4"/>
      <c r="AS3" s="4"/>
      <c r="AT3" s="4"/>
      <c r="AU3" s="4"/>
      <c r="AV3" s="4"/>
      <c r="AW3" s="4"/>
      <c r="AX3" s="4"/>
      <c r="AY3" s="4"/>
      <c r="AZ3" s="4"/>
      <c r="BA3" s="4"/>
      <c r="BB3" s="4"/>
      <c r="BC3" s="4"/>
      <c r="BD3" s="4"/>
      <c r="BE3" s="4"/>
      <c r="BF3" s="4"/>
      <c r="BG3" s="4"/>
      <c r="BH3" s="4"/>
      <c r="BI3" s="4"/>
      <c r="BJ3" s="4"/>
      <c r="BK3" s="4"/>
      <c r="BL3" s="4"/>
      <c r="BM3" s="4"/>
      <c r="BN3" s="4"/>
      <c r="BO3" s="4"/>
      <c r="BP3" s="4"/>
      <c r="BQ3" s="4"/>
      <c r="BR3" s="4"/>
      <c r="BS3" s="4"/>
      <c r="BT3" s="4"/>
      <c r="BU3" s="4"/>
      <c r="BV3" s="4"/>
      <c r="BW3" s="4"/>
      <c r="BX3" s="4"/>
      <c r="BY3" s="4"/>
      <c r="BZ3" s="4"/>
      <c r="CA3" s="4"/>
      <c r="CB3" s="4"/>
      <c r="CC3" s="4"/>
      <c r="CD3" s="4"/>
      <c r="CE3" s="4"/>
      <c r="CF3" s="4"/>
      <c r="CG3" s="4"/>
      <c r="CH3" s="4"/>
      <c r="CI3" s="4"/>
      <c r="CJ3" s="4"/>
      <c r="CK3" s="4"/>
      <c r="CL3" s="4"/>
      <c r="CM3" s="4"/>
      <c r="CN3" s="4"/>
      <c r="CO3" s="4"/>
    </row>
    <row r="4" spans="1:95" ht="14.25" customHeight="1">
      <c r="A4" s="500" t="s">
        <v>193</v>
      </c>
      <c r="B4" s="500"/>
      <c r="C4" s="500"/>
      <c r="D4" s="500"/>
      <c r="E4" s="500"/>
      <c r="F4" s="500"/>
      <c r="G4" s="500"/>
      <c r="H4" s="500"/>
      <c r="I4" s="500"/>
      <c r="J4" s="500"/>
      <c r="K4" s="500"/>
      <c r="L4" s="500"/>
      <c r="M4" s="500"/>
      <c r="N4" s="500"/>
      <c r="O4" s="500"/>
      <c r="P4" s="500"/>
      <c r="Q4" s="500"/>
      <c r="R4" s="500"/>
      <c r="S4" s="500"/>
      <c r="T4" s="500"/>
      <c r="U4" s="500"/>
      <c r="V4" s="500"/>
      <c r="W4" s="500"/>
      <c r="X4" s="500"/>
      <c r="Y4" s="500"/>
      <c r="Z4" s="500"/>
      <c r="AA4" s="500"/>
      <c r="AB4" s="500"/>
      <c r="AC4" s="500"/>
      <c r="AD4" s="500"/>
      <c r="AE4" s="500"/>
      <c r="AF4" s="500"/>
      <c r="AG4" s="500"/>
      <c r="AH4" s="500"/>
      <c r="AI4" s="500"/>
      <c r="AJ4" s="500"/>
      <c r="AK4" s="500"/>
      <c r="AL4" s="500"/>
      <c r="AM4" s="500"/>
      <c r="AN4" s="500"/>
      <c r="AO4" s="500"/>
      <c r="AP4" s="500"/>
      <c r="AQ4" s="500"/>
      <c r="AR4" s="500"/>
      <c r="AS4" s="500"/>
      <c r="AT4" s="500"/>
      <c r="AU4" s="500"/>
      <c r="AV4" s="500"/>
      <c r="AW4" s="500"/>
      <c r="AX4" s="500"/>
      <c r="AY4" s="500"/>
      <c r="AZ4" s="500"/>
      <c r="BA4" s="500"/>
      <c r="BB4" s="500"/>
      <c r="BC4" s="500"/>
      <c r="BD4" s="500"/>
      <c r="BE4" s="500"/>
      <c r="BF4" s="500"/>
      <c r="BG4" s="500"/>
      <c r="BH4" s="500"/>
      <c r="BI4" s="500"/>
      <c r="BJ4" s="500"/>
      <c r="BK4" s="500"/>
      <c r="BL4" s="500"/>
      <c r="BM4" s="500"/>
      <c r="BN4" s="500"/>
      <c r="BO4" s="500"/>
      <c r="BP4" s="500"/>
      <c r="BQ4" s="500"/>
      <c r="BR4" s="500"/>
      <c r="BS4" s="500"/>
      <c r="BT4" s="500"/>
      <c r="BU4" s="500"/>
      <c r="BV4" s="500"/>
      <c r="BW4" s="500"/>
      <c r="BX4" s="500"/>
      <c r="BY4" s="500"/>
      <c r="BZ4" s="500"/>
      <c r="CA4" s="500"/>
      <c r="CB4" s="500"/>
      <c r="CC4" s="500"/>
      <c r="CD4" s="500"/>
      <c r="CE4" s="500"/>
      <c r="CF4" s="500"/>
      <c r="CG4" s="500"/>
      <c r="CH4" s="500"/>
      <c r="CI4" s="500"/>
      <c r="CJ4" s="500"/>
      <c r="CK4" s="500"/>
      <c r="CL4" s="500"/>
      <c r="CM4" s="500"/>
      <c r="CN4" s="500"/>
      <c r="CO4" s="500"/>
      <c r="CP4" s="500"/>
    </row>
    <row r="5" spans="1:95" ht="21" customHeight="1">
      <c r="A5" s="500"/>
      <c r="B5" s="500"/>
      <c r="C5" s="500"/>
      <c r="D5" s="500"/>
      <c r="E5" s="500"/>
      <c r="F5" s="500"/>
      <c r="G5" s="500"/>
      <c r="H5" s="500"/>
      <c r="I5" s="500"/>
      <c r="J5" s="500"/>
      <c r="K5" s="500"/>
      <c r="L5" s="500"/>
      <c r="M5" s="500"/>
      <c r="N5" s="500"/>
      <c r="O5" s="500"/>
      <c r="P5" s="500"/>
      <c r="Q5" s="500"/>
      <c r="R5" s="500"/>
      <c r="S5" s="500"/>
      <c r="T5" s="500"/>
      <c r="U5" s="500"/>
      <c r="V5" s="500"/>
      <c r="W5" s="500"/>
      <c r="X5" s="500"/>
      <c r="Y5" s="500"/>
      <c r="Z5" s="500"/>
      <c r="AA5" s="500"/>
      <c r="AB5" s="500"/>
      <c r="AC5" s="500"/>
      <c r="AD5" s="500"/>
      <c r="AE5" s="500"/>
      <c r="AF5" s="500"/>
      <c r="AG5" s="500"/>
      <c r="AH5" s="500"/>
      <c r="AI5" s="500"/>
      <c r="AJ5" s="500"/>
      <c r="AK5" s="500"/>
      <c r="AL5" s="500"/>
      <c r="AM5" s="500"/>
      <c r="AN5" s="500"/>
      <c r="AO5" s="500"/>
      <c r="AP5" s="500"/>
      <c r="AQ5" s="500"/>
      <c r="AR5" s="500"/>
      <c r="AS5" s="500"/>
      <c r="AT5" s="500"/>
      <c r="AU5" s="500"/>
      <c r="AV5" s="500"/>
      <c r="AW5" s="500"/>
      <c r="AX5" s="500"/>
      <c r="AY5" s="500"/>
      <c r="AZ5" s="500"/>
      <c r="BA5" s="500"/>
      <c r="BB5" s="500"/>
      <c r="BC5" s="500"/>
      <c r="BD5" s="500"/>
      <c r="BE5" s="500"/>
      <c r="BF5" s="500"/>
      <c r="BG5" s="500"/>
      <c r="BH5" s="500"/>
      <c r="BI5" s="500"/>
      <c r="BJ5" s="500"/>
      <c r="BK5" s="500"/>
      <c r="BL5" s="500"/>
      <c r="BM5" s="500"/>
      <c r="BN5" s="500"/>
      <c r="BO5" s="500"/>
      <c r="BP5" s="500"/>
      <c r="BQ5" s="500"/>
      <c r="BR5" s="500"/>
      <c r="BS5" s="500"/>
      <c r="BT5" s="500"/>
      <c r="BU5" s="500"/>
      <c r="BV5" s="500"/>
      <c r="BW5" s="500"/>
      <c r="BX5" s="500"/>
      <c r="BY5" s="500"/>
      <c r="BZ5" s="500"/>
      <c r="CA5" s="500"/>
      <c r="CB5" s="500"/>
      <c r="CC5" s="500"/>
      <c r="CD5" s="500"/>
      <c r="CE5" s="500"/>
      <c r="CF5" s="500"/>
      <c r="CG5" s="500"/>
      <c r="CH5" s="500"/>
      <c r="CI5" s="500"/>
      <c r="CJ5" s="500"/>
      <c r="CK5" s="500"/>
      <c r="CL5" s="500"/>
      <c r="CM5" s="500"/>
      <c r="CN5" s="500"/>
      <c r="CO5" s="500"/>
      <c r="CP5" s="500"/>
    </row>
    <row r="6" spans="1:95" ht="14.25" customHeight="1">
      <c r="A6" s="501" t="s">
        <v>42</v>
      </c>
      <c r="B6" s="502"/>
      <c r="C6" s="502"/>
      <c r="D6" s="502"/>
      <c r="E6" s="502"/>
      <c r="F6" s="502"/>
      <c r="G6" s="502"/>
      <c r="H6" s="502"/>
      <c r="I6" s="502"/>
      <c r="J6" s="502"/>
      <c r="K6" s="502"/>
      <c r="L6" s="502"/>
      <c r="M6" s="502"/>
      <c r="N6" s="502"/>
      <c r="O6" s="502"/>
      <c r="P6" s="502"/>
      <c r="Q6" s="502"/>
      <c r="R6" s="502"/>
      <c r="S6" s="502"/>
      <c r="T6" s="502"/>
      <c r="U6" s="502"/>
      <c r="V6" s="502"/>
      <c r="W6" s="502"/>
      <c r="X6" s="502"/>
      <c r="Y6" s="502"/>
      <c r="Z6" s="502"/>
      <c r="AA6" s="502"/>
      <c r="AB6" s="502"/>
      <c r="AC6" s="502"/>
      <c r="AD6" s="502"/>
      <c r="AE6" s="502"/>
      <c r="AF6" s="502"/>
      <c r="AG6" s="502"/>
      <c r="AH6" s="502"/>
      <c r="AI6" s="502"/>
      <c r="AJ6" s="502"/>
      <c r="AK6" s="502"/>
      <c r="AL6" s="502"/>
      <c r="AM6" s="502"/>
      <c r="AN6" s="502"/>
      <c r="AO6" s="502"/>
      <c r="AP6" s="502"/>
      <c r="AQ6" s="502"/>
      <c r="AR6" s="502"/>
      <c r="AS6" s="502"/>
      <c r="AT6" s="502"/>
      <c r="AU6" s="502"/>
      <c r="AV6" s="502"/>
      <c r="AW6" s="502"/>
      <c r="AX6" s="502"/>
      <c r="AY6" s="502"/>
      <c r="AZ6" s="502"/>
      <c r="BA6" s="502"/>
      <c r="BB6" s="502"/>
      <c r="BC6" s="502"/>
      <c r="BD6" s="502"/>
      <c r="BE6" s="502"/>
      <c r="BF6" s="502"/>
      <c r="BG6" s="502"/>
      <c r="BH6" s="502"/>
      <c r="BI6" s="502"/>
      <c r="BJ6" s="502"/>
      <c r="BK6" s="502"/>
      <c r="BL6" s="502"/>
      <c r="BM6" s="502"/>
      <c r="BN6" s="502"/>
      <c r="BO6" s="502"/>
      <c r="BP6" s="502"/>
      <c r="BQ6" s="502"/>
      <c r="BR6" s="502"/>
      <c r="BS6" s="502"/>
      <c r="BT6" s="502"/>
      <c r="BU6" s="502"/>
      <c r="BV6" s="502"/>
      <c r="BW6" s="502"/>
      <c r="BX6" s="502"/>
      <c r="BY6" s="502"/>
      <c r="BZ6" s="502"/>
      <c r="CA6" s="502"/>
      <c r="CB6" s="502"/>
      <c r="CC6" s="502"/>
      <c r="CD6" s="502"/>
      <c r="CE6" s="502"/>
      <c r="CF6" s="502"/>
      <c r="CG6" s="502"/>
      <c r="CH6" s="502"/>
      <c r="CI6" s="502"/>
      <c r="CJ6" s="502"/>
      <c r="CK6" s="502"/>
      <c r="CL6" s="502"/>
      <c r="CM6" s="502"/>
      <c r="CN6" s="502"/>
      <c r="CO6" s="502"/>
      <c r="CP6" s="510"/>
    </row>
    <row r="7" spans="1:95" ht="14.25" customHeight="1">
      <c r="A7" s="492" t="s">
        <v>194</v>
      </c>
      <c r="B7" s="517"/>
      <c r="C7" s="517"/>
      <c r="D7" s="517"/>
      <c r="E7" s="517"/>
      <c r="F7" s="517"/>
      <c r="G7" s="517"/>
      <c r="H7" s="517"/>
      <c r="I7" s="517"/>
      <c r="J7" s="517"/>
      <c r="K7" s="517"/>
      <c r="L7" s="517"/>
      <c r="M7" s="517"/>
      <c r="N7" s="517"/>
      <c r="O7" s="517"/>
      <c r="P7" s="517"/>
      <c r="Q7" s="517"/>
      <c r="R7" s="517"/>
      <c r="S7" s="517"/>
      <c r="T7" s="517"/>
      <c r="U7" s="517"/>
      <c r="V7" s="517"/>
      <c r="W7" s="517"/>
      <c r="X7" s="517"/>
      <c r="Y7" s="517"/>
      <c r="Z7" s="517"/>
      <c r="AA7" s="517"/>
      <c r="AB7" s="517"/>
      <c r="AC7" s="517"/>
      <c r="AD7" s="517"/>
      <c r="AE7" s="517"/>
      <c r="AF7" s="517"/>
      <c r="AG7" s="517"/>
      <c r="AH7" s="517"/>
      <c r="AI7" s="517"/>
      <c r="AJ7" s="517"/>
      <c r="AK7" s="517"/>
      <c r="AL7" s="517"/>
      <c r="AM7" s="517"/>
      <c r="AN7" s="517"/>
      <c r="AO7" s="517"/>
      <c r="AP7" s="517"/>
      <c r="AQ7" s="517"/>
      <c r="AR7" s="517"/>
      <c r="AS7" s="517"/>
      <c r="AT7" s="517"/>
      <c r="AU7" s="517"/>
      <c r="AV7" s="517"/>
      <c r="AW7" s="517"/>
      <c r="AX7" s="517"/>
      <c r="AY7" s="517"/>
      <c r="AZ7" s="517"/>
      <c r="BA7" s="517"/>
      <c r="BB7" s="517"/>
      <c r="BC7" s="517"/>
      <c r="BD7" s="517"/>
      <c r="BE7" s="517"/>
      <c r="BF7" s="517"/>
      <c r="BG7" s="517"/>
      <c r="BH7" s="517"/>
      <c r="BI7" s="517"/>
      <c r="BJ7" s="517"/>
      <c r="BK7" s="517"/>
      <c r="BL7" s="517"/>
      <c r="BM7" s="517"/>
      <c r="BN7" s="517"/>
      <c r="BO7" s="517"/>
      <c r="BP7" s="517"/>
      <c r="BQ7" s="517"/>
      <c r="BR7" s="517"/>
      <c r="BS7" s="517"/>
      <c r="BT7" s="517"/>
      <c r="BU7" s="517"/>
      <c r="BV7" s="517"/>
      <c r="BW7" s="517"/>
      <c r="BX7" s="517"/>
      <c r="BY7" s="517"/>
      <c r="BZ7" s="517"/>
      <c r="CA7" s="517"/>
      <c r="CB7" s="517"/>
      <c r="CC7" s="517"/>
      <c r="CD7" s="517"/>
      <c r="CE7" s="517"/>
      <c r="CF7" s="517"/>
      <c r="CG7" s="517"/>
      <c r="CH7" s="517"/>
      <c r="CI7" s="517"/>
      <c r="CJ7" s="517"/>
      <c r="CK7" s="517"/>
      <c r="CL7" s="517"/>
      <c r="CM7" s="517"/>
      <c r="CN7" s="517"/>
      <c r="CO7" s="517"/>
      <c r="CP7" s="518"/>
    </row>
    <row r="9" spans="1:95" ht="21.6" customHeight="1">
      <c r="A9" s="503" t="s">
        <v>195</v>
      </c>
      <c r="B9" s="487" t="s">
        <v>196</v>
      </c>
      <c r="C9" s="471" t="s">
        <v>449</v>
      </c>
      <c r="D9" s="472"/>
      <c r="E9" s="472"/>
      <c r="F9" s="472"/>
      <c r="G9" s="472"/>
      <c r="H9" s="472"/>
      <c r="I9" s="472"/>
      <c r="J9" s="472"/>
      <c r="K9" s="472"/>
      <c r="L9" s="472"/>
      <c r="M9" s="472"/>
      <c r="N9" s="472"/>
      <c r="O9" s="472"/>
      <c r="P9" s="472"/>
      <c r="Q9" s="472"/>
      <c r="R9" s="472"/>
      <c r="S9" s="472"/>
      <c r="T9" s="472"/>
      <c r="U9" s="472"/>
      <c r="V9" s="472"/>
      <c r="W9" s="472"/>
      <c r="X9" s="472"/>
      <c r="Y9" s="472"/>
      <c r="Z9" s="472"/>
      <c r="AA9" s="472"/>
      <c r="AB9" s="472"/>
      <c r="AC9" s="472"/>
      <c r="AD9" s="472"/>
      <c r="AE9" s="472"/>
      <c r="AF9" s="472"/>
      <c r="AG9" s="241"/>
      <c r="AH9" s="472" t="s">
        <v>450</v>
      </c>
      <c r="AI9" s="472"/>
      <c r="AJ9" s="472"/>
      <c r="AK9" s="472"/>
      <c r="AL9" s="472"/>
      <c r="AM9" s="472"/>
      <c r="AN9" s="472"/>
      <c r="AO9" s="472"/>
      <c r="AP9" s="472"/>
      <c r="AQ9" s="472"/>
      <c r="AR9" s="472"/>
      <c r="AS9" s="472"/>
      <c r="AT9" s="472"/>
      <c r="AU9" s="472"/>
      <c r="AV9" s="472"/>
      <c r="AW9" s="472"/>
      <c r="AX9" s="472"/>
      <c r="AY9" s="472"/>
      <c r="AZ9" s="472"/>
      <c r="BA9" s="472"/>
      <c r="BB9" s="472"/>
      <c r="BC9" s="472"/>
      <c r="BD9" s="472"/>
      <c r="BE9" s="472"/>
      <c r="BF9" s="472"/>
      <c r="BG9" s="472"/>
      <c r="BH9" s="472"/>
      <c r="BI9" s="472"/>
      <c r="BJ9" s="472"/>
      <c r="BK9" s="472"/>
      <c r="BL9" s="241"/>
      <c r="BM9" s="472" t="s">
        <v>451</v>
      </c>
      <c r="BN9" s="472"/>
      <c r="BO9" s="472"/>
      <c r="BP9" s="472"/>
      <c r="BQ9" s="472"/>
      <c r="BR9" s="472"/>
      <c r="BS9" s="472"/>
      <c r="BT9" s="472"/>
      <c r="BU9" s="472"/>
      <c r="BV9" s="472"/>
      <c r="BW9" s="472"/>
      <c r="BX9" s="472"/>
      <c r="BY9" s="472"/>
      <c r="BZ9" s="472"/>
      <c r="CA9" s="472"/>
      <c r="CB9" s="472"/>
      <c r="CC9" s="472"/>
      <c r="CD9" s="472"/>
      <c r="CE9" s="472"/>
      <c r="CF9" s="472"/>
      <c r="CG9" s="472"/>
      <c r="CH9" s="472"/>
      <c r="CI9" s="472"/>
      <c r="CJ9" s="472"/>
      <c r="CK9" s="472"/>
      <c r="CL9" s="472"/>
      <c r="CM9" s="472"/>
      <c r="CN9" s="472"/>
      <c r="CO9" s="472"/>
      <c r="CP9" s="473"/>
      <c r="CQ9" s="30"/>
    </row>
    <row r="10" spans="1:95" ht="18.95" customHeight="1">
      <c r="A10" s="504"/>
      <c r="B10" s="488"/>
      <c r="C10" s="506" t="s">
        <v>292</v>
      </c>
      <c r="D10" s="499"/>
      <c r="E10" s="499"/>
      <c r="F10" s="472" t="s">
        <v>452</v>
      </c>
      <c r="G10" s="472"/>
      <c r="H10" s="472"/>
      <c r="I10" s="523" t="s">
        <v>453</v>
      </c>
      <c r="J10" s="523"/>
      <c r="K10" s="523"/>
      <c r="L10" s="523" t="s">
        <v>454</v>
      </c>
      <c r="M10" s="523"/>
      <c r="N10" s="523"/>
      <c r="O10" s="523" t="s">
        <v>455</v>
      </c>
      <c r="P10" s="523"/>
      <c r="Q10" s="523"/>
      <c r="R10" s="523" t="s">
        <v>456</v>
      </c>
      <c r="S10" s="523"/>
      <c r="T10" s="523"/>
      <c r="U10" s="523" t="s">
        <v>457</v>
      </c>
      <c r="V10" s="523"/>
      <c r="W10" s="523"/>
      <c r="X10" s="523" t="s">
        <v>458</v>
      </c>
      <c r="Y10" s="523"/>
      <c r="Z10" s="523"/>
      <c r="AA10" s="523" t="s">
        <v>459</v>
      </c>
      <c r="AB10" s="523"/>
      <c r="AC10" s="523"/>
      <c r="AD10" s="526" t="s">
        <v>460</v>
      </c>
      <c r="AE10" s="526"/>
      <c r="AF10" s="526"/>
      <c r="AG10" s="239"/>
      <c r="AH10" s="499" t="s">
        <v>292</v>
      </c>
      <c r="AI10" s="499"/>
      <c r="AJ10" s="499"/>
      <c r="AK10" s="472" t="s">
        <v>452</v>
      </c>
      <c r="AL10" s="472"/>
      <c r="AM10" s="472"/>
      <c r="AN10" s="523" t="s">
        <v>453</v>
      </c>
      <c r="AO10" s="523"/>
      <c r="AP10" s="523"/>
      <c r="AQ10" s="523" t="s">
        <v>454</v>
      </c>
      <c r="AR10" s="523"/>
      <c r="AS10" s="523"/>
      <c r="AT10" s="523" t="s">
        <v>455</v>
      </c>
      <c r="AU10" s="523"/>
      <c r="AV10" s="523"/>
      <c r="AW10" s="523" t="s">
        <v>456</v>
      </c>
      <c r="AX10" s="523"/>
      <c r="AY10" s="523"/>
      <c r="AZ10" s="523" t="s">
        <v>457</v>
      </c>
      <c r="BA10" s="523"/>
      <c r="BB10" s="523"/>
      <c r="BC10" s="523" t="s">
        <v>458</v>
      </c>
      <c r="BD10" s="523"/>
      <c r="BE10" s="523"/>
      <c r="BF10" s="523" t="s">
        <v>459</v>
      </c>
      <c r="BG10" s="523"/>
      <c r="BH10" s="523"/>
      <c r="BI10" s="526" t="s">
        <v>460</v>
      </c>
      <c r="BJ10" s="526"/>
      <c r="BK10" s="526"/>
      <c r="BL10" s="239"/>
      <c r="BM10" s="499" t="s">
        <v>182</v>
      </c>
      <c r="BN10" s="499"/>
      <c r="BO10" s="499"/>
      <c r="BP10" s="499" t="s">
        <v>452</v>
      </c>
      <c r="BQ10" s="499"/>
      <c r="BR10" s="499"/>
      <c r="BS10" s="526" t="s">
        <v>453</v>
      </c>
      <c r="BT10" s="526"/>
      <c r="BU10" s="526"/>
      <c r="BV10" s="526" t="s">
        <v>454</v>
      </c>
      <c r="BW10" s="526"/>
      <c r="BX10" s="526"/>
      <c r="BY10" s="526" t="s">
        <v>455</v>
      </c>
      <c r="BZ10" s="526"/>
      <c r="CA10" s="526"/>
      <c r="CB10" s="526" t="s">
        <v>456</v>
      </c>
      <c r="CC10" s="526"/>
      <c r="CD10" s="526"/>
      <c r="CE10" s="526" t="s">
        <v>457</v>
      </c>
      <c r="CF10" s="526"/>
      <c r="CG10" s="526"/>
      <c r="CH10" s="526" t="s">
        <v>458</v>
      </c>
      <c r="CI10" s="526"/>
      <c r="CJ10" s="526"/>
      <c r="CK10" s="526" t="s">
        <v>459</v>
      </c>
      <c r="CL10" s="526"/>
      <c r="CM10" s="526"/>
      <c r="CN10" s="526" t="s">
        <v>460</v>
      </c>
      <c r="CO10" s="526"/>
      <c r="CP10" s="526"/>
      <c r="CQ10" s="30"/>
    </row>
    <row r="11" spans="1:95" s="47" customFormat="1" ht="15.75" customHeight="1">
      <c r="A11" s="505"/>
      <c r="B11" s="181" t="s">
        <v>201</v>
      </c>
      <c r="C11" s="194" t="s">
        <v>394</v>
      </c>
      <c r="D11" s="182" t="s">
        <v>203</v>
      </c>
      <c r="E11" s="182" t="s">
        <v>204</v>
      </c>
      <c r="F11" s="182" t="s">
        <v>394</v>
      </c>
      <c r="G11" s="182" t="s">
        <v>203</v>
      </c>
      <c r="H11" s="182" t="s">
        <v>204</v>
      </c>
      <c r="I11" s="182" t="s">
        <v>394</v>
      </c>
      <c r="J11" s="182" t="s">
        <v>203</v>
      </c>
      <c r="K11" s="182" t="s">
        <v>204</v>
      </c>
      <c r="L11" s="182" t="s">
        <v>394</v>
      </c>
      <c r="M11" s="182" t="s">
        <v>203</v>
      </c>
      <c r="N11" s="182" t="s">
        <v>204</v>
      </c>
      <c r="O11" s="182" t="s">
        <v>394</v>
      </c>
      <c r="P11" s="182" t="s">
        <v>203</v>
      </c>
      <c r="Q11" s="182" t="s">
        <v>204</v>
      </c>
      <c r="R11" s="182" t="s">
        <v>394</v>
      </c>
      <c r="S11" s="182" t="s">
        <v>203</v>
      </c>
      <c r="T11" s="182" t="s">
        <v>204</v>
      </c>
      <c r="U11" s="182" t="s">
        <v>394</v>
      </c>
      <c r="V11" s="182" t="s">
        <v>203</v>
      </c>
      <c r="W11" s="182" t="s">
        <v>204</v>
      </c>
      <c r="X11" s="182" t="s">
        <v>394</v>
      </c>
      <c r="Y11" s="182" t="s">
        <v>203</v>
      </c>
      <c r="Z11" s="182" t="s">
        <v>204</v>
      </c>
      <c r="AA11" s="182" t="s">
        <v>394</v>
      </c>
      <c r="AB11" s="182" t="s">
        <v>203</v>
      </c>
      <c r="AC11" s="182" t="s">
        <v>204</v>
      </c>
      <c r="AD11" s="182" t="s">
        <v>394</v>
      </c>
      <c r="AE11" s="182" t="s">
        <v>203</v>
      </c>
      <c r="AF11" s="182" t="s">
        <v>204</v>
      </c>
      <c r="AG11" s="40"/>
      <c r="AH11" s="184" t="s">
        <v>395</v>
      </c>
      <c r="AI11" s="182" t="s">
        <v>203</v>
      </c>
      <c r="AJ11" s="182" t="s">
        <v>204</v>
      </c>
      <c r="AK11" s="184" t="s">
        <v>395</v>
      </c>
      <c r="AL11" s="182" t="s">
        <v>203</v>
      </c>
      <c r="AM11" s="182" t="s">
        <v>204</v>
      </c>
      <c r="AN11" s="184" t="s">
        <v>395</v>
      </c>
      <c r="AO11" s="182" t="s">
        <v>203</v>
      </c>
      <c r="AP11" s="182" t="s">
        <v>204</v>
      </c>
      <c r="AQ11" s="184" t="s">
        <v>395</v>
      </c>
      <c r="AR11" s="182" t="s">
        <v>203</v>
      </c>
      <c r="AS11" s="182" t="s">
        <v>204</v>
      </c>
      <c r="AT11" s="184" t="s">
        <v>395</v>
      </c>
      <c r="AU11" s="182" t="s">
        <v>203</v>
      </c>
      <c r="AV11" s="182" t="s">
        <v>204</v>
      </c>
      <c r="AW11" s="184" t="s">
        <v>395</v>
      </c>
      <c r="AX11" s="182" t="s">
        <v>203</v>
      </c>
      <c r="AY11" s="182" t="s">
        <v>204</v>
      </c>
      <c r="AZ11" s="184" t="s">
        <v>395</v>
      </c>
      <c r="BA11" s="182" t="s">
        <v>203</v>
      </c>
      <c r="BB11" s="182" t="s">
        <v>204</v>
      </c>
      <c r="BC11" s="184" t="s">
        <v>395</v>
      </c>
      <c r="BD11" s="182" t="s">
        <v>203</v>
      </c>
      <c r="BE11" s="182" t="s">
        <v>204</v>
      </c>
      <c r="BF11" s="184" t="s">
        <v>395</v>
      </c>
      <c r="BG11" s="182" t="s">
        <v>203</v>
      </c>
      <c r="BH11" s="182" t="s">
        <v>204</v>
      </c>
      <c r="BI11" s="184" t="s">
        <v>395</v>
      </c>
      <c r="BJ11" s="182" t="s">
        <v>203</v>
      </c>
      <c r="BK11" s="182" t="s">
        <v>204</v>
      </c>
      <c r="BL11" s="40"/>
      <c r="BM11" s="184" t="s">
        <v>394</v>
      </c>
      <c r="BN11" s="182" t="s">
        <v>203</v>
      </c>
      <c r="BO11" s="182" t="s">
        <v>204</v>
      </c>
      <c r="BP11" s="182" t="s">
        <v>394</v>
      </c>
      <c r="BQ11" s="182" t="s">
        <v>203</v>
      </c>
      <c r="BR11" s="182" t="s">
        <v>204</v>
      </c>
      <c r="BS11" s="182" t="s">
        <v>394</v>
      </c>
      <c r="BT11" s="182" t="s">
        <v>203</v>
      </c>
      <c r="BU11" s="182" t="s">
        <v>204</v>
      </c>
      <c r="BV11" s="182" t="s">
        <v>394</v>
      </c>
      <c r="BW11" s="182" t="s">
        <v>203</v>
      </c>
      <c r="BX11" s="182" t="s">
        <v>204</v>
      </c>
      <c r="BY11" s="182" t="s">
        <v>394</v>
      </c>
      <c r="BZ11" s="182" t="s">
        <v>203</v>
      </c>
      <c r="CA11" s="182" t="s">
        <v>204</v>
      </c>
      <c r="CB11" s="182" t="s">
        <v>394</v>
      </c>
      <c r="CC11" s="182" t="s">
        <v>203</v>
      </c>
      <c r="CD11" s="182" t="s">
        <v>204</v>
      </c>
      <c r="CE11" s="182" t="s">
        <v>394</v>
      </c>
      <c r="CF11" s="182" t="s">
        <v>203</v>
      </c>
      <c r="CG11" s="182" t="s">
        <v>204</v>
      </c>
      <c r="CH11" s="182" t="s">
        <v>394</v>
      </c>
      <c r="CI11" s="182" t="s">
        <v>203</v>
      </c>
      <c r="CJ11" s="182" t="s">
        <v>204</v>
      </c>
      <c r="CK11" s="182" t="s">
        <v>394</v>
      </c>
      <c r="CL11" s="182" t="s">
        <v>203</v>
      </c>
      <c r="CM11" s="182" t="s">
        <v>204</v>
      </c>
      <c r="CN11" s="182" t="s">
        <v>394</v>
      </c>
      <c r="CO11" s="182" t="s">
        <v>203</v>
      </c>
      <c r="CP11" s="192" t="s">
        <v>204</v>
      </c>
    </row>
    <row r="12" spans="1:95" s="33" customFormat="1" ht="14.1">
      <c r="A12" s="102"/>
      <c r="B12" s="103" t="s">
        <v>208</v>
      </c>
      <c r="C12" s="119">
        <v>2060221.16</v>
      </c>
      <c r="D12" s="105">
        <v>2.82</v>
      </c>
      <c r="E12" s="104">
        <v>114018.55</v>
      </c>
      <c r="F12" s="104">
        <v>38587.47</v>
      </c>
      <c r="G12" s="105">
        <v>10.93</v>
      </c>
      <c r="H12" s="104">
        <v>8266.58</v>
      </c>
      <c r="I12" s="104">
        <v>1188228.28</v>
      </c>
      <c r="J12" s="105">
        <v>3.37</v>
      </c>
      <c r="K12" s="104">
        <v>78375.679999999993</v>
      </c>
      <c r="L12" s="104">
        <v>223863.33</v>
      </c>
      <c r="M12" s="105">
        <v>3.86</v>
      </c>
      <c r="N12" s="104">
        <v>16916.38</v>
      </c>
      <c r="O12" s="104">
        <v>273087.40999999997</v>
      </c>
      <c r="P12" s="105">
        <v>4.5</v>
      </c>
      <c r="Q12" s="104">
        <v>24086.43</v>
      </c>
      <c r="R12" s="104">
        <v>48862.09</v>
      </c>
      <c r="S12" s="105">
        <v>8.4</v>
      </c>
      <c r="T12" s="104">
        <v>8045.81</v>
      </c>
      <c r="U12" s="104">
        <v>20318.73</v>
      </c>
      <c r="V12" s="105">
        <v>8.3699999999999992</v>
      </c>
      <c r="W12" s="104">
        <v>3333.21</v>
      </c>
      <c r="X12" s="104">
        <v>117183.03999999999</v>
      </c>
      <c r="Y12" s="105">
        <v>4.7300000000000004</v>
      </c>
      <c r="Z12" s="104">
        <v>10865.89</v>
      </c>
      <c r="AA12" s="104">
        <v>16303.89</v>
      </c>
      <c r="AB12" s="105">
        <v>11.75</v>
      </c>
      <c r="AC12" s="104">
        <v>3755.01</v>
      </c>
      <c r="AD12" s="104">
        <v>133786.93</v>
      </c>
      <c r="AE12" s="105">
        <v>5.19</v>
      </c>
      <c r="AF12" s="104">
        <v>13597.86</v>
      </c>
      <c r="AG12" s="243"/>
      <c r="AH12" s="108">
        <v>616474.43000000005</v>
      </c>
      <c r="AI12" s="105">
        <v>3.54</v>
      </c>
      <c r="AJ12" s="104">
        <v>42723.75</v>
      </c>
      <c r="AK12" s="104">
        <v>13649.16</v>
      </c>
      <c r="AL12" s="105">
        <v>15.42</v>
      </c>
      <c r="AM12" s="104">
        <v>4124.8500000000004</v>
      </c>
      <c r="AN12" s="104">
        <v>360502.45</v>
      </c>
      <c r="AO12" s="105">
        <v>4.32</v>
      </c>
      <c r="AP12" s="104">
        <v>30490.68</v>
      </c>
      <c r="AQ12" s="104">
        <v>69660.11</v>
      </c>
      <c r="AR12" s="105">
        <v>6.07</v>
      </c>
      <c r="AS12" s="104">
        <v>8281.7800000000007</v>
      </c>
      <c r="AT12" s="104">
        <v>87676.57</v>
      </c>
      <c r="AU12" s="105">
        <v>5.99</v>
      </c>
      <c r="AV12" s="104">
        <v>10299.959999999999</v>
      </c>
      <c r="AW12" s="104">
        <v>15075.91</v>
      </c>
      <c r="AX12" s="105">
        <v>13.92</v>
      </c>
      <c r="AY12" s="104">
        <v>4113.03</v>
      </c>
      <c r="AZ12" s="104">
        <v>5475.8</v>
      </c>
      <c r="BA12" s="105">
        <v>17.54</v>
      </c>
      <c r="BB12" s="104">
        <v>1882.44</v>
      </c>
      <c r="BC12" s="104">
        <v>28993.47</v>
      </c>
      <c r="BD12" s="105">
        <v>8.27</v>
      </c>
      <c r="BE12" s="104">
        <v>4702.3999999999996</v>
      </c>
      <c r="BF12" s="104">
        <v>3834.96</v>
      </c>
      <c r="BG12" s="105">
        <v>17.43</v>
      </c>
      <c r="BH12" s="104">
        <v>1309.97</v>
      </c>
      <c r="BI12" s="104">
        <v>31605.99</v>
      </c>
      <c r="BJ12" s="105">
        <v>7.7</v>
      </c>
      <c r="BK12" s="104">
        <v>4772.7299999999996</v>
      </c>
      <c r="BL12" s="293"/>
      <c r="BM12" s="108">
        <v>1443746.73</v>
      </c>
      <c r="BN12" s="105">
        <v>2.84</v>
      </c>
      <c r="BO12" s="104">
        <v>80352.289999999994</v>
      </c>
      <c r="BP12" s="104">
        <v>24938.31</v>
      </c>
      <c r="BQ12" s="105">
        <v>11.4</v>
      </c>
      <c r="BR12" s="104">
        <v>5574.18</v>
      </c>
      <c r="BS12" s="104">
        <v>827725.84</v>
      </c>
      <c r="BT12" s="105">
        <v>3.33</v>
      </c>
      <c r="BU12" s="104">
        <v>54044.92</v>
      </c>
      <c r="BV12" s="104">
        <v>154203.22</v>
      </c>
      <c r="BW12" s="105">
        <v>4.12</v>
      </c>
      <c r="BX12" s="104">
        <v>12463.06</v>
      </c>
      <c r="BY12" s="104">
        <v>185410.84</v>
      </c>
      <c r="BZ12" s="105">
        <v>5.05</v>
      </c>
      <c r="CA12" s="104">
        <v>18352.14</v>
      </c>
      <c r="CB12" s="104">
        <v>33786.18</v>
      </c>
      <c r="CC12" s="105">
        <v>9.5299999999999994</v>
      </c>
      <c r="CD12" s="104">
        <v>6310.54</v>
      </c>
      <c r="CE12" s="104">
        <v>14842.93</v>
      </c>
      <c r="CF12" s="105">
        <v>9.65</v>
      </c>
      <c r="CG12" s="104">
        <v>2808.49</v>
      </c>
      <c r="CH12" s="104">
        <v>88189.56</v>
      </c>
      <c r="CI12" s="105">
        <v>5.25</v>
      </c>
      <c r="CJ12" s="104">
        <v>9070.83</v>
      </c>
      <c r="CK12" s="104">
        <v>12468.93</v>
      </c>
      <c r="CL12" s="105">
        <v>14.38</v>
      </c>
      <c r="CM12" s="104">
        <v>3515.32</v>
      </c>
      <c r="CN12" s="104">
        <v>102180.93</v>
      </c>
      <c r="CO12" s="105">
        <v>5.62</v>
      </c>
      <c r="CP12" s="109">
        <v>11263.65</v>
      </c>
    </row>
    <row r="13" spans="1:95" s="47" customFormat="1" ht="14.1">
      <c r="A13" s="41"/>
      <c r="B13" s="42" t="s">
        <v>209</v>
      </c>
      <c r="C13" s="43">
        <v>1238190.1599999999</v>
      </c>
      <c r="D13" s="44">
        <v>3.43</v>
      </c>
      <c r="E13" s="43">
        <v>83219.67</v>
      </c>
      <c r="F13" s="43">
        <v>25678.81</v>
      </c>
      <c r="G13" s="44">
        <v>13.01</v>
      </c>
      <c r="H13" s="43">
        <v>6548.89</v>
      </c>
      <c r="I13" s="43">
        <v>728048.31</v>
      </c>
      <c r="J13" s="44">
        <v>3.88</v>
      </c>
      <c r="K13" s="43">
        <v>55312.49</v>
      </c>
      <c r="L13" s="43">
        <v>135881.04</v>
      </c>
      <c r="M13" s="44">
        <v>4.47</v>
      </c>
      <c r="N13" s="43">
        <v>11898.41</v>
      </c>
      <c r="O13" s="43">
        <v>162336.56</v>
      </c>
      <c r="P13" s="44">
        <v>6.09</v>
      </c>
      <c r="Q13" s="43">
        <v>19385.71</v>
      </c>
      <c r="R13" s="43">
        <v>25651.02</v>
      </c>
      <c r="S13" s="44">
        <v>9.33</v>
      </c>
      <c r="T13" s="43">
        <v>4689.3599999999997</v>
      </c>
      <c r="U13" s="43">
        <v>12938.82</v>
      </c>
      <c r="V13" s="44">
        <v>10.89</v>
      </c>
      <c r="W13" s="43">
        <v>2762.08</v>
      </c>
      <c r="X13" s="43">
        <v>63111.9</v>
      </c>
      <c r="Y13" s="44">
        <v>6.33</v>
      </c>
      <c r="Z13" s="43">
        <v>7831.46</v>
      </c>
      <c r="AA13" s="43">
        <v>8909.81</v>
      </c>
      <c r="AB13" s="44">
        <v>12.99</v>
      </c>
      <c r="AC13" s="43">
        <v>2269.2399999999998</v>
      </c>
      <c r="AD13" s="43">
        <v>75633.899999999994</v>
      </c>
      <c r="AE13" s="44">
        <v>6.28</v>
      </c>
      <c r="AF13" s="43">
        <v>9305.57</v>
      </c>
      <c r="AG13" s="126"/>
      <c r="AH13" s="43">
        <v>363212.26</v>
      </c>
      <c r="AI13" s="44">
        <v>3.7</v>
      </c>
      <c r="AJ13" s="43">
        <v>26309.06</v>
      </c>
      <c r="AK13" s="43">
        <v>10021.9</v>
      </c>
      <c r="AL13" s="44">
        <v>18.489999999999998</v>
      </c>
      <c r="AM13" s="43">
        <v>3632.75</v>
      </c>
      <c r="AN13" s="43">
        <v>217122.43</v>
      </c>
      <c r="AO13" s="44">
        <v>4.51</v>
      </c>
      <c r="AP13" s="43">
        <v>19185.599999999999</v>
      </c>
      <c r="AQ13" s="43">
        <v>40504.089999999997</v>
      </c>
      <c r="AR13" s="44">
        <v>6.7</v>
      </c>
      <c r="AS13" s="43">
        <v>5317.13</v>
      </c>
      <c r="AT13" s="43">
        <v>48163.45</v>
      </c>
      <c r="AU13" s="44">
        <v>7.01</v>
      </c>
      <c r="AV13" s="43">
        <v>6613.2</v>
      </c>
      <c r="AW13" s="43">
        <v>7642.72</v>
      </c>
      <c r="AX13" s="44">
        <v>12.71</v>
      </c>
      <c r="AY13" s="43">
        <v>1903.81</v>
      </c>
      <c r="AZ13" s="43">
        <v>3055.55</v>
      </c>
      <c r="BA13" s="44">
        <v>23.61</v>
      </c>
      <c r="BB13" s="43">
        <v>1413.87</v>
      </c>
      <c r="BC13" s="43">
        <v>18029.36</v>
      </c>
      <c r="BD13" s="44">
        <v>11.73</v>
      </c>
      <c r="BE13" s="43">
        <v>4145.4799999999996</v>
      </c>
      <c r="BF13" s="43">
        <v>2568.98</v>
      </c>
      <c r="BG13" s="44">
        <v>23.78</v>
      </c>
      <c r="BH13" s="43">
        <v>1197.44</v>
      </c>
      <c r="BI13" s="43">
        <v>16103.79</v>
      </c>
      <c r="BJ13" s="44">
        <v>8.43</v>
      </c>
      <c r="BK13" s="43">
        <v>2659.85</v>
      </c>
      <c r="BL13" s="126"/>
      <c r="BM13" s="43">
        <v>874977.9</v>
      </c>
      <c r="BN13" s="44">
        <v>3.65</v>
      </c>
      <c r="BO13" s="43">
        <v>62537.09</v>
      </c>
      <c r="BP13" s="43">
        <v>15656.91</v>
      </c>
      <c r="BQ13" s="44">
        <v>12.89</v>
      </c>
      <c r="BR13" s="43">
        <v>3956.57</v>
      </c>
      <c r="BS13" s="43">
        <v>510925.88</v>
      </c>
      <c r="BT13" s="44">
        <v>4.03</v>
      </c>
      <c r="BU13" s="43">
        <v>40334.17</v>
      </c>
      <c r="BV13" s="43">
        <v>95376.95</v>
      </c>
      <c r="BW13" s="44">
        <v>5.1100000000000003</v>
      </c>
      <c r="BX13" s="43">
        <v>9547.36</v>
      </c>
      <c r="BY13" s="43">
        <v>114173.12</v>
      </c>
      <c r="BZ13" s="44">
        <v>7.12</v>
      </c>
      <c r="CA13" s="43">
        <v>15928.41</v>
      </c>
      <c r="CB13" s="43">
        <v>18008.3</v>
      </c>
      <c r="CC13" s="44">
        <v>11.86</v>
      </c>
      <c r="CD13" s="43">
        <v>4187.16</v>
      </c>
      <c r="CE13" s="43">
        <v>9883.27</v>
      </c>
      <c r="CF13" s="44">
        <v>12.99</v>
      </c>
      <c r="CG13" s="43">
        <v>2515.98</v>
      </c>
      <c r="CH13" s="43">
        <v>45082.54</v>
      </c>
      <c r="CI13" s="44">
        <v>6.58</v>
      </c>
      <c r="CJ13" s="43">
        <v>5810.88</v>
      </c>
      <c r="CK13" s="43">
        <v>6340.83</v>
      </c>
      <c r="CL13" s="44">
        <v>15.46</v>
      </c>
      <c r="CM13" s="43">
        <v>1920.96</v>
      </c>
      <c r="CN13" s="43">
        <v>59530.12</v>
      </c>
      <c r="CO13" s="44">
        <v>7.17</v>
      </c>
      <c r="CP13" s="46">
        <v>8364.2199999999993</v>
      </c>
    </row>
    <row r="14" spans="1:95" s="33" customFormat="1" ht="14.1">
      <c r="A14" s="48" t="s">
        <v>210</v>
      </c>
      <c r="B14" s="49" t="s">
        <v>211</v>
      </c>
      <c r="C14" s="50">
        <v>142594.12</v>
      </c>
      <c r="D14" s="51">
        <v>15.03</v>
      </c>
      <c r="E14" s="50">
        <v>42008.57</v>
      </c>
      <c r="F14" s="50">
        <v>1644.7</v>
      </c>
      <c r="G14" s="51">
        <v>37.770000000000003</v>
      </c>
      <c r="H14" s="50">
        <v>1217.52</v>
      </c>
      <c r="I14" s="50">
        <v>68941.53</v>
      </c>
      <c r="J14" s="51">
        <v>20.69</v>
      </c>
      <c r="K14" s="50">
        <v>27962.28</v>
      </c>
      <c r="L14" s="50">
        <v>18983.18</v>
      </c>
      <c r="M14" s="51">
        <v>12.97</v>
      </c>
      <c r="N14" s="50">
        <v>4825.6000000000004</v>
      </c>
      <c r="O14" s="50">
        <v>26539.77</v>
      </c>
      <c r="P14" s="51">
        <v>23.92</v>
      </c>
      <c r="Q14" s="50">
        <v>12445.06</v>
      </c>
      <c r="R14" s="50">
        <v>4425.93</v>
      </c>
      <c r="S14" s="51">
        <v>38</v>
      </c>
      <c r="T14" s="50">
        <v>3296.78</v>
      </c>
      <c r="U14" s="50">
        <v>2652.22</v>
      </c>
      <c r="V14" s="51">
        <v>30.45</v>
      </c>
      <c r="W14" s="50">
        <v>1582.91</v>
      </c>
      <c r="X14" s="50">
        <v>6325.39</v>
      </c>
      <c r="Y14" s="51">
        <v>29.3</v>
      </c>
      <c r="Z14" s="50">
        <v>3632.24</v>
      </c>
      <c r="AA14" s="50">
        <v>346.51</v>
      </c>
      <c r="AB14" s="51">
        <v>64.319999999999993</v>
      </c>
      <c r="AC14" s="50">
        <v>436.84</v>
      </c>
      <c r="AD14" s="50">
        <v>12734.88</v>
      </c>
      <c r="AE14" s="51">
        <v>26.17</v>
      </c>
      <c r="AF14" s="50">
        <v>6531.33</v>
      </c>
      <c r="AG14" s="127"/>
      <c r="AH14" s="50">
        <v>28070.86</v>
      </c>
      <c r="AI14" s="51">
        <v>15.93</v>
      </c>
      <c r="AJ14" s="50">
        <v>8764.2099999999991</v>
      </c>
      <c r="AK14" s="50">
        <v>288.39999999999998</v>
      </c>
      <c r="AL14" s="51">
        <v>61.67</v>
      </c>
      <c r="AM14" s="50">
        <v>348.61</v>
      </c>
      <c r="AN14" s="50">
        <v>13380.41</v>
      </c>
      <c r="AO14" s="51">
        <v>18.54</v>
      </c>
      <c r="AP14" s="50">
        <v>4863.1400000000003</v>
      </c>
      <c r="AQ14" s="50">
        <v>2791.2</v>
      </c>
      <c r="AR14" s="51">
        <v>32.96</v>
      </c>
      <c r="AS14" s="50">
        <v>1803.21</v>
      </c>
      <c r="AT14" s="50">
        <v>5303.03</v>
      </c>
      <c r="AU14" s="51">
        <v>33.53</v>
      </c>
      <c r="AV14" s="50">
        <v>3484.65</v>
      </c>
      <c r="AW14" s="50">
        <v>811.02</v>
      </c>
      <c r="AX14" s="51">
        <v>56.82</v>
      </c>
      <c r="AY14" s="50">
        <v>903.28</v>
      </c>
      <c r="AZ14" s="50">
        <v>330.67</v>
      </c>
      <c r="BA14" s="51">
        <v>80.3</v>
      </c>
      <c r="BB14" s="50">
        <v>520.47</v>
      </c>
      <c r="BC14" s="50">
        <v>2810.18</v>
      </c>
      <c r="BD14" s="51">
        <v>56.42</v>
      </c>
      <c r="BE14" s="50">
        <v>3107.66</v>
      </c>
      <c r="BF14" s="50">
        <v>161.09</v>
      </c>
      <c r="BG14" s="51">
        <v>99.74</v>
      </c>
      <c r="BH14" s="50">
        <v>314.92</v>
      </c>
      <c r="BI14" s="50">
        <v>2194.86</v>
      </c>
      <c r="BJ14" s="51">
        <v>37.25</v>
      </c>
      <c r="BK14" s="50">
        <v>1602.47</v>
      </c>
      <c r="BL14" s="127"/>
      <c r="BM14" s="50">
        <v>114523.26</v>
      </c>
      <c r="BN14" s="51">
        <v>15.84</v>
      </c>
      <c r="BO14" s="50">
        <v>35555.32</v>
      </c>
      <c r="BP14" s="50">
        <v>1356.31</v>
      </c>
      <c r="BQ14" s="51">
        <v>41.84</v>
      </c>
      <c r="BR14" s="50">
        <v>1112.27</v>
      </c>
      <c r="BS14" s="50">
        <v>55561.11</v>
      </c>
      <c r="BT14" s="51">
        <v>22.22</v>
      </c>
      <c r="BU14" s="50">
        <v>24194.87</v>
      </c>
      <c r="BV14" s="50">
        <v>16191.99</v>
      </c>
      <c r="BW14" s="51">
        <v>13.21</v>
      </c>
      <c r="BX14" s="50">
        <v>4193.87</v>
      </c>
      <c r="BY14" s="50">
        <v>21236.74</v>
      </c>
      <c r="BZ14" s="51">
        <v>23.38</v>
      </c>
      <c r="CA14" s="50">
        <v>9731.61</v>
      </c>
      <c r="CB14" s="50">
        <v>3614.91</v>
      </c>
      <c r="CC14" s="51">
        <v>44.76</v>
      </c>
      <c r="CD14" s="50">
        <v>3171.43</v>
      </c>
      <c r="CE14" s="50">
        <v>2321.5500000000002</v>
      </c>
      <c r="CF14" s="51">
        <v>37.909999999999997</v>
      </c>
      <c r="CG14" s="50">
        <v>1725.21</v>
      </c>
      <c r="CH14" s="50">
        <v>3515.21</v>
      </c>
      <c r="CI14" s="51">
        <v>23.51</v>
      </c>
      <c r="CJ14" s="50">
        <v>1619.86</v>
      </c>
      <c r="CK14" s="50">
        <v>185.43</v>
      </c>
      <c r="CL14" s="51">
        <v>87.3</v>
      </c>
      <c r="CM14" s="50">
        <v>317.29000000000002</v>
      </c>
      <c r="CN14" s="50">
        <v>10540.02</v>
      </c>
      <c r="CO14" s="51">
        <v>30.05</v>
      </c>
      <c r="CP14" s="53">
        <v>6208.18</v>
      </c>
    </row>
    <row r="15" spans="1:95" s="33" customFormat="1" ht="14.1">
      <c r="A15" s="54">
        <v>15</v>
      </c>
      <c r="B15" s="55" t="s">
        <v>212</v>
      </c>
      <c r="C15" s="56">
        <v>376023.7</v>
      </c>
      <c r="D15" s="57">
        <v>3.84</v>
      </c>
      <c r="E15" s="56">
        <v>28272.39</v>
      </c>
      <c r="F15" s="56">
        <v>6490.38</v>
      </c>
      <c r="G15" s="57">
        <v>13.94</v>
      </c>
      <c r="H15" s="56">
        <v>1773.28</v>
      </c>
      <c r="I15" s="56">
        <v>250065.22</v>
      </c>
      <c r="J15" s="57">
        <v>3.78</v>
      </c>
      <c r="K15" s="56">
        <v>18546.330000000002</v>
      </c>
      <c r="L15" s="56">
        <v>35920.730000000003</v>
      </c>
      <c r="M15" s="57">
        <v>5.89</v>
      </c>
      <c r="N15" s="56">
        <v>4146.68</v>
      </c>
      <c r="O15" s="56">
        <v>43054.93</v>
      </c>
      <c r="P15" s="57">
        <v>8.59</v>
      </c>
      <c r="Q15" s="56">
        <v>7252.58</v>
      </c>
      <c r="R15" s="56">
        <v>5413.73</v>
      </c>
      <c r="S15" s="57">
        <v>11.41</v>
      </c>
      <c r="T15" s="56">
        <v>1210.79</v>
      </c>
      <c r="U15" s="56">
        <v>2483.89</v>
      </c>
      <c r="V15" s="57">
        <v>20.67</v>
      </c>
      <c r="W15" s="56">
        <v>1006.24</v>
      </c>
      <c r="X15" s="56">
        <v>13062.2</v>
      </c>
      <c r="Y15" s="57">
        <v>10.75</v>
      </c>
      <c r="Z15" s="56">
        <v>2753.02</v>
      </c>
      <c r="AA15" s="56">
        <v>2121.88</v>
      </c>
      <c r="AB15" s="57">
        <v>20.48</v>
      </c>
      <c r="AC15" s="56">
        <v>851.8</v>
      </c>
      <c r="AD15" s="56">
        <v>17410.73</v>
      </c>
      <c r="AE15" s="57">
        <v>10.29</v>
      </c>
      <c r="AF15" s="56">
        <v>3512.43</v>
      </c>
      <c r="AG15" s="127"/>
      <c r="AH15" s="56">
        <v>130323.5</v>
      </c>
      <c r="AI15" s="57">
        <v>5</v>
      </c>
      <c r="AJ15" s="56">
        <v>12760.08</v>
      </c>
      <c r="AK15" s="56">
        <v>3126.58</v>
      </c>
      <c r="AL15" s="57">
        <v>17.989999999999998</v>
      </c>
      <c r="AM15" s="56">
        <v>1102.57</v>
      </c>
      <c r="AN15" s="56">
        <v>85072.23</v>
      </c>
      <c r="AO15" s="57">
        <v>4.9400000000000004</v>
      </c>
      <c r="AP15" s="56">
        <v>8244.2099999999991</v>
      </c>
      <c r="AQ15" s="56">
        <v>13039.34</v>
      </c>
      <c r="AR15" s="57">
        <v>8.36</v>
      </c>
      <c r="AS15" s="56">
        <v>2137.4899999999998</v>
      </c>
      <c r="AT15" s="56">
        <v>16124.19</v>
      </c>
      <c r="AU15" s="57">
        <v>13.3</v>
      </c>
      <c r="AV15" s="56">
        <v>4201.8900000000003</v>
      </c>
      <c r="AW15" s="56">
        <v>1883.42</v>
      </c>
      <c r="AX15" s="57">
        <v>17.05</v>
      </c>
      <c r="AY15" s="56">
        <v>629.27</v>
      </c>
      <c r="AZ15" s="56">
        <v>888.67</v>
      </c>
      <c r="BA15" s="57">
        <v>35.229999999999997</v>
      </c>
      <c r="BB15" s="56">
        <v>613.59</v>
      </c>
      <c r="BC15" s="56">
        <v>3576.38</v>
      </c>
      <c r="BD15" s="57">
        <v>16.850000000000001</v>
      </c>
      <c r="BE15" s="56">
        <v>1180.9100000000001</v>
      </c>
      <c r="BF15" s="56">
        <v>678.95</v>
      </c>
      <c r="BG15" s="57">
        <v>43.24</v>
      </c>
      <c r="BH15" s="56">
        <v>575.37</v>
      </c>
      <c r="BI15" s="56">
        <v>5933.75</v>
      </c>
      <c r="BJ15" s="57">
        <v>12.35</v>
      </c>
      <c r="BK15" s="56">
        <v>1436.09</v>
      </c>
      <c r="BL15" s="127"/>
      <c r="BM15" s="56">
        <v>245700.2</v>
      </c>
      <c r="BN15" s="57">
        <v>3.87</v>
      </c>
      <c r="BO15" s="56">
        <v>18639.740000000002</v>
      </c>
      <c r="BP15" s="56">
        <v>3363.81</v>
      </c>
      <c r="BQ15" s="57">
        <v>17.64</v>
      </c>
      <c r="BR15" s="56">
        <v>1163.29</v>
      </c>
      <c r="BS15" s="56">
        <v>164992.99</v>
      </c>
      <c r="BT15" s="57">
        <v>3.9</v>
      </c>
      <c r="BU15" s="56">
        <v>12605.86</v>
      </c>
      <c r="BV15" s="56">
        <v>22881.39</v>
      </c>
      <c r="BW15" s="57">
        <v>7.17</v>
      </c>
      <c r="BX15" s="56">
        <v>3216.63</v>
      </c>
      <c r="BY15" s="56">
        <v>26930.74</v>
      </c>
      <c r="BZ15" s="57">
        <v>8.98</v>
      </c>
      <c r="CA15" s="56">
        <v>4737.62</v>
      </c>
      <c r="CB15" s="56">
        <v>3530.31</v>
      </c>
      <c r="CC15" s="57">
        <v>13.98</v>
      </c>
      <c r="CD15" s="56">
        <v>967.5</v>
      </c>
      <c r="CE15" s="56">
        <v>1595.23</v>
      </c>
      <c r="CF15" s="57">
        <v>22.48</v>
      </c>
      <c r="CG15" s="56">
        <v>702.83</v>
      </c>
      <c r="CH15" s="56">
        <v>9485.83</v>
      </c>
      <c r="CI15" s="57">
        <v>12.12</v>
      </c>
      <c r="CJ15" s="56">
        <v>2253.2399999999998</v>
      </c>
      <c r="CK15" s="56">
        <v>1442.93</v>
      </c>
      <c r="CL15" s="57">
        <v>22.57</v>
      </c>
      <c r="CM15" s="56">
        <v>638.27</v>
      </c>
      <c r="CN15" s="56">
        <v>11476.98</v>
      </c>
      <c r="CO15" s="57">
        <v>12.16</v>
      </c>
      <c r="CP15" s="59">
        <v>2735.36</v>
      </c>
    </row>
    <row r="16" spans="1:95" s="33" customFormat="1" ht="14.1">
      <c r="A16" s="60">
        <v>17</v>
      </c>
      <c r="B16" s="49" t="s">
        <v>213</v>
      </c>
      <c r="C16" s="50">
        <v>32679.13</v>
      </c>
      <c r="D16" s="51">
        <v>12.18</v>
      </c>
      <c r="E16" s="50">
        <v>7802.64</v>
      </c>
      <c r="F16" s="50">
        <v>0</v>
      </c>
      <c r="G16" s="51">
        <v>0</v>
      </c>
      <c r="H16" s="50">
        <v>0</v>
      </c>
      <c r="I16" s="50">
        <v>16768.28</v>
      </c>
      <c r="J16" s="51">
        <v>16.170000000000002</v>
      </c>
      <c r="K16" s="50">
        <v>5314.47</v>
      </c>
      <c r="L16" s="50">
        <v>6197.69</v>
      </c>
      <c r="M16" s="51">
        <v>19.350000000000001</v>
      </c>
      <c r="N16" s="50">
        <v>2349.94</v>
      </c>
      <c r="O16" s="50">
        <v>4521.37</v>
      </c>
      <c r="P16" s="51">
        <v>18.62</v>
      </c>
      <c r="Q16" s="50">
        <v>1649.65</v>
      </c>
      <c r="R16" s="50">
        <v>106.83</v>
      </c>
      <c r="S16" s="51">
        <v>44.52</v>
      </c>
      <c r="T16" s="50">
        <v>93.23</v>
      </c>
      <c r="U16" s="50">
        <v>412.47</v>
      </c>
      <c r="V16" s="51">
        <v>41.46</v>
      </c>
      <c r="W16" s="50">
        <v>335.2</v>
      </c>
      <c r="X16" s="50">
        <v>1139.8399999999999</v>
      </c>
      <c r="Y16" s="51">
        <v>28.02</v>
      </c>
      <c r="Z16" s="50">
        <v>626.08000000000004</v>
      </c>
      <c r="AA16" s="50">
        <v>679.7</v>
      </c>
      <c r="AB16" s="51">
        <v>56.68</v>
      </c>
      <c r="AC16" s="50">
        <v>755.07</v>
      </c>
      <c r="AD16" s="50">
        <v>2852.94</v>
      </c>
      <c r="AE16" s="51">
        <v>22.98</v>
      </c>
      <c r="AF16" s="50">
        <v>1284.9100000000001</v>
      </c>
      <c r="AG16" s="127"/>
      <c r="AH16" s="50">
        <v>6488.17</v>
      </c>
      <c r="AI16" s="51">
        <v>16.149999999999999</v>
      </c>
      <c r="AJ16" s="50">
        <v>2054.25</v>
      </c>
      <c r="AK16" s="50">
        <v>0</v>
      </c>
      <c r="AL16" s="51">
        <v>0</v>
      </c>
      <c r="AM16" s="50">
        <v>0</v>
      </c>
      <c r="AN16" s="50">
        <v>3798.23</v>
      </c>
      <c r="AO16" s="51">
        <v>20.399999999999999</v>
      </c>
      <c r="AP16" s="50">
        <v>1518.34</v>
      </c>
      <c r="AQ16" s="50">
        <v>1078.52</v>
      </c>
      <c r="AR16" s="51">
        <v>35.79</v>
      </c>
      <c r="AS16" s="50">
        <v>756.61</v>
      </c>
      <c r="AT16" s="50">
        <v>1001.17</v>
      </c>
      <c r="AU16" s="51">
        <v>31.41</v>
      </c>
      <c r="AV16" s="50">
        <v>616.39</v>
      </c>
      <c r="AW16" s="50">
        <v>22.35</v>
      </c>
      <c r="AX16" s="51">
        <v>98.57</v>
      </c>
      <c r="AY16" s="50">
        <v>43.18</v>
      </c>
      <c r="AZ16" s="50">
        <v>239.75</v>
      </c>
      <c r="BA16" s="51">
        <v>59.82</v>
      </c>
      <c r="BB16" s="50">
        <v>281.10000000000002</v>
      </c>
      <c r="BC16" s="50">
        <v>264.52999999999997</v>
      </c>
      <c r="BD16" s="51">
        <v>49.6</v>
      </c>
      <c r="BE16" s="50">
        <v>257.14</v>
      </c>
      <c r="BF16" s="50">
        <v>47.99</v>
      </c>
      <c r="BG16" s="51">
        <v>98.48</v>
      </c>
      <c r="BH16" s="50">
        <v>92.64</v>
      </c>
      <c r="BI16" s="50">
        <v>35.619999999999997</v>
      </c>
      <c r="BJ16" s="51">
        <v>98.45</v>
      </c>
      <c r="BK16" s="50">
        <v>68.739999999999995</v>
      </c>
      <c r="BL16" s="127"/>
      <c r="BM16" s="50">
        <v>26190.959999999999</v>
      </c>
      <c r="BN16" s="51">
        <v>12.34</v>
      </c>
      <c r="BO16" s="50">
        <v>6336.67</v>
      </c>
      <c r="BP16" s="50">
        <v>0</v>
      </c>
      <c r="BQ16" s="51">
        <v>0</v>
      </c>
      <c r="BR16" s="50">
        <v>0</v>
      </c>
      <c r="BS16" s="50">
        <v>12970.05</v>
      </c>
      <c r="BT16" s="51">
        <v>16.59</v>
      </c>
      <c r="BU16" s="50">
        <v>4216.3</v>
      </c>
      <c r="BV16" s="50">
        <v>5119.17</v>
      </c>
      <c r="BW16" s="51">
        <v>17.7</v>
      </c>
      <c r="BX16" s="50">
        <v>1776.03</v>
      </c>
      <c r="BY16" s="50">
        <v>3520.2</v>
      </c>
      <c r="BZ16" s="51">
        <v>19.559999999999999</v>
      </c>
      <c r="CA16" s="50">
        <v>1349.46</v>
      </c>
      <c r="CB16" s="50">
        <v>84.48</v>
      </c>
      <c r="CC16" s="51">
        <v>50.04</v>
      </c>
      <c r="CD16" s="50">
        <v>82.85</v>
      </c>
      <c r="CE16" s="50">
        <v>172.72</v>
      </c>
      <c r="CF16" s="51">
        <v>53.94</v>
      </c>
      <c r="CG16" s="50">
        <v>182.61</v>
      </c>
      <c r="CH16" s="50">
        <v>875.31</v>
      </c>
      <c r="CI16" s="51">
        <v>33.380000000000003</v>
      </c>
      <c r="CJ16" s="50">
        <v>572.63</v>
      </c>
      <c r="CK16" s="50">
        <v>631.70000000000005</v>
      </c>
      <c r="CL16" s="51">
        <v>60.52</v>
      </c>
      <c r="CM16" s="50">
        <v>749.37</v>
      </c>
      <c r="CN16" s="50">
        <v>2817.32</v>
      </c>
      <c r="CO16" s="51">
        <v>23.29</v>
      </c>
      <c r="CP16" s="53">
        <v>1286.04</v>
      </c>
    </row>
    <row r="17" spans="1:94" s="33" customFormat="1" ht="14.1">
      <c r="A17" s="54">
        <v>25</v>
      </c>
      <c r="B17" s="55" t="s">
        <v>214</v>
      </c>
      <c r="C17" s="56">
        <v>242168.54</v>
      </c>
      <c r="D17" s="57">
        <v>7.32</v>
      </c>
      <c r="E17" s="56">
        <v>34728.660000000003</v>
      </c>
      <c r="F17" s="56">
        <v>930.93</v>
      </c>
      <c r="G17" s="57">
        <v>29.68</v>
      </c>
      <c r="H17" s="56">
        <v>541.58000000000004</v>
      </c>
      <c r="I17" s="56">
        <v>141188.88</v>
      </c>
      <c r="J17" s="57">
        <v>8.1999999999999993</v>
      </c>
      <c r="K17" s="56">
        <v>22679.26</v>
      </c>
      <c r="L17" s="56">
        <v>29577.97</v>
      </c>
      <c r="M17" s="57">
        <v>11.58</v>
      </c>
      <c r="N17" s="56">
        <v>6713.43</v>
      </c>
      <c r="O17" s="56">
        <v>32084.54</v>
      </c>
      <c r="P17" s="57">
        <v>10.73</v>
      </c>
      <c r="Q17" s="56">
        <v>6747.3</v>
      </c>
      <c r="R17" s="56">
        <v>7842.08</v>
      </c>
      <c r="S17" s="57">
        <v>16.39</v>
      </c>
      <c r="T17" s="56">
        <v>2518.85</v>
      </c>
      <c r="U17" s="56">
        <v>3002.57</v>
      </c>
      <c r="V17" s="57">
        <v>25.63</v>
      </c>
      <c r="W17" s="56">
        <v>1508.24</v>
      </c>
      <c r="X17" s="56">
        <v>16062.23</v>
      </c>
      <c r="Y17" s="57">
        <v>11.41</v>
      </c>
      <c r="Z17" s="56">
        <v>3593.35</v>
      </c>
      <c r="AA17" s="56">
        <v>3292.42</v>
      </c>
      <c r="AB17" s="57">
        <v>25.48</v>
      </c>
      <c r="AC17" s="56">
        <v>1644.56</v>
      </c>
      <c r="AD17" s="56">
        <v>8186.9</v>
      </c>
      <c r="AE17" s="57">
        <v>13.37</v>
      </c>
      <c r="AF17" s="56">
        <v>2144.89</v>
      </c>
      <c r="AG17" s="127"/>
      <c r="AH17" s="56">
        <v>77872.37</v>
      </c>
      <c r="AI17" s="57">
        <v>9.27</v>
      </c>
      <c r="AJ17" s="56">
        <v>14151.55</v>
      </c>
      <c r="AK17" s="56">
        <v>378.58</v>
      </c>
      <c r="AL17" s="57">
        <v>39.79</v>
      </c>
      <c r="AM17" s="56">
        <v>295.27</v>
      </c>
      <c r="AN17" s="56">
        <v>45037.04</v>
      </c>
      <c r="AO17" s="57">
        <v>10.44</v>
      </c>
      <c r="AP17" s="56">
        <v>9213.19</v>
      </c>
      <c r="AQ17" s="56">
        <v>11208.22</v>
      </c>
      <c r="AR17" s="57">
        <v>16.93</v>
      </c>
      <c r="AS17" s="56">
        <v>3718.53</v>
      </c>
      <c r="AT17" s="56">
        <v>10238.719999999999</v>
      </c>
      <c r="AU17" s="57">
        <v>13.67</v>
      </c>
      <c r="AV17" s="56">
        <v>2742.85</v>
      </c>
      <c r="AW17" s="56">
        <v>2734.09</v>
      </c>
      <c r="AX17" s="57">
        <v>26.05</v>
      </c>
      <c r="AY17" s="56">
        <v>1396.06</v>
      </c>
      <c r="AZ17" s="56">
        <v>936.46</v>
      </c>
      <c r="BA17" s="57">
        <v>57.96</v>
      </c>
      <c r="BB17" s="56">
        <v>1063.81</v>
      </c>
      <c r="BC17" s="56">
        <v>4755.68</v>
      </c>
      <c r="BD17" s="57">
        <v>17.239999999999998</v>
      </c>
      <c r="BE17" s="56">
        <v>1607.18</v>
      </c>
      <c r="BF17" s="56">
        <v>1215.5899999999999</v>
      </c>
      <c r="BG17" s="57">
        <v>39.729999999999997</v>
      </c>
      <c r="BH17" s="56">
        <v>946.49</v>
      </c>
      <c r="BI17" s="56">
        <v>1368</v>
      </c>
      <c r="BJ17" s="57">
        <v>23.96</v>
      </c>
      <c r="BK17" s="56">
        <v>642.4</v>
      </c>
      <c r="BL17" s="127"/>
      <c r="BM17" s="56">
        <v>164296.16</v>
      </c>
      <c r="BN17" s="57">
        <v>7.34</v>
      </c>
      <c r="BO17" s="56">
        <v>23628.35</v>
      </c>
      <c r="BP17" s="56">
        <v>552.36</v>
      </c>
      <c r="BQ17" s="57">
        <v>29.64</v>
      </c>
      <c r="BR17" s="56">
        <v>320.85000000000002</v>
      </c>
      <c r="BS17" s="56">
        <v>96151.85</v>
      </c>
      <c r="BT17" s="57">
        <v>8.57</v>
      </c>
      <c r="BU17" s="56">
        <v>16149.87</v>
      </c>
      <c r="BV17" s="56">
        <v>18369.75</v>
      </c>
      <c r="BW17" s="57">
        <v>11.71</v>
      </c>
      <c r="BX17" s="56">
        <v>4216.09</v>
      </c>
      <c r="BY17" s="56">
        <v>21845.82</v>
      </c>
      <c r="BZ17" s="57">
        <v>12.48</v>
      </c>
      <c r="CA17" s="56">
        <v>5344.12</v>
      </c>
      <c r="CB17" s="56">
        <v>5108</v>
      </c>
      <c r="CC17" s="57">
        <v>19.97</v>
      </c>
      <c r="CD17" s="56">
        <v>1999.32</v>
      </c>
      <c r="CE17" s="56">
        <v>2066.11</v>
      </c>
      <c r="CF17" s="57">
        <v>27.41</v>
      </c>
      <c r="CG17" s="56">
        <v>1110.1500000000001</v>
      </c>
      <c r="CH17" s="56">
        <v>11306.54</v>
      </c>
      <c r="CI17" s="57">
        <v>12.1</v>
      </c>
      <c r="CJ17" s="56">
        <v>2682.26</v>
      </c>
      <c r="CK17" s="56">
        <v>2076.83</v>
      </c>
      <c r="CL17" s="57">
        <v>33.15</v>
      </c>
      <c r="CM17" s="56">
        <v>1349.5</v>
      </c>
      <c r="CN17" s="56">
        <v>6818.9</v>
      </c>
      <c r="CO17" s="57">
        <v>14.57</v>
      </c>
      <c r="CP17" s="59">
        <v>1947.8</v>
      </c>
    </row>
    <row r="18" spans="1:94" s="33" customFormat="1" ht="14.1">
      <c r="A18" s="60">
        <v>41</v>
      </c>
      <c r="B18" s="49" t="s">
        <v>215</v>
      </c>
      <c r="C18" s="50">
        <v>106951.13</v>
      </c>
      <c r="D18" s="51">
        <v>22.94</v>
      </c>
      <c r="E18" s="50">
        <v>48077.41</v>
      </c>
      <c r="F18" s="50">
        <v>3712.76</v>
      </c>
      <c r="G18" s="51">
        <v>18.809999999999999</v>
      </c>
      <c r="H18" s="50">
        <v>1368.79</v>
      </c>
      <c r="I18" s="50">
        <v>62709.760000000002</v>
      </c>
      <c r="J18" s="51">
        <v>26.73</v>
      </c>
      <c r="K18" s="50">
        <v>32855.47</v>
      </c>
      <c r="L18" s="50">
        <v>10834.94</v>
      </c>
      <c r="M18" s="51">
        <v>25.58</v>
      </c>
      <c r="N18" s="50">
        <v>5432.82</v>
      </c>
      <c r="O18" s="50">
        <v>16830.439999999999</v>
      </c>
      <c r="P18" s="51">
        <v>29.79</v>
      </c>
      <c r="Q18" s="50">
        <v>9828.4699999999993</v>
      </c>
      <c r="R18" s="50">
        <v>2651.03</v>
      </c>
      <c r="S18" s="51">
        <v>24.28</v>
      </c>
      <c r="T18" s="50">
        <v>1261.3699999999999</v>
      </c>
      <c r="U18" s="50">
        <v>544.41</v>
      </c>
      <c r="V18" s="51">
        <v>27.95</v>
      </c>
      <c r="W18" s="50">
        <v>298.22000000000003</v>
      </c>
      <c r="X18" s="50">
        <v>3842.72</v>
      </c>
      <c r="Y18" s="51">
        <v>28.51</v>
      </c>
      <c r="Z18" s="50">
        <v>2147.54</v>
      </c>
      <c r="AA18" s="50">
        <v>683.59</v>
      </c>
      <c r="AB18" s="51">
        <v>37.56</v>
      </c>
      <c r="AC18" s="50">
        <v>503.21</v>
      </c>
      <c r="AD18" s="50">
        <v>5141.47</v>
      </c>
      <c r="AE18" s="51">
        <v>16.32</v>
      </c>
      <c r="AF18" s="50">
        <v>1644.92</v>
      </c>
      <c r="AG18" s="127"/>
      <c r="AH18" s="50">
        <v>31603.59</v>
      </c>
      <c r="AI18" s="51">
        <v>19.97</v>
      </c>
      <c r="AJ18" s="50">
        <v>12369.41</v>
      </c>
      <c r="AK18" s="50">
        <v>1413.79</v>
      </c>
      <c r="AL18" s="51">
        <v>22.31</v>
      </c>
      <c r="AM18" s="50">
        <v>618.16</v>
      </c>
      <c r="AN18" s="50">
        <v>19375.38</v>
      </c>
      <c r="AO18" s="51">
        <v>31.9</v>
      </c>
      <c r="AP18" s="50">
        <v>12115.19</v>
      </c>
      <c r="AQ18" s="50">
        <v>2856.98</v>
      </c>
      <c r="AR18" s="51">
        <v>15.15</v>
      </c>
      <c r="AS18" s="50">
        <v>848.6</v>
      </c>
      <c r="AT18" s="50">
        <v>4093.92</v>
      </c>
      <c r="AU18" s="51">
        <v>13.08</v>
      </c>
      <c r="AV18" s="50">
        <v>1049.4000000000001</v>
      </c>
      <c r="AW18" s="50">
        <v>836.24</v>
      </c>
      <c r="AX18" s="51">
        <v>28.51</v>
      </c>
      <c r="AY18" s="50">
        <v>467.26</v>
      </c>
      <c r="AZ18" s="50">
        <v>145.30000000000001</v>
      </c>
      <c r="BA18" s="51">
        <v>55.71</v>
      </c>
      <c r="BB18" s="50">
        <v>158.66</v>
      </c>
      <c r="BC18" s="50">
        <v>1305.71</v>
      </c>
      <c r="BD18" s="51">
        <v>42.09</v>
      </c>
      <c r="BE18" s="50">
        <v>1077.29</v>
      </c>
      <c r="BF18" s="50">
        <v>177.78</v>
      </c>
      <c r="BG18" s="51">
        <v>64.75</v>
      </c>
      <c r="BH18" s="50">
        <v>225.62</v>
      </c>
      <c r="BI18" s="50">
        <v>1398.48</v>
      </c>
      <c r="BJ18" s="51">
        <v>25.54</v>
      </c>
      <c r="BK18" s="50">
        <v>700.02</v>
      </c>
      <c r="BL18" s="127"/>
      <c r="BM18" s="50">
        <v>75347.53</v>
      </c>
      <c r="BN18" s="51">
        <v>24.38</v>
      </c>
      <c r="BO18" s="50">
        <v>36010.14</v>
      </c>
      <c r="BP18" s="50">
        <v>2298.9699999999998</v>
      </c>
      <c r="BQ18" s="51">
        <v>19.239999999999998</v>
      </c>
      <c r="BR18" s="50">
        <v>867.17</v>
      </c>
      <c r="BS18" s="50">
        <v>43334.38</v>
      </c>
      <c r="BT18" s="51">
        <v>24.68</v>
      </c>
      <c r="BU18" s="50">
        <v>20958.79</v>
      </c>
      <c r="BV18" s="50">
        <v>7977.95</v>
      </c>
      <c r="BW18" s="51">
        <v>34.43</v>
      </c>
      <c r="BX18" s="50">
        <v>5383.87</v>
      </c>
      <c r="BY18" s="50">
        <v>12736.52</v>
      </c>
      <c r="BZ18" s="51">
        <v>38.869999999999997</v>
      </c>
      <c r="CA18" s="50">
        <v>9703.17</v>
      </c>
      <c r="CB18" s="50">
        <v>1814.79</v>
      </c>
      <c r="CC18" s="51">
        <v>29.42</v>
      </c>
      <c r="CD18" s="50">
        <v>1046.49</v>
      </c>
      <c r="CE18" s="50">
        <v>399.11</v>
      </c>
      <c r="CF18" s="51">
        <v>32.619999999999997</v>
      </c>
      <c r="CG18" s="50">
        <v>255.18</v>
      </c>
      <c r="CH18" s="50">
        <v>2537.0100000000002</v>
      </c>
      <c r="CI18" s="51">
        <v>26.35</v>
      </c>
      <c r="CJ18" s="50">
        <v>1310.24</v>
      </c>
      <c r="CK18" s="50">
        <v>505.81</v>
      </c>
      <c r="CL18" s="51">
        <v>38.43</v>
      </c>
      <c r="CM18" s="50">
        <v>380.95</v>
      </c>
      <c r="CN18" s="50">
        <v>3742.99</v>
      </c>
      <c r="CO18" s="51">
        <v>16.350000000000001</v>
      </c>
      <c r="CP18" s="53">
        <v>1199.22</v>
      </c>
    </row>
    <row r="19" spans="1:94" s="33" customFormat="1" ht="14.1">
      <c r="A19" s="54">
        <v>54</v>
      </c>
      <c r="B19" s="55" t="s">
        <v>216</v>
      </c>
      <c r="C19" s="56">
        <v>60148.99</v>
      </c>
      <c r="D19" s="57">
        <v>9.5500000000000007</v>
      </c>
      <c r="E19" s="56">
        <v>11264.58</v>
      </c>
      <c r="F19" s="56">
        <v>633.58000000000004</v>
      </c>
      <c r="G19" s="57">
        <v>41.37</v>
      </c>
      <c r="H19" s="56">
        <v>513.73</v>
      </c>
      <c r="I19" s="56">
        <v>37999.47</v>
      </c>
      <c r="J19" s="57">
        <v>10.6</v>
      </c>
      <c r="K19" s="56">
        <v>7897.46</v>
      </c>
      <c r="L19" s="56">
        <v>5612.57</v>
      </c>
      <c r="M19" s="57">
        <v>11.96</v>
      </c>
      <c r="N19" s="56">
        <v>1315.35</v>
      </c>
      <c r="O19" s="56">
        <v>5981.94</v>
      </c>
      <c r="P19" s="57">
        <v>12.62</v>
      </c>
      <c r="Q19" s="56">
        <v>1480.08</v>
      </c>
      <c r="R19" s="56">
        <v>522.65</v>
      </c>
      <c r="S19" s="57">
        <v>25.9</v>
      </c>
      <c r="T19" s="56">
        <v>265.35000000000002</v>
      </c>
      <c r="U19" s="56">
        <v>424.97</v>
      </c>
      <c r="V19" s="57">
        <v>30.67</v>
      </c>
      <c r="W19" s="56">
        <v>255.43</v>
      </c>
      <c r="X19" s="56">
        <v>2996.95</v>
      </c>
      <c r="Y19" s="57">
        <v>24.9</v>
      </c>
      <c r="Z19" s="56">
        <v>1462.9</v>
      </c>
      <c r="AA19" s="56">
        <v>206.42</v>
      </c>
      <c r="AB19" s="57">
        <v>48.61</v>
      </c>
      <c r="AC19" s="56">
        <v>196.66</v>
      </c>
      <c r="AD19" s="56">
        <v>5770.45</v>
      </c>
      <c r="AE19" s="57">
        <v>19.45</v>
      </c>
      <c r="AF19" s="56">
        <v>2199.8200000000002</v>
      </c>
      <c r="AG19" s="127"/>
      <c r="AH19" s="56">
        <v>13115.15</v>
      </c>
      <c r="AI19" s="57">
        <v>13.65</v>
      </c>
      <c r="AJ19" s="56">
        <v>3509.33</v>
      </c>
      <c r="AK19" s="56">
        <v>277.01</v>
      </c>
      <c r="AL19" s="57">
        <v>49.68</v>
      </c>
      <c r="AM19" s="56">
        <v>269.72000000000003</v>
      </c>
      <c r="AN19" s="56">
        <v>7762.82</v>
      </c>
      <c r="AO19" s="57">
        <v>15.71</v>
      </c>
      <c r="AP19" s="56">
        <v>2390.36</v>
      </c>
      <c r="AQ19" s="56">
        <v>1285.1300000000001</v>
      </c>
      <c r="AR19" s="57">
        <v>18.899999999999999</v>
      </c>
      <c r="AS19" s="56">
        <v>476.14</v>
      </c>
      <c r="AT19" s="56">
        <v>1509.12</v>
      </c>
      <c r="AU19" s="57">
        <v>17.79</v>
      </c>
      <c r="AV19" s="56">
        <v>526.11</v>
      </c>
      <c r="AW19" s="56">
        <v>119.72</v>
      </c>
      <c r="AX19" s="57">
        <v>47.51</v>
      </c>
      <c r="AY19" s="56">
        <v>111.48</v>
      </c>
      <c r="AZ19" s="56">
        <v>172.65</v>
      </c>
      <c r="BA19" s="57">
        <v>46.55</v>
      </c>
      <c r="BB19" s="56">
        <v>157.52000000000001</v>
      </c>
      <c r="BC19" s="56">
        <v>955.53</v>
      </c>
      <c r="BD19" s="57">
        <v>38.68</v>
      </c>
      <c r="BE19" s="56">
        <v>724.38</v>
      </c>
      <c r="BF19" s="56">
        <v>140.34</v>
      </c>
      <c r="BG19" s="57">
        <v>67.849999999999994</v>
      </c>
      <c r="BH19" s="56">
        <v>186.64</v>
      </c>
      <c r="BI19" s="56">
        <v>892.82</v>
      </c>
      <c r="BJ19" s="57">
        <v>24.98</v>
      </c>
      <c r="BK19" s="56">
        <v>437.05</v>
      </c>
      <c r="BL19" s="127"/>
      <c r="BM19" s="56">
        <v>47033.84</v>
      </c>
      <c r="BN19" s="57">
        <v>9.56</v>
      </c>
      <c r="BO19" s="56">
        <v>8815.08</v>
      </c>
      <c r="BP19" s="56">
        <v>356.57</v>
      </c>
      <c r="BQ19" s="57">
        <v>38.6</v>
      </c>
      <c r="BR19" s="56">
        <v>269.79000000000002</v>
      </c>
      <c r="BS19" s="56">
        <v>30236.65</v>
      </c>
      <c r="BT19" s="57">
        <v>10.39</v>
      </c>
      <c r="BU19" s="56">
        <v>6154.93</v>
      </c>
      <c r="BV19" s="56">
        <v>4327.4399999999996</v>
      </c>
      <c r="BW19" s="57">
        <v>13.72</v>
      </c>
      <c r="BX19" s="56">
        <v>1164.01</v>
      </c>
      <c r="BY19" s="56">
        <v>4472.82</v>
      </c>
      <c r="BZ19" s="57">
        <v>14.5</v>
      </c>
      <c r="CA19" s="56">
        <v>1271.45</v>
      </c>
      <c r="CB19" s="56">
        <v>402.93</v>
      </c>
      <c r="CC19" s="57">
        <v>27.48</v>
      </c>
      <c r="CD19" s="56">
        <v>217.04</v>
      </c>
      <c r="CE19" s="56">
        <v>252.32</v>
      </c>
      <c r="CF19" s="57">
        <v>42.27</v>
      </c>
      <c r="CG19" s="56">
        <v>209.04</v>
      </c>
      <c r="CH19" s="56">
        <v>2041.42</v>
      </c>
      <c r="CI19" s="57">
        <v>29.89</v>
      </c>
      <c r="CJ19" s="56">
        <v>1196.08</v>
      </c>
      <c r="CK19" s="56">
        <v>66.069999999999993</v>
      </c>
      <c r="CL19" s="57">
        <v>51.11</v>
      </c>
      <c r="CM19" s="56">
        <v>66.180000000000007</v>
      </c>
      <c r="CN19" s="56">
        <v>4877.62</v>
      </c>
      <c r="CO19" s="57">
        <v>20.7</v>
      </c>
      <c r="CP19" s="59">
        <v>1978.75</v>
      </c>
    </row>
    <row r="20" spans="1:94" s="33" customFormat="1" ht="14.1">
      <c r="A20" s="60">
        <v>63</v>
      </c>
      <c r="B20" s="49" t="s">
        <v>217</v>
      </c>
      <c r="C20" s="50">
        <v>9828.5</v>
      </c>
      <c r="D20" s="51">
        <v>9.93</v>
      </c>
      <c r="E20" s="50">
        <v>1911.95</v>
      </c>
      <c r="F20" s="50">
        <v>212.14</v>
      </c>
      <c r="G20" s="51">
        <v>54.44</v>
      </c>
      <c r="H20" s="50">
        <v>226.34</v>
      </c>
      <c r="I20" s="50">
        <v>3045.38</v>
      </c>
      <c r="J20" s="51">
        <v>14.82</v>
      </c>
      <c r="K20" s="50">
        <v>884.69</v>
      </c>
      <c r="L20" s="50">
        <v>1340.2</v>
      </c>
      <c r="M20" s="51">
        <v>18.54</v>
      </c>
      <c r="N20" s="50">
        <v>487</v>
      </c>
      <c r="O20" s="50">
        <v>1918.5</v>
      </c>
      <c r="P20" s="51">
        <v>18.79</v>
      </c>
      <c r="Q20" s="50">
        <v>706.57</v>
      </c>
      <c r="R20" s="50">
        <v>436.03</v>
      </c>
      <c r="S20" s="51">
        <v>32.409999999999997</v>
      </c>
      <c r="T20" s="50">
        <v>276.94</v>
      </c>
      <c r="U20" s="50">
        <v>525.37</v>
      </c>
      <c r="V20" s="51">
        <v>32.49</v>
      </c>
      <c r="W20" s="50">
        <v>334.6</v>
      </c>
      <c r="X20" s="50">
        <v>2052.6</v>
      </c>
      <c r="Y20" s="51">
        <v>20.03</v>
      </c>
      <c r="Z20" s="50">
        <v>805.82</v>
      </c>
      <c r="AA20" s="50">
        <v>111.02</v>
      </c>
      <c r="AB20" s="51">
        <v>40.43</v>
      </c>
      <c r="AC20" s="50">
        <v>87.97</v>
      </c>
      <c r="AD20" s="50">
        <v>187.24</v>
      </c>
      <c r="AE20" s="51">
        <v>34.47</v>
      </c>
      <c r="AF20" s="50">
        <v>126.5</v>
      </c>
      <c r="AG20" s="127"/>
      <c r="AH20" s="50">
        <v>2276.96</v>
      </c>
      <c r="AI20" s="51">
        <v>13.48</v>
      </c>
      <c r="AJ20" s="50">
        <v>601.79999999999995</v>
      </c>
      <c r="AK20" s="50">
        <v>59.53</v>
      </c>
      <c r="AL20" s="51">
        <v>69.569999999999993</v>
      </c>
      <c r="AM20" s="50">
        <v>81.180000000000007</v>
      </c>
      <c r="AN20" s="50">
        <v>676.37</v>
      </c>
      <c r="AO20" s="51">
        <v>19.809999999999999</v>
      </c>
      <c r="AP20" s="50">
        <v>262.61</v>
      </c>
      <c r="AQ20" s="50">
        <v>340.56</v>
      </c>
      <c r="AR20" s="51">
        <v>38.67</v>
      </c>
      <c r="AS20" s="50">
        <v>258.11</v>
      </c>
      <c r="AT20" s="50">
        <v>352.37</v>
      </c>
      <c r="AU20" s="51">
        <v>34.01</v>
      </c>
      <c r="AV20" s="50">
        <v>234.87</v>
      </c>
      <c r="AW20" s="50">
        <v>190.61</v>
      </c>
      <c r="AX20" s="51">
        <v>46.05</v>
      </c>
      <c r="AY20" s="50">
        <v>172.04</v>
      </c>
      <c r="AZ20" s="50">
        <v>80.45</v>
      </c>
      <c r="BA20" s="51">
        <v>77.81</v>
      </c>
      <c r="BB20" s="50">
        <v>122.68</v>
      </c>
      <c r="BC20" s="50">
        <v>575.77</v>
      </c>
      <c r="BD20" s="51">
        <v>35.549999999999997</v>
      </c>
      <c r="BE20" s="50">
        <v>401.2</v>
      </c>
      <c r="BF20" s="50">
        <v>1.31</v>
      </c>
      <c r="BG20" s="51">
        <v>0</v>
      </c>
      <c r="BH20" s="50">
        <v>0</v>
      </c>
      <c r="BI20" s="50">
        <v>0</v>
      </c>
      <c r="BJ20" s="51">
        <v>0</v>
      </c>
      <c r="BK20" s="50">
        <v>0</v>
      </c>
      <c r="BL20" s="127"/>
      <c r="BM20" s="50">
        <v>7551.53</v>
      </c>
      <c r="BN20" s="51">
        <v>10.1</v>
      </c>
      <c r="BO20" s="50">
        <v>1495.1</v>
      </c>
      <c r="BP20" s="50">
        <v>152.61000000000001</v>
      </c>
      <c r="BQ20" s="51">
        <v>57.18</v>
      </c>
      <c r="BR20" s="50">
        <v>171.05</v>
      </c>
      <c r="BS20" s="50">
        <v>2369.0100000000002</v>
      </c>
      <c r="BT20" s="51">
        <v>16.16</v>
      </c>
      <c r="BU20" s="50">
        <v>750.36</v>
      </c>
      <c r="BV20" s="50">
        <v>999.64</v>
      </c>
      <c r="BW20" s="51">
        <v>21.26</v>
      </c>
      <c r="BX20" s="50">
        <v>416.52</v>
      </c>
      <c r="BY20" s="50">
        <v>1566.13</v>
      </c>
      <c r="BZ20" s="51">
        <v>20.82</v>
      </c>
      <c r="CA20" s="50">
        <v>639.16999999999996</v>
      </c>
      <c r="CB20" s="50">
        <v>245.42</v>
      </c>
      <c r="CC20" s="51">
        <v>42.46</v>
      </c>
      <c r="CD20" s="50">
        <v>204.22</v>
      </c>
      <c r="CE20" s="50">
        <v>444.92</v>
      </c>
      <c r="CF20" s="51">
        <v>36.270000000000003</v>
      </c>
      <c r="CG20" s="50">
        <v>316.25</v>
      </c>
      <c r="CH20" s="50">
        <v>1476.84</v>
      </c>
      <c r="CI20" s="51">
        <v>19.82</v>
      </c>
      <c r="CJ20" s="50">
        <v>573.63</v>
      </c>
      <c r="CK20" s="50">
        <v>109.71</v>
      </c>
      <c r="CL20" s="51">
        <v>40.909999999999997</v>
      </c>
      <c r="CM20" s="50">
        <v>87.97</v>
      </c>
      <c r="CN20" s="50">
        <v>187.24</v>
      </c>
      <c r="CO20" s="51">
        <v>34.47</v>
      </c>
      <c r="CP20" s="53">
        <v>126.5</v>
      </c>
    </row>
    <row r="21" spans="1:94" s="33" customFormat="1" ht="14.1">
      <c r="A21" s="54">
        <v>66</v>
      </c>
      <c r="B21" s="55" t="s">
        <v>218</v>
      </c>
      <c r="C21" s="56">
        <v>29011.52</v>
      </c>
      <c r="D21" s="57">
        <v>7.21</v>
      </c>
      <c r="E21" s="56">
        <v>4099.5</v>
      </c>
      <c r="F21" s="56">
        <v>720.53</v>
      </c>
      <c r="G21" s="57">
        <v>37.67</v>
      </c>
      <c r="H21" s="56">
        <v>532.04</v>
      </c>
      <c r="I21" s="56">
        <v>16210.17</v>
      </c>
      <c r="J21" s="57">
        <v>11.45</v>
      </c>
      <c r="K21" s="56">
        <v>3639.15</v>
      </c>
      <c r="L21" s="56">
        <v>3097.75</v>
      </c>
      <c r="M21" s="57">
        <v>13.78</v>
      </c>
      <c r="N21" s="56">
        <v>836.46</v>
      </c>
      <c r="O21" s="56">
        <v>4225.6000000000004</v>
      </c>
      <c r="P21" s="57">
        <v>11.09</v>
      </c>
      <c r="Q21" s="56">
        <v>918.45</v>
      </c>
      <c r="R21" s="56">
        <v>734.72</v>
      </c>
      <c r="S21" s="57">
        <v>20.46</v>
      </c>
      <c r="T21" s="56">
        <v>294.66000000000003</v>
      </c>
      <c r="U21" s="56">
        <v>511.28</v>
      </c>
      <c r="V21" s="57">
        <v>25.19</v>
      </c>
      <c r="W21" s="56">
        <v>252.39</v>
      </c>
      <c r="X21" s="56">
        <v>2689.06</v>
      </c>
      <c r="Y21" s="57">
        <v>15.72</v>
      </c>
      <c r="Z21" s="56">
        <v>828.77</v>
      </c>
      <c r="AA21" s="56">
        <v>196.66</v>
      </c>
      <c r="AB21" s="57">
        <v>35.54</v>
      </c>
      <c r="AC21" s="56">
        <v>137</v>
      </c>
      <c r="AD21" s="56">
        <v>625.76</v>
      </c>
      <c r="AE21" s="57">
        <v>20.079999999999998</v>
      </c>
      <c r="AF21" s="56">
        <v>246.23</v>
      </c>
      <c r="AG21" s="127"/>
      <c r="AH21" s="56">
        <v>5564.11</v>
      </c>
      <c r="AI21" s="57">
        <v>12.2</v>
      </c>
      <c r="AJ21" s="56">
        <v>1330.49</v>
      </c>
      <c r="AK21" s="56">
        <v>135.66</v>
      </c>
      <c r="AL21" s="57">
        <v>47.48</v>
      </c>
      <c r="AM21" s="56">
        <v>126.26</v>
      </c>
      <c r="AN21" s="56">
        <v>3255.18</v>
      </c>
      <c r="AO21" s="57">
        <v>19.2</v>
      </c>
      <c r="AP21" s="56">
        <v>1224.8699999999999</v>
      </c>
      <c r="AQ21" s="56">
        <v>407.37</v>
      </c>
      <c r="AR21" s="57">
        <v>31.17</v>
      </c>
      <c r="AS21" s="56">
        <v>248.9</v>
      </c>
      <c r="AT21" s="56">
        <v>860.67</v>
      </c>
      <c r="AU21" s="57">
        <v>17.98</v>
      </c>
      <c r="AV21" s="56">
        <v>303.29000000000002</v>
      </c>
      <c r="AW21" s="56">
        <v>123.97</v>
      </c>
      <c r="AX21" s="57">
        <v>44.1</v>
      </c>
      <c r="AY21" s="56">
        <v>107.15</v>
      </c>
      <c r="AZ21" s="56">
        <v>18.03</v>
      </c>
      <c r="BA21" s="57">
        <v>97.09</v>
      </c>
      <c r="BB21" s="56">
        <v>34.31</v>
      </c>
      <c r="BC21" s="56">
        <v>584.16</v>
      </c>
      <c r="BD21" s="57">
        <v>23.74</v>
      </c>
      <c r="BE21" s="56">
        <v>271.77</v>
      </c>
      <c r="BF21" s="56">
        <v>79.31</v>
      </c>
      <c r="BG21" s="57">
        <v>61.98</v>
      </c>
      <c r="BH21" s="56">
        <v>96.35</v>
      </c>
      <c r="BI21" s="56">
        <v>99.75</v>
      </c>
      <c r="BJ21" s="57">
        <v>44.58</v>
      </c>
      <c r="BK21" s="56">
        <v>87.15</v>
      </c>
      <c r="BL21" s="127"/>
      <c r="BM21" s="56">
        <v>23447.41</v>
      </c>
      <c r="BN21" s="57">
        <v>6.6</v>
      </c>
      <c r="BO21" s="56">
        <v>3033.96</v>
      </c>
      <c r="BP21" s="56">
        <v>584.87</v>
      </c>
      <c r="BQ21" s="57">
        <v>38.35</v>
      </c>
      <c r="BR21" s="56">
        <v>439.6</v>
      </c>
      <c r="BS21" s="56">
        <v>12954.99</v>
      </c>
      <c r="BT21" s="57">
        <v>10.43</v>
      </c>
      <c r="BU21" s="56">
        <v>2648.88</v>
      </c>
      <c r="BV21" s="56">
        <v>2690.38</v>
      </c>
      <c r="BW21" s="57">
        <v>12.57</v>
      </c>
      <c r="BX21" s="56">
        <v>662.65</v>
      </c>
      <c r="BY21" s="56">
        <v>3364.93</v>
      </c>
      <c r="BZ21" s="57">
        <v>12.37</v>
      </c>
      <c r="CA21" s="56">
        <v>815.88</v>
      </c>
      <c r="CB21" s="56">
        <v>610.74</v>
      </c>
      <c r="CC21" s="57">
        <v>21.17</v>
      </c>
      <c r="CD21" s="56">
        <v>253.45</v>
      </c>
      <c r="CE21" s="56">
        <v>493.25</v>
      </c>
      <c r="CF21" s="57">
        <v>25.95</v>
      </c>
      <c r="CG21" s="56">
        <v>250.84</v>
      </c>
      <c r="CH21" s="56">
        <v>2104.9</v>
      </c>
      <c r="CI21" s="57">
        <v>16.38</v>
      </c>
      <c r="CJ21" s="56">
        <v>675.94</v>
      </c>
      <c r="CK21" s="56">
        <v>117.35</v>
      </c>
      <c r="CL21" s="57">
        <v>43.04</v>
      </c>
      <c r="CM21" s="56">
        <v>98.99</v>
      </c>
      <c r="CN21" s="56">
        <v>526.01</v>
      </c>
      <c r="CO21" s="57">
        <v>22.46</v>
      </c>
      <c r="CP21" s="59">
        <v>231.6</v>
      </c>
    </row>
    <row r="22" spans="1:94" s="33" customFormat="1" ht="14.1">
      <c r="A22" s="60">
        <v>68</v>
      </c>
      <c r="B22" s="49" t="s">
        <v>219</v>
      </c>
      <c r="C22" s="50">
        <v>111428.57</v>
      </c>
      <c r="D22" s="51">
        <v>7.54</v>
      </c>
      <c r="E22" s="50">
        <v>16470.310000000001</v>
      </c>
      <c r="F22" s="50">
        <v>9811.6</v>
      </c>
      <c r="G22" s="51">
        <v>30.71</v>
      </c>
      <c r="H22" s="50">
        <v>5905.23</v>
      </c>
      <c r="I22" s="50">
        <v>61963.839999999997</v>
      </c>
      <c r="J22" s="51">
        <v>8.8699999999999992</v>
      </c>
      <c r="K22" s="50">
        <v>10775.62</v>
      </c>
      <c r="L22" s="50">
        <v>12655.2</v>
      </c>
      <c r="M22" s="51">
        <v>11.73</v>
      </c>
      <c r="N22" s="50">
        <v>2908.39</v>
      </c>
      <c r="O22" s="50">
        <v>10211.09</v>
      </c>
      <c r="P22" s="51">
        <v>12.11</v>
      </c>
      <c r="Q22" s="50">
        <v>2424.34</v>
      </c>
      <c r="R22" s="50">
        <v>1690.83</v>
      </c>
      <c r="S22" s="51">
        <v>27.74</v>
      </c>
      <c r="T22" s="50">
        <v>919.47</v>
      </c>
      <c r="U22" s="50">
        <v>965.8</v>
      </c>
      <c r="V22" s="51">
        <v>34.369999999999997</v>
      </c>
      <c r="W22" s="50">
        <v>650.66999999999996</v>
      </c>
      <c r="X22" s="50">
        <v>7086.21</v>
      </c>
      <c r="Y22" s="51">
        <v>19.18</v>
      </c>
      <c r="Z22" s="50">
        <v>2664.17</v>
      </c>
      <c r="AA22" s="50">
        <v>31</v>
      </c>
      <c r="AB22" s="51">
        <v>44.52</v>
      </c>
      <c r="AC22" s="50">
        <v>27.05</v>
      </c>
      <c r="AD22" s="50">
        <v>7013</v>
      </c>
      <c r="AE22" s="51">
        <v>15.24</v>
      </c>
      <c r="AF22" s="50">
        <v>2095.02</v>
      </c>
      <c r="AG22" s="127"/>
      <c r="AH22" s="50">
        <v>36219.589999999997</v>
      </c>
      <c r="AI22" s="51">
        <v>9.66</v>
      </c>
      <c r="AJ22" s="50">
        <v>6857.66</v>
      </c>
      <c r="AK22" s="50">
        <v>4148</v>
      </c>
      <c r="AL22" s="51">
        <v>41.28</v>
      </c>
      <c r="AM22" s="50">
        <v>3355.73</v>
      </c>
      <c r="AN22" s="50">
        <v>20394.32</v>
      </c>
      <c r="AO22" s="51">
        <v>11.5</v>
      </c>
      <c r="AP22" s="50">
        <v>4595.7299999999996</v>
      </c>
      <c r="AQ22" s="50">
        <v>4175.0600000000004</v>
      </c>
      <c r="AR22" s="51">
        <v>18.690000000000001</v>
      </c>
      <c r="AS22" s="50">
        <v>1529.35</v>
      </c>
      <c r="AT22" s="50">
        <v>4068.56</v>
      </c>
      <c r="AU22" s="51">
        <v>17.28</v>
      </c>
      <c r="AV22" s="50">
        <v>1378.13</v>
      </c>
      <c r="AW22" s="50">
        <v>310.79000000000002</v>
      </c>
      <c r="AX22" s="51">
        <v>39.99</v>
      </c>
      <c r="AY22" s="50">
        <v>243.57</v>
      </c>
      <c r="AZ22" s="50">
        <v>152.97999999999999</v>
      </c>
      <c r="BA22" s="51">
        <v>86.2</v>
      </c>
      <c r="BB22" s="50">
        <v>258.45999999999998</v>
      </c>
      <c r="BC22" s="50">
        <v>1472.94</v>
      </c>
      <c r="BD22" s="51">
        <v>28.79</v>
      </c>
      <c r="BE22" s="50">
        <v>831.09</v>
      </c>
      <c r="BF22" s="50">
        <v>1.49</v>
      </c>
      <c r="BG22" s="51">
        <v>0</v>
      </c>
      <c r="BH22" s="50">
        <v>0</v>
      </c>
      <c r="BI22" s="50">
        <v>1495.46</v>
      </c>
      <c r="BJ22" s="51">
        <v>22.97</v>
      </c>
      <c r="BK22" s="50">
        <v>673.34</v>
      </c>
      <c r="BL22" s="127"/>
      <c r="BM22" s="50">
        <v>75208.98</v>
      </c>
      <c r="BN22" s="51">
        <v>7.24</v>
      </c>
      <c r="BO22" s="50">
        <v>10675.63</v>
      </c>
      <c r="BP22" s="50">
        <v>5663.6</v>
      </c>
      <c r="BQ22" s="51">
        <v>30.37</v>
      </c>
      <c r="BR22" s="50">
        <v>3371.31</v>
      </c>
      <c r="BS22" s="50">
        <v>41569.519999999997</v>
      </c>
      <c r="BT22" s="51">
        <v>8.74</v>
      </c>
      <c r="BU22" s="50">
        <v>7117.52</v>
      </c>
      <c r="BV22" s="50">
        <v>8480.14</v>
      </c>
      <c r="BW22" s="51">
        <v>12.32</v>
      </c>
      <c r="BX22" s="50">
        <v>2047.51</v>
      </c>
      <c r="BY22" s="50">
        <v>6142.53</v>
      </c>
      <c r="BZ22" s="51">
        <v>13.81</v>
      </c>
      <c r="CA22" s="50">
        <v>1662.84</v>
      </c>
      <c r="CB22" s="50">
        <v>1380.04</v>
      </c>
      <c r="CC22" s="51">
        <v>32.86</v>
      </c>
      <c r="CD22" s="50">
        <v>888.85</v>
      </c>
      <c r="CE22" s="50">
        <v>812.83</v>
      </c>
      <c r="CF22" s="51">
        <v>38</v>
      </c>
      <c r="CG22" s="50">
        <v>605.33000000000004</v>
      </c>
      <c r="CH22" s="50">
        <v>5613.27</v>
      </c>
      <c r="CI22" s="51">
        <v>21.98</v>
      </c>
      <c r="CJ22" s="50">
        <v>2418.33</v>
      </c>
      <c r="CK22" s="50">
        <v>29.51</v>
      </c>
      <c r="CL22" s="51">
        <v>46.76</v>
      </c>
      <c r="CM22" s="50">
        <v>27.05</v>
      </c>
      <c r="CN22" s="50">
        <v>5517.53</v>
      </c>
      <c r="CO22" s="51">
        <v>16.079999999999998</v>
      </c>
      <c r="CP22" s="53">
        <v>1738.89</v>
      </c>
    </row>
    <row r="23" spans="1:94" s="33" customFormat="1" ht="14.1">
      <c r="A23" s="61">
        <v>73</v>
      </c>
      <c r="B23" s="62" t="s">
        <v>220</v>
      </c>
      <c r="C23" s="63">
        <v>127355.98</v>
      </c>
      <c r="D23" s="64">
        <v>7.65</v>
      </c>
      <c r="E23" s="65">
        <v>19090.419999999998</v>
      </c>
      <c r="F23" s="65">
        <v>1522.17</v>
      </c>
      <c r="G23" s="64">
        <v>26.48</v>
      </c>
      <c r="H23" s="65">
        <v>790.09</v>
      </c>
      <c r="I23" s="65">
        <v>69155.759999999995</v>
      </c>
      <c r="J23" s="64">
        <v>8.0500000000000007</v>
      </c>
      <c r="K23" s="65">
        <v>10910.17</v>
      </c>
      <c r="L23" s="65">
        <v>11660.82</v>
      </c>
      <c r="M23" s="64">
        <v>13.74</v>
      </c>
      <c r="N23" s="65">
        <v>3139.63</v>
      </c>
      <c r="O23" s="65">
        <v>16968.38</v>
      </c>
      <c r="P23" s="64">
        <v>11.28</v>
      </c>
      <c r="Q23" s="65">
        <v>3750.88</v>
      </c>
      <c r="R23" s="65">
        <v>1827.18</v>
      </c>
      <c r="S23" s="64">
        <v>22.19</v>
      </c>
      <c r="T23" s="65">
        <v>794.78</v>
      </c>
      <c r="U23" s="65">
        <v>1415.83</v>
      </c>
      <c r="V23" s="64">
        <v>35.5</v>
      </c>
      <c r="W23" s="65">
        <v>985.19</v>
      </c>
      <c r="X23" s="65">
        <v>7854.69</v>
      </c>
      <c r="Y23" s="64">
        <v>22.57</v>
      </c>
      <c r="Z23" s="65">
        <v>3474.08</v>
      </c>
      <c r="AA23" s="65">
        <v>1240.6099999999999</v>
      </c>
      <c r="AB23" s="64">
        <v>32.880000000000003</v>
      </c>
      <c r="AC23" s="65">
        <v>799.52</v>
      </c>
      <c r="AD23" s="65">
        <v>15710.53</v>
      </c>
      <c r="AE23" s="64">
        <v>11.86</v>
      </c>
      <c r="AF23" s="65">
        <v>3651.84</v>
      </c>
      <c r="AG23" s="128"/>
      <c r="AH23" s="65">
        <v>31677.96</v>
      </c>
      <c r="AI23" s="64">
        <v>9.33</v>
      </c>
      <c r="AJ23" s="65">
        <v>5794.1</v>
      </c>
      <c r="AK23" s="65">
        <v>194.36</v>
      </c>
      <c r="AL23" s="64">
        <v>48.5</v>
      </c>
      <c r="AM23" s="65">
        <v>184.77</v>
      </c>
      <c r="AN23" s="65">
        <v>18370.45</v>
      </c>
      <c r="AO23" s="64">
        <v>10.43</v>
      </c>
      <c r="AP23" s="65">
        <v>3755.03</v>
      </c>
      <c r="AQ23" s="65">
        <v>3321.71</v>
      </c>
      <c r="AR23" s="64">
        <v>24.94</v>
      </c>
      <c r="AS23" s="65">
        <v>1623.95</v>
      </c>
      <c r="AT23" s="65">
        <v>4611.6899999999996</v>
      </c>
      <c r="AU23" s="64">
        <v>17.87</v>
      </c>
      <c r="AV23" s="65">
        <v>1615.02</v>
      </c>
      <c r="AW23" s="65">
        <v>610.51</v>
      </c>
      <c r="AX23" s="64">
        <v>30.2</v>
      </c>
      <c r="AY23" s="65">
        <v>361.35</v>
      </c>
      <c r="AZ23" s="65">
        <v>90.6</v>
      </c>
      <c r="BA23" s="64">
        <v>50.11</v>
      </c>
      <c r="BB23" s="65">
        <v>88.99</v>
      </c>
      <c r="BC23" s="65">
        <v>1728.49</v>
      </c>
      <c r="BD23" s="64">
        <v>27.58</v>
      </c>
      <c r="BE23" s="65">
        <v>934.33</v>
      </c>
      <c r="BF23" s="65">
        <v>65.12</v>
      </c>
      <c r="BG23" s="64">
        <v>50.68</v>
      </c>
      <c r="BH23" s="65">
        <v>64.69</v>
      </c>
      <c r="BI23" s="65">
        <v>2685.04</v>
      </c>
      <c r="BJ23" s="64">
        <v>17.88</v>
      </c>
      <c r="BK23" s="65">
        <v>940.8</v>
      </c>
      <c r="BL23" s="128"/>
      <c r="BM23" s="65">
        <v>95678.02</v>
      </c>
      <c r="BN23" s="64">
        <v>7.56</v>
      </c>
      <c r="BO23" s="65">
        <v>14176.38</v>
      </c>
      <c r="BP23" s="65">
        <v>1327.82</v>
      </c>
      <c r="BQ23" s="64">
        <v>28.45</v>
      </c>
      <c r="BR23" s="65">
        <v>740.37</v>
      </c>
      <c r="BS23" s="65">
        <v>50785.31</v>
      </c>
      <c r="BT23" s="64">
        <v>8.32</v>
      </c>
      <c r="BU23" s="65">
        <v>8279.9699999999993</v>
      </c>
      <c r="BV23" s="65">
        <v>8339.1</v>
      </c>
      <c r="BW23" s="64">
        <v>16.350000000000001</v>
      </c>
      <c r="BX23" s="65">
        <v>2672.33</v>
      </c>
      <c r="BY23" s="65">
        <v>12356.69</v>
      </c>
      <c r="BZ23" s="64">
        <v>10.59</v>
      </c>
      <c r="CA23" s="65">
        <v>2564.5500000000002</v>
      </c>
      <c r="CB23" s="65">
        <v>1216.68</v>
      </c>
      <c r="CC23" s="64">
        <v>29.53</v>
      </c>
      <c r="CD23" s="65">
        <v>704.17</v>
      </c>
      <c r="CE23" s="65">
        <v>1325.23</v>
      </c>
      <c r="CF23" s="64">
        <v>37.64</v>
      </c>
      <c r="CG23" s="65">
        <v>977.69</v>
      </c>
      <c r="CH23" s="65">
        <v>6126.21</v>
      </c>
      <c r="CI23" s="64">
        <v>24.65</v>
      </c>
      <c r="CJ23" s="65">
        <v>2959.94</v>
      </c>
      <c r="CK23" s="65">
        <v>1175.49</v>
      </c>
      <c r="CL23" s="64">
        <v>34.49</v>
      </c>
      <c r="CM23" s="65">
        <v>794.7</v>
      </c>
      <c r="CN23" s="65">
        <v>13025.5</v>
      </c>
      <c r="CO23" s="64">
        <v>12.41</v>
      </c>
      <c r="CP23" s="66">
        <v>3168.86</v>
      </c>
    </row>
    <row r="24" spans="1:94" s="47" customFormat="1" ht="14.1">
      <c r="A24" s="67"/>
      <c r="B24" s="68" t="s">
        <v>221</v>
      </c>
      <c r="C24" s="69">
        <v>176916.93</v>
      </c>
      <c r="D24" s="44">
        <v>7.48</v>
      </c>
      <c r="E24" s="69">
        <v>25925.99</v>
      </c>
      <c r="F24" s="69">
        <v>1978.8</v>
      </c>
      <c r="G24" s="44">
        <v>17.89</v>
      </c>
      <c r="H24" s="69">
        <v>693.78</v>
      </c>
      <c r="I24" s="69">
        <v>65796.240000000005</v>
      </c>
      <c r="J24" s="44">
        <v>7.62</v>
      </c>
      <c r="K24" s="69">
        <v>9831.41</v>
      </c>
      <c r="L24" s="69">
        <v>22579.09</v>
      </c>
      <c r="M24" s="44">
        <v>9.83</v>
      </c>
      <c r="N24" s="69">
        <v>4350.82</v>
      </c>
      <c r="O24" s="69">
        <v>27347.84</v>
      </c>
      <c r="P24" s="44">
        <v>11.25</v>
      </c>
      <c r="Q24" s="69">
        <v>6032.27</v>
      </c>
      <c r="R24" s="69">
        <v>7265.96</v>
      </c>
      <c r="S24" s="44">
        <v>23.44</v>
      </c>
      <c r="T24" s="69">
        <v>3337.53</v>
      </c>
      <c r="U24" s="69">
        <v>2489.41</v>
      </c>
      <c r="V24" s="44">
        <v>16.71</v>
      </c>
      <c r="W24" s="69">
        <v>815.21</v>
      </c>
      <c r="X24" s="69">
        <v>25900.14</v>
      </c>
      <c r="Y24" s="44">
        <v>11.6</v>
      </c>
      <c r="Z24" s="69">
        <v>5889.78</v>
      </c>
      <c r="AA24" s="69">
        <v>3886.85</v>
      </c>
      <c r="AB24" s="44">
        <v>36.35</v>
      </c>
      <c r="AC24" s="69">
        <v>2769.06</v>
      </c>
      <c r="AD24" s="69">
        <v>19672.599999999999</v>
      </c>
      <c r="AE24" s="44">
        <v>14.13</v>
      </c>
      <c r="AF24" s="69">
        <v>5448.22</v>
      </c>
      <c r="AG24" s="126"/>
      <c r="AH24" s="69">
        <v>31061.51</v>
      </c>
      <c r="AI24" s="44">
        <v>7.43</v>
      </c>
      <c r="AJ24" s="69">
        <v>4522.04</v>
      </c>
      <c r="AK24" s="69">
        <v>178.97</v>
      </c>
      <c r="AL24" s="44">
        <v>33.58</v>
      </c>
      <c r="AM24" s="69">
        <v>117.8</v>
      </c>
      <c r="AN24" s="69">
        <v>12941.61</v>
      </c>
      <c r="AO24" s="44">
        <v>10.75</v>
      </c>
      <c r="AP24" s="69">
        <v>2726</v>
      </c>
      <c r="AQ24" s="69">
        <v>3272.87</v>
      </c>
      <c r="AR24" s="44">
        <v>12.94</v>
      </c>
      <c r="AS24" s="69">
        <v>829.93</v>
      </c>
      <c r="AT24" s="69">
        <v>4294.1899999999996</v>
      </c>
      <c r="AU24" s="44">
        <v>10.56</v>
      </c>
      <c r="AV24" s="69">
        <v>888.91</v>
      </c>
      <c r="AW24" s="69">
        <v>2363.58</v>
      </c>
      <c r="AX24" s="44">
        <v>57.43</v>
      </c>
      <c r="AY24" s="69">
        <v>2660.69</v>
      </c>
      <c r="AZ24" s="69">
        <v>634.85</v>
      </c>
      <c r="BA24" s="44">
        <v>40.29</v>
      </c>
      <c r="BB24" s="69">
        <v>501.35</v>
      </c>
      <c r="BC24" s="69">
        <v>3762.36</v>
      </c>
      <c r="BD24" s="44">
        <v>14.05</v>
      </c>
      <c r="BE24" s="69">
        <v>1035.75</v>
      </c>
      <c r="BF24" s="69">
        <v>348.02</v>
      </c>
      <c r="BG24" s="44">
        <v>34.51</v>
      </c>
      <c r="BH24" s="69">
        <v>235.41</v>
      </c>
      <c r="BI24" s="69">
        <v>3265.06</v>
      </c>
      <c r="BJ24" s="44">
        <v>11.65</v>
      </c>
      <c r="BK24" s="69">
        <v>745.56</v>
      </c>
      <c r="BL24" s="126"/>
      <c r="BM24" s="69">
        <v>145855.42000000001</v>
      </c>
      <c r="BN24" s="44">
        <v>7.86</v>
      </c>
      <c r="BO24" s="69">
        <v>22468.65</v>
      </c>
      <c r="BP24" s="69">
        <v>1799.82</v>
      </c>
      <c r="BQ24" s="44">
        <v>18.97</v>
      </c>
      <c r="BR24" s="69">
        <v>669.33</v>
      </c>
      <c r="BS24" s="69">
        <v>52854.63</v>
      </c>
      <c r="BT24" s="44">
        <v>7.93</v>
      </c>
      <c r="BU24" s="69">
        <v>8210.57</v>
      </c>
      <c r="BV24" s="69">
        <v>19306.23</v>
      </c>
      <c r="BW24" s="44">
        <v>11.21</v>
      </c>
      <c r="BX24" s="69">
        <v>4241.3500000000004</v>
      </c>
      <c r="BY24" s="69">
        <v>23053.66</v>
      </c>
      <c r="BZ24" s="44">
        <v>12.88</v>
      </c>
      <c r="CA24" s="69">
        <v>5819.68</v>
      </c>
      <c r="CB24" s="69">
        <v>4902.3900000000003</v>
      </c>
      <c r="CC24" s="44">
        <v>21.24</v>
      </c>
      <c r="CD24" s="69">
        <v>2040.77</v>
      </c>
      <c r="CE24" s="69">
        <v>1854.56</v>
      </c>
      <c r="CF24" s="44">
        <v>16.22</v>
      </c>
      <c r="CG24" s="69">
        <v>589.74</v>
      </c>
      <c r="CH24" s="69">
        <v>22137.77</v>
      </c>
      <c r="CI24" s="44">
        <v>13.18</v>
      </c>
      <c r="CJ24" s="69">
        <v>5717.48</v>
      </c>
      <c r="CK24" s="69">
        <v>3538.83</v>
      </c>
      <c r="CL24" s="44">
        <v>39.78</v>
      </c>
      <c r="CM24" s="69">
        <v>2759.07</v>
      </c>
      <c r="CN24" s="69">
        <v>16407.54</v>
      </c>
      <c r="CO24" s="44">
        <v>16.510000000000002</v>
      </c>
      <c r="CP24" s="71">
        <v>5308.24</v>
      </c>
    </row>
    <row r="25" spans="1:94" s="33" customFormat="1" ht="14.1">
      <c r="A25" s="48" t="s">
        <v>222</v>
      </c>
      <c r="B25" s="72" t="s">
        <v>223</v>
      </c>
      <c r="C25" s="73">
        <v>7237.34</v>
      </c>
      <c r="D25" s="51">
        <v>12.03</v>
      </c>
      <c r="E25" s="73">
        <v>1705.95</v>
      </c>
      <c r="F25" s="73">
        <v>213.11</v>
      </c>
      <c r="G25" s="51">
        <v>50.25</v>
      </c>
      <c r="H25" s="73">
        <v>209.89</v>
      </c>
      <c r="I25" s="73">
        <v>2128.94</v>
      </c>
      <c r="J25" s="51">
        <v>18.91</v>
      </c>
      <c r="K25" s="73">
        <v>788.87</v>
      </c>
      <c r="L25" s="73">
        <v>1140.49</v>
      </c>
      <c r="M25" s="51">
        <v>20.89</v>
      </c>
      <c r="N25" s="73">
        <v>466.91</v>
      </c>
      <c r="O25" s="73">
        <v>933.72</v>
      </c>
      <c r="P25" s="51">
        <v>21.18</v>
      </c>
      <c r="Q25" s="73">
        <v>387.6</v>
      </c>
      <c r="R25" s="73">
        <v>320.01</v>
      </c>
      <c r="S25" s="51">
        <v>38.94</v>
      </c>
      <c r="T25" s="73">
        <v>244.23</v>
      </c>
      <c r="U25" s="73">
        <v>194.61</v>
      </c>
      <c r="V25" s="51">
        <v>51.6</v>
      </c>
      <c r="W25" s="73">
        <v>196.83</v>
      </c>
      <c r="X25" s="73">
        <v>1977.95</v>
      </c>
      <c r="Y25" s="51">
        <v>20.8</v>
      </c>
      <c r="Z25" s="73">
        <v>806.38</v>
      </c>
      <c r="AA25" s="73">
        <v>73.680000000000007</v>
      </c>
      <c r="AB25" s="51">
        <v>73.2</v>
      </c>
      <c r="AC25" s="73">
        <v>105.7</v>
      </c>
      <c r="AD25" s="73">
        <v>254.83</v>
      </c>
      <c r="AE25" s="51">
        <v>31.48</v>
      </c>
      <c r="AF25" s="73">
        <v>157.25</v>
      </c>
      <c r="AG25" s="127"/>
      <c r="AH25" s="73">
        <v>1285.05</v>
      </c>
      <c r="AI25" s="51">
        <v>28.12</v>
      </c>
      <c r="AJ25" s="73">
        <v>708.16</v>
      </c>
      <c r="AK25" s="73">
        <v>0</v>
      </c>
      <c r="AL25" s="51">
        <v>0</v>
      </c>
      <c r="AM25" s="73">
        <v>0</v>
      </c>
      <c r="AN25" s="73">
        <v>268.56</v>
      </c>
      <c r="AO25" s="51">
        <v>27.57</v>
      </c>
      <c r="AP25" s="73">
        <v>145.13999999999999</v>
      </c>
      <c r="AQ25" s="73">
        <v>94.99</v>
      </c>
      <c r="AR25" s="51">
        <v>38.81</v>
      </c>
      <c r="AS25" s="73">
        <v>72.25</v>
      </c>
      <c r="AT25" s="73">
        <v>218.05</v>
      </c>
      <c r="AU25" s="51">
        <v>39.49</v>
      </c>
      <c r="AV25" s="73">
        <v>168.78</v>
      </c>
      <c r="AW25" s="73">
        <v>120.12</v>
      </c>
      <c r="AX25" s="51">
        <v>85.24</v>
      </c>
      <c r="AY25" s="73">
        <v>200.69</v>
      </c>
      <c r="AZ25" s="73">
        <v>50.26</v>
      </c>
      <c r="BA25" s="51">
        <v>97.71</v>
      </c>
      <c r="BB25" s="73">
        <v>96.25</v>
      </c>
      <c r="BC25" s="73">
        <v>481.13</v>
      </c>
      <c r="BD25" s="51">
        <v>44.91</v>
      </c>
      <c r="BE25" s="73">
        <v>423.56</v>
      </c>
      <c r="BF25" s="73">
        <v>51.93</v>
      </c>
      <c r="BG25" s="51">
        <v>97.77</v>
      </c>
      <c r="BH25" s="73">
        <v>99.52</v>
      </c>
      <c r="BI25" s="73">
        <v>0</v>
      </c>
      <c r="BJ25" s="51">
        <v>0</v>
      </c>
      <c r="BK25" s="73">
        <v>0</v>
      </c>
      <c r="BL25" s="127"/>
      <c r="BM25" s="73">
        <v>5952.29</v>
      </c>
      <c r="BN25" s="51">
        <v>11</v>
      </c>
      <c r="BO25" s="73">
        <v>1282.83</v>
      </c>
      <c r="BP25" s="73">
        <v>213.11</v>
      </c>
      <c r="BQ25" s="51">
        <v>50.25</v>
      </c>
      <c r="BR25" s="73">
        <v>209.89</v>
      </c>
      <c r="BS25" s="73">
        <v>1860.38</v>
      </c>
      <c r="BT25" s="51">
        <v>19.36</v>
      </c>
      <c r="BU25" s="73">
        <v>705.99</v>
      </c>
      <c r="BV25" s="73">
        <v>1045.5</v>
      </c>
      <c r="BW25" s="51">
        <v>22.14</v>
      </c>
      <c r="BX25" s="73">
        <v>453.72</v>
      </c>
      <c r="BY25" s="73">
        <v>715.66</v>
      </c>
      <c r="BZ25" s="51">
        <v>18.690000000000001</v>
      </c>
      <c r="CA25" s="73">
        <v>262.20999999999998</v>
      </c>
      <c r="CB25" s="73">
        <v>199.9</v>
      </c>
      <c r="CC25" s="51">
        <v>35.869999999999997</v>
      </c>
      <c r="CD25" s="73">
        <v>140.55000000000001</v>
      </c>
      <c r="CE25" s="73">
        <v>144.35</v>
      </c>
      <c r="CF25" s="51">
        <v>61.13</v>
      </c>
      <c r="CG25" s="73">
        <v>172.97</v>
      </c>
      <c r="CH25" s="73">
        <v>1496.81</v>
      </c>
      <c r="CI25" s="51">
        <v>18.72</v>
      </c>
      <c r="CJ25" s="73">
        <v>549.09</v>
      </c>
      <c r="CK25" s="73">
        <v>21.75</v>
      </c>
      <c r="CL25" s="51">
        <v>83.59</v>
      </c>
      <c r="CM25" s="73">
        <v>35.630000000000003</v>
      </c>
      <c r="CN25" s="73">
        <v>254.83</v>
      </c>
      <c r="CO25" s="51">
        <v>31.48</v>
      </c>
      <c r="CP25" s="75">
        <v>157.25</v>
      </c>
    </row>
    <row r="26" spans="1:94" s="33" customFormat="1" ht="14.1">
      <c r="A26" s="76">
        <v>88</v>
      </c>
      <c r="B26" s="77" t="s">
        <v>224</v>
      </c>
      <c r="C26" s="78">
        <v>103.09</v>
      </c>
      <c r="D26" s="57">
        <v>23.18</v>
      </c>
      <c r="E26" s="78">
        <v>46.84</v>
      </c>
      <c r="F26" s="78">
        <v>0</v>
      </c>
      <c r="G26" s="57">
        <v>0</v>
      </c>
      <c r="H26" s="78">
        <v>0</v>
      </c>
      <c r="I26" s="78">
        <v>14.21</v>
      </c>
      <c r="J26" s="57">
        <v>40.6</v>
      </c>
      <c r="K26" s="78">
        <v>11.31</v>
      </c>
      <c r="L26" s="78">
        <v>29.56</v>
      </c>
      <c r="M26" s="57">
        <v>40.67</v>
      </c>
      <c r="N26" s="78">
        <v>23.57</v>
      </c>
      <c r="O26" s="78">
        <v>54.29</v>
      </c>
      <c r="P26" s="57">
        <v>29.24</v>
      </c>
      <c r="Q26" s="78">
        <v>31.11</v>
      </c>
      <c r="R26" s="78">
        <v>5.03</v>
      </c>
      <c r="S26" s="57">
        <v>75</v>
      </c>
      <c r="T26" s="78">
        <v>7.39</v>
      </c>
      <c r="U26" s="78">
        <v>0</v>
      </c>
      <c r="V26" s="57">
        <v>0</v>
      </c>
      <c r="W26" s="78">
        <v>0</v>
      </c>
      <c r="X26" s="78">
        <v>0</v>
      </c>
      <c r="Y26" s="57">
        <v>0</v>
      </c>
      <c r="Z26" s="78">
        <v>0</v>
      </c>
      <c r="AA26" s="78">
        <v>0</v>
      </c>
      <c r="AB26" s="57">
        <v>0</v>
      </c>
      <c r="AC26" s="78">
        <v>0</v>
      </c>
      <c r="AD26" s="78">
        <v>0</v>
      </c>
      <c r="AE26" s="57">
        <v>0</v>
      </c>
      <c r="AF26" s="78">
        <v>0</v>
      </c>
      <c r="AG26" s="127"/>
      <c r="AH26" s="78">
        <v>5.03</v>
      </c>
      <c r="AI26" s="57">
        <v>75</v>
      </c>
      <c r="AJ26" s="78">
        <v>7.39</v>
      </c>
      <c r="AK26" s="78">
        <v>0</v>
      </c>
      <c r="AL26" s="57">
        <v>0</v>
      </c>
      <c r="AM26" s="78">
        <v>0</v>
      </c>
      <c r="AN26" s="78">
        <v>0</v>
      </c>
      <c r="AO26" s="57">
        <v>0</v>
      </c>
      <c r="AP26" s="78">
        <v>0</v>
      </c>
      <c r="AQ26" s="78">
        <v>0</v>
      </c>
      <c r="AR26" s="57">
        <v>0</v>
      </c>
      <c r="AS26" s="78">
        <v>0</v>
      </c>
      <c r="AT26" s="78">
        <v>0</v>
      </c>
      <c r="AU26" s="57">
        <v>0</v>
      </c>
      <c r="AV26" s="78">
        <v>0</v>
      </c>
      <c r="AW26" s="78">
        <v>5.03</v>
      </c>
      <c r="AX26" s="57">
        <v>75</v>
      </c>
      <c r="AY26" s="78">
        <v>7.39</v>
      </c>
      <c r="AZ26" s="78">
        <v>0</v>
      </c>
      <c r="BA26" s="57">
        <v>0</v>
      </c>
      <c r="BB26" s="78">
        <v>0</v>
      </c>
      <c r="BC26" s="78">
        <v>0</v>
      </c>
      <c r="BD26" s="57">
        <v>0</v>
      </c>
      <c r="BE26" s="78">
        <v>0</v>
      </c>
      <c r="BF26" s="78">
        <v>0</v>
      </c>
      <c r="BG26" s="57">
        <v>0</v>
      </c>
      <c r="BH26" s="78">
        <v>0</v>
      </c>
      <c r="BI26" s="78">
        <v>0</v>
      </c>
      <c r="BJ26" s="57">
        <v>0</v>
      </c>
      <c r="BK26" s="78">
        <v>0</v>
      </c>
      <c r="BL26" s="127"/>
      <c r="BM26" s="78">
        <v>98.06</v>
      </c>
      <c r="BN26" s="57">
        <v>23.34</v>
      </c>
      <c r="BO26" s="78">
        <v>44.87</v>
      </c>
      <c r="BP26" s="78">
        <v>0</v>
      </c>
      <c r="BQ26" s="57">
        <v>0</v>
      </c>
      <c r="BR26" s="78">
        <v>0</v>
      </c>
      <c r="BS26" s="78">
        <v>14.21</v>
      </c>
      <c r="BT26" s="57">
        <v>40.6</v>
      </c>
      <c r="BU26" s="78">
        <v>11.31</v>
      </c>
      <c r="BV26" s="78">
        <v>29.56</v>
      </c>
      <c r="BW26" s="57">
        <v>40.67</v>
      </c>
      <c r="BX26" s="78">
        <v>23.57</v>
      </c>
      <c r="BY26" s="78">
        <v>54.29</v>
      </c>
      <c r="BZ26" s="57">
        <v>29.24</v>
      </c>
      <c r="CA26" s="78">
        <v>31.11</v>
      </c>
      <c r="CB26" s="78">
        <v>0</v>
      </c>
      <c r="CC26" s="57">
        <v>0</v>
      </c>
      <c r="CD26" s="78">
        <v>0</v>
      </c>
      <c r="CE26" s="78">
        <v>0</v>
      </c>
      <c r="CF26" s="57">
        <v>0</v>
      </c>
      <c r="CG26" s="78">
        <v>0</v>
      </c>
      <c r="CH26" s="78">
        <v>0</v>
      </c>
      <c r="CI26" s="57">
        <v>0</v>
      </c>
      <c r="CJ26" s="78">
        <v>0</v>
      </c>
      <c r="CK26" s="78">
        <v>0</v>
      </c>
      <c r="CL26" s="57">
        <v>0</v>
      </c>
      <c r="CM26" s="78">
        <v>0</v>
      </c>
      <c r="CN26" s="78">
        <v>0</v>
      </c>
      <c r="CO26" s="57">
        <v>0</v>
      </c>
      <c r="CP26" s="80">
        <v>0</v>
      </c>
    </row>
    <row r="27" spans="1:94" s="33" customFormat="1" ht="14.1">
      <c r="A27" s="60">
        <v>13</v>
      </c>
      <c r="B27" s="72" t="s">
        <v>225</v>
      </c>
      <c r="C27" s="73">
        <v>17358.38</v>
      </c>
      <c r="D27" s="51">
        <v>9.2200000000000006</v>
      </c>
      <c r="E27" s="73">
        <v>3138.37</v>
      </c>
      <c r="F27" s="73">
        <v>155.28</v>
      </c>
      <c r="G27" s="51">
        <v>51.99</v>
      </c>
      <c r="H27" s="73">
        <v>158.22</v>
      </c>
      <c r="I27" s="73">
        <v>6940.49</v>
      </c>
      <c r="J27" s="51">
        <v>13.12</v>
      </c>
      <c r="K27" s="73">
        <v>1784.62</v>
      </c>
      <c r="L27" s="73">
        <v>3548.99</v>
      </c>
      <c r="M27" s="51">
        <v>14.99</v>
      </c>
      <c r="N27" s="73">
        <v>1042.4100000000001</v>
      </c>
      <c r="O27" s="73">
        <v>2251.4299999999998</v>
      </c>
      <c r="P27" s="51">
        <v>18.25</v>
      </c>
      <c r="Q27" s="73">
        <v>805.25</v>
      </c>
      <c r="R27" s="73">
        <v>293.66000000000003</v>
      </c>
      <c r="S27" s="51">
        <v>40.57</v>
      </c>
      <c r="T27" s="73">
        <v>233.48</v>
      </c>
      <c r="U27" s="73">
        <v>104.55</v>
      </c>
      <c r="V27" s="51">
        <v>41.15</v>
      </c>
      <c r="W27" s="73">
        <v>84.33</v>
      </c>
      <c r="X27" s="73">
        <v>1856.67</v>
      </c>
      <c r="Y27" s="51">
        <v>22.88</v>
      </c>
      <c r="Z27" s="73">
        <v>832.73</v>
      </c>
      <c r="AA27" s="73">
        <v>104.87</v>
      </c>
      <c r="AB27" s="51">
        <v>80.650000000000006</v>
      </c>
      <c r="AC27" s="73">
        <v>165.77</v>
      </c>
      <c r="AD27" s="73">
        <v>2102.46</v>
      </c>
      <c r="AE27" s="51">
        <v>22.83</v>
      </c>
      <c r="AF27" s="73">
        <v>940.75</v>
      </c>
      <c r="AG27" s="127"/>
      <c r="AH27" s="73">
        <v>2155.13</v>
      </c>
      <c r="AI27" s="51">
        <v>17.079999999999998</v>
      </c>
      <c r="AJ27" s="73">
        <v>721.65</v>
      </c>
      <c r="AK27" s="73">
        <v>15.22</v>
      </c>
      <c r="AL27" s="51">
        <v>97.08</v>
      </c>
      <c r="AM27" s="73">
        <v>28.96</v>
      </c>
      <c r="AN27" s="73">
        <v>925.5</v>
      </c>
      <c r="AO27" s="51">
        <v>22.77</v>
      </c>
      <c r="AP27" s="73">
        <v>413.05</v>
      </c>
      <c r="AQ27" s="73">
        <v>434.14</v>
      </c>
      <c r="AR27" s="51">
        <v>48.97</v>
      </c>
      <c r="AS27" s="73">
        <v>416.73</v>
      </c>
      <c r="AT27" s="73">
        <v>122.51</v>
      </c>
      <c r="AU27" s="51">
        <v>41.4</v>
      </c>
      <c r="AV27" s="73">
        <v>99.4</v>
      </c>
      <c r="AW27" s="73">
        <v>147.26</v>
      </c>
      <c r="AX27" s="51">
        <v>65.42</v>
      </c>
      <c r="AY27" s="73">
        <v>188.82</v>
      </c>
      <c r="AZ27" s="73">
        <v>0.65</v>
      </c>
      <c r="BA27" s="51">
        <v>0</v>
      </c>
      <c r="BB27" s="73">
        <v>0</v>
      </c>
      <c r="BC27" s="73">
        <v>184.49</v>
      </c>
      <c r="BD27" s="51">
        <v>45.11</v>
      </c>
      <c r="BE27" s="73">
        <v>163.1</v>
      </c>
      <c r="BF27" s="73">
        <v>11.81</v>
      </c>
      <c r="BG27" s="51">
        <v>98.44</v>
      </c>
      <c r="BH27" s="73">
        <v>22.79</v>
      </c>
      <c r="BI27" s="73">
        <v>313.54000000000002</v>
      </c>
      <c r="BJ27" s="51">
        <v>47.2</v>
      </c>
      <c r="BK27" s="73">
        <v>290.06</v>
      </c>
      <c r="BL27" s="127"/>
      <c r="BM27" s="73">
        <v>15203.26</v>
      </c>
      <c r="BN27" s="51">
        <v>9.4700000000000006</v>
      </c>
      <c r="BO27" s="73">
        <v>2823.37</v>
      </c>
      <c r="BP27" s="73">
        <v>140.06</v>
      </c>
      <c r="BQ27" s="51">
        <v>56.69</v>
      </c>
      <c r="BR27" s="73">
        <v>155.62</v>
      </c>
      <c r="BS27" s="73">
        <v>6014.99</v>
      </c>
      <c r="BT27" s="51">
        <v>13.29</v>
      </c>
      <c r="BU27" s="73">
        <v>1566.27</v>
      </c>
      <c r="BV27" s="73">
        <v>3114.85</v>
      </c>
      <c r="BW27" s="51">
        <v>16.23</v>
      </c>
      <c r="BX27" s="73">
        <v>990.8</v>
      </c>
      <c r="BY27" s="73">
        <v>2128.92</v>
      </c>
      <c r="BZ27" s="51">
        <v>18.68</v>
      </c>
      <c r="CA27" s="73">
        <v>779.35</v>
      </c>
      <c r="CB27" s="73">
        <v>146.38999999999999</v>
      </c>
      <c r="CC27" s="51">
        <v>48.82</v>
      </c>
      <c r="CD27" s="73">
        <v>140.07</v>
      </c>
      <c r="CE27" s="73">
        <v>103.9</v>
      </c>
      <c r="CF27" s="51">
        <v>41.41</v>
      </c>
      <c r="CG27" s="73">
        <v>84.33</v>
      </c>
      <c r="CH27" s="73">
        <v>1672.17</v>
      </c>
      <c r="CI27" s="51">
        <v>23.74</v>
      </c>
      <c r="CJ27" s="73">
        <v>778.23</v>
      </c>
      <c r="CK27" s="73">
        <v>93.06</v>
      </c>
      <c r="CL27" s="51">
        <v>90.05</v>
      </c>
      <c r="CM27" s="73">
        <v>164.23</v>
      </c>
      <c r="CN27" s="73">
        <v>1788.92</v>
      </c>
      <c r="CO27" s="51">
        <v>24.98</v>
      </c>
      <c r="CP27" s="75">
        <v>876.03</v>
      </c>
    </row>
    <row r="28" spans="1:94" s="33" customFormat="1" ht="14.1">
      <c r="A28" s="76">
        <v>20</v>
      </c>
      <c r="B28" s="77" t="s">
        <v>226</v>
      </c>
      <c r="C28" s="78">
        <v>17016.95</v>
      </c>
      <c r="D28" s="57">
        <v>10.73</v>
      </c>
      <c r="E28" s="78">
        <v>3579.02</v>
      </c>
      <c r="F28" s="78">
        <v>206.51</v>
      </c>
      <c r="G28" s="57">
        <v>47.85</v>
      </c>
      <c r="H28" s="78">
        <v>193.67</v>
      </c>
      <c r="I28" s="78">
        <v>5461.91</v>
      </c>
      <c r="J28" s="57">
        <v>11.92</v>
      </c>
      <c r="K28" s="78">
        <v>1275.8699999999999</v>
      </c>
      <c r="L28" s="78">
        <v>2678.57</v>
      </c>
      <c r="M28" s="57">
        <v>16.190000000000001</v>
      </c>
      <c r="N28" s="78">
        <v>850.23</v>
      </c>
      <c r="O28" s="78">
        <v>2499.42</v>
      </c>
      <c r="P28" s="57">
        <v>33.64</v>
      </c>
      <c r="Q28" s="78">
        <v>1648.04</v>
      </c>
      <c r="R28" s="78">
        <v>863.03</v>
      </c>
      <c r="S28" s="57">
        <v>28.67</v>
      </c>
      <c r="T28" s="78">
        <v>484.96</v>
      </c>
      <c r="U28" s="78">
        <v>636.22</v>
      </c>
      <c r="V28" s="57">
        <v>29.62</v>
      </c>
      <c r="W28" s="78">
        <v>369.33</v>
      </c>
      <c r="X28" s="78">
        <v>3676.78</v>
      </c>
      <c r="Y28" s="57">
        <v>23.45</v>
      </c>
      <c r="Z28" s="78">
        <v>1689.78</v>
      </c>
      <c r="AA28" s="78">
        <v>259.14999999999998</v>
      </c>
      <c r="AB28" s="57">
        <v>50.54</v>
      </c>
      <c r="AC28" s="78">
        <v>256.70999999999998</v>
      </c>
      <c r="AD28" s="78">
        <v>735.36</v>
      </c>
      <c r="AE28" s="57">
        <v>30.08</v>
      </c>
      <c r="AF28" s="78">
        <v>433.6</v>
      </c>
      <c r="AG28" s="127"/>
      <c r="AH28" s="78">
        <v>3080.05</v>
      </c>
      <c r="AI28" s="57">
        <v>14.18</v>
      </c>
      <c r="AJ28" s="78">
        <v>856.1</v>
      </c>
      <c r="AK28" s="78">
        <v>40.01</v>
      </c>
      <c r="AL28" s="57">
        <v>69.72</v>
      </c>
      <c r="AM28" s="78">
        <v>54.67</v>
      </c>
      <c r="AN28" s="78">
        <v>1005.8</v>
      </c>
      <c r="AO28" s="57">
        <v>22.64</v>
      </c>
      <c r="AP28" s="78">
        <v>446.26</v>
      </c>
      <c r="AQ28" s="78">
        <v>569.80999999999995</v>
      </c>
      <c r="AR28" s="57">
        <v>29.72</v>
      </c>
      <c r="AS28" s="78">
        <v>331.96</v>
      </c>
      <c r="AT28" s="78">
        <v>374.88</v>
      </c>
      <c r="AU28" s="57">
        <v>57.91</v>
      </c>
      <c r="AV28" s="78">
        <v>425.52</v>
      </c>
      <c r="AW28" s="78">
        <v>79.52</v>
      </c>
      <c r="AX28" s="57">
        <v>45.84</v>
      </c>
      <c r="AY28" s="78">
        <v>71.44</v>
      </c>
      <c r="AZ28" s="78">
        <v>107.7</v>
      </c>
      <c r="BA28" s="57">
        <v>61.44</v>
      </c>
      <c r="BB28" s="78">
        <v>129.69999999999999</v>
      </c>
      <c r="BC28" s="78">
        <v>643.20000000000005</v>
      </c>
      <c r="BD28" s="57">
        <v>29.09</v>
      </c>
      <c r="BE28" s="78">
        <v>366.69</v>
      </c>
      <c r="BF28" s="78">
        <v>13.41</v>
      </c>
      <c r="BG28" s="57">
        <v>94.77</v>
      </c>
      <c r="BH28" s="78">
        <v>24.9</v>
      </c>
      <c r="BI28" s="78">
        <v>245.72</v>
      </c>
      <c r="BJ28" s="57">
        <v>53.99</v>
      </c>
      <c r="BK28" s="78">
        <v>260.04000000000002</v>
      </c>
      <c r="BL28" s="127"/>
      <c r="BM28" s="78">
        <v>13936.9</v>
      </c>
      <c r="BN28" s="57">
        <v>11.08</v>
      </c>
      <c r="BO28" s="78">
        <v>3026.84</v>
      </c>
      <c r="BP28" s="78">
        <v>166.5</v>
      </c>
      <c r="BQ28" s="57">
        <v>52.28</v>
      </c>
      <c r="BR28" s="78">
        <v>170.61</v>
      </c>
      <c r="BS28" s="78">
        <v>4456.1099999999997</v>
      </c>
      <c r="BT28" s="57">
        <v>12</v>
      </c>
      <c r="BU28" s="78">
        <v>1047.6600000000001</v>
      </c>
      <c r="BV28" s="78">
        <v>2108.7600000000002</v>
      </c>
      <c r="BW28" s="57">
        <v>17.600000000000001</v>
      </c>
      <c r="BX28" s="78">
        <v>727.48</v>
      </c>
      <c r="BY28" s="78">
        <v>2124.5300000000002</v>
      </c>
      <c r="BZ28" s="57">
        <v>30.51</v>
      </c>
      <c r="CA28" s="78">
        <v>1270.47</v>
      </c>
      <c r="CB28" s="78">
        <v>783.51</v>
      </c>
      <c r="CC28" s="57">
        <v>31.34</v>
      </c>
      <c r="CD28" s="78">
        <v>481.3</v>
      </c>
      <c r="CE28" s="78">
        <v>528.52</v>
      </c>
      <c r="CF28" s="57">
        <v>33.86</v>
      </c>
      <c r="CG28" s="78">
        <v>350.72</v>
      </c>
      <c r="CH28" s="78">
        <v>3033.58</v>
      </c>
      <c r="CI28" s="57">
        <v>27.16</v>
      </c>
      <c r="CJ28" s="78">
        <v>1615.05</v>
      </c>
      <c r="CK28" s="78">
        <v>245.75</v>
      </c>
      <c r="CL28" s="57">
        <v>53.05</v>
      </c>
      <c r="CM28" s="78">
        <v>255.5</v>
      </c>
      <c r="CN28" s="78">
        <v>489.64</v>
      </c>
      <c r="CO28" s="57">
        <v>36.770000000000003</v>
      </c>
      <c r="CP28" s="80">
        <v>352.89</v>
      </c>
    </row>
    <row r="29" spans="1:94" s="33" customFormat="1" ht="14.1">
      <c r="A29" s="60">
        <v>23</v>
      </c>
      <c r="B29" s="72" t="s">
        <v>227</v>
      </c>
      <c r="C29" s="73">
        <v>61696.43</v>
      </c>
      <c r="D29" s="51">
        <v>6.18</v>
      </c>
      <c r="E29" s="73">
        <v>7472.43</v>
      </c>
      <c r="F29" s="73">
        <v>838.05</v>
      </c>
      <c r="G29" s="51">
        <v>31.78</v>
      </c>
      <c r="H29" s="73">
        <v>521.96</v>
      </c>
      <c r="I29" s="73">
        <v>24264.5</v>
      </c>
      <c r="J29" s="51">
        <v>8.3800000000000008</v>
      </c>
      <c r="K29" s="73">
        <v>3985.92</v>
      </c>
      <c r="L29" s="73">
        <v>6959.53</v>
      </c>
      <c r="M29" s="51">
        <v>10.36</v>
      </c>
      <c r="N29" s="73">
        <v>1413.59</v>
      </c>
      <c r="O29" s="73">
        <v>10740.87</v>
      </c>
      <c r="P29" s="51">
        <v>8.33</v>
      </c>
      <c r="Q29" s="73">
        <v>1753.43</v>
      </c>
      <c r="R29" s="73">
        <v>1655.5</v>
      </c>
      <c r="S29" s="51">
        <v>16.55</v>
      </c>
      <c r="T29" s="73">
        <v>536.87</v>
      </c>
      <c r="U29" s="73">
        <v>875.16</v>
      </c>
      <c r="V29" s="51">
        <v>22.59</v>
      </c>
      <c r="W29" s="73">
        <v>387.52</v>
      </c>
      <c r="X29" s="73">
        <v>8434.48</v>
      </c>
      <c r="Y29" s="51">
        <v>9.35</v>
      </c>
      <c r="Z29" s="73">
        <v>1544.88</v>
      </c>
      <c r="AA29" s="73">
        <v>1302.94</v>
      </c>
      <c r="AB29" s="51">
        <v>26.04</v>
      </c>
      <c r="AC29" s="73">
        <v>664.89</v>
      </c>
      <c r="AD29" s="73">
        <v>6625.4</v>
      </c>
      <c r="AE29" s="51">
        <v>12.18</v>
      </c>
      <c r="AF29" s="73">
        <v>1582.06</v>
      </c>
      <c r="AG29" s="127"/>
      <c r="AH29" s="73">
        <v>15001.39</v>
      </c>
      <c r="AI29" s="51">
        <v>8.73</v>
      </c>
      <c r="AJ29" s="73">
        <v>2567.85</v>
      </c>
      <c r="AK29" s="73">
        <v>96.35</v>
      </c>
      <c r="AL29" s="51">
        <v>49.84</v>
      </c>
      <c r="AM29" s="73">
        <v>94.12</v>
      </c>
      <c r="AN29" s="73">
        <v>7207.24</v>
      </c>
      <c r="AO29" s="51">
        <v>11.96</v>
      </c>
      <c r="AP29" s="73">
        <v>1689.83</v>
      </c>
      <c r="AQ29" s="73">
        <v>1643.95</v>
      </c>
      <c r="AR29" s="51">
        <v>18.36</v>
      </c>
      <c r="AS29" s="73">
        <v>591.6</v>
      </c>
      <c r="AT29" s="73">
        <v>2467.6</v>
      </c>
      <c r="AU29" s="51">
        <v>13.75</v>
      </c>
      <c r="AV29" s="73">
        <v>665.12</v>
      </c>
      <c r="AW29" s="73">
        <v>421.28</v>
      </c>
      <c r="AX29" s="51">
        <v>27.16</v>
      </c>
      <c r="AY29" s="73">
        <v>224.29</v>
      </c>
      <c r="AZ29" s="73">
        <v>86.78</v>
      </c>
      <c r="BA29" s="51">
        <v>58.64</v>
      </c>
      <c r="BB29" s="73">
        <v>99.73</v>
      </c>
      <c r="BC29" s="73">
        <v>1391.16</v>
      </c>
      <c r="BD29" s="51">
        <v>21.45</v>
      </c>
      <c r="BE29" s="73">
        <v>585</v>
      </c>
      <c r="BF29" s="73">
        <v>198.16</v>
      </c>
      <c r="BG29" s="51">
        <v>51.03</v>
      </c>
      <c r="BH29" s="73">
        <v>198.19</v>
      </c>
      <c r="BI29" s="73">
        <v>1488.87</v>
      </c>
      <c r="BJ29" s="51">
        <v>17.88</v>
      </c>
      <c r="BK29" s="73">
        <v>521.80999999999995</v>
      </c>
      <c r="BL29" s="127"/>
      <c r="BM29" s="73">
        <v>46695.05</v>
      </c>
      <c r="BN29" s="51">
        <v>6.06</v>
      </c>
      <c r="BO29" s="73">
        <v>5548.33</v>
      </c>
      <c r="BP29" s="73">
        <v>741.7</v>
      </c>
      <c r="BQ29" s="51">
        <v>34.35</v>
      </c>
      <c r="BR29" s="73">
        <v>499.39</v>
      </c>
      <c r="BS29" s="73">
        <v>17057.27</v>
      </c>
      <c r="BT29" s="51">
        <v>8.1199999999999992</v>
      </c>
      <c r="BU29" s="73">
        <v>2713.16</v>
      </c>
      <c r="BV29" s="73">
        <v>5315.58</v>
      </c>
      <c r="BW29" s="51">
        <v>11.35</v>
      </c>
      <c r="BX29" s="73">
        <v>1182.24</v>
      </c>
      <c r="BY29" s="73">
        <v>8273.27</v>
      </c>
      <c r="BZ29" s="51">
        <v>8.74</v>
      </c>
      <c r="CA29" s="73">
        <v>1417.3</v>
      </c>
      <c r="CB29" s="73">
        <v>1234.22</v>
      </c>
      <c r="CC29" s="51">
        <v>17.73</v>
      </c>
      <c r="CD29" s="73">
        <v>428.79</v>
      </c>
      <c r="CE29" s="73">
        <v>788.38</v>
      </c>
      <c r="CF29" s="51">
        <v>24.34</v>
      </c>
      <c r="CG29" s="73">
        <v>376.05</v>
      </c>
      <c r="CH29" s="73">
        <v>7043.32</v>
      </c>
      <c r="CI29" s="51">
        <v>9.52</v>
      </c>
      <c r="CJ29" s="73">
        <v>1314.38</v>
      </c>
      <c r="CK29" s="73">
        <v>1104.78</v>
      </c>
      <c r="CL29" s="51">
        <v>29.38</v>
      </c>
      <c r="CM29" s="73">
        <v>636.19000000000005</v>
      </c>
      <c r="CN29" s="73">
        <v>5136.53</v>
      </c>
      <c r="CO29" s="51">
        <v>12.69</v>
      </c>
      <c r="CP29" s="75">
        <v>1277.74</v>
      </c>
    </row>
    <row r="30" spans="1:94" s="33" customFormat="1" ht="14.1">
      <c r="A30" s="76">
        <v>44</v>
      </c>
      <c r="B30" s="77" t="s">
        <v>228</v>
      </c>
      <c r="C30" s="78">
        <v>4090.48</v>
      </c>
      <c r="D30" s="57">
        <v>18.22</v>
      </c>
      <c r="E30" s="78">
        <v>1460.42</v>
      </c>
      <c r="F30" s="78">
        <v>82.66</v>
      </c>
      <c r="G30" s="57">
        <v>81.87</v>
      </c>
      <c r="H30" s="78">
        <v>132.63999999999999</v>
      </c>
      <c r="I30" s="78">
        <v>1440.98</v>
      </c>
      <c r="J30" s="57">
        <v>24.37</v>
      </c>
      <c r="K30" s="78">
        <v>688.25</v>
      </c>
      <c r="L30" s="78">
        <v>679.83</v>
      </c>
      <c r="M30" s="57">
        <v>31.73</v>
      </c>
      <c r="N30" s="78">
        <v>422.76</v>
      </c>
      <c r="O30" s="78">
        <v>703.24</v>
      </c>
      <c r="P30" s="57">
        <v>53.91</v>
      </c>
      <c r="Q30" s="78">
        <v>743.06</v>
      </c>
      <c r="R30" s="78">
        <v>105.73</v>
      </c>
      <c r="S30" s="57">
        <v>32.97</v>
      </c>
      <c r="T30" s="78">
        <v>68.319999999999993</v>
      </c>
      <c r="U30" s="78">
        <v>224.12</v>
      </c>
      <c r="V30" s="57">
        <v>94.74</v>
      </c>
      <c r="W30" s="78">
        <v>416.16</v>
      </c>
      <c r="X30" s="78">
        <v>693.33</v>
      </c>
      <c r="Y30" s="57">
        <v>42.23</v>
      </c>
      <c r="Z30" s="78">
        <v>573.89</v>
      </c>
      <c r="AA30" s="78">
        <v>0</v>
      </c>
      <c r="AB30" s="57">
        <v>0</v>
      </c>
      <c r="AC30" s="78">
        <v>0</v>
      </c>
      <c r="AD30" s="78">
        <v>160.6</v>
      </c>
      <c r="AE30" s="57">
        <v>34.18</v>
      </c>
      <c r="AF30" s="78">
        <v>107.6</v>
      </c>
      <c r="AG30" s="127"/>
      <c r="AH30" s="78">
        <v>819.83</v>
      </c>
      <c r="AI30" s="57">
        <v>42.87</v>
      </c>
      <c r="AJ30" s="78">
        <v>688.84</v>
      </c>
      <c r="AK30" s="78">
        <v>1.04</v>
      </c>
      <c r="AL30" s="57">
        <v>98.57</v>
      </c>
      <c r="AM30" s="78">
        <v>2.02</v>
      </c>
      <c r="AN30" s="78">
        <v>93.09</v>
      </c>
      <c r="AO30" s="57">
        <v>45.58</v>
      </c>
      <c r="AP30" s="78">
        <v>83.17</v>
      </c>
      <c r="AQ30" s="78">
        <v>29</v>
      </c>
      <c r="AR30" s="57">
        <v>49.21</v>
      </c>
      <c r="AS30" s="78">
        <v>27.97</v>
      </c>
      <c r="AT30" s="78">
        <v>75.790000000000006</v>
      </c>
      <c r="AU30" s="57">
        <v>50.91</v>
      </c>
      <c r="AV30" s="78">
        <v>75.63</v>
      </c>
      <c r="AW30" s="78">
        <v>11.88</v>
      </c>
      <c r="AX30" s="57">
        <v>90.8</v>
      </c>
      <c r="AY30" s="78">
        <v>21.15</v>
      </c>
      <c r="AZ30" s="78">
        <v>213.77</v>
      </c>
      <c r="BA30" s="57">
        <v>99.29</v>
      </c>
      <c r="BB30" s="78">
        <v>416.01</v>
      </c>
      <c r="BC30" s="78">
        <v>377.75</v>
      </c>
      <c r="BD30" s="57">
        <v>75.36</v>
      </c>
      <c r="BE30" s="78">
        <v>557.96</v>
      </c>
      <c r="BF30" s="78">
        <v>0</v>
      </c>
      <c r="BG30" s="57">
        <v>0</v>
      </c>
      <c r="BH30" s="78">
        <v>0</v>
      </c>
      <c r="BI30" s="78">
        <v>17.510000000000002</v>
      </c>
      <c r="BJ30" s="57">
        <v>74.8</v>
      </c>
      <c r="BK30" s="78">
        <v>25.67</v>
      </c>
      <c r="BL30" s="127"/>
      <c r="BM30" s="78">
        <v>3270.65</v>
      </c>
      <c r="BN30" s="57">
        <v>18.38</v>
      </c>
      <c r="BO30" s="78">
        <v>1178.55</v>
      </c>
      <c r="BP30" s="78">
        <v>81.62</v>
      </c>
      <c r="BQ30" s="57">
        <v>82.95</v>
      </c>
      <c r="BR30" s="78">
        <v>132.69</v>
      </c>
      <c r="BS30" s="78">
        <v>1347.88</v>
      </c>
      <c r="BT30" s="57">
        <v>25.5</v>
      </c>
      <c r="BU30" s="78">
        <v>673.7</v>
      </c>
      <c r="BV30" s="78">
        <v>650.82000000000005</v>
      </c>
      <c r="BW30" s="57">
        <v>33.1</v>
      </c>
      <c r="BX30" s="78">
        <v>422.28</v>
      </c>
      <c r="BY30" s="78">
        <v>627.45000000000005</v>
      </c>
      <c r="BZ30" s="57">
        <v>59.71</v>
      </c>
      <c r="CA30" s="78">
        <v>734.33</v>
      </c>
      <c r="CB30" s="78">
        <v>93.84</v>
      </c>
      <c r="CC30" s="57">
        <v>35.93</v>
      </c>
      <c r="CD30" s="78">
        <v>66.099999999999994</v>
      </c>
      <c r="CE30" s="78">
        <v>10.35</v>
      </c>
      <c r="CF30" s="57">
        <v>56</v>
      </c>
      <c r="CG30" s="78">
        <v>11.36</v>
      </c>
      <c r="CH30" s="78">
        <v>315.58</v>
      </c>
      <c r="CI30" s="57">
        <v>19.920000000000002</v>
      </c>
      <c r="CJ30" s="78">
        <v>123.23</v>
      </c>
      <c r="CK30" s="78">
        <v>0</v>
      </c>
      <c r="CL30" s="57">
        <v>0</v>
      </c>
      <c r="CM30" s="78">
        <v>0</v>
      </c>
      <c r="CN30" s="78">
        <v>143.1</v>
      </c>
      <c r="CO30" s="57">
        <v>31.4</v>
      </c>
      <c r="CP30" s="80">
        <v>88.07</v>
      </c>
    </row>
    <row r="31" spans="1:94" s="33" customFormat="1" ht="14.1">
      <c r="A31" s="60">
        <v>47</v>
      </c>
      <c r="B31" s="72" t="s">
        <v>229</v>
      </c>
      <c r="C31" s="73">
        <v>34408.199999999997</v>
      </c>
      <c r="D31" s="51">
        <v>35.53</v>
      </c>
      <c r="E31" s="73">
        <v>23958.16</v>
      </c>
      <c r="F31" s="73">
        <v>0</v>
      </c>
      <c r="G31" s="51">
        <v>0</v>
      </c>
      <c r="H31" s="73">
        <v>0</v>
      </c>
      <c r="I31" s="73">
        <v>11320.2</v>
      </c>
      <c r="J31" s="51">
        <v>37.79</v>
      </c>
      <c r="K31" s="73">
        <v>8384.24</v>
      </c>
      <c r="L31" s="73">
        <v>5237.68</v>
      </c>
      <c r="M31" s="51">
        <v>37.11</v>
      </c>
      <c r="N31" s="73">
        <v>3809.5</v>
      </c>
      <c r="O31" s="73">
        <v>4850.8599999999997</v>
      </c>
      <c r="P31" s="51">
        <v>55.98</v>
      </c>
      <c r="Q31" s="73">
        <v>5322.8</v>
      </c>
      <c r="R31" s="73">
        <v>3386.36</v>
      </c>
      <c r="S31" s="51">
        <v>48.69</v>
      </c>
      <c r="T31" s="73">
        <v>3231.68</v>
      </c>
      <c r="U31" s="73">
        <v>242.59</v>
      </c>
      <c r="V31" s="51">
        <v>80.08</v>
      </c>
      <c r="W31" s="73">
        <v>380.77</v>
      </c>
      <c r="X31" s="73">
        <v>4363.6099999999997</v>
      </c>
      <c r="Y31" s="51">
        <v>60.23</v>
      </c>
      <c r="Z31" s="73">
        <v>5151.4799999999996</v>
      </c>
      <c r="AA31" s="73">
        <v>1670.46</v>
      </c>
      <c r="AB31" s="51">
        <v>81.3</v>
      </c>
      <c r="AC31" s="73">
        <v>2661.96</v>
      </c>
      <c r="AD31" s="73">
        <v>3336.46</v>
      </c>
      <c r="AE31" s="51">
        <v>75.489999999999995</v>
      </c>
      <c r="AF31" s="73">
        <v>4936.33</v>
      </c>
      <c r="AG31" s="127"/>
      <c r="AH31" s="73">
        <v>3325.85</v>
      </c>
      <c r="AI31" s="51">
        <v>50.3</v>
      </c>
      <c r="AJ31" s="73">
        <v>3278.95</v>
      </c>
      <c r="AK31" s="73">
        <v>0</v>
      </c>
      <c r="AL31" s="51">
        <v>0</v>
      </c>
      <c r="AM31" s="73">
        <v>0</v>
      </c>
      <c r="AN31" s="73">
        <v>1174.1400000000001</v>
      </c>
      <c r="AO31" s="51">
        <v>84.95</v>
      </c>
      <c r="AP31" s="73">
        <v>1954.86</v>
      </c>
      <c r="AQ31" s="73">
        <v>118.59</v>
      </c>
      <c r="AR31" s="51">
        <v>69.33</v>
      </c>
      <c r="AS31" s="73">
        <v>161.16</v>
      </c>
      <c r="AT31" s="73">
        <v>258.89999999999998</v>
      </c>
      <c r="AU31" s="51">
        <v>49.81</v>
      </c>
      <c r="AV31" s="73">
        <v>252.74</v>
      </c>
      <c r="AW31" s="73">
        <v>1486.92</v>
      </c>
      <c r="AX31" s="51">
        <v>90.41</v>
      </c>
      <c r="AY31" s="73">
        <v>2634.99</v>
      </c>
      <c r="AZ31" s="73">
        <v>99.32</v>
      </c>
      <c r="BA31" s="51">
        <v>96.29</v>
      </c>
      <c r="BB31" s="73">
        <v>187.43</v>
      </c>
      <c r="BC31" s="73">
        <v>83.9</v>
      </c>
      <c r="BD31" s="51">
        <v>61.69</v>
      </c>
      <c r="BE31" s="73">
        <v>101.45</v>
      </c>
      <c r="BF31" s="73">
        <v>0</v>
      </c>
      <c r="BG31" s="51">
        <v>0</v>
      </c>
      <c r="BH31" s="73">
        <v>0</v>
      </c>
      <c r="BI31" s="73">
        <v>104.08</v>
      </c>
      <c r="BJ31" s="51">
        <v>91.88</v>
      </c>
      <c r="BK31" s="73">
        <v>187.44</v>
      </c>
      <c r="BL31" s="127"/>
      <c r="BM31" s="73">
        <v>31082.35</v>
      </c>
      <c r="BN31" s="51">
        <v>34.54</v>
      </c>
      <c r="BO31" s="73">
        <v>21039.71</v>
      </c>
      <c r="BP31" s="73">
        <v>0</v>
      </c>
      <c r="BQ31" s="51">
        <v>0</v>
      </c>
      <c r="BR31" s="73">
        <v>0</v>
      </c>
      <c r="BS31" s="73">
        <v>10146.06</v>
      </c>
      <c r="BT31" s="51">
        <v>36.299999999999997</v>
      </c>
      <c r="BU31" s="73">
        <v>7219.55</v>
      </c>
      <c r="BV31" s="73">
        <v>5119.08</v>
      </c>
      <c r="BW31" s="51">
        <v>38</v>
      </c>
      <c r="BX31" s="73">
        <v>3812.7</v>
      </c>
      <c r="BY31" s="73">
        <v>4591.96</v>
      </c>
      <c r="BZ31" s="51">
        <v>59.06</v>
      </c>
      <c r="CA31" s="73">
        <v>5315.69</v>
      </c>
      <c r="CB31" s="73">
        <v>1899.44</v>
      </c>
      <c r="CC31" s="51">
        <v>51.36</v>
      </c>
      <c r="CD31" s="73">
        <v>1912.08</v>
      </c>
      <c r="CE31" s="73">
        <v>143.27000000000001</v>
      </c>
      <c r="CF31" s="51">
        <v>70.930000000000007</v>
      </c>
      <c r="CG31" s="73">
        <v>199.19</v>
      </c>
      <c r="CH31" s="73">
        <v>4279.7</v>
      </c>
      <c r="CI31" s="51">
        <v>61.38</v>
      </c>
      <c r="CJ31" s="73">
        <v>5148.9799999999996</v>
      </c>
      <c r="CK31" s="73">
        <v>1670.46</v>
      </c>
      <c r="CL31" s="51">
        <v>81.3</v>
      </c>
      <c r="CM31" s="73">
        <v>2661.96</v>
      </c>
      <c r="CN31" s="73">
        <v>3232.38</v>
      </c>
      <c r="CO31" s="51">
        <v>77.86</v>
      </c>
      <c r="CP31" s="75">
        <v>4933.1000000000004</v>
      </c>
    </row>
    <row r="32" spans="1:94" s="33" customFormat="1" ht="14.1">
      <c r="A32" s="81">
        <v>70</v>
      </c>
      <c r="B32" s="82" t="s">
        <v>230</v>
      </c>
      <c r="C32" s="63">
        <v>35006.06</v>
      </c>
      <c r="D32" s="64">
        <v>5.57</v>
      </c>
      <c r="E32" s="65">
        <v>3823.93</v>
      </c>
      <c r="F32" s="65">
        <v>483.19</v>
      </c>
      <c r="G32" s="64">
        <v>30.73</v>
      </c>
      <c r="H32" s="65">
        <v>291.04000000000002</v>
      </c>
      <c r="I32" s="65">
        <v>14225.02</v>
      </c>
      <c r="J32" s="64">
        <v>7.66</v>
      </c>
      <c r="K32" s="65">
        <v>2136.5300000000002</v>
      </c>
      <c r="L32" s="65">
        <v>2304.4499999999998</v>
      </c>
      <c r="M32" s="64">
        <v>10.199999999999999</v>
      </c>
      <c r="N32" s="65">
        <v>460.76</v>
      </c>
      <c r="O32" s="65">
        <v>5314.02</v>
      </c>
      <c r="P32" s="64">
        <v>9.18</v>
      </c>
      <c r="Q32" s="65">
        <v>955.88</v>
      </c>
      <c r="R32" s="65">
        <v>636.65</v>
      </c>
      <c r="S32" s="64">
        <v>18.46</v>
      </c>
      <c r="T32" s="65">
        <v>230.3</v>
      </c>
      <c r="U32" s="65">
        <v>212.17</v>
      </c>
      <c r="V32" s="64">
        <v>28.41</v>
      </c>
      <c r="W32" s="65">
        <v>118.14</v>
      </c>
      <c r="X32" s="65">
        <v>4897.32</v>
      </c>
      <c r="Y32" s="64">
        <v>11.59</v>
      </c>
      <c r="Z32" s="65">
        <v>1112.0899999999999</v>
      </c>
      <c r="AA32" s="65">
        <v>475.76</v>
      </c>
      <c r="AB32" s="64">
        <v>20.07</v>
      </c>
      <c r="AC32" s="65">
        <v>187.17</v>
      </c>
      <c r="AD32" s="65">
        <v>6457.49</v>
      </c>
      <c r="AE32" s="64">
        <v>10.31</v>
      </c>
      <c r="AF32" s="65">
        <v>1305.21</v>
      </c>
      <c r="AG32" s="128"/>
      <c r="AH32" s="65">
        <v>5389.19</v>
      </c>
      <c r="AI32" s="64">
        <v>8.85</v>
      </c>
      <c r="AJ32" s="65">
        <v>934.77</v>
      </c>
      <c r="AK32" s="65">
        <v>26.35</v>
      </c>
      <c r="AL32" s="64">
        <v>66.680000000000007</v>
      </c>
      <c r="AM32" s="65">
        <v>34.44</v>
      </c>
      <c r="AN32" s="65">
        <v>2267.2800000000002</v>
      </c>
      <c r="AO32" s="64">
        <v>13.43</v>
      </c>
      <c r="AP32" s="65">
        <v>596.9</v>
      </c>
      <c r="AQ32" s="65">
        <v>382.37</v>
      </c>
      <c r="AR32" s="64">
        <v>20.22</v>
      </c>
      <c r="AS32" s="65">
        <v>151.51</v>
      </c>
      <c r="AT32" s="65">
        <v>776.45</v>
      </c>
      <c r="AU32" s="64">
        <v>15.93</v>
      </c>
      <c r="AV32" s="65">
        <v>242.41</v>
      </c>
      <c r="AW32" s="65">
        <v>91.56</v>
      </c>
      <c r="AX32" s="64">
        <v>36.5</v>
      </c>
      <c r="AY32" s="65">
        <v>65.510000000000005</v>
      </c>
      <c r="AZ32" s="65">
        <v>76.38</v>
      </c>
      <c r="BA32" s="64">
        <v>56.38</v>
      </c>
      <c r="BB32" s="65">
        <v>84.41</v>
      </c>
      <c r="BC32" s="65">
        <v>600.72</v>
      </c>
      <c r="BD32" s="64">
        <v>22.22</v>
      </c>
      <c r="BE32" s="65">
        <v>261.64999999999998</v>
      </c>
      <c r="BF32" s="65">
        <v>72.709999999999994</v>
      </c>
      <c r="BG32" s="64">
        <v>50.1</v>
      </c>
      <c r="BH32" s="65">
        <v>71.39</v>
      </c>
      <c r="BI32" s="65">
        <v>1095.3499999999999</v>
      </c>
      <c r="BJ32" s="64">
        <v>14.43</v>
      </c>
      <c r="BK32" s="65">
        <v>309.88</v>
      </c>
      <c r="BL32" s="128"/>
      <c r="BM32" s="65">
        <v>29616.87</v>
      </c>
      <c r="BN32" s="64">
        <v>5.77</v>
      </c>
      <c r="BO32" s="65">
        <v>3349.22</v>
      </c>
      <c r="BP32" s="65">
        <v>456.84</v>
      </c>
      <c r="BQ32" s="64">
        <v>32.299999999999997</v>
      </c>
      <c r="BR32" s="65">
        <v>289.18</v>
      </c>
      <c r="BS32" s="65">
        <v>11957.73</v>
      </c>
      <c r="BT32" s="64">
        <v>7.9</v>
      </c>
      <c r="BU32" s="65">
        <v>1851.21</v>
      </c>
      <c r="BV32" s="65">
        <v>1922.08</v>
      </c>
      <c r="BW32" s="64">
        <v>10.59</v>
      </c>
      <c r="BX32" s="65">
        <v>398.8</v>
      </c>
      <c r="BY32" s="65">
        <v>4537.57</v>
      </c>
      <c r="BZ32" s="64">
        <v>9.89</v>
      </c>
      <c r="CA32" s="65">
        <v>879.19</v>
      </c>
      <c r="CB32" s="65">
        <v>545.08000000000004</v>
      </c>
      <c r="CC32" s="64">
        <v>20.81</v>
      </c>
      <c r="CD32" s="65">
        <v>222.37</v>
      </c>
      <c r="CE32" s="65">
        <v>135.79</v>
      </c>
      <c r="CF32" s="64">
        <v>30.38</v>
      </c>
      <c r="CG32" s="65">
        <v>80.87</v>
      </c>
      <c r="CH32" s="65">
        <v>4296.6000000000004</v>
      </c>
      <c r="CI32" s="64">
        <v>11.38</v>
      </c>
      <c r="CJ32" s="65">
        <v>958.76</v>
      </c>
      <c r="CK32" s="65">
        <v>403.05</v>
      </c>
      <c r="CL32" s="64">
        <v>21.25</v>
      </c>
      <c r="CM32" s="65">
        <v>167.83</v>
      </c>
      <c r="CN32" s="65">
        <v>5362.13</v>
      </c>
      <c r="CO32" s="64">
        <v>10.79</v>
      </c>
      <c r="CP32" s="66">
        <v>1133.5</v>
      </c>
    </row>
    <row r="33" spans="1:94" s="47" customFormat="1" ht="14.1">
      <c r="A33" s="67"/>
      <c r="B33" s="68" t="s">
        <v>231</v>
      </c>
      <c r="C33" s="69">
        <v>461799.62</v>
      </c>
      <c r="D33" s="44">
        <v>7.86</v>
      </c>
      <c r="E33" s="69">
        <v>71178.92</v>
      </c>
      <c r="F33" s="69">
        <v>5801.16</v>
      </c>
      <c r="G33" s="44">
        <v>34.630000000000003</v>
      </c>
      <c r="H33" s="69">
        <v>3937.9</v>
      </c>
      <c r="I33" s="69">
        <v>309615.15999999997</v>
      </c>
      <c r="J33" s="44">
        <v>8.85</v>
      </c>
      <c r="K33" s="69">
        <v>53726.96</v>
      </c>
      <c r="L33" s="69">
        <v>36665.96</v>
      </c>
      <c r="M33" s="44">
        <v>14.27</v>
      </c>
      <c r="N33" s="69">
        <v>10256.65</v>
      </c>
      <c r="O33" s="69">
        <v>55478.91</v>
      </c>
      <c r="P33" s="44">
        <v>11.31</v>
      </c>
      <c r="Q33" s="69">
        <v>12297.37</v>
      </c>
      <c r="R33" s="69">
        <v>9500.56</v>
      </c>
      <c r="S33" s="44">
        <v>28.82</v>
      </c>
      <c r="T33" s="69">
        <v>5367.46</v>
      </c>
      <c r="U33" s="69">
        <v>3119.35</v>
      </c>
      <c r="V33" s="44">
        <v>25.19</v>
      </c>
      <c r="W33" s="69">
        <v>1540.01</v>
      </c>
      <c r="X33" s="69">
        <v>14903.51</v>
      </c>
      <c r="Y33" s="44">
        <v>12.1</v>
      </c>
      <c r="Z33" s="69">
        <v>3534</v>
      </c>
      <c r="AA33" s="69">
        <v>1580.2</v>
      </c>
      <c r="AB33" s="44">
        <v>22.23</v>
      </c>
      <c r="AC33" s="69">
        <v>688.5</v>
      </c>
      <c r="AD33" s="69">
        <v>25134.81</v>
      </c>
      <c r="AE33" s="44">
        <v>16.21</v>
      </c>
      <c r="AF33" s="69">
        <v>7987.02</v>
      </c>
      <c r="AG33" s="126"/>
      <c r="AH33" s="69">
        <v>158363.87</v>
      </c>
      <c r="AI33" s="44">
        <v>10.38</v>
      </c>
      <c r="AJ33" s="69">
        <v>32230.55</v>
      </c>
      <c r="AK33" s="69">
        <v>1724.12</v>
      </c>
      <c r="AL33" s="44">
        <v>39.5</v>
      </c>
      <c r="AM33" s="69">
        <v>1334.98</v>
      </c>
      <c r="AN33" s="69">
        <v>102649.17</v>
      </c>
      <c r="AO33" s="44">
        <v>11.48</v>
      </c>
      <c r="AP33" s="69">
        <v>23103.72</v>
      </c>
      <c r="AQ33" s="69">
        <v>13482.54</v>
      </c>
      <c r="AR33" s="44">
        <v>20.95</v>
      </c>
      <c r="AS33" s="69">
        <v>5535.47</v>
      </c>
      <c r="AT33" s="69">
        <v>24040.39</v>
      </c>
      <c r="AU33" s="44">
        <v>15.9</v>
      </c>
      <c r="AV33" s="69">
        <v>7491.77</v>
      </c>
      <c r="AW33" s="69">
        <v>3136</v>
      </c>
      <c r="AX33" s="44">
        <v>38.31</v>
      </c>
      <c r="AY33" s="69">
        <v>2354.9299999999998</v>
      </c>
      <c r="AZ33" s="69">
        <v>1309.3599999999999</v>
      </c>
      <c r="BA33" s="44">
        <v>40.94</v>
      </c>
      <c r="BB33" s="69">
        <v>1050.5899999999999</v>
      </c>
      <c r="BC33" s="69">
        <v>3708.8</v>
      </c>
      <c r="BD33" s="44">
        <v>21.19</v>
      </c>
      <c r="BE33" s="69">
        <v>1540.52</v>
      </c>
      <c r="BF33" s="69">
        <v>264.72000000000003</v>
      </c>
      <c r="BG33" s="44">
        <v>36.979999999999997</v>
      </c>
      <c r="BH33" s="69">
        <v>191.86</v>
      </c>
      <c r="BI33" s="69">
        <v>8048.78</v>
      </c>
      <c r="BJ33" s="44">
        <v>23.55</v>
      </c>
      <c r="BK33" s="69">
        <v>3714.89</v>
      </c>
      <c r="BL33" s="126"/>
      <c r="BM33" s="69">
        <v>303435.75</v>
      </c>
      <c r="BN33" s="44">
        <v>7.34</v>
      </c>
      <c r="BO33" s="69">
        <v>43645.9</v>
      </c>
      <c r="BP33" s="69">
        <v>4077.04</v>
      </c>
      <c r="BQ33" s="44">
        <v>42.49</v>
      </c>
      <c r="BR33" s="69">
        <v>3395.57</v>
      </c>
      <c r="BS33" s="69">
        <v>206965.99</v>
      </c>
      <c r="BT33" s="44">
        <v>8.4600000000000009</v>
      </c>
      <c r="BU33" s="69">
        <v>34327.300000000003</v>
      </c>
      <c r="BV33" s="69">
        <v>23183.42</v>
      </c>
      <c r="BW33" s="44">
        <v>13.92</v>
      </c>
      <c r="BX33" s="69">
        <v>6326.74</v>
      </c>
      <c r="BY33" s="69">
        <v>31438.52</v>
      </c>
      <c r="BZ33" s="44">
        <v>10.46</v>
      </c>
      <c r="CA33" s="69">
        <v>6447.74</v>
      </c>
      <c r="CB33" s="69">
        <v>6364.57</v>
      </c>
      <c r="CC33" s="44">
        <v>32.35</v>
      </c>
      <c r="CD33" s="69">
        <v>4035.89</v>
      </c>
      <c r="CE33" s="69">
        <v>1809.99</v>
      </c>
      <c r="CF33" s="44">
        <v>27.62</v>
      </c>
      <c r="CG33" s="69">
        <v>979.98</v>
      </c>
      <c r="CH33" s="69">
        <v>11194.71</v>
      </c>
      <c r="CI33" s="44">
        <v>14.22</v>
      </c>
      <c r="CJ33" s="69">
        <v>3120.76</v>
      </c>
      <c r="CK33" s="69">
        <v>1315.48</v>
      </c>
      <c r="CL33" s="44">
        <v>25.37</v>
      </c>
      <c r="CM33" s="69">
        <v>654.1</v>
      </c>
      <c r="CN33" s="69">
        <v>17086.03</v>
      </c>
      <c r="CO33" s="44">
        <v>15.05</v>
      </c>
      <c r="CP33" s="71">
        <v>5040.34</v>
      </c>
    </row>
    <row r="34" spans="1:94" s="33" customFormat="1" ht="14.1">
      <c r="A34" s="60">
        <v>19</v>
      </c>
      <c r="B34" s="72" t="s">
        <v>232</v>
      </c>
      <c r="C34" s="73">
        <v>184993.62</v>
      </c>
      <c r="D34" s="51">
        <v>13.94</v>
      </c>
      <c r="E34" s="73">
        <v>50529.279999999999</v>
      </c>
      <c r="F34" s="73">
        <v>4691.88</v>
      </c>
      <c r="G34" s="51">
        <v>42.15</v>
      </c>
      <c r="H34" s="73">
        <v>3876.06</v>
      </c>
      <c r="I34" s="73">
        <v>108864.59</v>
      </c>
      <c r="J34" s="51">
        <v>13.52</v>
      </c>
      <c r="K34" s="73">
        <v>28841.91</v>
      </c>
      <c r="L34" s="73">
        <v>21106.52</v>
      </c>
      <c r="M34" s="51">
        <v>23.46</v>
      </c>
      <c r="N34" s="73">
        <v>9706.92</v>
      </c>
      <c r="O34" s="73">
        <v>22779.85</v>
      </c>
      <c r="P34" s="51">
        <v>22.17</v>
      </c>
      <c r="Q34" s="73">
        <v>9900.16</v>
      </c>
      <c r="R34" s="73">
        <v>7321.94</v>
      </c>
      <c r="S34" s="51">
        <v>37.1</v>
      </c>
      <c r="T34" s="73">
        <v>5324.9</v>
      </c>
      <c r="U34" s="73">
        <v>715.08</v>
      </c>
      <c r="V34" s="51">
        <v>61.13</v>
      </c>
      <c r="W34" s="73">
        <v>856.79</v>
      </c>
      <c r="X34" s="73">
        <v>5466.93</v>
      </c>
      <c r="Y34" s="51">
        <v>26.12</v>
      </c>
      <c r="Z34" s="73">
        <v>2798.67</v>
      </c>
      <c r="AA34" s="73">
        <v>118.66</v>
      </c>
      <c r="AB34" s="51">
        <v>87.18</v>
      </c>
      <c r="AC34" s="73">
        <v>202.76</v>
      </c>
      <c r="AD34" s="73">
        <v>13928.18</v>
      </c>
      <c r="AE34" s="51">
        <v>27.24</v>
      </c>
      <c r="AF34" s="73">
        <v>7436.44</v>
      </c>
      <c r="AG34" s="127"/>
      <c r="AH34" s="73">
        <v>63530.51</v>
      </c>
      <c r="AI34" s="51">
        <v>18.48</v>
      </c>
      <c r="AJ34" s="73">
        <v>23014.85</v>
      </c>
      <c r="AK34" s="73">
        <v>1301.6400000000001</v>
      </c>
      <c r="AL34" s="51">
        <v>50.28</v>
      </c>
      <c r="AM34" s="73">
        <v>1282.8</v>
      </c>
      <c r="AN34" s="73">
        <v>35806.07</v>
      </c>
      <c r="AO34" s="51">
        <v>16.86</v>
      </c>
      <c r="AP34" s="73">
        <v>11831.48</v>
      </c>
      <c r="AQ34" s="73">
        <v>7043.19</v>
      </c>
      <c r="AR34" s="51">
        <v>37.119999999999997</v>
      </c>
      <c r="AS34" s="73">
        <v>5124.76</v>
      </c>
      <c r="AT34" s="73">
        <v>10938.2</v>
      </c>
      <c r="AU34" s="51">
        <v>28.85</v>
      </c>
      <c r="AV34" s="73">
        <v>6184.84</v>
      </c>
      <c r="AW34" s="73">
        <v>2461.2199999999998</v>
      </c>
      <c r="AX34" s="51">
        <v>48.16</v>
      </c>
      <c r="AY34" s="73">
        <v>2323.0300000000002</v>
      </c>
      <c r="AZ34" s="73">
        <v>274.25</v>
      </c>
      <c r="BA34" s="51">
        <v>99.26</v>
      </c>
      <c r="BB34" s="73">
        <v>533.58000000000004</v>
      </c>
      <c r="BC34" s="73">
        <v>1518.55</v>
      </c>
      <c r="BD34" s="51">
        <v>41.12</v>
      </c>
      <c r="BE34" s="73">
        <v>1223.92</v>
      </c>
      <c r="BF34" s="73">
        <v>2.68</v>
      </c>
      <c r="BG34" s="51">
        <v>72.55</v>
      </c>
      <c r="BH34" s="73">
        <v>3.81</v>
      </c>
      <c r="BI34" s="73">
        <v>4184.6899999999996</v>
      </c>
      <c r="BJ34" s="51">
        <v>36.06</v>
      </c>
      <c r="BK34" s="73">
        <v>2957.39</v>
      </c>
      <c r="BL34" s="127"/>
      <c r="BM34" s="73">
        <v>121463.11</v>
      </c>
      <c r="BN34" s="51">
        <v>13.01</v>
      </c>
      <c r="BO34" s="73">
        <v>30969.38</v>
      </c>
      <c r="BP34" s="73">
        <v>3390.24</v>
      </c>
      <c r="BQ34" s="51">
        <v>50.62</v>
      </c>
      <c r="BR34" s="73">
        <v>3363.49</v>
      </c>
      <c r="BS34" s="73">
        <v>73058.52</v>
      </c>
      <c r="BT34" s="51">
        <v>13.92</v>
      </c>
      <c r="BU34" s="73">
        <v>19929.03</v>
      </c>
      <c r="BV34" s="73">
        <v>14063.33</v>
      </c>
      <c r="BW34" s="51">
        <v>21.62</v>
      </c>
      <c r="BX34" s="73">
        <v>5959.17</v>
      </c>
      <c r="BY34" s="73">
        <v>11841.64</v>
      </c>
      <c r="BZ34" s="51">
        <v>20.65</v>
      </c>
      <c r="CA34" s="73">
        <v>4793.43</v>
      </c>
      <c r="CB34" s="73">
        <v>4860.72</v>
      </c>
      <c r="CC34" s="51">
        <v>41.99</v>
      </c>
      <c r="CD34" s="73">
        <v>4000.63</v>
      </c>
      <c r="CE34" s="73">
        <v>440.82</v>
      </c>
      <c r="CF34" s="51">
        <v>43.01</v>
      </c>
      <c r="CG34" s="73">
        <v>371.62</v>
      </c>
      <c r="CH34" s="73">
        <v>3948.38</v>
      </c>
      <c r="CI34" s="51">
        <v>31.86</v>
      </c>
      <c r="CJ34" s="73">
        <v>2465.35</v>
      </c>
      <c r="CK34" s="73">
        <v>115.98</v>
      </c>
      <c r="CL34" s="51">
        <v>89.18</v>
      </c>
      <c r="CM34" s="73">
        <v>202.73</v>
      </c>
      <c r="CN34" s="73">
        <v>9743.49</v>
      </c>
      <c r="CO34" s="51">
        <v>24.67</v>
      </c>
      <c r="CP34" s="75">
        <v>4710.4799999999996</v>
      </c>
    </row>
    <row r="35" spans="1:94" s="33" customFormat="1" ht="14.1">
      <c r="A35" s="76">
        <v>52</v>
      </c>
      <c r="B35" s="77" t="s">
        <v>233</v>
      </c>
      <c r="C35" s="78">
        <v>242335.28</v>
      </c>
      <c r="D35" s="57">
        <v>10.28</v>
      </c>
      <c r="E35" s="78">
        <v>48843.199999999997</v>
      </c>
      <c r="F35" s="78">
        <v>1031.43</v>
      </c>
      <c r="G35" s="57">
        <v>33.729999999999997</v>
      </c>
      <c r="H35" s="78">
        <v>681.92</v>
      </c>
      <c r="I35" s="78">
        <v>187379.85</v>
      </c>
      <c r="J35" s="57">
        <v>12.22</v>
      </c>
      <c r="K35" s="78">
        <v>44897.89</v>
      </c>
      <c r="L35" s="78">
        <v>11426.25</v>
      </c>
      <c r="M35" s="57">
        <v>11.97</v>
      </c>
      <c r="N35" s="78">
        <v>2680.97</v>
      </c>
      <c r="O35" s="78">
        <v>26470.19</v>
      </c>
      <c r="P35" s="57">
        <v>11.66</v>
      </c>
      <c r="Q35" s="78">
        <v>6050.98</v>
      </c>
      <c r="R35" s="78">
        <v>1743.74</v>
      </c>
      <c r="S35" s="57">
        <v>18.79</v>
      </c>
      <c r="T35" s="78">
        <v>642.16</v>
      </c>
      <c r="U35" s="78">
        <v>1849.72</v>
      </c>
      <c r="V35" s="57">
        <v>34.29</v>
      </c>
      <c r="W35" s="78">
        <v>1243.05</v>
      </c>
      <c r="X35" s="78">
        <v>4245.33</v>
      </c>
      <c r="Y35" s="57">
        <v>16.39</v>
      </c>
      <c r="Z35" s="78">
        <v>1363.49</v>
      </c>
      <c r="AA35" s="78">
        <v>1289.6500000000001</v>
      </c>
      <c r="AB35" s="57">
        <v>25.5</v>
      </c>
      <c r="AC35" s="78">
        <v>644.69000000000005</v>
      </c>
      <c r="AD35" s="78">
        <v>6899.12</v>
      </c>
      <c r="AE35" s="57">
        <v>18.670000000000002</v>
      </c>
      <c r="AF35" s="78">
        <v>2524.29</v>
      </c>
      <c r="AG35" s="127"/>
      <c r="AH35" s="78">
        <v>85620.13</v>
      </c>
      <c r="AI35" s="57">
        <v>13.19</v>
      </c>
      <c r="AJ35" s="78">
        <v>22128.11</v>
      </c>
      <c r="AK35" s="78">
        <v>415.06</v>
      </c>
      <c r="AL35" s="57">
        <v>45.4</v>
      </c>
      <c r="AM35" s="78">
        <v>369.32</v>
      </c>
      <c r="AN35" s="78">
        <v>63785.35</v>
      </c>
      <c r="AO35" s="57">
        <v>15.81</v>
      </c>
      <c r="AP35" s="78">
        <v>19760.560000000001</v>
      </c>
      <c r="AQ35" s="78">
        <v>4865.34</v>
      </c>
      <c r="AR35" s="57">
        <v>19.39</v>
      </c>
      <c r="AS35" s="78">
        <v>1848.61</v>
      </c>
      <c r="AT35" s="78">
        <v>10419.450000000001</v>
      </c>
      <c r="AU35" s="57">
        <v>16.47</v>
      </c>
      <c r="AV35" s="78">
        <v>3364.01</v>
      </c>
      <c r="AW35" s="78">
        <v>607.22</v>
      </c>
      <c r="AX35" s="57">
        <v>32.08</v>
      </c>
      <c r="AY35" s="78">
        <v>381.85</v>
      </c>
      <c r="AZ35" s="78">
        <v>950.63</v>
      </c>
      <c r="BA35" s="57">
        <v>48.44</v>
      </c>
      <c r="BB35" s="78">
        <v>902.51</v>
      </c>
      <c r="BC35" s="78">
        <v>910.24</v>
      </c>
      <c r="BD35" s="57">
        <v>29.55</v>
      </c>
      <c r="BE35" s="78">
        <v>527.12</v>
      </c>
      <c r="BF35" s="78">
        <v>259.26</v>
      </c>
      <c r="BG35" s="57">
        <v>37.74</v>
      </c>
      <c r="BH35" s="78">
        <v>191.8</v>
      </c>
      <c r="BI35" s="78">
        <v>3407.59</v>
      </c>
      <c r="BJ35" s="57">
        <v>33.51</v>
      </c>
      <c r="BK35" s="78">
        <v>2238.0100000000002</v>
      </c>
      <c r="BL35" s="127"/>
      <c r="BM35" s="78">
        <v>156715.15</v>
      </c>
      <c r="BN35" s="57">
        <v>9.69</v>
      </c>
      <c r="BO35" s="78">
        <v>29749.88</v>
      </c>
      <c r="BP35" s="78">
        <v>616.37</v>
      </c>
      <c r="BQ35" s="57">
        <v>36.909999999999997</v>
      </c>
      <c r="BR35" s="78">
        <v>445.93</v>
      </c>
      <c r="BS35" s="78">
        <v>123594.5</v>
      </c>
      <c r="BT35" s="57">
        <v>11.35</v>
      </c>
      <c r="BU35" s="78">
        <v>27484.3</v>
      </c>
      <c r="BV35" s="78">
        <v>6560.91</v>
      </c>
      <c r="BW35" s="57">
        <v>13.49</v>
      </c>
      <c r="BX35" s="78">
        <v>1734.27</v>
      </c>
      <c r="BY35" s="78">
        <v>16050.73</v>
      </c>
      <c r="BZ35" s="57">
        <v>12.36</v>
      </c>
      <c r="CA35" s="78">
        <v>3888.39</v>
      </c>
      <c r="CB35" s="78">
        <v>1136.53</v>
      </c>
      <c r="CC35" s="57">
        <v>22.14</v>
      </c>
      <c r="CD35" s="78">
        <v>493.25</v>
      </c>
      <c r="CE35" s="78">
        <v>899.1</v>
      </c>
      <c r="CF35" s="57">
        <v>48.66</v>
      </c>
      <c r="CG35" s="78">
        <v>857.48</v>
      </c>
      <c r="CH35" s="78">
        <v>3335.09</v>
      </c>
      <c r="CI35" s="57">
        <v>19.059999999999999</v>
      </c>
      <c r="CJ35" s="78">
        <v>1245.95</v>
      </c>
      <c r="CK35" s="78">
        <v>1030.4000000000001</v>
      </c>
      <c r="CL35" s="57">
        <v>30.1</v>
      </c>
      <c r="CM35" s="78">
        <v>607.83000000000004</v>
      </c>
      <c r="CN35" s="78">
        <v>3491.52</v>
      </c>
      <c r="CO35" s="57">
        <v>15.65</v>
      </c>
      <c r="CP35" s="80">
        <v>1071.22</v>
      </c>
    </row>
    <row r="36" spans="1:94" s="33" customFormat="1" ht="14.1">
      <c r="A36" s="83">
        <v>76</v>
      </c>
      <c r="B36" s="84" t="s">
        <v>234</v>
      </c>
      <c r="C36" s="85">
        <v>34470.720000000001</v>
      </c>
      <c r="D36" s="86">
        <v>16.72</v>
      </c>
      <c r="E36" s="85">
        <v>11294.74</v>
      </c>
      <c r="F36" s="85">
        <v>77.849999999999994</v>
      </c>
      <c r="G36" s="86">
        <v>88.35</v>
      </c>
      <c r="H36" s="85">
        <v>134.81</v>
      </c>
      <c r="I36" s="85">
        <v>13370.72</v>
      </c>
      <c r="J36" s="86">
        <v>23.8</v>
      </c>
      <c r="K36" s="85">
        <v>6237.79</v>
      </c>
      <c r="L36" s="85">
        <v>4133.18</v>
      </c>
      <c r="M36" s="86">
        <v>24.02</v>
      </c>
      <c r="N36" s="85">
        <v>1946.01</v>
      </c>
      <c r="O36" s="85">
        <v>6228.88</v>
      </c>
      <c r="P36" s="86">
        <v>33.369999999999997</v>
      </c>
      <c r="Q36" s="85">
        <v>4074.03</v>
      </c>
      <c r="R36" s="85">
        <v>434.88</v>
      </c>
      <c r="S36" s="86">
        <v>24.24</v>
      </c>
      <c r="T36" s="85">
        <v>206.6</v>
      </c>
      <c r="U36" s="85">
        <v>554.54999999999995</v>
      </c>
      <c r="V36" s="86">
        <v>27.96</v>
      </c>
      <c r="W36" s="85">
        <v>303.92</v>
      </c>
      <c r="X36" s="85">
        <v>5191.25</v>
      </c>
      <c r="Y36" s="86">
        <v>16.440000000000001</v>
      </c>
      <c r="Z36" s="85">
        <v>1672.58</v>
      </c>
      <c r="AA36" s="85">
        <v>171.89</v>
      </c>
      <c r="AB36" s="86">
        <v>39.04</v>
      </c>
      <c r="AC36" s="85">
        <v>131.53</v>
      </c>
      <c r="AD36" s="85">
        <v>4307.5200000000004</v>
      </c>
      <c r="AE36" s="86">
        <v>17.239999999999998</v>
      </c>
      <c r="AF36" s="85">
        <v>1455.93</v>
      </c>
      <c r="AG36" s="86"/>
      <c r="AH36" s="85">
        <v>9213.24</v>
      </c>
      <c r="AI36" s="86">
        <v>24.44</v>
      </c>
      <c r="AJ36" s="85">
        <v>4412.67</v>
      </c>
      <c r="AK36" s="85">
        <v>7.42</v>
      </c>
      <c r="AL36" s="86">
        <v>93.99</v>
      </c>
      <c r="AM36" s="85">
        <v>13.67</v>
      </c>
      <c r="AN36" s="85">
        <v>3057.75</v>
      </c>
      <c r="AO36" s="86">
        <v>30.39</v>
      </c>
      <c r="AP36" s="85">
        <v>1821.59</v>
      </c>
      <c r="AQ36" s="85">
        <v>1574.01</v>
      </c>
      <c r="AR36" s="86">
        <v>31.77</v>
      </c>
      <c r="AS36" s="85">
        <v>980.27</v>
      </c>
      <c r="AT36" s="85">
        <v>2682.73</v>
      </c>
      <c r="AU36" s="86">
        <v>48.7</v>
      </c>
      <c r="AV36" s="85">
        <v>2560.83</v>
      </c>
      <c r="AW36" s="85">
        <v>67.56</v>
      </c>
      <c r="AX36" s="86">
        <v>43.91</v>
      </c>
      <c r="AY36" s="85">
        <v>58.15</v>
      </c>
      <c r="AZ36" s="85">
        <v>84.48</v>
      </c>
      <c r="BA36" s="86">
        <v>40.520000000000003</v>
      </c>
      <c r="BB36" s="85">
        <v>67.099999999999994</v>
      </c>
      <c r="BC36" s="85">
        <v>1280</v>
      </c>
      <c r="BD36" s="86">
        <v>30.81</v>
      </c>
      <c r="BE36" s="85">
        <v>772.89</v>
      </c>
      <c r="BF36" s="85">
        <v>2.78</v>
      </c>
      <c r="BG36" s="86">
        <v>61.29</v>
      </c>
      <c r="BH36" s="85">
        <v>3.34</v>
      </c>
      <c r="BI36" s="85">
        <v>456.5</v>
      </c>
      <c r="BJ36" s="86">
        <v>23.86</v>
      </c>
      <c r="BK36" s="85">
        <v>213.51</v>
      </c>
      <c r="BL36" s="86"/>
      <c r="BM36" s="85">
        <v>25257.48</v>
      </c>
      <c r="BN36" s="86">
        <v>15.75</v>
      </c>
      <c r="BO36" s="85">
        <v>7797.86</v>
      </c>
      <c r="BP36" s="85">
        <v>70.430000000000007</v>
      </c>
      <c r="BQ36" s="86">
        <v>97.15</v>
      </c>
      <c r="BR36" s="85">
        <v>134.11000000000001</v>
      </c>
      <c r="BS36" s="85">
        <v>10312.969999999999</v>
      </c>
      <c r="BT36" s="86">
        <v>25.13</v>
      </c>
      <c r="BU36" s="85">
        <v>5080.3900000000003</v>
      </c>
      <c r="BV36" s="85">
        <v>2559.17</v>
      </c>
      <c r="BW36" s="86">
        <v>24.48</v>
      </c>
      <c r="BX36" s="85">
        <v>1228.1300000000001</v>
      </c>
      <c r="BY36" s="85">
        <v>3546.15</v>
      </c>
      <c r="BZ36" s="86">
        <v>26.83</v>
      </c>
      <c r="CA36" s="85">
        <v>1864.62</v>
      </c>
      <c r="CB36" s="85">
        <v>367.32</v>
      </c>
      <c r="CC36" s="86">
        <v>27.8</v>
      </c>
      <c r="CD36" s="85">
        <v>200.15</v>
      </c>
      <c r="CE36" s="85">
        <v>470.07</v>
      </c>
      <c r="CF36" s="86">
        <v>32.01</v>
      </c>
      <c r="CG36" s="85">
        <v>294.95999999999998</v>
      </c>
      <c r="CH36" s="85">
        <v>3911.24</v>
      </c>
      <c r="CI36" s="86">
        <v>18.940000000000001</v>
      </c>
      <c r="CJ36" s="85">
        <v>1452.18</v>
      </c>
      <c r="CK36" s="85">
        <v>169.11</v>
      </c>
      <c r="CL36" s="86">
        <v>39.67</v>
      </c>
      <c r="CM36" s="85">
        <v>131.49</v>
      </c>
      <c r="CN36" s="85">
        <v>3851.02</v>
      </c>
      <c r="CO36" s="86">
        <v>19.059999999999999</v>
      </c>
      <c r="CP36" s="88">
        <v>1438.35</v>
      </c>
    </row>
    <row r="37" spans="1:94" s="47" customFormat="1" ht="14.1">
      <c r="A37" s="67"/>
      <c r="B37" s="42" t="s">
        <v>235</v>
      </c>
      <c r="C37" s="89">
        <v>96076.9</v>
      </c>
      <c r="D37" s="44">
        <v>8.8699999999999992</v>
      </c>
      <c r="E37" s="89">
        <v>16710.080000000002</v>
      </c>
      <c r="F37" s="89">
        <v>4575.6000000000004</v>
      </c>
      <c r="G37" s="44">
        <v>34.17</v>
      </c>
      <c r="H37" s="89">
        <v>3064</v>
      </c>
      <c r="I37" s="89">
        <v>40813.85</v>
      </c>
      <c r="J37" s="44">
        <v>10.79</v>
      </c>
      <c r="K37" s="89">
        <v>8627.52</v>
      </c>
      <c r="L37" s="89">
        <v>13003.74</v>
      </c>
      <c r="M37" s="44">
        <v>16.38</v>
      </c>
      <c r="N37" s="89">
        <v>4174.3100000000004</v>
      </c>
      <c r="O37" s="89">
        <v>12866.57</v>
      </c>
      <c r="P37" s="44">
        <v>13.14</v>
      </c>
      <c r="Q37" s="89">
        <v>3312.51</v>
      </c>
      <c r="R37" s="89">
        <v>4031.15</v>
      </c>
      <c r="S37" s="44">
        <v>18.13</v>
      </c>
      <c r="T37" s="89">
        <v>1432.53</v>
      </c>
      <c r="U37" s="89">
        <v>825.84</v>
      </c>
      <c r="V37" s="44">
        <v>25.27</v>
      </c>
      <c r="W37" s="89">
        <v>409.01</v>
      </c>
      <c r="X37" s="89">
        <v>11355.76</v>
      </c>
      <c r="Y37" s="44">
        <v>13.6</v>
      </c>
      <c r="Z37" s="89">
        <v>3027.44</v>
      </c>
      <c r="AA37" s="89">
        <v>1161.92</v>
      </c>
      <c r="AB37" s="44">
        <v>34.409999999999997</v>
      </c>
      <c r="AC37" s="89">
        <v>783.64</v>
      </c>
      <c r="AD37" s="89">
        <v>7442.49</v>
      </c>
      <c r="AE37" s="44">
        <v>13.26</v>
      </c>
      <c r="AF37" s="89">
        <v>1934.41</v>
      </c>
      <c r="AG37" s="126"/>
      <c r="AH37" s="89">
        <v>28721.17</v>
      </c>
      <c r="AI37" s="44">
        <v>13.88</v>
      </c>
      <c r="AJ37" s="89">
        <v>7811.43</v>
      </c>
      <c r="AK37" s="89">
        <v>1353.1</v>
      </c>
      <c r="AL37" s="44">
        <v>53.35</v>
      </c>
      <c r="AM37" s="89">
        <v>1414.93</v>
      </c>
      <c r="AN37" s="89">
        <v>11227.29</v>
      </c>
      <c r="AO37" s="44">
        <v>17.82</v>
      </c>
      <c r="AP37" s="89">
        <v>3920.98</v>
      </c>
      <c r="AQ37" s="89">
        <v>5379.77</v>
      </c>
      <c r="AR37" s="44">
        <v>26.2</v>
      </c>
      <c r="AS37" s="89">
        <v>2762.15</v>
      </c>
      <c r="AT37" s="89">
        <v>4350.4799999999996</v>
      </c>
      <c r="AU37" s="44">
        <v>21.09</v>
      </c>
      <c r="AV37" s="89">
        <v>1798.59</v>
      </c>
      <c r="AW37" s="89">
        <v>1233.52</v>
      </c>
      <c r="AX37" s="44">
        <v>32.22</v>
      </c>
      <c r="AY37" s="89">
        <v>779.1</v>
      </c>
      <c r="AZ37" s="89">
        <v>210.39</v>
      </c>
      <c r="BA37" s="44">
        <v>35.840000000000003</v>
      </c>
      <c r="BB37" s="89">
        <v>147.80000000000001</v>
      </c>
      <c r="BC37" s="89">
        <v>2971.87</v>
      </c>
      <c r="BD37" s="44">
        <v>20.47</v>
      </c>
      <c r="BE37" s="89">
        <v>1192.44</v>
      </c>
      <c r="BF37" s="89">
        <v>279.55</v>
      </c>
      <c r="BG37" s="44">
        <v>54.95</v>
      </c>
      <c r="BH37" s="89">
        <v>301.08</v>
      </c>
      <c r="BI37" s="89">
        <v>1715.2</v>
      </c>
      <c r="BJ37" s="44">
        <v>24.46</v>
      </c>
      <c r="BK37" s="89">
        <v>822.29</v>
      </c>
      <c r="BL37" s="126"/>
      <c r="BM37" s="89">
        <v>67355.73</v>
      </c>
      <c r="BN37" s="44">
        <v>8.1</v>
      </c>
      <c r="BO37" s="89">
        <v>10693.03</v>
      </c>
      <c r="BP37" s="89">
        <v>3222.5</v>
      </c>
      <c r="BQ37" s="44">
        <v>29.14</v>
      </c>
      <c r="BR37" s="89">
        <v>1840.28</v>
      </c>
      <c r="BS37" s="89">
        <v>29586.560000000001</v>
      </c>
      <c r="BT37" s="44">
        <v>10.54</v>
      </c>
      <c r="BU37" s="89">
        <v>6112.8</v>
      </c>
      <c r="BV37" s="89">
        <v>7623.96</v>
      </c>
      <c r="BW37" s="44">
        <v>15.22</v>
      </c>
      <c r="BX37" s="89">
        <v>2273.83</v>
      </c>
      <c r="BY37" s="89">
        <v>8516.09</v>
      </c>
      <c r="BZ37" s="44">
        <v>14.62</v>
      </c>
      <c r="CA37" s="89">
        <v>2439.58</v>
      </c>
      <c r="CB37" s="89">
        <v>2797.63</v>
      </c>
      <c r="CC37" s="44">
        <v>20.29</v>
      </c>
      <c r="CD37" s="89">
        <v>1112.3800000000001</v>
      </c>
      <c r="CE37" s="89">
        <v>615.45000000000005</v>
      </c>
      <c r="CF37" s="44">
        <v>30.86</v>
      </c>
      <c r="CG37" s="89">
        <v>372.24</v>
      </c>
      <c r="CH37" s="89">
        <v>8383.8799999999992</v>
      </c>
      <c r="CI37" s="44">
        <v>14.62</v>
      </c>
      <c r="CJ37" s="89">
        <v>2402.4299999999998</v>
      </c>
      <c r="CK37" s="89">
        <v>882.37</v>
      </c>
      <c r="CL37" s="44">
        <v>42.15</v>
      </c>
      <c r="CM37" s="89">
        <v>728.94</v>
      </c>
      <c r="CN37" s="89">
        <v>5727.28</v>
      </c>
      <c r="CO37" s="44">
        <v>15.19</v>
      </c>
      <c r="CP37" s="91">
        <v>1704.61</v>
      </c>
    </row>
    <row r="38" spans="1:94" s="33" customFormat="1" ht="14.1">
      <c r="A38" s="60">
        <v>81</v>
      </c>
      <c r="B38" s="72" t="s">
        <v>236</v>
      </c>
      <c r="C38" s="92">
        <v>22324.28</v>
      </c>
      <c r="D38" s="51">
        <v>25.33</v>
      </c>
      <c r="E38" s="92">
        <v>11081.72</v>
      </c>
      <c r="F38" s="92">
        <v>2576.58</v>
      </c>
      <c r="G38" s="51">
        <v>55.34</v>
      </c>
      <c r="H38" s="92">
        <v>2794.66</v>
      </c>
      <c r="I38" s="92">
        <v>9894.18</v>
      </c>
      <c r="J38" s="51">
        <v>29.54</v>
      </c>
      <c r="K38" s="92">
        <v>5729.39</v>
      </c>
      <c r="L38" s="92">
        <v>3934.93</v>
      </c>
      <c r="M38" s="51">
        <v>36.9</v>
      </c>
      <c r="N38" s="92">
        <v>2846.22</v>
      </c>
      <c r="O38" s="92">
        <v>1862.26</v>
      </c>
      <c r="P38" s="51">
        <v>33.33</v>
      </c>
      <c r="Q38" s="92">
        <v>1216.69</v>
      </c>
      <c r="R38" s="92">
        <v>907.38</v>
      </c>
      <c r="S38" s="51">
        <v>37.83</v>
      </c>
      <c r="T38" s="92">
        <v>672.82</v>
      </c>
      <c r="U38" s="92">
        <v>210.32</v>
      </c>
      <c r="V38" s="51">
        <v>43.9</v>
      </c>
      <c r="W38" s="92">
        <v>180.98</v>
      </c>
      <c r="X38" s="92">
        <v>1602.53</v>
      </c>
      <c r="Y38" s="51">
        <v>30.7</v>
      </c>
      <c r="Z38" s="92">
        <v>964.17</v>
      </c>
      <c r="AA38" s="92">
        <v>432.7</v>
      </c>
      <c r="AB38" s="51">
        <v>72.849999999999994</v>
      </c>
      <c r="AC38" s="92">
        <v>617.82000000000005</v>
      </c>
      <c r="AD38" s="92">
        <v>903.4</v>
      </c>
      <c r="AE38" s="51">
        <v>33.56</v>
      </c>
      <c r="AF38" s="92">
        <v>594.28</v>
      </c>
      <c r="AG38" s="127"/>
      <c r="AH38" s="92">
        <v>8541.52</v>
      </c>
      <c r="AI38" s="51">
        <v>35.479999999999997</v>
      </c>
      <c r="AJ38" s="92">
        <v>5940.2</v>
      </c>
      <c r="AK38" s="92">
        <v>990.99</v>
      </c>
      <c r="AL38" s="51">
        <v>70.56</v>
      </c>
      <c r="AM38" s="92">
        <v>1370.53</v>
      </c>
      <c r="AN38" s="92">
        <v>3949.74</v>
      </c>
      <c r="AO38" s="51">
        <v>44.18</v>
      </c>
      <c r="AP38" s="92">
        <v>3420.54</v>
      </c>
      <c r="AQ38" s="92">
        <v>1594.01</v>
      </c>
      <c r="AR38" s="51">
        <v>45.57</v>
      </c>
      <c r="AS38" s="92">
        <v>1423.72</v>
      </c>
      <c r="AT38" s="92">
        <v>640.1</v>
      </c>
      <c r="AU38" s="51">
        <v>33.99</v>
      </c>
      <c r="AV38" s="92">
        <v>426.49</v>
      </c>
      <c r="AW38" s="92">
        <v>536.14</v>
      </c>
      <c r="AX38" s="51">
        <v>58.02</v>
      </c>
      <c r="AY38" s="92">
        <v>609.64</v>
      </c>
      <c r="AZ38" s="92">
        <v>80.56</v>
      </c>
      <c r="BA38" s="51">
        <v>64.37</v>
      </c>
      <c r="BB38" s="92">
        <v>101.64</v>
      </c>
      <c r="BC38" s="92">
        <v>467.89</v>
      </c>
      <c r="BD38" s="51">
        <v>44.41</v>
      </c>
      <c r="BE38" s="92">
        <v>407.24</v>
      </c>
      <c r="BF38" s="92">
        <v>102.33</v>
      </c>
      <c r="BG38" s="51">
        <v>88.18</v>
      </c>
      <c r="BH38" s="92">
        <v>176.86</v>
      </c>
      <c r="BI38" s="92">
        <v>179.77</v>
      </c>
      <c r="BJ38" s="51">
        <v>43.07</v>
      </c>
      <c r="BK38" s="92">
        <v>151.77000000000001</v>
      </c>
      <c r="BL38" s="127"/>
      <c r="BM38" s="92">
        <v>13782.76</v>
      </c>
      <c r="BN38" s="51">
        <v>21.17</v>
      </c>
      <c r="BO38" s="92">
        <v>5719.08</v>
      </c>
      <c r="BP38" s="92">
        <v>1585.59</v>
      </c>
      <c r="BQ38" s="51">
        <v>49.26</v>
      </c>
      <c r="BR38" s="92">
        <v>1531</v>
      </c>
      <c r="BS38" s="92">
        <v>5944.44</v>
      </c>
      <c r="BT38" s="51">
        <v>22.37</v>
      </c>
      <c r="BU38" s="92">
        <v>2606.17</v>
      </c>
      <c r="BV38" s="92">
        <v>2340.9299999999998</v>
      </c>
      <c r="BW38" s="51">
        <v>33.01</v>
      </c>
      <c r="BX38" s="92">
        <v>1514.36</v>
      </c>
      <c r="BY38" s="92">
        <v>1222.1600000000001</v>
      </c>
      <c r="BZ38" s="51">
        <v>43.51</v>
      </c>
      <c r="CA38" s="92">
        <v>1042.18</v>
      </c>
      <c r="CB38" s="92">
        <v>371.25</v>
      </c>
      <c r="CC38" s="51">
        <v>38.22</v>
      </c>
      <c r="CD38" s="92">
        <v>278.11</v>
      </c>
      <c r="CE38" s="92">
        <v>129.76</v>
      </c>
      <c r="CF38" s="51">
        <v>58.27</v>
      </c>
      <c r="CG38" s="92">
        <v>148.18</v>
      </c>
      <c r="CH38" s="92">
        <v>1134.6500000000001</v>
      </c>
      <c r="CI38" s="51">
        <v>38.79</v>
      </c>
      <c r="CJ38" s="92">
        <v>862.75</v>
      </c>
      <c r="CK38" s="92">
        <v>330.37</v>
      </c>
      <c r="CL38" s="51">
        <v>92.41</v>
      </c>
      <c r="CM38" s="92">
        <v>598.4</v>
      </c>
      <c r="CN38" s="92">
        <v>723.63</v>
      </c>
      <c r="CO38" s="51">
        <v>41.1</v>
      </c>
      <c r="CP38" s="94">
        <v>582.91999999999996</v>
      </c>
    </row>
    <row r="39" spans="1:94" s="33" customFormat="1" ht="14.1">
      <c r="A39" s="76">
        <v>85</v>
      </c>
      <c r="B39" s="77" t="s">
        <v>237</v>
      </c>
      <c r="C39" s="95">
        <v>27508.44</v>
      </c>
      <c r="D39" s="57">
        <v>15.44</v>
      </c>
      <c r="E39" s="95">
        <v>8322.42</v>
      </c>
      <c r="F39" s="95">
        <v>440.96</v>
      </c>
      <c r="G39" s="57">
        <v>79.2</v>
      </c>
      <c r="H39" s="95">
        <v>684.5</v>
      </c>
      <c r="I39" s="95">
        <v>11612.93</v>
      </c>
      <c r="J39" s="57">
        <v>17.45</v>
      </c>
      <c r="K39" s="95">
        <v>3971.74</v>
      </c>
      <c r="L39" s="95">
        <v>3382.14</v>
      </c>
      <c r="M39" s="57">
        <v>35.67</v>
      </c>
      <c r="N39" s="95">
        <v>2364.5100000000002</v>
      </c>
      <c r="O39" s="95">
        <v>4172.3100000000004</v>
      </c>
      <c r="P39" s="57">
        <v>24.24</v>
      </c>
      <c r="Q39" s="95">
        <v>1982.44</v>
      </c>
      <c r="R39" s="95">
        <v>443.95</v>
      </c>
      <c r="S39" s="57">
        <v>44.5</v>
      </c>
      <c r="T39" s="95">
        <v>387.24</v>
      </c>
      <c r="U39" s="95">
        <v>67.069999999999993</v>
      </c>
      <c r="V39" s="57">
        <v>60.55</v>
      </c>
      <c r="W39" s="95">
        <v>79.599999999999994</v>
      </c>
      <c r="X39" s="95">
        <v>4317.18</v>
      </c>
      <c r="Y39" s="57">
        <v>28.47</v>
      </c>
      <c r="Z39" s="95">
        <v>2408.89</v>
      </c>
      <c r="AA39" s="95">
        <v>156.13999999999999</v>
      </c>
      <c r="AB39" s="57">
        <v>77.39</v>
      </c>
      <c r="AC39" s="95">
        <v>236.83</v>
      </c>
      <c r="AD39" s="95">
        <v>2915.77</v>
      </c>
      <c r="AE39" s="57">
        <v>26.58</v>
      </c>
      <c r="AF39" s="95">
        <v>1519.04</v>
      </c>
      <c r="AG39" s="127"/>
      <c r="AH39" s="95">
        <v>9418.4599999999991</v>
      </c>
      <c r="AI39" s="57">
        <v>23.22</v>
      </c>
      <c r="AJ39" s="95">
        <v>4285.68</v>
      </c>
      <c r="AK39" s="95">
        <v>177.64</v>
      </c>
      <c r="AL39" s="57">
        <v>90.16</v>
      </c>
      <c r="AM39" s="95">
        <v>313.91000000000003</v>
      </c>
      <c r="AN39" s="95">
        <v>2891.44</v>
      </c>
      <c r="AO39" s="57">
        <v>22.02</v>
      </c>
      <c r="AP39" s="95">
        <v>1248.18</v>
      </c>
      <c r="AQ39" s="95">
        <v>2055.08</v>
      </c>
      <c r="AR39" s="57">
        <v>54.16</v>
      </c>
      <c r="AS39" s="95">
        <v>2181.46</v>
      </c>
      <c r="AT39" s="95">
        <v>2159.59</v>
      </c>
      <c r="AU39" s="57">
        <v>38.840000000000003</v>
      </c>
      <c r="AV39" s="95">
        <v>1643.94</v>
      </c>
      <c r="AW39" s="95">
        <v>235.12</v>
      </c>
      <c r="AX39" s="57">
        <v>69.86</v>
      </c>
      <c r="AY39" s="95">
        <v>321.95999999999998</v>
      </c>
      <c r="AZ39" s="95">
        <v>43.98</v>
      </c>
      <c r="BA39" s="57">
        <v>81.42</v>
      </c>
      <c r="BB39" s="95">
        <v>70.19</v>
      </c>
      <c r="BC39" s="95">
        <v>1165.79</v>
      </c>
      <c r="BD39" s="57">
        <v>43.78</v>
      </c>
      <c r="BE39" s="95">
        <v>1000.36</v>
      </c>
      <c r="BF39" s="95">
        <v>134.04</v>
      </c>
      <c r="BG39" s="57">
        <v>89.7</v>
      </c>
      <c r="BH39" s="95">
        <v>235.67</v>
      </c>
      <c r="BI39" s="95">
        <v>555.77</v>
      </c>
      <c r="BJ39" s="57">
        <v>48.63</v>
      </c>
      <c r="BK39" s="95">
        <v>529.74</v>
      </c>
      <c r="BL39" s="127"/>
      <c r="BM39" s="95">
        <v>18089.98</v>
      </c>
      <c r="BN39" s="57">
        <v>14.22</v>
      </c>
      <c r="BO39" s="95">
        <v>5042.66</v>
      </c>
      <c r="BP39" s="95">
        <v>263.32</v>
      </c>
      <c r="BQ39" s="57">
        <v>73.900000000000006</v>
      </c>
      <c r="BR39" s="95">
        <v>381.39</v>
      </c>
      <c r="BS39" s="95">
        <v>8721.49</v>
      </c>
      <c r="BT39" s="57">
        <v>20.07</v>
      </c>
      <c r="BU39" s="95">
        <v>3431.2</v>
      </c>
      <c r="BV39" s="95">
        <v>1327.06</v>
      </c>
      <c r="BW39" s="57">
        <v>28.78</v>
      </c>
      <c r="BX39" s="95">
        <v>748.61</v>
      </c>
      <c r="BY39" s="95">
        <v>2012.72</v>
      </c>
      <c r="BZ39" s="57">
        <v>21.4</v>
      </c>
      <c r="CA39" s="95">
        <v>844.18</v>
      </c>
      <c r="CB39" s="95">
        <v>208.83</v>
      </c>
      <c r="CC39" s="57">
        <v>45.31</v>
      </c>
      <c r="CD39" s="95">
        <v>185.44</v>
      </c>
      <c r="CE39" s="95">
        <v>23.08</v>
      </c>
      <c r="CF39" s="57">
        <v>82.99</v>
      </c>
      <c r="CG39" s="95">
        <v>37.54</v>
      </c>
      <c r="CH39" s="95">
        <v>3151.39</v>
      </c>
      <c r="CI39" s="57">
        <v>29.25</v>
      </c>
      <c r="CJ39" s="95">
        <v>1806.95</v>
      </c>
      <c r="CK39" s="95">
        <v>22.09</v>
      </c>
      <c r="CL39" s="57">
        <v>54.13</v>
      </c>
      <c r="CM39" s="95">
        <v>23.44</v>
      </c>
      <c r="CN39" s="95">
        <v>2360</v>
      </c>
      <c r="CO39" s="57">
        <v>30.22</v>
      </c>
      <c r="CP39" s="97">
        <v>1397.79</v>
      </c>
    </row>
    <row r="40" spans="1:94" s="33" customFormat="1" ht="14.1">
      <c r="A40" s="60">
        <v>50</v>
      </c>
      <c r="B40" s="72" t="s">
        <v>238</v>
      </c>
      <c r="C40" s="92">
        <v>40499.03</v>
      </c>
      <c r="D40" s="51">
        <v>11.05</v>
      </c>
      <c r="E40" s="92">
        <v>8770.4500000000007</v>
      </c>
      <c r="F40" s="92">
        <v>1282.99</v>
      </c>
      <c r="G40" s="51">
        <v>36.619999999999997</v>
      </c>
      <c r="H40" s="92">
        <v>920.88</v>
      </c>
      <c r="I40" s="92">
        <v>16347.35</v>
      </c>
      <c r="J40" s="51">
        <v>13.98</v>
      </c>
      <c r="K40" s="92">
        <v>4480.05</v>
      </c>
      <c r="L40" s="92">
        <v>4780.88</v>
      </c>
      <c r="M40" s="51">
        <v>15.97</v>
      </c>
      <c r="N40" s="92">
        <v>1496.51</v>
      </c>
      <c r="O40" s="92">
        <v>6363.01</v>
      </c>
      <c r="P40" s="51">
        <v>18.190000000000001</v>
      </c>
      <c r="Q40" s="92">
        <v>2268.79</v>
      </c>
      <c r="R40" s="92">
        <v>2410.67</v>
      </c>
      <c r="S40" s="51">
        <v>23.51</v>
      </c>
      <c r="T40" s="92">
        <v>1110.8800000000001</v>
      </c>
      <c r="U40" s="92">
        <v>539.1</v>
      </c>
      <c r="V40" s="51">
        <v>33.85</v>
      </c>
      <c r="W40" s="92">
        <v>357.66</v>
      </c>
      <c r="X40" s="92">
        <v>5052.04</v>
      </c>
      <c r="Y40" s="51">
        <v>14.87</v>
      </c>
      <c r="Z40" s="92">
        <v>1472.86</v>
      </c>
      <c r="AA40" s="92">
        <v>547.88</v>
      </c>
      <c r="AB40" s="51">
        <v>39.049999999999997</v>
      </c>
      <c r="AC40" s="92">
        <v>419.32</v>
      </c>
      <c r="AD40" s="92">
        <v>3175.09</v>
      </c>
      <c r="AE40" s="51">
        <v>13.9</v>
      </c>
      <c r="AF40" s="92">
        <v>864.76</v>
      </c>
      <c r="AG40" s="127"/>
      <c r="AH40" s="92">
        <v>9839.64</v>
      </c>
      <c r="AI40" s="51">
        <v>13.28</v>
      </c>
      <c r="AJ40" s="92">
        <v>2560.67</v>
      </c>
      <c r="AK40" s="92">
        <v>184.46</v>
      </c>
      <c r="AL40" s="51">
        <v>43.86</v>
      </c>
      <c r="AM40" s="92">
        <v>158.56</v>
      </c>
      <c r="AN40" s="92">
        <v>3808.35</v>
      </c>
      <c r="AO40" s="51">
        <v>16.61</v>
      </c>
      <c r="AP40" s="92">
        <v>1239.75</v>
      </c>
      <c r="AQ40" s="92">
        <v>1709.28</v>
      </c>
      <c r="AR40" s="51">
        <v>27.41</v>
      </c>
      <c r="AS40" s="92">
        <v>918.35</v>
      </c>
      <c r="AT40" s="92">
        <v>1540.13</v>
      </c>
      <c r="AU40" s="51">
        <v>19.61</v>
      </c>
      <c r="AV40" s="92">
        <v>591.91</v>
      </c>
      <c r="AW40" s="92">
        <v>454.1</v>
      </c>
      <c r="AX40" s="51">
        <v>40.75</v>
      </c>
      <c r="AY40" s="92">
        <v>362.71</v>
      </c>
      <c r="AZ40" s="92">
        <v>85.84</v>
      </c>
      <c r="BA40" s="51">
        <v>48.24</v>
      </c>
      <c r="BB40" s="92">
        <v>81.17</v>
      </c>
      <c r="BC40" s="92">
        <v>1314.42</v>
      </c>
      <c r="BD40" s="51">
        <v>19.600000000000001</v>
      </c>
      <c r="BE40" s="92">
        <v>504.85</v>
      </c>
      <c r="BF40" s="92">
        <v>43.17</v>
      </c>
      <c r="BG40" s="51">
        <v>73.14</v>
      </c>
      <c r="BH40" s="92">
        <v>61.89</v>
      </c>
      <c r="BI40" s="92">
        <v>699.89</v>
      </c>
      <c r="BJ40" s="51">
        <v>24.29</v>
      </c>
      <c r="BK40" s="92">
        <v>333.17</v>
      </c>
      <c r="BL40" s="127"/>
      <c r="BM40" s="92">
        <v>30659.39</v>
      </c>
      <c r="BN40" s="51">
        <v>11.69</v>
      </c>
      <c r="BO40" s="92">
        <v>7025.4</v>
      </c>
      <c r="BP40" s="92">
        <v>1098.53</v>
      </c>
      <c r="BQ40" s="51">
        <v>37.03</v>
      </c>
      <c r="BR40" s="92">
        <v>797.39</v>
      </c>
      <c r="BS40" s="92">
        <v>12539.01</v>
      </c>
      <c r="BT40" s="51">
        <v>15.74</v>
      </c>
      <c r="BU40" s="92">
        <v>3868.58</v>
      </c>
      <c r="BV40" s="92">
        <v>3071.6</v>
      </c>
      <c r="BW40" s="51">
        <v>15.07</v>
      </c>
      <c r="BX40" s="92">
        <v>907.42</v>
      </c>
      <c r="BY40" s="92">
        <v>4822.88</v>
      </c>
      <c r="BZ40" s="51">
        <v>20.45</v>
      </c>
      <c r="CA40" s="92">
        <v>1933.39</v>
      </c>
      <c r="CB40" s="92">
        <v>1956.57</v>
      </c>
      <c r="CC40" s="51">
        <v>24.88</v>
      </c>
      <c r="CD40" s="92">
        <v>954.12</v>
      </c>
      <c r="CE40" s="92">
        <v>453.26</v>
      </c>
      <c r="CF40" s="51">
        <v>38.159999999999997</v>
      </c>
      <c r="CG40" s="92">
        <v>338.98</v>
      </c>
      <c r="CH40" s="92">
        <v>3737.62</v>
      </c>
      <c r="CI40" s="51">
        <v>16.71</v>
      </c>
      <c r="CJ40" s="92">
        <v>1224.3599999999999</v>
      </c>
      <c r="CK40" s="92">
        <v>504.71</v>
      </c>
      <c r="CL40" s="51">
        <v>41.95</v>
      </c>
      <c r="CM40" s="92">
        <v>415.02</v>
      </c>
      <c r="CN40" s="92">
        <v>2475.21</v>
      </c>
      <c r="CO40" s="51">
        <v>15.02</v>
      </c>
      <c r="CP40" s="94">
        <v>728.9</v>
      </c>
    </row>
    <row r="41" spans="1:94" s="33" customFormat="1" ht="14.1">
      <c r="A41" s="81">
        <v>99</v>
      </c>
      <c r="B41" s="82" t="s">
        <v>239</v>
      </c>
      <c r="C41" s="98">
        <v>5745.15</v>
      </c>
      <c r="D41" s="64">
        <v>28.42</v>
      </c>
      <c r="E41" s="98">
        <v>3199.8</v>
      </c>
      <c r="F41" s="98">
        <v>275.07</v>
      </c>
      <c r="G41" s="64">
        <v>94.83</v>
      </c>
      <c r="H41" s="98">
        <v>511.26</v>
      </c>
      <c r="I41" s="98">
        <v>2959.39</v>
      </c>
      <c r="J41" s="64">
        <v>41.39</v>
      </c>
      <c r="K41" s="98">
        <v>2400.56</v>
      </c>
      <c r="L41" s="98">
        <v>905.79</v>
      </c>
      <c r="M41" s="64">
        <v>68.84</v>
      </c>
      <c r="N41" s="98">
        <v>1222.08</v>
      </c>
      <c r="O41" s="98">
        <v>468.99</v>
      </c>
      <c r="P41" s="64">
        <v>70.069999999999993</v>
      </c>
      <c r="Q41" s="98">
        <v>644.12</v>
      </c>
      <c r="R41" s="98">
        <v>269.14</v>
      </c>
      <c r="S41" s="64">
        <v>87.99</v>
      </c>
      <c r="T41" s="98">
        <v>464.14</v>
      </c>
      <c r="U41" s="98">
        <v>9.35</v>
      </c>
      <c r="V41" s="64">
        <v>91.57</v>
      </c>
      <c r="W41" s="98">
        <v>16.77</v>
      </c>
      <c r="X41" s="98">
        <v>383.99</v>
      </c>
      <c r="Y41" s="64">
        <v>68.23</v>
      </c>
      <c r="Z41" s="98">
        <v>513.54</v>
      </c>
      <c r="AA41" s="98">
        <v>25.19</v>
      </c>
      <c r="AB41" s="64">
        <v>44.47</v>
      </c>
      <c r="AC41" s="98">
        <v>21.96</v>
      </c>
      <c r="AD41" s="98">
        <v>448.23</v>
      </c>
      <c r="AE41" s="64">
        <v>65.73</v>
      </c>
      <c r="AF41" s="98">
        <v>577.47</v>
      </c>
      <c r="AG41" s="128"/>
      <c r="AH41" s="98">
        <v>921.55</v>
      </c>
      <c r="AI41" s="64">
        <v>49.78</v>
      </c>
      <c r="AJ41" s="98">
        <v>899.12</v>
      </c>
      <c r="AK41" s="98">
        <v>0</v>
      </c>
      <c r="AL41" s="64">
        <v>0</v>
      </c>
      <c r="AM41" s="98">
        <v>0</v>
      </c>
      <c r="AN41" s="98">
        <v>577.77</v>
      </c>
      <c r="AO41" s="64">
        <v>67.2</v>
      </c>
      <c r="AP41" s="98">
        <v>760.94</v>
      </c>
      <c r="AQ41" s="98">
        <v>21.41</v>
      </c>
      <c r="AR41" s="64">
        <v>45.53</v>
      </c>
      <c r="AS41" s="98">
        <v>19.11</v>
      </c>
      <c r="AT41" s="98">
        <v>10.66</v>
      </c>
      <c r="AU41" s="64">
        <v>56.55</v>
      </c>
      <c r="AV41" s="98">
        <v>11.81</v>
      </c>
      <c r="AW41" s="98">
        <v>8.16</v>
      </c>
      <c r="AX41" s="64">
        <v>67.180000000000007</v>
      </c>
      <c r="AY41" s="98">
        <v>10.74</v>
      </c>
      <c r="AZ41" s="98">
        <v>0</v>
      </c>
      <c r="BA41" s="64">
        <v>0</v>
      </c>
      <c r="BB41" s="98">
        <v>0</v>
      </c>
      <c r="BC41" s="98">
        <v>23.77</v>
      </c>
      <c r="BD41" s="64">
        <v>46.58</v>
      </c>
      <c r="BE41" s="98">
        <v>21.7</v>
      </c>
      <c r="BF41" s="98">
        <v>0</v>
      </c>
      <c r="BG41" s="64">
        <v>0</v>
      </c>
      <c r="BH41" s="98">
        <v>0</v>
      </c>
      <c r="BI41" s="98">
        <v>279.79000000000002</v>
      </c>
      <c r="BJ41" s="64">
        <v>93.25</v>
      </c>
      <c r="BK41" s="98">
        <v>511.36</v>
      </c>
      <c r="BL41" s="128"/>
      <c r="BM41" s="98">
        <v>4823.6000000000004</v>
      </c>
      <c r="BN41" s="64">
        <v>27.68</v>
      </c>
      <c r="BO41" s="98">
        <v>2616.9499999999998</v>
      </c>
      <c r="BP41" s="98">
        <v>275.07</v>
      </c>
      <c r="BQ41" s="64">
        <v>94.83</v>
      </c>
      <c r="BR41" s="98">
        <v>511.26</v>
      </c>
      <c r="BS41" s="98">
        <v>2381.62</v>
      </c>
      <c r="BT41" s="64">
        <v>41.95</v>
      </c>
      <c r="BU41" s="98">
        <v>1958.35</v>
      </c>
      <c r="BV41" s="98">
        <v>884.38</v>
      </c>
      <c r="BW41" s="64">
        <v>70.5</v>
      </c>
      <c r="BX41" s="98">
        <v>1221.96</v>
      </c>
      <c r="BY41" s="98">
        <v>458.33</v>
      </c>
      <c r="BZ41" s="64">
        <v>71.69</v>
      </c>
      <c r="CA41" s="98">
        <v>644.04</v>
      </c>
      <c r="CB41" s="98">
        <v>260.99</v>
      </c>
      <c r="CC41" s="64">
        <v>90.71</v>
      </c>
      <c r="CD41" s="98">
        <v>464.01</v>
      </c>
      <c r="CE41" s="98">
        <v>9.35</v>
      </c>
      <c r="CF41" s="64">
        <v>91.57</v>
      </c>
      <c r="CG41" s="98">
        <v>16.77</v>
      </c>
      <c r="CH41" s="98">
        <v>360.22</v>
      </c>
      <c r="CI41" s="64">
        <v>72.66</v>
      </c>
      <c r="CJ41" s="98">
        <v>513.02</v>
      </c>
      <c r="CK41" s="98">
        <v>25.19</v>
      </c>
      <c r="CL41" s="64">
        <v>44.47</v>
      </c>
      <c r="CM41" s="98">
        <v>21.96</v>
      </c>
      <c r="CN41" s="98">
        <v>168.45</v>
      </c>
      <c r="CO41" s="64">
        <v>86.09</v>
      </c>
      <c r="CP41" s="100">
        <v>284.23</v>
      </c>
    </row>
    <row r="42" spans="1:94" s="47" customFormat="1" ht="14.1">
      <c r="A42" s="67"/>
      <c r="B42" s="42" t="s">
        <v>240</v>
      </c>
      <c r="C42" s="89">
        <v>87237.55</v>
      </c>
      <c r="D42" s="44">
        <v>4.41</v>
      </c>
      <c r="E42" s="89">
        <v>7542.87</v>
      </c>
      <c r="F42" s="89">
        <v>553.1</v>
      </c>
      <c r="G42" s="44">
        <v>24.74</v>
      </c>
      <c r="H42" s="89">
        <v>268.16000000000003</v>
      </c>
      <c r="I42" s="89">
        <v>43954.73</v>
      </c>
      <c r="J42" s="44">
        <v>5.87</v>
      </c>
      <c r="K42" s="89">
        <v>5059.43</v>
      </c>
      <c r="L42" s="89">
        <v>15733.5</v>
      </c>
      <c r="M42" s="44">
        <v>5.65</v>
      </c>
      <c r="N42" s="89">
        <v>1743.09</v>
      </c>
      <c r="O42" s="89">
        <v>15057.53</v>
      </c>
      <c r="P42" s="44">
        <v>8.14</v>
      </c>
      <c r="Q42" s="89">
        <v>2400.92</v>
      </c>
      <c r="R42" s="89">
        <v>2413.4</v>
      </c>
      <c r="S42" s="44">
        <v>18.239999999999998</v>
      </c>
      <c r="T42" s="89">
        <v>862.59</v>
      </c>
      <c r="U42" s="89">
        <v>945.32</v>
      </c>
      <c r="V42" s="44">
        <v>28.44</v>
      </c>
      <c r="W42" s="89">
        <v>527.02</v>
      </c>
      <c r="X42" s="89">
        <v>1911.74</v>
      </c>
      <c r="Y42" s="44">
        <v>16.7</v>
      </c>
      <c r="Z42" s="89">
        <v>625.88</v>
      </c>
      <c r="AA42" s="89">
        <v>765.11</v>
      </c>
      <c r="AB42" s="44">
        <v>29.43</v>
      </c>
      <c r="AC42" s="89">
        <v>441.39</v>
      </c>
      <c r="AD42" s="89">
        <v>5903.12</v>
      </c>
      <c r="AE42" s="44">
        <v>9.0299999999999994</v>
      </c>
      <c r="AF42" s="89">
        <v>1044.46</v>
      </c>
      <c r="AG42" s="126"/>
      <c r="AH42" s="89">
        <v>35115.620000000003</v>
      </c>
      <c r="AI42" s="44">
        <v>5.21</v>
      </c>
      <c r="AJ42" s="89">
        <v>3588.37</v>
      </c>
      <c r="AK42" s="89">
        <v>371.07</v>
      </c>
      <c r="AL42" s="44">
        <v>19.170000000000002</v>
      </c>
      <c r="AM42" s="89">
        <v>139.41999999999999</v>
      </c>
      <c r="AN42" s="89">
        <v>16561.95</v>
      </c>
      <c r="AO42" s="44">
        <v>6.89</v>
      </c>
      <c r="AP42" s="89">
        <v>2237.69</v>
      </c>
      <c r="AQ42" s="89">
        <v>7020.84</v>
      </c>
      <c r="AR42" s="44">
        <v>8.4600000000000009</v>
      </c>
      <c r="AS42" s="89">
        <v>1164.58</v>
      </c>
      <c r="AT42" s="89">
        <v>6828.07</v>
      </c>
      <c r="AU42" s="44">
        <v>11.09</v>
      </c>
      <c r="AV42" s="89">
        <v>1484.24</v>
      </c>
      <c r="AW42" s="89">
        <v>700.1</v>
      </c>
      <c r="AX42" s="44">
        <v>17.940000000000001</v>
      </c>
      <c r="AY42" s="89">
        <v>246.1</v>
      </c>
      <c r="AZ42" s="89">
        <v>265.64999999999998</v>
      </c>
      <c r="BA42" s="44">
        <v>78.63</v>
      </c>
      <c r="BB42" s="89">
        <v>409.41</v>
      </c>
      <c r="BC42" s="89">
        <v>521.08000000000004</v>
      </c>
      <c r="BD42" s="44">
        <v>23.92</v>
      </c>
      <c r="BE42" s="89">
        <v>244.27</v>
      </c>
      <c r="BF42" s="89">
        <v>373.7</v>
      </c>
      <c r="BG42" s="44">
        <v>43.02</v>
      </c>
      <c r="BH42" s="89">
        <v>315.08</v>
      </c>
      <c r="BI42" s="89">
        <v>2473.16</v>
      </c>
      <c r="BJ42" s="44">
        <v>16.91</v>
      </c>
      <c r="BK42" s="89">
        <v>819.6</v>
      </c>
      <c r="BL42" s="126"/>
      <c r="BM42" s="89">
        <v>52121.93</v>
      </c>
      <c r="BN42" s="44">
        <v>4.53</v>
      </c>
      <c r="BO42" s="89">
        <v>4632.2</v>
      </c>
      <c r="BP42" s="89">
        <v>182.03</v>
      </c>
      <c r="BQ42" s="44">
        <v>64.22</v>
      </c>
      <c r="BR42" s="89">
        <v>229.11</v>
      </c>
      <c r="BS42" s="89">
        <v>27392.79</v>
      </c>
      <c r="BT42" s="44">
        <v>6.14</v>
      </c>
      <c r="BU42" s="89">
        <v>3296.14</v>
      </c>
      <c r="BV42" s="89">
        <v>8712.66</v>
      </c>
      <c r="BW42" s="44">
        <v>5.82</v>
      </c>
      <c r="BX42" s="89">
        <v>994.32</v>
      </c>
      <c r="BY42" s="89">
        <v>8229.4500000000007</v>
      </c>
      <c r="BZ42" s="44">
        <v>8.07</v>
      </c>
      <c r="CA42" s="89">
        <v>1301.21</v>
      </c>
      <c r="CB42" s="89">
        <v>1713.29</v>
      </c>
      <c r="CC42" s="44">
        <v>23.07</v>
      </c>
      <c r="CD42" s="89">
        <v>774.67</v>
      </c>
      <c r="CE42" s="89">
        <v>679.67</v>
      </c>
      <c r="CF42" s="44">
        <v>24.99</v>
      </c>
      <c r="CG42" s="89">
        <v>332.84</v>
      </c>
      <c r="CH42" s="89">
        <v>1390.66</v>
      </c>
      <c r="CI42" s="44">
        <v>20.53</v>
      </c>
      <c r="CJ42" s="89">
        <v>559.66</v>
      </c>
      <c r="CK42" s="89">
        <v>391.42</v>
      </c>
      <c r="CL42" s="44">
        <v>40.33</v>
      </c>
      <c r="CM42" s="89">
        <v>309.39</v>
      </c>
      <c r="CN42" s="89">
        <v>3429.97</v>
      </c>
      <c r="CO42" s="44">
        <v>9.66</v>
      </c>
      <c r="CP42" s="91">
        <v>649.41</v>
      </c>
    </row>
    <row r="43" spans="1:94" s="33" customFormat="1" ht="14.1">
      <c r="A43" s="60">
        <v>91</v>
      </c>
      <c r="B43" s="72" t="s">
        <v>241</v>
      </c>
      <c r="C43" s="92">
        <v>13564.02</v>
      </c>
      <c r="D43" s="51">
        <v>3.16</v>
      </c>
      <c r="E43" s="92">
        <v>838.83</v>
      </c>
      <c r="F43" s="92">
        <v>185.66</v>
      </c>
      <c r="G43" s="51">
        <v>9.24</v>
      </c>
      <c r="H43" s="92">
        <v>33.630000000000003</v>
      </c>
      <c r="I43" s="92">
        <v>5011.51</v>
      </c>
      <c r="J43" s="51">
        <v>4.3</v>
      </c>
      <c r="K43" s="92">
        <v>422.23</v>
      </c>
      <c r="L43" s="92">
        <v>2880.5</v>
      </c>
      <c r="M43" s="51">
        <v>5.33</v>
      </c>
      <c r="N43" s="92">
        <v>301.08999999999997</v>
      </c>
      <c r="O43" s="92">
        <v>3711.49</v>
      </c>
      <c r="P43" s="51">
        <v>4.21</v>
      </c>
      <c r="Q43" s="92">
        <v>305.99</v>
      </c>
      <c r="R43" s="92">
        <v>451.78</v>
      </c>
      <c r="S43" s="51">
        <v>3.95</v>
      </c>
      <c r="T43" s="92">
        <v>34.99</v>
      </c>
      <c r="U43" s="92">
        <v>22.88</v>
      </c>
      <c r="V43" s="51">
        <v>2.91</v>
      </c>
      <c r="W43" s="92">
        <v>1.31</v>
      </c>
      <c r="X43" s="92">
        <v>300.26</v>
      </c>
      <c r="Y43" s="51">
        <v>11.45</v>
      </c>
      <c r="Z43" s="92">
        <v>67.41</v>
      </c>
      <c r="AA43" s="92">
        <v>110.51</v>
      </c>
      <c r="AB43" s="51">
        <v>16.11</v>
      </c>
      <c r="AC43" s="92">
        <v>34.89</v>
      </c>
      <c r="AD43" s="92">
        <v>889.43</v>
      </c>
      <c r="AE43" s="51">
        <v>3.37</v>
      </c>
      <c r="AF43" s="92">
        <v>58.78</v>
      </c>
      <c r="AG43" s="127"/>
      <c r="AH43" s="92">
        <v>6849.63</v>
      </c>
      <c r="AI43" s="51">
        <v>3.23</v>
      </c>
      <c r="AJ43" s="92">
        <v>433.66</v>
      </c>
      <c r="AK43" s="92">
        <v>122.73</v>
      </c>
      <c r="AL43" s="51">
        <v>13.87</v>
      </c>
      <c r="AM43" s="92">
        <v>33.36</v>
      </c>
      <c r="AN43" s="92">
        <v>2592.5</v>
      </c>
      <c r="AO43" s="51">
        <v>4.1100000000000003</v>
      </c>
      <c r="AP43" s="92">
        <v>209.01</v>
      </c>
      <c r="AQ43" s="92">
        <v>1506.61</v>
      </c>
      <c r="AR43" s="51">
        <v>5.29</v>
      </c>
      <c r="AS43" s="92">
        <v>156.1</v>
      </c>
      <c r="AT43" s="92">
        <v>1689</v>
      </c>
      <c r="AU43" s="51">
        <v>4.24</v>
      </c>
      <c r="AV43" s="92">
        <v>140.37</v>
      </c>
      <c r="AW43" s="92">
        <v>240.96</v>
      </c>
      <c r="AX43" s="51">
        <v>0.79</v>
      </c>
      <c r="AY43" s="92">
        <v>3.74</v>
      </c>
      <c r="AZ43" s="92">
        <v>0</v>
      </c>
      <c r="BA43" s="51">
        <v>0</v>
      </c>
      <c r="BB43" s="92">
        <v>0</v>
      </c>
      <c r="BC43" s="92">
        <v>97.25</v>
      </c>
      <c r="BD43" s="51">
        <v>2.74</v>
      </c>
      <c r="BE43" s="92">
        <v>5.23</v>
      </c>
      <c r="BF43" s="92">
        <v>102.58</v>
      </c>
      <c r="BG43" s="51">
        <v>16.940000000000001</v>
      </c>
      <c r="BH43" s="92">
        <v>34.07</v>
      </c>
      <c r="BI43" s="92">
        <v>498</v>
      </c>
      <c r="BJ43" s="51">
        <v>1.18</v>
      </c>
      <c r="BK43" s="92">
        <v>11.47</v>
      </c>
      <c r="BL43" s="127"/>
      <c r="BM43" s="92">
        <v>6714.39</v>
      </c>
      <c r="BN43" s="51">
        <v>3.24</v>
      </c>
      <c r="BO43" s="92">
        <v>426.84</v>
      </c>
      <c r="BP43" s="92">
        <v>62.93</v>
      </c>
      <c r="BQ43" s="51">
        <v>5.14</v>
      </c>
      <c r="BR43" s="92">
        <v>6.34</v>
      </c>
      <c r="BS43" s="92">
        <v>2419.02</v>
      </c>
      <c r="BT43" s="51">
        <v>4.87</v>
      </c>
      <c r="BU43" s="92">
        <v>230.99</v>
      </c>
      <c r="BV43" s="92">
        <v>1373.89</v>
      </c>
      <c r="BW43" s="51">
        <v>6.37</v>
      </c>
      <c r="BX43" s="92">
        <v>171.56</v>
      </c>
      <c r="BY43" s="92">
        <v>2022.49</v>
      </c>
      <c r="BZ43" s="51">
        <v>4.57</v>
      </c>
      <c r="CA43" s="92">
        <v>181.3</v>
      </c>
      <c r="CB43" s="92">
        <v>210.82</v>
      </c>
      <c r="CC43" s="51">
        <v>8.34</v>
      </c>
      <c r="CD43" s="92">
        <v>34.46</v>
      </c>
      <c r="CE43" s="92">
        <v>22.88</v>
      </c>
      <c r="CF43" s="51">
        <v>2.91</v>
      </c>
      <c r="CG43" s="92">
        <v>1.31</v>
      </c>
      <c r="CH43" s="92">
        <v>203.01</v>
      </c>
      <c r="CI43" s="51">
        <v>16.920000000000002</v>
      </c>
      <c r="CJ43" s="92">
        <v>67.31</v>
      </c>
      <c r="CK43" s="92">
        <v>7.93</v>
      </c>
      <c r="CL43" s="51">
        <v>97.16</v>
      </c>
      <c r="CM43" s="92">
        <v>15.09</v>
      </c>
      <c r="CN43" s="92">
        <v>391.43</v>
      </c>
      <c r="CO43" s="51">
        <v>7.46</v>
      </c>
      <c r="CP43" s="94">
        <v>57.22</v>
      </c>
    </row>
    <row r="44" spans="1:94" s="33" customFormat="1" ht="14.1">
      <c r="A44" s="76">
        <v>18</v>
      </c>
      <c r="B44" s="77" t="s">
        <v>242</v>
      </c>
      <c r="C44" s="95">
        <v>20808.419999999998</v>
      </c>
      <c r="D44" s="57">
        <v>9.76</v>
      </c>
      <c r="E44" s="95">
        <v>3981.21</v>
      </c>
      <c r="F44" s="95">
        <v>150.94</v>
      </c>
      <c r="G44" s="57">
        <v>80.17</v>
      </c>
      <c r="H44" s="95">
        <v>237.16</v>
      </c>
      <c r="I44" s="95">
        <v>12194.85</v>
      </c>
      <c r="J44" s="57">
        <v>11.51</v>
      </c>
      <c r="K44" s="95">
        <v>2751.88</v>
      </c>
      <c r="L44" s="95">
        <v>2634.26</v>
      </c>
      <c r="M44" s="57">
        <v>22.48</v>
      </c>
      <c r="N44" s="95">
        <v>1160.74</v>
      </c>
      <c r="O44" s="95">
        <v>2933.81</v>
      </c>
      <c r="P44" s="57">
        <v>22.24</v>
      </c>
      <c r="Q44" s="95">
        <v>1278.8</v>
      </c>
      <c r="R44" s="95">
        <v>744.86</v>
      </c>
      <c r="S44" s="57">
        <v>48.18</v>
      </c>
      <c r="T44" s="95">
        <v>703.36</v>
      </c>
      <c r="U44" s="95">
        <v>178.09</v>
      </c>
      <c r="V44" s="57">
        <v>62.85</v>
      </c>
      <c r="W44" s="95">
        <v>219.37</v>
      </c>
      <c r="X44" s="95">
        <v>620.76</v>
      </c>
      <c r="Y44" s="57">
        <v>23.63</v>
      </c>
      <c r="Z44" s="95">
        <v>287.49</v>
      </c>
      <c r="AA44" s="95">
        <v>92.71</v>
      </c>
      <c r="AB44" s="57">
        <v>70.34</v>
      </c>
      <c r="AC44" s="95">
        <v>127.81</v>
      </c>
      <c r="AD44" s="95">
        <v>1258.1400000000001</v>
      </c>
      <c r="AE44" s="57">
        <v>20.239999999999998</v>
      </c>
      <c r="AF44" s="95">
        <v>499.02</v>
      </c>
      <c r="AG44" s="127"/>
      <c r="AH44" s="95">
        <v>5599.19</v>
      </c>
      <c r="AI44" s="57">
        <v>15.99</v>
      </c>
      <c r="AJ44" s="95">
        <v>1754.29</v>
      </c>
      <c r="AK44" s="95">
        <v>31.84</v>
      </c>
      <c r="AL44" s="57">
        <v>98.7</v>
      </c>
      <c r="AM44" s="95">
        <v>61.6</v>
      </c>
      <c r="AN44" s="95">
        <v>2897.97</v>
      </c>
      <c r="AO44" s="57">
        <v>21.23</v>
      </c>
      <c r="AP44" s="95">
        <v>1205.9100000000001</v>
      </c>
      <c r="AQ44" s="95">
        <v>955.89</v>
      </c>
      <c r="AR44" s="57">
        <v>35.700000000000003</v>
      </c>
      <c r="AS44" s="95">
        <v>668.84</v>
      </c>
      <c r="AT44" s="95">
        <v>976.06</v>
      </c>
      <c r="AU44" s="57">
        <v>45</v>
      </c>
      <c r="AV44" s="95">
        <v>860.95</v>
      </c>
      <c r="AW44" s="95">
        <v>137.41</v>
      </c>
      <c r="AX44" s="57">
        <v>66.92</v>
      </c>
      <c r="AY44" s="95">
        <v>180.23</v>
      </c>
      <c r="AZ44" s="95">
        <v>0</v>
      </c>
      <c r="BA44" s="57">
        <v>0</v>
      </c>
      <c r="BB44" s="95">
        <v>0</v>
      </c>
      <c r="BC44" s="95">
        <v>210.55</v>
      </c>
      <c r="BD44" s="57">
        <v>48.4</v>
      </c>
      <c r="BE44" s="95">
        <v>199.75</v>
      </c>
      <c r="BF44" s="95">
        <v>0</v>
      </c>
      <c r="BG44" s="57">
        <v>0</v>
      </c>
      <c r="BH44" s="95">
        <v>0</v>
      </c>
      <c r="BI44" s="95">
        <v>389.46</v>
      </c>
      <c r="BJ44" s="57">
        <v>31.33</v>
      </c>
      <c r="BK44" s="95">
        <v>239.18</v>
      </c>
      <c r="BL44" s="127"/>
      <c r="BM44" s="95">
        <v>15209.22</v>
      </c>
      <c r="BN44" s="57">
        <v>8.83</v>
      </c>
      <c r="BO44" s="95">
        <v>2632.08</v>
      </c>
      <c r="BP44" s="95">
        <v>119.1</v>
      </c>
      <c r="BQ44" s="57">
        <v>98.11</v>
      </c>
      <c r="BR44" s="95">
        <v>229.02</v>
      </c>
      <c r="BS44" s="95">
        <v>9296.8799999999992</v>
      </c>
      <c r="BT44" s="57">
        <v>10.74</v>
      </c>
      <c r="BU44" s="95">
        <v>1956.6</v>
      </c>
      <c r="BV44" s="95">
        <v>1678.37</v>
      </c>
      <c r="BW44" s="57">
        <v>22.74</v>
      </c>
      <c r="BX44" s="95">
        <v>748.19</v>
      </c>
      <c r="BY44" s="95">
        <v>1957.75</v>
      </c>
      <c r="BZ44" s="57">
        <v>20.73</v>
      </c>
      <c r="CA44" s="95">
        <v>795.32</v>
      </c>
      <c r="CB44" s="95">
        <v>607.45000000000005</v>
      </c>
      <c r="CC44" s="57">
        <v>52.65</v>
      </c>
      <c r="CD44" s="95">
        <v>626.88</v>
      </c>
      <c r="CE44" s="95">
        <v>178.09</v>
      </c>
      <c r="CF44" s="57">
        <v>62.85</v>
      </c>
      <c r="CG44" s="95">
        <v>219.37</v>
      </c>
      <c r="CH44" s="95">
        <v>410.2</v>
      </c>
      <c r="CI44" s="57">
        <v>28.49</v>
      </c>
      <c r="CJ44" s="95">
        <v>229.04</v>
      </c>
      <c r="CK44" s="95">
        <v>92.71</v>
      </c>
      <c r="CL44" s="57">
        <v>70.34</v>
      </c>
      <c r="CM44" s="95">
        <v>127.81</v>
      </c>
      <c r="CN44" s="95">
        <v>868.68</v>
      </c>
      <c r="CO44" s="57">
        <v>23.16</v>
      </c>
      <c r="CP44" s="97">
        <v>394.26</v>
      </c>
    </row>
    <row r="45" spans="1:94" s="33" customFormat="1" ht="14.1">
      <c r="A45" s="60">
        <v>94</v>
      </c>
      <c r="B45" s="72" t="s">
        <v>243</v>
      </c>
      <c r="C45" s="92">
        <v>10523.96</v>
      </c>
      <c r="D45" s="51">
        <v>0.45</v>
      </c>
      <c r="E45" s="92">
        <v>93.06</v>
      </c>
      <c r="F45" s="92">
        <v>104.51</v>
      </c>
      <c r="G45" s="51">
        <v>0.86</v>
      </c>
      <c r="H45" s="92">
        <v>1.76</v>
      </c>
      <c r="I45" s="92">
        <v>5441.83</v>
      </c>
      <c r="J45" s="51">
        <v>0.44</v>
      </c>
      <c r="K45" s="92">
        <v>47.1</v>
      </c>
      <c r="L45" s="92">
        <v>2826.81</v>
      </c>
      <c r="M45" s="51">
        <v>0.63</v>
      </c>
      <c r="N45" s="92">
        <v>35</v>
      </c>
      <c r="O45" s="92">
        <v>672.63</v>
      </c>
      <c r="P45" s="51">
        <v>2.58</v>
      </c>
      <c r="Q45" s="92">
        <v>34.06</v>
      </c>
      <c r="R45" s="92">
        <v>143.19999999999999</v>
      </c>
      <c r="S45" s="51">
        <v>8.61</v>
      </c>
      <c r="T45" s="92">
        <v>24.18</v>
      </c>
      <c r="U45" s="92">
        <v>33.33</v>
      </c>
      <c r="V45" s="51">
        <v>40</v>
      </c>
      <c r="W45" s="92">
        <v>26.13</v>
      </c>
      <c r="X45" s="92">
        <v>16.670000000000002</v>
      </c>
      <c r="Y45" s="51">
        <v>63.25</v>
      </c>
      <c r="Z45" s="92">
        <v>20.66</v>
      </c>
      <c r="AA45" s="92">
        <v>0</v>
      </c>
      <c r="AB45" s="51">
        <v>0</v>
      </c>
      <c r="AC45" s="92">
        <v>0</v>
      </c>
      <c r="AD45" s="92">
        <v>1284.97</v>
      </c>
      <c r="AE45" s="51">
        <v>2.5299999999999998</v>
      </c>
      <c r="AF45" s="92">
        <v>63.72</v>
      </c>
      <c r="AG45" s="127"/>
      <c r="AH45" s="92">
        <v>5083.88</v>
      </c>
      <c r="AI45" s="51">
        <v>0.35</v>
      </c>
      <c r="AJ45" s="92">
        <v>34.97</v>
      </c>
      <c r="AK45" s="92">
        <v>104.51</v>
      </c>
      <c r="AL45" s="51">
        <v>0.86</v>
      </c>
      <c r="AM45" s="92">
        <v>1.76</v>
      </c>
      <c r="AN45" s="92">
        <v>2753.57</v>
      </c>
      <c r="AO45" s="51">
        <v>0.45</v>
      </c>
      <c r="AP45" s="92">
        <v>24.47</v>
      </c>
      <c r="AQ45" s="92">
        <v>1472.71</v>
      </c>
      <c r="AR45" s="51">
        <v>0.55000000000000004</v>
      </c>
      <c r="AS45" s="92">
        <v>15.88</v>
      </c>
      <c r="AT45" s="92">
        <v>340.91</v>
      </c>
      <c r="AU45" s="51">
        <v>0.42</v>
      </c>
      <c r="AV45" s="92">
        <v>2.79</v>
      </c>
      <c r="AW45" s="92">
        <v>44.72</v>
      </c>
      <c r="AX45" s="51">
        <v>1.68</v>
      </c>
      <c r="AY45" s="92">
        <v>1.47</v>
      </c>
      <c r="AZ45" s="92">
        <v>8.33</v>
      </c>
      <c r="BA45" s="51">
        <v>93.81</v>
      </c>
      <c r="BB45" s="92">
        <v>15.32</v>
      </c>
      <c r="BC45" s="92">
        <v>0</v>
      </c>
      <c r="BD45" s="51">
        <v>0</v>
      </c>
      <c r="BE45" s="92">
        <v>0</v>
      </c>
      <c r="BF45" s="92">
        <v>0</v>
      </c>
      <c r="BG45" s="51">
        <v>0</v>
      </c>
      <c r="BH45" s="92">
        <v>0</v>
      </c>
      <c r="BI45" s="92">
        <v>359.12</v>
      </c>
      <c r="BJ45" s="51">
        <v>2.2400000000000002</v>
      </c>
      <c r="BK45" s="92">
        <v>15.75</v>
      </c>
      <c r="BL45" s="127"/>
      <c r="BM45" s="92">
        <v>5440.08</v>
      </c>
      <c r="BN45" s="51">
        <v>0.79</v>
      </c>
      <c r="BO45" s="92">
        <v>84.57</v>
      </c>
      <c r="BP45" s="92">
        <v>0</v>
      </c>
      <c r="BQ45" s="51">
        <v>0</v>
      </c>
      <c r="BR45" s="92">
        <v>0</v>
      </c>
      <c r="BS45" s="92">
        <v>2688.26</v>
      </c>
      <c r="BT45" s="51">
        <v>0.52</v>
      </c>
      <c r="BU45" s="92">
        <v>27.28</v>
      </c>
      <c r="BV45" s="92">
        <v>1354.09</v>
      </c>
      <c r="BW45" s="51">
        <v>0.92</v>
      </c>
      <c r="BX45" s="92">
        <v>24.29</v>
      </c>
      <c r="BY45" s="92">
        <v>331.72</v>
      </c>
      <c r="BZ45" s="51">
        <v>5.22</v>
      </c>
      <c r="CA45" s="92">
        <v>33.94</v>
      </c>
      <c r="CB45" s="92">
        <v>98.48</v>
      </c>
      <c r="CC45" s="51">
        <v>12.46</v>
      </c>
      <c r="CD45" s="92">
        <v>24.06</v>
      </c>
      <c r="CE45" s="92">
        <v>25</v>
      </c>
      <c r="CF45" s="51">
        <v>48.99</v>
      </c>
      <c r="CG45" s="92">
        <v>24</v>
      </c>
      <c r="CH45" s="92">
        <v>16.670000000000002</v>
      </c>
      <c r="CI45" s="51">
        <v>63.25</v>
      </c>
      <c r="CJ45" s="92">
        <v>20.66</v>
      </c>
      <c r="CK45" s="92">
        <v>0</v>
      </c>
      <c r="CL45" s="51">
        <v>0</v>
      </c>
      <c r="CM45" s="92">
        <v>0</v>
      </c>
      <c r="CN45" s="92">
        <v>925.85</v>
      </c>
      <c r="CO45" s="51">
        <v>3.34</v>
      </c>
      <c r="CP45" s="94">
        <v>60.55</v>
      </c>
    </row>
    <row r="46" spans="1:94" s="33" customFormat="1" ht="14.1">
      <c r="A46" s="76">
        <v>95</v>
      </c>
      <c r="B46" s="77" t="s">
        <v>244</v>
      </c>
      <c r="C46" s="95">
        <v>13184.16</v>
      </c>
      <c r="D46" s="57">
        <v>19.68</v>
      </c>
      <c r="E46" s="95">
        <v>5084.84</v>
      </c>
      <c r="F46" s="95">
        <v>43.45</v>
      </c>
      <c r="G46" s="57">
        <v>99.59</v>
      </c>
      <c r="H46" s="95">
        <v>84.81</v>
      </c>
      <c r="I46" s="95">
        <v>7080.29</v>
      </c>
      <c r="J46" s="57">
        <v>25.11</v>
      </c>
      <c r="K46" s="95">
        <v>3484.87</v>
      </c>
      <c r="L46" s="95">
        <v>2120.19</v>
      </c>
      <c r="M46" s="57">
        <v>12.81</v>
      </c>
      <c r="N46" s="95">
        <v>532.19000000000005</v>
      </c>
      <c r="O46" s="95">
        <v>2396.23</v>
      </c>
      <c r="P46" s="57">
        <v>34.950000000000003</v>
      </c>
      <c r="Q46" s="95">
        <v>1641.3</v>
      </c>
      <c r="R46" s="95">
        <v>27.99</v>
      </c>
      <c r="S46" s="57">
        <v>34.869999999999997</v>
      </c>
      <c r="T46" s="95">
        <v>19.13</v>
      </c>
      <c r="U46" s="95">
        <v>312.19</v>
      </c>
      <c r="V46" s="57">
        <v>65.53</v>
      </c>
      <c r="W46" s="95">
        <v>400.99</v>
      </c>
      <c r="X46" s="95">
        <v>228.2</v>
      </c>
      <c r="Y46" s="57">
        <v>77.13</v>
      </c>
      <c r="Z46" s="95">
        <v>344.99</v>
      </c>
      <c r="AA46" s="95">
        <v>150.11000000000001</v>
      </c>
      <c r="AB46" s="57">
        <v>98.68</v>
      </c>
      <c r="AC46" s="95">
        <v>290.33</v>
      </c>
      <c r="AD46" s="95">
        <v>825.5</v>
      </c>
      <c r="AE46" s="57">
        <v>32.26</v>
      </c>
      <c r="AF46" s="95">
        <v>522.01</v>
      </c>
      <c r="AG46" s="127"/>
      <c r="AH46" s="95">
        <v>4826.57</v>
      </c>
      <c r="AI46" s="57">
        <v>21.76</v>
      </c>
      <c r="AJ46" s="95">
        <v>2058.1</v>
      </c>
      <c r="AK46" s="95">
        <v>43.45</v>
      </c>
      <c r="AL46" s="57">
        <v>99.59</v>
      </c>
      <c r="AM46" s="95">
        <v>84.81</v>
      </c>
      <c r="AN46" s="95">
        <v>2100.3000000000002</v>
      </c>
      <c r="AO46" s="57">
        <v>30.51</v>
      </c>
      <c r="AP46" s="95">
        <v>1255.8</v>
      </c>
      <c r="AQ46" s="95">
        <v>781.86</v>
      </c>
      <c r="AR46" s="57">
        <v>16.829999999999998</v>
      </c>
      <c r="AS46" s="95">
        <v>257.87</v>
      </c>
      <c r="AT46" s="95">
        <v>1026.79</v>
      </c>
      <c r="AU46" s="57">
        <v>41.25</v>
      </c>
      <c r="AV46" s="95">
        <v>830.24</v>
      </c>
      <c r="AW46" s="95">
        <v>12.47</v>
      </c>
      <c r="AX46" s="57">
        <v>77.97</v>
      </c>
      <c r="AY46" s="95">
        <v>19.05</v>
      </c>
      <c r="AZ46" s="95">
        <v>205.42</v>
      </c>
      <c r="BA46" s="57">
        <v>99.59</v>
      </c>
      <c r="BB46" s="95">
        <v>400.98</v>
      </c>
      <c r="BC46" s="95">
        <v>45.77</v>
      </c>
      <c r="BD46" s="57">
        <v>60.51</v>
      </c>
      <c r="BE46" s="95">
        <v>54.29</v>
      </c>
      <c r="BF46" s="95">
        <v>148.74</v>
      </c>
      <c r="BG46" s="57">
        <v>99.59</v>
      </c>
      <c r="BH46" s="95">
        <v>290.33</v>
      </c>
      <c r="BI46" s="95">
        <v>461.77</v>
      </c>
      <c r="BJ46" s="57">
        <v>54.49</v>
      </c>
      <c r="BK46" s="95">
        <v>493.21</v>
      </c>
      <c r="BL46" s="127"/>
      <c r="BM46" s="95">
        <v>8357.59</v>
      </c>
      <c r="BN46" s="57">
        <v>18.84</v>
      </c>
      <c r="BO46" s="95">
        <v>3085.56</v>
      </c>
      <c r="BP46" s="95">
        <v>0</v>
      </c>
      <c r="BQ46" s="57">
        <v>0</v>
      </c>
      <c r="BR46" s="95">
        <v>0</v>
      </c>
      <c r="BS46" s="95">
        <v>4979.99</v>
      </c>
      <c r="BT46" s="57">
        <v>23.15</v>
      </c>
      <c r="BU46" s="95">
        <v>2259.38</v>
      </c>
      <c r="BV46" s="95">
        <v>1338.34</v>
      </c>
      <c r="BW46" s="57">
        <v>10.81</v>
      </c>
      <c r="BX46" s="95">
        <v>283.47000000000003</v>
      </c>
      <c r="BY46" s="95">
        <v>1369.44</v>
      </c>
      <c r="BZ46" s="57">
        <v>30.34</v>
      </c>
      <c r="CA46" s="95">
        <v>814.27</v>
      </c>
      <c r="CB46" s="95">
        <v>15.53</v>
      </c>
      <c r="CC46" s="57">
        <v>5.8</v>
      </c>
      <c r="CD46" s="95">
        <v>1.76</v>
      </c>
      <c r="CE46" s="95">
        <v>106.77</v>
      </c>
      <c r="CF46" s="57">
        <v>1.31</v>
      </c>
      <c r="CG46" s="95">
        <v>2.74</v>
      </c>
      <c r="CH46" s="95">
        <v>182.42</v>
      </c>
      <c r="CI46" s="57">
        <v>98.1</v>
      </c>
      <c r="CJ46" s="95">
        <v>350.77</v>
      </c>
      <c r="CK46" s="95">
        <v>1.37</v>
      </c>
      <c r="CL46" s="57">
        <v>0</v>
      </c>
      <c r="CM46" s="95">
        <v>0</v>
      </c>
      <c r="CN46" s="95">
        <v>363.73</v>
      </c>
      <c r="CO46" s="57">
        <v>41.52</v>
      </c>
      <c r="CP46" s="97">
        <v>295.98</v>
      </c>
    </row>
    <row r="47" spans="1:94" s="33" customFormat="1" ht="14.1">
      <c r="A47" s="60">
        <v>86</v>
      </c>
      <c r="B47" s="72" t="s">
        <v>245</v>
      </c>
      <c r="C47" s="92">
        <v>17530.79</v>
      </c>
      <c r="D47" s="51">
        <v>10.39</v>
      </c>
      <c r="E47" s="92">
        <v>3570.45</v>
      </c>
      <c r="F47" s="92">
        <v>27.62</v>
      </c>
      <c r="G47" s="51">
        <v>60.11</v>
      </c>
      <c r="H47" s="92">
        <v>32.54</v>
      </c>
      <c r="I47" s="92">
        <v>9759.25</v>
      </c>
      <c r="J47" s="51">
        <v>12.08</v>
      </c>
      <c r="K47" s="92">
        <v>2309.8000000000002</v>
      </c>
      <c r="L47" s="92">
        <v>2337.6999999999998</v>
      </c>
      <c r="M47" s="51">
        <v>22.69</v>
      </c>
      <c r="N47" s="92">
        <v>1039.68</v>
      </c>
      <c r="O47" s="92">
        <v>2419.2600000000002</v>
      </c>
      <c r="P47" s="51">
        <v>20.21</v>
      </c>
      <c r="Q47" s="92">
        <v>958.53</v>
      </c>
      <c r="R47" s="92">
        <v>486.38</v>
      </c>
      <c r="S47" s="51">
        <v>40.58</v>
      </c>
      <c r="T47" s="92">
        <v>386.82</v>
      </c>
      <c r="U47" s="92">
        <v>273.69</v>
      </c>
      <c r="V47" s="51">
        <v>44.4</v>
      </c>
      <c r="W47" s="92">
        <v>238.19</v>
      </c>
      <c r="X47" s="92">
        <v>563.08000000000004</v>
      </c>
      <c r="Y47" s="51">
        <v>33.93</v>
      </c>
      <c r="Z47" s="92">
        <v>374.46</v>
      </c>
      <c r="AA47" s="92">
        <v>355.27</v>
      </c>
      <c r="AB47" s="51">
        <v>43.79</v>
      </c>
      <c r="AC47" s="92">
        <v>304.91000000000003</v>
      </c>
      <c r="AD47" s="92">
        <v>1308.55</v>
      </c>
      <c r="AE47" s="51">
        <v>29.22</v>
      </c>
      <c r="AF47" s="92">
        <v>749.55</v>
      </c>
      <c r="AG47" s="127"/>
      <c r="AH47" s="92">
        <v>7570.51</v>
      </c>
      <c r="AI47" s="51">
        <v>14.66</v>
      </c>
      <c r="AJ47" s="92">
        <v>2174.9</v>
      </c>
      <c r="AK47" s="92">
        <v>27.62</v>
      </c>
      <c r="AL47" s="51">
        <v>60.11</v>
      </c>
      <c r="AM47" s="92">
        <v>32.54</v>
      </c>
      <c r="AN47" s="92">
        <v>4114.68</v>
      </c>
      <c r="AO47" s="51">
        <v>16.559999999999999</v>
      </c>
      <c r="AP47" s="92">
        <v>1335.35</v>
      </c>
      <c r="AQ47" s="92">
        <v>1061.01</v>
      </c>
      <c r="AR47" s="51">
        <v>40.869999999999997</v>
      </c>
      <c r="AS47" s="92">
        <v>849.89</v>
      </c>
      <c r="AT47" s="92">
        <v>1484.67</v>
      </c>
      <c r="AU47" s="51">
        <v>26.87</v>
      </c>
      <c r="AV47" s="92">
        <v>781.76</v>
      </c>
      <c r="AW47" s="92">
        <v>66.959999999999994</v>
      </c>
      <c r="AX47" s="51">
        <v>74.08</v>
      </c>
      <c r="AY47" s="92">
        <v>97.22</v>
      </c>
      <c r="AZ47" s="92">
        <v>10.98</v>
      </c>
      <c r="BA47" s="51">
        <v>83.37</v>
      </c>
      <c r="BB47" s="92">
        <v>17.940000000000001</v>
      </c>
      <c r="BC47" s="92">
        <v>85.67</v>
      </c>
      <c r="BD47" s="51">
        <v>43.71</v>
      </c>
      <c r="BE47" s="92">
        <v>73.39</v>
      </c>
      <c r="BF47" s="92">
        <v>121.28</v>
      </c>
      <c r="BG47" s="51">
        <v>49.45</v>
      </c>
      <c r="BH47" s="92">
        <v>117.55</v>
      </c>
      <c r="BI47" s="92">
        <v>597.65</v>
      </c>
      <c r="BJ47" s="51">
        <v>51.99</v>
      </c>
      <c r="BK47" s="92">
        <v>609</v>
      </c>
      <c r="BL47" s="127"/>
      <c r="BM47" s="92">
        <v>9960.2800000000007</v>
      </c>
      <c r="BN47" s="51">
        <v>10.78</v>
      </c>
      <c r="BO47" s="92">
        <v>2104.15</v>
      </c>
      <c r="BP47" s="92">
        <v>0</v>
      </c>
      <c r="BQ47" s="51">
        <v>0</v>
      </c>
      <c r="BR47" s="92">
        <v>0</v>
      </c>
      <c r="BS47" s="92">
        <v>5644.57</v>
      </c>
      <c r="BT47" s="51">
        <v>11.88</v>
      </c>
      <c r="BU47" s="92">
        <v>1314.36</v>
      </c>
      <c r="BV47" s="92">
        <v>1276.69</v>
      </c>
      <c r="BW47" s="51">
        <v>20.18</v>
      </c>
      <c r="BX47" s="92">
        <v>504.91</v>
      </c>
      <c r="BY47" s="92">
        <v>934.59</v>
      </c>
      <c r="BZ47" s="51">
        <v>26.61</v>
      </c>
      <c r="CA47" s="92">
        <v>487.49</v>
      </c>
      <c r="CB47" s="92">
        <v>419.42</v>
      </c>
      <c r="CC47" s="51">
        <v>46.21</v>
      </c>
      <c r="CD47" s="92">
        <v>379.89</v>
      </c>
      <c r="CE47" s="92">
        <v>262.70999999999998</v>
      </c>
      <c r="CF47" s="51">
        <v>45.87</v>
      </c>
      <c r="CG47" s="92">
        <v>236.2</v>
      </c>
      <c r="CH47" s="92">
        <v>477.41</v>
      </c>
      <c r="CI47" s="51">
        <v>37.18</v>
      </c>
      <c r="CJ47" s="92">
        <v>347.93</v>
      </c>
      <c r="CK47" s="92">
        <v>233.99</v>
      </c>
      <c r="CL47" s="51">
        <v>61.35</v>
      </c>
      <c r="CM47" s="92">
        <v>281.33999999999997</v>
      </c>
      <c r="CN47" s="92">
        <v>710.9</v>
      </c>
      <c r="CO47" s="51">
        <v>29.74</v>
      </c>
      <c r="CP47" s="94">
        <v>414.4</v>
      </c>
    </row>
    <row r="48" spans="1:94" s="33" customFormat="1" ht="14.1">
      <c r="A48" s="81">
        <v>97</v>
      </c>
      <c r="B48" s="101" t="s">
        <v>246</v>
      </c>
      <c r="C48" s="98">
        <v>11626.21</v>
      </c>
      <c r="D48" s="64">
        <v>5.77</v>
      </c>
      <c r="E48" s="98">
        <v>1314.89</v>
      </c>
      <c r="F48" s="98">
        <v>40.92</v>
      </c>
      <c r="G48" s="64">
        <v>98.77</v>
      </c>
      <c r="H48" s="98">
        <v>79.209999999999994</v>
      </c>
      <c r="I48" s="98">
        <v>4466.99</v>
      </c>
      <c r="J48" s="64">
        <v>6.9</v>
      </c>
      <c r="K48" s="98">
        <v>604.17999999999995</v>
      </c>
      <c r="L48" s="98">
        <v>2934.04</v>
      </c>
      <c r="M48" s="64">
        <v>8.43</v>
      </c>
      <c r="N48" s="98">
        <v>484.79</v>
      </c>
      <c r="O48" s="98">
        <v>2924.11</v>
      </c>
      <c r="P48" s="64">
        <v>11.33</v>
      </c>
      <c r="Q48" s="98">
        <v>649.33000000000004</v>
      </c>
      <c r="R48" s="98">
        <v>559.17999999999995</v>
      </c>
      <c r="S48" s="64">
        <v>28.5</v>
      </c>
      <c r="T48" s="98">
        <v>312.33</v>
      </c>
      <c r="U48" s="98">
        <v>125.14</v>
      </c>
      <c r="V48" s="64">
        <v>43.56</v>
      </c>
      <c r="W48" s="98">
        <v>106.84</v>
      </c>
      <c r="X48" s="98">
        <v>182.78</v>
      </c>
      <c r="Y48" s="64">
        <v>59.13</v>
      </c>
      <c r="Z48" s="98">
        <v>211.82</v>
      </c>
      <c r="AA48" s="98">
        <v>56.52</v>
      </c>
      <c r="AB48" s="64">
        <v>2.42</v>
      </c>
      <c r="AC48" s="98">
        <v>2.68</v>
      </c>
      <c r="AD48" s="98">
        <v>336.53</v>
      </c>
      <c r="AE48" s="64">
        <v>1.06</v>
      </c>
      <c r="AF48" s="98">
        <v>6.99</v>
      </c>
      <c r="AG48" s="128"/>
      <c r="AH48" s="98">
        <v>5185.83</v>
      </c>
      <c r="AI48" s="64">
        <v>7.89</v>
      </c>
      <c r="AJ48" s="98">
        <v>802.26</v>
      </c>
      <c r="AK48" s="98">
        <v>40.92</v>
      </c>
      <c r="AL48" s="64">
        <v>98.77</v>
      </c>
      <c r="AM48" s="98">
        <v>79.209999999999994</v>
      </c>
      <c r="AN48" s="98">
        <v>2102.92</v>
      </c>
      <c r="AO48" s="64">
        <v>9.35</v>
      </c>
      <c r="AP48" s="98">
        <v>385.42</v>
      </c>
      <c r="AQ48" s="98">
        <v>1242.77</v>
      </c>
      <c r="AR48" s="64">
        <v>12.68</v>
      </c>
      <c r="AS48" s="98">
        <v>308.98</v>
      </c>
      <c r="AT48" s="98">
        <v>1310.6400000000001</v>
      </c>
      <c r="AU48" s="64">
        <v>14.65</v>
      </c>
      <c r="AV48" s="98">
        <v>376.27</v>
      </c>
      <c r="AW48" s="98">
        <v>197.58</v>
      </c>
      <c r="AX48" s="64">
        <v>34.89</v>
      </c>
      <c r="AY48" s="98">
        <v>135.11000000000001</v>
      </c>
      <c r="AZ48" s="98">
        <v>40.92</v>
      </c>
      <c r="BA48" s="64">
        <v>98.77</v>
      </c>
      <c r="BB48" s="98">
        <v>79.209999999999994</v>
      </c>
      <c r="BC48" s="98">
        <v>81.83</v>
      </c>
      <c r="BD48" s="64">
        <v>66.59</v>
      </c>
      <c r="BE48" s="98">
        <v>106.81</v>
      </c>
      <c r="BF48" s="98">
        <v>1.1000000000000001</v>
      </c>
      <c r="BG48" s="64">
        <v>98.77</v>
      </c>
      <c r="BH48" s="98">
        <v>2.13</v>
      </c>
      <c r="BI48" s="98">
        <v>167.15</v>
      </c>
      <c r="BJ48" s="64">
        <v>1.44</v>
      </c>
      <c r="BK48" s="98">
        <v>4.7</v>
      </c>
      <c r="BL48" s="128"/>
      <c r="BM48" s="98">
        <v>6440.37</v>
      </c>
      <c r="BN48" s="64">
        <v>4.96</v>
      </c>
      <c r="BO48" s="98">
        <v>626.05999999999995</v>
      </c>
      <c r="BP48" s="98">
        <v>0</v>
      </c>
      <c r="BQ48" s="64">
        <v>0</v>
      </c>
      <c r="BR48" s="98">
        <v>0</v>
      </c>
      <c r="BS48" s="98">
        <v>2364.0700000000002</v>
      </c>
      <c r="BT48" s="64">
        <v>8.35</v>
      </c>
      <c r="BU48" s="98">
        <v>387.07</v>
      </c>
      <c r="BV48" s="98">
        <v>1691.27</v>
      </c>
      <c r="BW48" s="64">
        <v>7.61</v>
      </c>
      <c r="BX48" s="98">
        <v>252.12</v>
      </c>
      <c r="BY48" s="98">
        <v>1613.46</v>
      </c>
      <c r="BZ48" s="64">
        <v>11.22</v>
      </c>
      <c r="CA48" s="98">
        <v>354.85</v>
      </c>
      <c r="CB48" s="98">
        <v>361.6</v>
      </c>
      <c r="CC48" s="64">
        <v>34.86</v>
      </c>
      <c r="CD48" s="98">
        <v>247.07</v>
      </c>
      <c r="CE48" s="98">
        <v>84.23</v>
      </c>
      <c r="CF48" s="64">
        <v>48.01</v>
      </c>
      <c r="CG48" s="98">
        <v>79.25</v>
      </c>
      <c r="CH48" s="98">
        <v>100.95</v>
      </c>
      <c r="CI48" s="64">
        <v>54.7</v>
      </c>
      <c r="CJ48" s="98">
        <v>108.22</v>
      </c>
      <c r="CK48" s="98">
        <v>55.42</v>
      </c>
      <c r="CL48" s="64">
        <v>1.5</v>
      </c>
      <c r="CM48" s="98">
        <v>1.63</v>
      </c>
      <c r="CN48" s="98">
        <v>169.38</v>
      </c>
      <c r="CO48" s="64">
        <v>1.38</v>
      </c>
      <c r="CP48" s="100">
        <v>4.57</v>
      </c>
    </row>
    <row r="49" spans="1:95">
      <c r="A49" s="5"/>
      <c r="B49" s="6"/>
    </row>
    <row r="50" spans="1:95">
      <c r="A50" s="7" t="s">
        <v>247</v>
      </c>
      <c r="B50" s="8"/>
      <c r="C50" s="8"/>
      <c r="D50" s="8"/>
      <c r="E50" s="8"/>
      <c r="F50" s="8"/>
      <c r="G50" s="8"/>
      <c r="H50" s="8"/>
      <c r="I50" s="8"/>
      <c r="J50" s="8"/>
      <c r="K50" s="8"/>
      <c r="L50" s="8"/>
      <c r="M50" s="8"/>
      <c r="N50" s="8"/>
      <c r="O50" s="8"/>
      <c r="P50" s="8"/>
      <c r="Q50" s="8"/>
      <c r="R50" s="8"/>
      <c r="S50" s="8"/>
      <c r="T50" s="8"/>
      <c r="U50" s="8"/>
      <c r="V50" s="8"/>
      <c r="W50" s="8"/>
      <c r="X50" s="8"/>
      <c r="Y50" s="8"/>
      <c r="Z50" s="8"/>
      <c r="AA50" s="8"/>
      <c r="AB50" s="8"/>
      <c r="AC50" s="8"/>
      <c r="AD50" s="8"/>
      <c r="AE50" s="8"/>
      <c r="AF50" s="8"/>
      <c r="AG50" s="8"/>
      <c r="AH50" s="8"/>
      <c r="AI50" s="8"/>
      <c r="AJ50" s="8"/>
      <c r="AK50" s="8"/>
      <c r="AL50" s="8"/>
      <c r="AM50" s="8"/>
      <c r="AN50" s="8"/>
      <c r="AO50" s="8"/>
      <c r="AP50" s="8"/>
      <c r="AQ50" s="8"/>
      <c r="AR50" s="8"/>
      <c r="AS50" s="8"/>
      <c r="AT50" s="8"/>
      <c r="AU50" s="8"/>
      <c r="AV50" s="8"/>
      <c r="AW50" s="8"/>
      <c r="AX50" s="8"/>
      <c r="AY50" s="8"/>
      <c r="AZ50" s="8"/>
      <c r="BA50" s="8"/>
      <c r="BB50" s="8"/>
      <c r="BC50" s="8"/>
      <c r="BD50" s="8"/>
      <c r="BE50" s="8"/>
      <c r="BF50" s="8"/>
      <c r="BG50" s="8"/>
      <c r="BH50" s="8"/>
      <c r="BI50" s="8"/>
      <c r="BJ50" s="8"/>
      <c r="BK50" s="8"/>
      <c r="BL50" s="8"/>
      <c r="BM50" s="8"/>
      <c r="BN50" s="8"/>
      <c r="BO50" s="8"/>
      <c r="BP50" s="8"/>
      <c r="BQ50" s="8"/>
      <c r="BR50" s="8"/>
      <c r="BS50" s="8"/>
      <c r="BT50" s="8"/>
      <c r="BU50" s="8"/>
      <c r="BV50" s="8"/>
      <c r="BW50" s="8"/>
      <c r="BX50" s="8"/>
      <c r="BY50" s="8"/>
      <c r="BZ50" s="8"/>
      <c r="CA50" s="8"/>
      <c r="CB50" s="8"/>
      <c r="CC50" s="8"/>
      <c r="CD50" s="8"/>
      <c r="CE50" s="8"/>
      <c r="CF50" s="8"/>
      <c r="CG50" s="8"/>
      <c r="CH50" s="8"/>
      <c r="CI50" s="8"/>
      <c r="CJ50" s="8"/>
      <c r="CK50" s="8"/>
      <c r="CL50" s="8"/>
      <c r="CM50" s="8"/>
      <c r="CN50" s="8"/>
      <c r="CO50" s="8"/>
      <c r="CP50" s="9"/>
    </row>
    <row r="51" spans="1:95">
      <c r="A51" s="12" t="s">
        <v>362</v>
      </c>
      <c r="CP51" s="11"/>
    </row>
    <row r="52" spans="1:95">
      <c r="A52" s="263" t="s">
        <v>396</v>
      </c>
      <c r="CP52" s="11"/>
    </row>
    <row r="53" spans="1:95" ht="14.25" customHeight="1">
      <c r="A53" s="498" t="s">
        <v>250</v>
      </c>
      <c r="B53" s="490"/>
      <c r="C53" s="490"/>
      <c r="D53" s="490"/>
      <c r="E53" s="490"/>
      <c r="F53" s="490"/>
      <c r="G53" s="490"/>
      <c r="H53" s="490"/>
      <c r="I53" s="490"/>
      <c r="J53" s="490"/>
      <c r="K53" s="490"/>
      <c r="L53" s="490"/>
      <c r="M53" s="490"/>
      <c r="N53" s="490"/>
      <c r="O53" s="490"/>
      <c r="P53" s="490"/>
      <c r="Q53" s="490"/>
      <c r="R53" s="490"/>
      <c r="S53" s="490"/>
      <c r="T53" s="490"/>
      <c r="U53" s="490"/>
      <c r="V53" s="490"/>
      <c r="W53" s="490"/>
      <c r="X53" s="490"/>
      <c r="Y53" s="490"/>
      <c r="Z53" s="490"/>
      <c r="AA53" s="490"/>
      <c r="AB53" s="490"/>
      <c r="AC53" s="490"/>
      <c r="AD53" s="490"/>
      <c r="AE53" s="490"/>
      <c r="AF53" s="490"/>
      <c r="AG53" s="490"/>
      <c r="AH53" s="490"/>
      <c r="AI53" s="490"/>
      <c r="AJ53" s="490"/>
      <c r="AK53" s="490"/>
      <c r="AL53" s="490"/>
      <c r="AM53" s="490"/>
      <c r="AN53" s="490"/>
      <c r="AO53" s="490"/>
      <c r="AP53" s="490"/>
      <c r="AQ53" s="490"/>
      <c r="AR53" s="490"/>
      <c r="AS53" s="490"/>
      <c r="AT53" s="490"/>
      <c r="AU53" s="490"/>
      <c r="AV53" s="490"/>
      <c r="AW53" s="490"/>
      <c r="AX53" s="490"/>
      <c r="AY53" s="490"/>
      <c r="AZ53" s="490"/>
      <c r="BA53" s="490"/>
      <c r="BB53" s="490"/>
      <c r="BC53" s="490"/>
      <c r="BD53" s="490"/>
      <c r="BE53" s="490"/>
      <c r="BF53" s="490"/>
      <c r="BG53" s="490"/>
      <c r="BH53" s="490"/>
      <c r="BI53" s="490"/>
      <c r="BJ53" s="490"/>
      <c r="BK53" s="490"/>
      <c r="BL53" s="490"/>
      <c r="BM53" s="490"/>
      <c r="BN53" s="490"/>
      <c r="BO53" s="490"/>
      <c r="BP53" s="490"/>
      <c r="BQ53" s="490"/>
      <c r="BR53" s="490"/>
      <c r="BS53" s="490"/>
      <c r="BT53" s="490"/>
      <c r="BU53" s="490"/>
      <c r="BV53" s="490"/>
      <c r="BW53" s="490"/>
      <c r="BX53" s="490"/>
      <c r="BY53" s="490"/>
      <c r="BZ53" s="490"/>
      <c r="CA53" s="490"/>
      <c r="CB53" s="490"/>
      <c r="CC53" s="490"/>
      <c r="CD53" s="490"/>
      <c r="CE53" s="490"/>
      <c r="CF53" s="490"/>
      <c r="CG53" s="490"/>
      <c r="CH53" s="490"/>
      <c r="CI53" s="490"/>
      <c r="CJ53" s="490"/>
      <c r="CK53" s="490"/>
      <c r="CL53" s="490"/>
      <c r="CM53" s="490"/>
      <c r="CN53" s="490"/>
      <c r="CO53" s="490"/>
      <c r="CP53" s="11"/>
    </row>
    <row r="54" spans="1:95">
      <c r="A54" s="12" t="s">
        <v>284</v>
      </c>
      <c r="CP54" s="11"/>
    </row>
    <row r="55" spans="1:95">
      <c r="A55" s="12" t="s">
        <v>285</v>
      </c>
      <c r="CP55" s="11"/>
    </row>
    <row r="56" spans="1:95">
      <c r="A56" s="28" t="s">
        <v>461</v>
      </c>
      <c r="B56" s="29"/>
      <c r="C56" s="29"/>
      <c r="D56" s="29"/>
      <c r="E56" s="29"/>
      <c r="F56" s="29"/>
      <c r="G56" s="29"/>
      <c r="H56" s="29"/>
      <c r="I56" s="29"/>
      <c r="J56" s="29"/>
      <c r="K56" s="29"/>
      <c r="L56" s="29"/>
      <c r="M56" s="29"/>
      <c r="N56" s="29"/>
      <c r="O56" s="29"/>
      <c r="P56" s="29"/>
      <c r="Q56" s="29"/>
      <c r="R56" s="29"/>
      <c r="S56" s="29"/>
      <c r="T56" s="29"/>
      <c r="AH56" s="29"/>
      <c r="AI56" s="29"/>
      <c r="AJ56" s="29"/>
      <c r="AK56" s="29"/>
      <c r="AL56" s="29"/>
      <c r="AM56" s="29"/>
      <c r="AN56" s="29"/>
      <c r="AO56" s="29"/>
      <c r="AP56" s="29"/>
      <c r="AQ56" s="29"/>
      <c r="AR56" s="29"/>
      <c r="AS56" s="29"/>
      <c r="AT56" s="29"/>
      <c r="AU56" s="29"/>
      <c r="AV56" s="29"/>
      <c r="AW56" s="29"/>
      <c r="AX56" s="29"/>
      <c r="AY56" s="29"/>
      <c r="BM56" s="29"/>
      <c r="BN56" s="29"/>
      <c r="BO56" s="29"/>
      <c r="CQ56" s="30"/>
    </row>
    <row r="57" spans="1:95">
      <c r="A57" s="10" t="s">
        <v>429</v>
      </c>
      <c r="B57" s="29"/>
      <c r="C57" s="29"/>
      <c r="D57" s="29"/>
      <c r="E57" s="29"/>
      <c r="F57" s="29"/>
      <c r="G57" s="29"/>
      <c r="H57" s="29"/>
      <c r="I57" s="29"/>
      <c r="J57" s="29"/>
      <c r="K57" s="29"/>
      <c r="L57" s="29"/>
      <c r="M57" s="29"/>
      <c r="N57" s="29"/>
      <c r="O57" s="29"/>
      <c r="P57" s="29"/>
      <c r="Q57" s="29"/>
      <c r="R57" s="29"/>
      <c r="S57" s="29"/>
      <c r="T57" s="29"/>
      <c r="AH57" s="29"/>
      <c r="AI57" s="29"/>
      <c r="AJ57" s="29"/>
      <c r="AK57" s="29"/>
      <c r="AL57" s="29"/>
      <c r="AM57" s="29"/>
      <c r="AN57" s="29"/>
      <c r="AO57" s="29"/>
      <c r="AP57" s="29"/>
      <c r="AQ57" s="29"/>
      <c r="AR57" s="29"/>
      <c r="AS57" s="29"/>
      <c r="AT57" s="29"/>
      <c r="AU57" s="29"/>
      <c r="AV57" s="29"/>
      <c r="AW57" s="29"/>
      <c r="AX57" s="29"/>
      <c r="AY57" s="29"/>
      <c r="BM57" s="29"/>
      <c r="BN57" s="29"/>
      <c r="BO57" s="29"/>
      <c r="CQ57" s="30"/>
    </row>
    <row r="58" spans="1:95">
      <c r="A58" s="10" t="s">
        <v>430</v>
      </c>
      <c r="B58" s="29"/>
      <c r="C58" s="29"/>
      <c r="D58" s="29"/>
      <c r="E58" s="29"/>
      <c r="F58" s="29"/>
      <c r="G58" s="29"/>
      <c r="H58" s="29"/>
      <c r="I58" s="29"/>
      <c r="J58" s="29"/>
      <c r="K58" s="29"/>
      <c r="L58" s="29"/>
      <c r="M58" s="29"/>
      <c r="N58" s="29"/>
      <c r="O58" s="29"/>
      <c r="P58" s="29"/>
      <c r="Q58" s="29"/>
      <c r="R58" s="29"/>
      <c r="S58" s="29"/>
      <c r="T58" s="29"/>
      <c r="AH58" s="29"/>
      <c r="AI58" s="29"/>
      <c r="AJ58" s="29"/>
      <c r="AK58" s="29"/>
      <c r="AL58" s="29"/>
      <c r="AM58" s="29"/>
      <c r="AN58" s="29"/>
      <c r="AO58" s="29"/>
      <c r="AP58" s="29"/>
      <c r="AQ58" s="29"/>
      <c r="AR58" s="29"/>
      <c r="AS58" s="29"/>
      <c r="AT58" s="29"/>
      <c r="AU58" s="29"/>
      <c r="AV58" s="29"/>
      <c r="AW58" s="29"/>
      <c r="AX58" s="29"/>
      <c r="AY58" s="29"/>
      <c r="BM58" s="29"/>
      <c r="BN58" s="29"/>
      <c r="BO58" s="29"/>
      <c r="CQ58" s="30"/>
    </row>
    <row r="59" spans="1:95">
      <c r="A59" s="13" t="s">
        <v>71</v>
      </c>
      <c r="B59" s="14"/>
      <c r="C59" s="14"/>
      <c r="D59" s="14"/>
      <c r="E59" s="14"/>
      <c r="F59" s="14"/>
      <c r="G59" s="14"/>
      <c r="H59" s="14"/>
      <c r="I59" s="14"/>
      <c r="J59" s="14"/>
      <c r="K59" s="14"/>
      <c r="L59" s="14"/>
      <c r="M59" s="14"/>
      <c r="N59" s="14"/>
      <c r="O59" s="14"/>
      <c r="P59" s="14"/>
      <c r="Q59" s="14"/>
      <c r="R59" s="14"/>
      <c r="S59" s="14"/>
      <c r="T59" s="14"/>
      <c r="U59" s="14"/>
      <c r="V59" s="14"/>
      <c r="W59" s="14"/>
      <c r="X59" s="14"/>
      <c r="Y59" s="14"/>
      <c r="Z59" s="14"/>
      <c r="AA59" s="14"/>
      <c r="AB59" s="14"/>
      <c r="AC59" s="14"/>
      <c r="AD59" s="14"/>
      <c r="AE59" s="14"/>
      <c r="AF59" s="14"/>
      <c r="AG59" s="14"/>
      <c r="AH59" s="14"/>
      <c r="AI59" s="14"/>
      <c r="AJ59" s="14"/>
      <c r="AK59" s="14"/>
      <c r="AL59" s="14"/>
      <c r="AM59" s="14"/>
      <c r="AN59" s="14"/>
      <c r="AO59" s="14"/>
      <c r="AP59" s="14"/>
      <c r="AQ59" s="14"/>
      <c r="AR59" s="14"/>
      <c r="AS59" s="14"/>
      <c r="AT59" s="14"/>
      <c r="AU59" s="14"/>
      <c r="AV59" s="14"/>
      <c r="AW59" s="14"/>
      <c r="AX59" s="14"/>
      <c r="AY59" s="14"/>
      <c r="AZ59" s="14"/>
      <c r="BA59" s="14"/>
      <c r="BB59" s="14"/>
      <c r="BC59" s="14"/>
      <c r="BD59" s="14"/>
      <c r="BE59" s="14"/>
      <c r="BF59" s="14"/>
      <c r="BG59" s="14"/>
      <c r="BH59" s="14"/>
      <c r="BI59" s="14"/>
      <c r="BJ59" s="14"/>
      <c r="BK59" s="14"/>
      <c r="BL59" s="14"/>
      <c r="BM59" s="14"/>
      <c r="BN59" s="14"/>
      <c r="BO59" s="14"/>
      <c r="BP59" s="14"/>
      <c r="BQ59" s="14"/>
      <c r="BR59" s="14"/>
      <c r="BS59" s="14"/>
      <c r="BT59" s="14"/>
      <c r="BU59" s="14"/>
      <c r="BV59" s="14"/>
      <c r="BW59" s="14"/>
      <c r="BX59" s="14"/>
      <c r="BY59" s="14"/>
      <c r="BZ59" s="14"/>
      <c r="CA59" s="14"/>
      <c r="CB59" s="14"/>
      <c r="CC59" s="14"/>
      <c r="CD59" s="14"/>
      <c r="CE59" s="14"/>
      <c r="CF59" s="14"/>
      <c r="CG59" s="14"/>
      <c r="CH59" s="14"/>
      <c r="CI59" s="14"/>
      <c r="CJ59" s="14"/>
      <c r="CK59" s="14"/>
      <c r="CL59" s="14"/>
      <c r="CM59" s="14"/>
      <c r="CN59" s="14"/>
      <c r="CO59" s="14"/>
      <c r="CP59" s="14"/>
      <c r="CQ59" s="30"/>
    </row>
  </sheetData>
  <mergeCells count="40">
    <mergeCell ref="A1:CO2"/>
    <mergeCell ref="A4:CP5"/>
    <mergeCell ref="A6:CP6"/>
    <mergeCell ref="A7:CP7"/>
    <mergeCell ref="A9:A11"/>
    <mergeCell ref="B9:B10"/>
    <mergeCell ref="R10:T10"/>
    <mergeCell ref="U10:W10"/>
    <mergeCell ref="X10:Z10"/>
    <mergeCell ref="AA10:AC10"/>
    <mergeCell ref="C10:E10"/>
    <mergeCell ref="C9:AF9"/>
    <mergeCell ref="AH10:AJ10"/>
    <mergeCell ref="AH9:BK9"/>
    <mergeCell ref="BM10:BO10"/>
    <mergeCell ref="BM9:CP9"/>
    <mergeCell ref="F10:H10"/>
    <mergeCell ref="BC10:BE10"/>
    <mergeCell ref="BF10:BH10"/>
    <mergeCell ref="A53:CO53"/>
    <mergeCell ref="AZ10:BB10"/>
    <mergeCell ref="BV10:BX10"/>
    <mergeCell ref="BY10:CA10"/>
    <mergeCell ref="CB10:CD10"/>
    <mergeCell ref="CE10:CG10"/>
    <mergeCell ref="BI10:BK10"/>
    <mergeCell ref="CN10:CP10"/>
    <mergeCell ref="AD10:AF10"/>
    <mergeCell ref="CK10:CM10"/>
    <mergeCell ref="O10:Q10"/>
    <mergeCell ref="L10:N10"/>
    <mergeCell ref="BP10:BR10"/>
    <mergeCell ref="I10:K10"/>
    <mergeCell ref="CH10:CJ10"/>
    <mergeCell ref="AK10:AM10"/>
    <mergeCell ref="AN10:AP10"/>
    <mergeCell ref="AQ10:AS10"/>
    <mergeCell ref="AT10:AV10"/>
    <mergeCell ref="AW10:AY10"/>
    <mergeCell ref="BS10:BU10"/>
  </mergeCells>
  <hyperlinks>
    <hyperlink ref="CQ1" location="Índice!A1" display="Regresar al índice" xr:uid="{56D1675A-EFE4-4173-AD72-F7A69E1AEAF3}"/>
  </hyperlinks>
  <pageMargins left="0.70866141732283472" right="0.70866141732283472" top="0.74803149606299213" bottom="0.74803149606299213" header="0.31496062992125984" footer="0.31496062992125984"/>
  <pageSetup paperSize="5" scale="70" orientation="landscape" horizontalDpi="4294967294" verticalDpi="4294967294" r:id="rId1"/>
  <ignoredErrors>
    <ignoredError sqref="A7 A14 A25" numberStoredAsText="1"/>
  </ignoredErrors>
  <drawing r:id="rId2"/>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4814AA-A1AC-46CE-9831-126E2D3F8AC4}">
  <sheetPr codeName="Hoja14"/>
  <dimension ref="A1:BP59"/>
  <sheetViews>
    <sheetView showGridLines="0" topLeftCell="BD1" zoomScaleNormal="100" workbookViewId="0">
      <selection activeCell="F8" sqref="F8"/>
    </sheetView>
  </sheetViews>
  <sheetFormatPr defaultColWidth="11.42578125" defaultRowHeight="15.95"/>
  <cols>
    <col min="1" max="1" width="7.85546875" style="2" customWidth="1"/>
    <col min="2" max="2" width="28.28515625" style="2" bestFit="1" customWidth="1"/>
    <col min="3" max="3" width="19.85546875" style="2" customWidth="1"/>
    <col min="4" max="4" width="10" style="2" bestFit="1" customWidth="1"/>
    <col min="5" max="5" width="11.7109375" style="2" customWidth="1"/>
    <col min="6" max="6" width="14" style="2" customWidth="1"/>
    <col min="7" max="7" width="10" style="2" customWidth="1"/>
    <col min="8" max="8" width="11.7109375" style="2" customWidth="1"/>
    <col min="9" max="9" width="12.42578125" style="2" customWidth="1"/>
    <col min="10" max="10" width="10" style="2" bestFit="1" customWidth="1"/>
    <col min="11" max="11" width="11.7109375" style="2" customWidth="1"/>
    <col min="12" max="12" width="13.5703125" style="2" customWidth="1"/>
    <col min="13" max="13" width="10" style="2" customWidth="1"/>
    <col min="14" max="14" width="11.7109375" style="2" customWidth="1"/>
    <col min="15" max="15" width="12.7109375" style="2" customWidth="1"/>
    <col min="16" max="16" width="10" style="2" customWidth="1"/>
    <col min="17" max="17" width="10.42578125" style="2" customWidth="1"/>
    <col min="18" max="18" width="11.140625" style="2" customWidth="1"/>
    <col min="19" max="20" width="13.7109375" style="2" customWidth="1"/>
    <col min="21" max="21" width="14.28515625" style="2" customWidth="1"/>
    <col min="22" max="22" width="10" style="2" customWidth="1"/>
    <col min="23" max="23" width="10.42578125" style="2" customWidth="1"/>
    <col min="24" max="24" width="1" style="2" customWidth="1"/>
    <col min="25" max="25" width="14.5703125" style="2" customWidth="1"/>
    <col min="26" max="26" width="10" style="2" customWidth="1"/>
    <col min="27" max="27" width="12" style="2" customWidth="1"/>
    <col min="28" max="28" width="12.42578125" style="2" customWidth="1"/>
    <col min="29" max="29" width="10" style="2" bestFit="1" customWidth="1"/>
    <col min="30" max="30" width="12" style="2" customWidth="1"/>
    <col min="31" max="31" width="15.5703125" style="2" customWidth="1"/>
    <col min="32" max="32" width="10" style="2" customWidth="1"/>
    <col min="33" max="33" width="12" style="2" customWidth="1"/>
    <col min="34" max="34" width="14.7109375" style="2" customWidth="1"/>
    <col min="35" max="35" width="10" style="2" customWidth="1"/>
    <col min="36" max="36" width="10.28515625" style="2" customWidth="1"/>
    <col min="37" max="37" width="11.5703125" style="2" customWidth="1"/>
    <col min="38" max="38" width="10" style="2" customWidth="1"/>
    <col min="39" max="39" width="10.28515625" style="2" customWidth="1"/>
    <col min="40" max="40" width="11.140625" style="2" customWidth="1"/>
    <col min="41" max="41" width="10" style="2" customWidth="1"/>
    <col min="42" max="42" width="10.28515625" style="2" customWidth="1"/>
    <col min="43" max="43" width="13.140625" style="2" customWidth="1"/>
    <col min="44" max="44" width="10" style="2" customWidth="1"/>
    <col min="45" max="45" width="10.28515625" style="2" customWidth="1"/>
    <col min="46" max="46" width="1" style="2" customWidth="1"/>
    <col min="47" max="47" width="13.85546875" style="2" customWidth="1"/>
    <col min="48" max="48" width="10" style="2" customWidth="1"/>
    <col min="49" max="49" width="11.28515625" style="2" customWidth="1"/>
    <col min="50" max="50" width="12.42578125" style="2" customWidth="1"/>
    <col min="51" max="51" width="10" style="2" customWidth="1"/>
    <col min="52" max="52" width="11.28515625" style="2" customWidth="1"/>
    <col min="53" max="53" width="13.28515625" style="2" customWidth="1"/>
    <col min="54" max="54" width="10" style="2" customWidth="1"/>
    <col min="55" max="55" width="11.28515625" style="2" customWidth="1"/>
    <col min="56" max="56" width="13.85546875" style="2" customWidth="1"/>
    <col min="57" max="57" width="10" style="2" customWidth="1"/>
    <col min="58" max="58" width="11.28515625" style="2" customWidth="1"/>
    <col min="59" max="59" width="11.85546875" style="2" customWidth="1"/>
    <col min="60" max="60" width="10" style="2" customWidth="1"/>
    <col min="61" max="61" width="10.140625" style="2" customWidth="1"/>
    <col min="62" max="62" width="13.85546875" style="2" customWidth="1"/>
    <col min="63" max="63" width="10" style="2" customWidth="1"/>
    <col min="64" max="64" width="10.140625" style="2" customWidth="1"/>
    <col min="65" max="65" width="12.42578125" style="2" customWidth="1"/>
    <col min="66" max="66" width="10" style="2" customWidth="1"/>
    <col min="67" max="16384" width="11.42578125" style="2"/>
  </cols>
  <sheetData>
    <row r="1" spans="1:68" ht="60" customHeight="1">
      <c r="A1" s="516"/>
      <c r="B1" s="516"/>
      <c r="C1" s="516"/>
      <c r="D1" s="516"/>
      <c r="E1" s="516"/>
      <c r="F1" s="516"/>
      <c r="G1" s="516"/>
      <c r="H1" s="516"/>
      <c r="I1" s="516"/>
      <c r="J1" s="516"/>
      <c r="K1" s="516"/>
      <c r="L1" s="516"/>
      <c r="M1" s="516"/>
      <c r="N1" s="516"/>
      <c r="O1" s="516"/>
      <c r="P1" s="516"/>
      <c r="Q1" s="516"/>
      <c r="R1" s="516"/>
      <c r="S1" s="516"/>
      <c r="T1" s="516"/>
      <c r="U1" s="516"/>
      <c r="V1" s="516"/>
      <c r="W1" s="516"/>
      <c r="X1" s="516"/>
      <c r="Y1" s="516"/>
      <c r="Z1" s="516"/>
      <c r="AA1" s="516"/>
      <c r="AB1" s="516"/>
      <c r="AC1" s="516"/>
      <c r="AD1" s="516"/>
      <c r="AE1" s="516"/>
      <c r="AF1" s="516"/>
      <c r="AG1" s="516"/>
      <c r="AH1" s="516"/>
      <c r="AI1" s="516"/>
      <c r="AJ1" s="516"/>
      <c r="AK1" s="516"/>
      <c r="AL1" s="516"/>
      <c r="AM1" s="516"/>
      <c r="AN1" s="516"/>
      <c r="AO1" s="516"/>
      <c r="AP1" s="516"/>
      <c r="AQ1" s="516"/>
      <c r="AR1" s="516"/>
      <c r="AS1" s="516"/>
      <c r="AT1" s="516"/>
      <c r="AU1" s="516"/>
      <c r="AV1" s="516"/>
      <c r="AW1" s="516"/>
      <c r="AX1" s="516"/>
      <c r="AY1" s="516"/>
      <c r="AZ1" s="516"/>
      <c r="BA1" s="516"/>
      <c r="BB1" s="516"/>
      <c r="BC1" s="516"/>
      <c r="BD1" s="516"/>
      <c r="BE1" s="516"/>
      <c r="BF1" s="516"/>
      <c r="BG1" s="516"/>
      <c r="BH1" s="516"/>
      <c r="BI1" s="516"/>
      <c r="BJ1" s="516"/>
      <c r="BK1" s="516"/>
      <c r="BL1" s="516"/>
      <c r="BM1" s="516"/>
      <c r="BN1" s="516"/>
      <c r="BP1" s="3" t="s">
        <v>72</v>
      </c>
    </row>
    <row r="2" spans="1:68" ht="15" customHeight="1">
      <c r="A2" s="516"/>
      <c r="B2" s="516"/>
      <c r="C2" s="516"/>
      <c r="D2" s="516"/>
      <c r="E2" s="516"/>
      <c r="F2" s="516"/>
      <c r="G2" s="516"/>
      <c r="H2" s="516"/>
      <c r="I2" s="516"/>
      <c r="J2" s="516"/>
      <c r="K2" s="516"/>
      <c r="L2" s="516"/>
      <c r="M2" s="516"/>
      <c r="N2" s="516"/>
      <c r="O2" s="516"/>
      <c r="P2" s="516"/>
      <c r="Q2" s="516"/>
      <c r="R2" s="516"/>
      <c r="S2" s="516"/>
      <c r="T2" s="516"/>
      <c r="U2" s="516"/>
      <c r="V2" s="516"/>
      <c r="W2" s="516"/>
      <c r="X2" s="516"/>
      <c r="Y2" s="516"/>
      <c r="Z2" s="516"/>
      <c r="AA2" s="516"/>
      <c r="AB2" s="516"/>
      <c r="AC2" s="516"/>
      <c r="AD2" s="516"/>
      <c r="AE2" s="516"/>
      <c r="AF2" s="516"/>
      <c r="AG2" s="516"/>
      <c r="AH2" s="516"/>
      <c r="AI2" s="516"/>
      <c r="AJ2" s="516"/>
      <c r="AK2" s="516"/>
      <c r="AL2" s="516"/>
      <c r="AM2" s="516"/>
      <c r="AN2" s="516"/>
      <c r="AO2" s="516"/>
      <c r="AP2" s="516"/>
      <c r="AQ2" s="516"/>
      <c r="AR2" s="516"/>
      <c r="AS2" s="516"/>
      <c r="AT2" s="516"/>
      <c r="AU2" s="516"/>
      <c r="AV2" s="516"/>
      <c r="AW2" s="516"/>
      <c r="AX2" s="516"/>
      <c r="AY2" s="516"/>
      <c r="AZ2" s="516"/>
      <c r="BA2" s="516"/>
      <c r="BB2" s="516"/>
      <c r="BC2" s="516"/>
      <c r="BD2" s="516"/>
      <c r="BE2" s="516"/>
      <c r="BF2" s="516"/>
      <c r="BG2" s="516"/>
      <c r="BH2" s="516"/>
      <c r="BI2" s="516"/>
      <c r="BJ2" s="516"/>
      <c r="BK2" s="516"/>
      <c r="BL2" s="516"/>
      <c r="BM2" s="516"/>
      <c r="BN2" s="516"/>
    </row>
    <row r="3" spans="1:68" ht="11.45" customHeight="1">
      <c r="A3" s="4"/>
      <c r="B3" s="4"/>
      <c r="C3" s="4"/>
      <c r="D3" s="4"/>
      <c r="E3" s="4"/>
      <c r="F3" s="4"/>
      <c r="G3" s="4"/>
      <c r="H3" s="4"/>
      <c r="I3" s="4"/>
      <c r="J3" s="4"/>
      <c r="K3" s="4"/>
      <c r="L3" s="4"/>
      <c r="M3" s="4"/>
      <c r="N3" s="4"/>
      <c r="O3" s="4"/>
      <c r="P3" s="4"/>
      <c r="Q3" s="4"/>
      <c r="R3" s="4"/>
      <c r="S3" s="4"/>
      <c r="T3" s="4"/>
      <c r="U3" s="4"/>
      <c r="V3" s="4"/>
      <c r="W3" s="4"/>
      <c r="X3" s="4"/>
      <c r="Y3" s="4"/>
      <c r="Z3" s="4"/>
      <c r="AA3" s="4"/>
      <c r="AB3" s="4"/>
      <c r="AC3" s="4"/>
      <c r="AD3" s="4"/>
      <c r="AE3" s="4"/>
      <c r="AF3" s="4"/>
      <c r="AG3" s="4"/>
      <c r="AH3" s="4"/>
      <c r="AI3" s="4"/>
      <c r="AJ3" s="4"/>
      <c r="AK3" s="4"/>
      <c r="AL3" s="4"/>
      <c r="AM3" s="4"/>
      <c r="AN3" s="4"/>
      <c r="AO3" s="4"/>
      <c r="AP3" s="4"/>
      <c r="AQ3" s="4"/>
      <c r="AR3" s="4"/>
      <c r="AS3" s="4"/>
      <c r="AT3" s="4"/>
      <c r="AU3" s="4"/>
      <c r="AV3" s="4"/>
      <c r="AW3" s="4"/>
      <c r="AX3" s="4"/>
      <c r="AY3" s="4"/>
      <c r="AZ3" s="4"/>
      <c r="BA3" s="4"/>
      <c r="BB3" s="4"/>
      <c r="BC3" s="4"/>
      <c r="BD3" s="4"/>
      <c r="BE3" s="4"/>
      <c r="BF3" s="4"/>
      <c r="BG3" s="4"/>
      <c r="BH3" s="4"/>
      <c r="BI3" s="4"/>
      <c r="BJ3" s="4"/>
      <c r="BK3" s="4"/>
      <c r="BL3" s="4"/>
      <c r="BM3" s="4"/>
      <c r="BN3" s="4"/>
    </row>
    <row r="4" spans="1:68" ht="14.25" customHeight="1">
      <c r="A4" s="508" t="s">
        <v>193</v>
      </c>
      <c r="B4" s="508"/>
      <c r="C4" s="508"/>
      <c r="D4" s="508"/>
      <c r="E4" s="508"/>
      <c r="F4" s="508"/>
      <c r="G4" s="508"/>
      <c r="H4" s="508"/>
      <c r="I4" s="508"/>
      <c r="J4" s="508"/>
      <c r="K4" s="508"/>
      <c r="L4" s="508"/>
      <c r="M4" s="508"/>
      <c r="N4" s="508"/>
      <c r="O4" s="508"/>
      <c r="P4" s="508"/>
      <c r="Q4" s="508"/>
      <c r="R4" s="508"/>
      <c r="S4" s="508"/>
      <c r="T4" s="508"/>
      <c r="U4" s="500"/>
      <c r="V4" s="500"/>
      <c r="W4" s="500"/>
      <c r="X4" s="500"/>
      <c r="Y4" s="500"/>
      <c r="Z4" s="500"/>
      <c r="AA4" s="500"/>
      <c r="AB4" s="500"/>
      <c r="AC4" s="500"/>
      <c r="AD4" s="500"/>
      <c r="AE4" s="500"/>
      <c r="AF4" s="500"/>
      <c r="AG4" s="500"/>
      <c r="AH4" s="500"/>
      <c r="AI4" s="500"/>
      <c r="AJ4" s="500"/>
      <c r="AK4" s="500"/>
      <c r="AL4" s="500"/>
      <c r="AM4" s="500"/>
      <c r="AN4" s="500"/>
      <c r="AO4" s="500"/>
      <c r="AP4" s="500"/>
      <c r="AQ4" s="500"/>
      <c r="AR4" s="500"/>
      <c r="AS4" s="500"/>
      <c r="AT4" s="500"/>
      <c r="AU4" s="500"/>
      <c r="AV4" s="500"/>
      <c r="AW4" s="500"/>
      <c r="AX4" s="500"/>
      <c r="AY4" s="500"/>
      <c r="AZ4" s="500"/>
      <c r="BA4" s="500"/>
      <c r="BB4" s="500"/>
      <c r="BC4" s="500"/>
      <c r="BD4" s="500"/>
      <c r="BE4" s="500"/>
      <c r="BF4" s="500"/>
      <c r="BG4" s="500"/>
      <c r="BH4" s="500"/>
      <c r="BI4" s="500"/>
      <c r="BJ4" s="500"/>
      <c r="BK4" s="500"/>
      <c r="BL4" s="500"/>
      <c r="BM4" s="500"/>
      <c r="BN4" s="500"/>
      <c r="BO4" s="500"/>
    </row>
    <row r="5" spans="1:68" ht="21" customHeight="1">
      <c r="A5" s="508"/>
      <c r="B5" s="508"/>
      <c r="C5" s="508"/>
      <c r="D5" s="508"/>
      <c r="E5" s="508"/>
      <c r="F5" s="508"/>
      <c r="G5" s="508"/>
      <c r="H5" s="508"/>
      <c r="I5" s="508"/>
      <c r="J5" s="508"/>
      <c r="K5" s="508"/>
      <c r="L5" s="508"/>
      <c r="M5" s="508"/>
      <c r="N5" s="508"/>
      <c r="O5" s="508"/>
      <c r="P5" s="508"/>
      <c r="Q5" s="508"/>
      <c r="R5" s="508"/>
      <c r="S5" s="508"/>
      <c r="T5" s="508"/>
      <c r="U5" s="500"/>
      <c r="V5" s="500"/>
      <c r="W5" s="500"/>
      <c r="X5" s="500"/>
      <c r="Y5" s="500"/>
      <c r="Z5" s="500"/>
      <c r="AA5" s="500"/>
      <c r="AB5" s="500"/>
      <c r="AC5" s="500"/>
      <c r="AD5" s="500"/>
      <c r="AE5" s="500"/>
      <c r="AF5" s="500"/>
      <c r="AG5" s="500"/>
      <c r="AH5" s="500"/>
      <c r="AI5" s="500"/>
      <c r="AJ5" s="500"/>
      <c r="AK5" s="500"/>
      <c r="AL5" s="500"/>
      <c r="AM5" s="500"/>
      <c r="AN5" s="500"/>
      <c r="AO5" s="500"/>
      <c r="AP5" s="500"/>
      <c r="AQ5" s="500"/>
      <c r="AR5" s="500"/>
      <c r="AS5" s="500"/>
      <c r="AT5" s="500"/>
      <c r="AU5" s="500"/>
      <c r="AV5" s="500"/>
      <c r="AW5" s="500"/>
      <c r="AX5" s="500"/>
      <c r="AY5" s="500"/>
      <c r="AZ5" s="500"/>
      <c r="BA5" s="500"/>
      <c r="BB5" s="500"/>
      <c r="BC5" s="500"/>
      <c r="BD5" s="500"/>
      <c r="BE5" s="500"/>
      <c r="BF5" s="500"/>
      <c r="BG5" s="500"/>
      <c r="BH5" s="500"/>
      <c r="BI5" s="500"/>
      <c r="BJ5" s="500"/>
      <c r="BK5" s="500"/>
      <c r="BL5" s="500"/>
      <c r="BM5" s="500"/>
      <c r="BN5" s="500"/>
      <c r="BO5" s="500"/>
    </row>
    <row r="6" spans="1:68" ht="14.25" customHeight="1">
      <c r="A6" s="501" t="s">
        <v>54</v>
      </c>
      <c r="B6" s="502"/>
      <c r="C6" s="502"/>
      <c r="D6" s="502"/>
      <c r="E6" s="502"/>
      <c r="F6" s="502"/>
      <c r="G6" s="502"/>
      <c r="H6" s="502"/>
      <c r="I6" s="502"/>
      <c r="J6" s="502"/>
      <c r="K6" s="502"/>
      <c r="L6" s="502"/>
      <c r="M6" s="502"/>
      <c r="N6" s="502"/>
      <c r="O6" s="502"/>
      <c r="P6" s="502"/>
      <c r="Q6" s="502"/>
      <c r="R6" s="502"/>
      <c r="S6" s="502"/>
      <c r="T6" s="502"/>
      <c r="U6" s="509"/>
      <c r="V6" s="509"/>
      <c r="W6" s="509"/>
      <c r="X6" s="509"/>
      <c r="Y6" s="509"/>
      <c r="Z6" s="509"/>
      <c r="AA6" s="509"/>
      <c r="AB6" s="509"/>
      <c r="AC6" s="509"/>
      <c r="AD6" s="509"/>
      <c r="AE6" s="509"/>
      <c r="AF6" s="509"/>
      <c r="AG6" s="509"/>
      <c r="AH6" s="509"/>
      <c r="AI6" s="509"/>
      <c r="AJ6" s="509"/>
      <c r="AK6" s="509"/>
      <c r="AL6" s="509"/>
      <c r="AM6" s="509"/>
      <c r="AN6" s="509"/>
      <c r="AO6" s="509"/>
      <c r="AP6" s="509"/>
      <c r="AQ6" s="509"/>
      <c r="AR6" s="509"/>
      <c r="AS6" s="509"/>
      <c r="AT6" s="509"/>
      <c r="AU6" s="509"/>
      <c r="AV6" s="509"/>
      <c r="AW6" s="509"/>
      <c r="AX6" s="509"/>
      <c r="AY6" s="509"/>
      <c r="AZ6" s="509"/>
      <c r="BA6" s="509"/>
      <c r="BB6" s="509"/>
      <c r="BC6" s="509"/>
      <c r="BD6" s="509"/>
      <c r="BE6" s="509"/>
      <c r="BF6" s="509"/>
      <c r="BG6" s="509"/>
      <c r="BH6" s="509"/>
      <c r="BI6" s="509"/>
      <c r="BJ6" s="509"/>
      <c r="BK6" s="509"/>
      <c r="BL6" s="509"/>
      <c r="BM6" s="509"/>
      <c r="BN6" s="509"/>
      <c r="BO6" s="545"/>
    </row>
    <row r="7" spans="1:68" s="35" customFormat="1" ht="14.25" customHeight="1">
      <c r="A7" s="492" t="s">
        <v>194</v>
      </c>
      <c r="B7" s="482"/>
      <c r="C7" s="482"/>
      <c r="D7" s="482"/>
      <c r="E7" s="482"/>
      <c r="F7" s="482"/>
      <c r="G7" s="482"/>
      <c r="H7" s="482"/>
      <c r="I7" s="482"/>
      <c r="J7" s="482"/>
      <c r="K7" s="482"/>
      <c r="L7" s="482"/>
      <c r="M7" s="482"/>
      <c r="N7" s="482"/>
      <c r="O7" s="482"/>
      <c r="P7" s="482"/>
      <c r="Q7" s="482"/>
      <c r="R7" s="482"/>
      <c r="S7" s="482"/>
      <c r="T7" s="482"/>
      <c r="U7" s="482"/>
      <c r="V7" s="482"/>
      <c r="W7" s="482"/>
      <c r="X7" s="482"/>
      <c r="Y7" s="482"/>
      <c r="Z7" s="482"/>
      <c r="AA7" s="482"/>
      <c r="AB7" s="482"/>
      <c r="AC7" s="482"/>
      <c r="AD7" s="482"/>
      <c r="AE7" s="482"/>
      <c r="AF7" s="482"/>
      <c r="AG7" s="482"/>
      <c r="AH7" s="482"/>
      <c r="AI7" s="482"/>
      <c r="AJ7" s="482"/>
      <c r="AK7" s="482"/>
      <c r="AL7" s="482"/>
      <c r="AM7" s="482"/>
      <c r="AN7" s="482"/>
      <c r="AO7" s="482"/>
      <c r="AP7" s="482"/>
      <c r="AQ7" s="482"/>
      <c r="AR7" s="482"/>
      <c r="AS7" s="482"/>
      <c r="AT7" s="482"/>
      <c r="AU7" s="482"/>
      <c r="AV7" s="482"/>
      <c r="AW7" s="482"/>
      <c r="AX7" s="482"/>
      <c r="AY7" s="482"/>
      <c r="AZ7" s="482"/>
      <c r="BA7" s="482"/>
      <c r="BB7" s="482"/>
      <c r="BC7" s="482"/>
      <c r="BD7" s="482"/>
      <c r="BE7" s="482"/>
      <c r="BF7" s="482"/>
      <c r="BG7" s="482"/>
      <c r="BH7" s="482"/>
      <c r="BI7" s="482"/>
      <c r="BJ7" s="482"/>
      <c r="BK7" s="482"/>
      <c r="BL7" s="482"/>
      <c r="BM7" s="482"/>
      <c r="BN7" s="482"/>
      <c r="BO7" s="483"/>
    </row>
    <row r="9" spans="1:68" s="39" customFormat="1" ht="17.45">
      <c r="A9" s="503" t="s">
        <v>195</v>
      </c>
      <c r="B9" s="487" t="s">
        <v>196</v>
      </c>
      <c r="C9" s="471" t="s">
        <v>462</v>
      </c>
      <c r="D9" s="472"/>
      <c r="E9" s="472"/>
      <c r="F9" s="472"/>
      <c r="G9" s="472"/>
      <c r="H9" s="472"/>
      <c r="I9" s="472"/>
      <c r="J9" s="472"/>
      <c r="K9" s="472"/>
      <c r="L9" s="472"/>
      <c r="M9" s="472"/>
      <c r="N9" s="472"/>
      <c r="O9" s="472"/>
      <c r="P9" s="472"/>
      <c r="Q9" s="472"/>
      <c r="R9" s="472"/>
      <c r="S9" s="472"/>
      <c r="T9" s="472"/>
      <c r="U9" s="472"/>
      <c r="V9" s="472"/>
      <c r="W9" s="472"/>
      <c r="X9" s="241"/>
      <c r="Y9" s="472" t="s">
        <v>463</v>
      </c>
      <c r="Z9" s="472"/>
      <c r="AA9" s="472"/>
      <c r="AB9" s="472"/>
      <c r="AC9" s="472"/>
      <c r="AD9" s="472"/>
      <c r="AE9" s="472"/>
      <c r="AF9" s="472"/>
      <c r="AG9" s="472"/>
      <c r="AH9" s="472"/>
      <c r="AI9" s="472"/>
      <c r="AJ9" s="472"/>
      <c r="AK9" s="472"/>
      <c r="AL9" s="472"/>
      <c r="AM9" s="472"/>
      <c r="AN9" s="472"/>
      <c r="AO9" s="472"/>
      <c r="AP9" s="472"/>
      <c r="AQ9" s="472"/>
      <c r="AR9" s="472"/>
      <c r="AS9" s="472"/>
      <c r="AT9" s="241"/>
      <c r="AU9" s="472" t="s">
        <v>464</v>
      </c>
      <c r="AV9" s="472"/>
      <c r="AW9" s="472"/>
      <c r="AX9" s="472"/>
      <c r="AY9" s="472"/>
      <c r="AZ9" s="472"/>
      <c r="BA9" s="472"/>
      <c r="BB9" s="472"/>
      <c r="BC9" s="472"/>
      <c r="BD9" s="472"/>
      <c r="BE9" s="472"/>
      <c r="BF9" s="472"/>
      <c r="BG9" s="472"/>
      <c r="BH9" s="472"/>
      <c r="BI9" s="472"/>
      <c r="BJ9" s="472"/>
      <c r="BK9" s="472"/>
      <c r="BL9" s="472"/>
      <c r="BM9" s="472"/>
      <c r="BN9" s="472"/>
      <c r="BO9" s="473"/>
    </row>
    <row r="10" spans="1:68" s="33" customFormat="1" ht="19.5" customHeight="1">
      <c r="A10" s="504"/>
      <c r="B10" s="488"/>
      <c r="C10" s="506" t="s">
        <v>465</v>
      </c>
      <c r="D10" s="499"/>
      <c r="E10" s="499"/>
      <c r="F10" s="499" t="s">
        <v>466</v>
      </c>
      <c r="G10" s="499"/>
      <c r="H10" s="499"/>
      <c r="I10" s="499" t="s">
        <v>467</v>
      </c>
      <c r="J10" s="499"/>
      <c r="K10" s="499"/>
      <c r="L10" s="499" t="s">
        <v>468</v>
      </c>
      <c r="M10" s="499"/>
      <c r="N10" s="499"/>
      <c r="O10" s="499" t="s">
        <v>469</v>
      </c>
      <c r="P10" s="499"/>
      <c r="Q10" s="499"/>
      <c r="R10" s="499" t="s">
        <v>470</v>
      </c>
      <c r="S10" s="499"/>
      <c r="T10" s="499"/>
      <c r="U10" s="499" t="s">
        <v>471</v>
      </c>
      <c r="V10" s="499"/>
      <c r="W10" s="499"/>
      <c r="X10" s="239"/>
      <c r="Y10" s="472" t="s">
        <v>182</v>
      </c>
      <c r="Z10" s="472"/>
      <c r="AA10" s="472"/>
      <c r="AB10" s="472" t="s">
        <v>466</v>
      </c>
      <c r="AC10" s="472"/>
      <c r="AD10" s="472"/>
      <c r="AE10" s="472" t="s">
        <v>467</v>
      </c>
      <c r="AF10" s="472"/>
      <c r="AG10" s="472"/>
      <c r="AH10" s="472" t="s">
        <v>468</v>
      </c>
      <c r="AI10" s="472"/>
      <c r="AJ10" s="472"/>
      <c r="AK10" s="472" t="s">
        <v>469</v>
      </c>
      <c r="AL10" s="472"/>
      <c r="AM10" s="472"/>
      <c r="AN10" s="472" t="s">
        <v>470</v>
      </c>
      <c r="AO10" s="472"/>
      <c r="AP10" s="472"/>
      <c r="AQ10" s="499" t="s">
        <v>471</v>
      </c>
      <c r="AR10" s="499"/>
      <c r="AS10" s="499"/>
      <c r="AT10" s="239"/>
      <c r="AU10" s="472" t="s">
        <v>182</v>
      </c>
      <c r="AV10" s="472"/>
      <c r="AW10" s="472"/>
      <c r="AX10" s="472" t="s">
        <v>466</v>
      </c>
      <c r="AY10" s="472"/>
      <c r="AZ10" s="472"/>
      <c r="BA10" s="472" t="s">
        <v>467</v>
      </c>
      <c r="BB10" s="472"/>
      <c r="BC10" s="472"/>
      <c r="BD10" s="472" t="s">
        <v>468</v>
      </c>
      <c r="BE10" s="472"/>
      <c r="BF10" s="472"/>
      <c r="BG10" s="472" t="s">
        <v>469</v>
      </c>
      <c r="BH10" s="472"/>
      <c r="BI10" s="472"/>
      <c r="BJ10" s="472" t="s">
        <v>470</v>
      </c>
      <c r="BK10" s="472"/>
      <c r="BL10" s="472"/>
      <c r="BM10" s="472" t="s">
        <v>471</v>
      </c>
      <c r="BN10" s="472"/>
      <c r="BO10" s="473"/>
    </row>
    <row r="11" spans="1:68" s="47" customFormat="1" ht="15.75" customHeight="1">
      <c r="A11" s="505"/>
      <c r="B11" s="181" t="s">
        <v>201</v>
      </c>
      <c r="C11" s="194" t="s">
        <v>394</v>
      </c>
      <c r="D11" s="182" t="s">
        <v>203</v>
      </c>
      <c r="E11" s="182" t="s">
        <v>204</v>
      </c>
      <c r="F11" s="182" t="s">
        <v>394</v>
      </c>
      <c r="G11" s="182" t="s">
        <v>203</v>
      </c>
      <c r="H11" s="182" t="s">
        <v>204</v>
      </c>
      <c r="I11" s="182" t="s">
        <v>394</v>
      </c>
      <c r="J11" s="182" t="s">
        <v>203</v>
      </c>
      <c r="K11" s="182" t="s">
        <v>204</v>
      </c>
      <c r="L11" s="182" t="s">
        <v>394</v>
      </c>
      <c r="M11" s="182" t="s">
        <v>203</v>
      </c>
      <c r="N11" s="182" t="s">
        <v>204</v>
      </c>
      <c r="O11" s="182" t="s">
        <v>394</v>
      </c>
      <c r="P11" s="182" t="s">
        <v>203</v>
      </c>
      <c r="Q11" s="182" t="s">
        <v>204</v>
      </c>
      <c r="R11" s="182" t="s">
        <v>394</v>
      </c>
      <c r="S11" s="182" t="s">
        <v>203</v>
      </c>
      <c r="T11" s="182" t="s">
        <v>204</v>
      </c>
      <c r="U11" s="182" t="s">
        <v>394</v>
      </c>
      <c r="V11" s="182" t="s">
        <v>203</v>
      </c>
      <c r="W11" s="182" t="s">
        <v>204</v>
      </c>
      <c r="X11" s="40"/>
      <c r="Y11" s="182" t="s">
        <v>395</v>
      </c>
      <c r="Z11" s="182" t="s">
        <v>203</v>
      </c>
      <c r="AA11" s="182" t="s">
        <v>204</v>
      </c>
      <c r="AB11" s="182" t="s">
        <v>395</v>
      </c>
      <c r="AC11" s="182" t="s">
        <v>203</v>
      </c>
      <c r="AD11" s="182" t="s">
        <v>204</v>
      </c>
      <c r="AE11" s="182" t="s">
        <v>395</v>
      </c>
      <c r="AF11" s="182" t="s">
        <v>203</v>
      </c>
      <c r="AG11" s="182" t="s">
        <v>204</v>
      </c>
      <c r="AH11" s="182" t="s">
        <v>395</v>
      </c>
      <c r="AI11" s="182" t="s">
        <v>203</v>
      </c>
      <c r="AJ11" s="182" t="s">
        <v>204</v>
      </c>
      <c r="AK11" s="182" t="s">
        <v>395</v>
      </c>
      <c r="AL11" s="182" t="s">
        <v>203</v>
      </c>
      <c r="AM11" s="182" t="s">
        <v>204</v>
      </c>
      <c r="AN11" s="182" t="s">
        <v>395</v>
      </c>
      <c r="AO11" s="182" t="s">
        <v>203</v>
      </c>
      <c r="AP11" s="182" t="s">
        <v>204</v>
      </c>
      <c r="AQ11" s="182" t="s">
        <v>395</v>
      </c>
      <c r="AR11" s="182" t="s">
        <v>203</v>
      </c>
      <c r="AS11" s="182" t="s">
        <v>204</v>
      </c>
      <c r="AT11" s="40"/>
      <c r="AU11" s="182" t="s">
        <v>394</v>
      </c>
      <c r="AV11" s="182" t="s">
        <v>203</v>
      </c>
      <c r="AW11" s="182" t="s">
        <v>204</v>
      </c>
      <c r="AX11" s="182" t="s">
        <v>394</v>
      </c>
      <c r="AY11" s="182" t="s">
        <v>203</v>
      </c>
      <c r="AZ11" s="182" t="s">
        <v>204</v>
      </c>
      <c r="BA11" s="182" t="s">
        <v>394</v>
      </c>
      <c r="BB11" s="182" t="s">
        <v>203</v>
      </c>
      <c r="BC11" s="182" t="s">
        <v>204</v>
      </c>
      <c r="BD11" s="182" t="s">
        <v>394</v>
      </c>
      <c r="BE11" s="182" t="s">
        <v>203</v>
      </c>
      <c r="BF11" s="182" t="s">
        <v>204</v>
      </c>
      <c r="BG11" s="182" t="s">
        <v>394</v>
      </c>
      <c r="BH11" s="182" t="s">
        <v>203</v>
      </c>
      <c r="BI11" s="182" t="s">
        <v>204</v>
      </c>
      <c r="BJ11" s="182" t="s">
        <v>394</v>
      </c>
      <c r="BK11" s="182" t="s">
        <v>203</v>
      </c>
      <c r="BL11" s="182" t="s">
        <v>204</v>
      </c>
      <c r="BM11" s="182" t="s">
        <v>394</v>
      </c>
      <c r="BN11" s="182" t="s">
        <v>203</v>
      </c>
      <c r="BO11" s="192" t="s">
        <v>204</v>
      </c>
    </row>
    <row r="12" spans="1:68" s="33" customFormat="1" ht="14.1">
      <c r="A12" s="102"/>
      <c r="B12" s="103" t="s">
        <v>208</v>
      </c>
      <c r="C12" s="119">
        <v>2060221.16</v>
      </c>
      <c r="D12" s="105">
        <v>2.82</v>
      </c>
      <c r="E12" s="104">
        <v>114018.55</v>
      </c>
      <c r="F12" s="104">
        <v>1039521.25</v>
      </c>
      <c r="G12" s="105">
        <v>3.43</v>
      </c>
      <c r="H12" s="104">
        <v>69827.740000000005</v>
      </c>
      <c r="I12" s="104">
        <v>632330.01</v>
      </c>
      <c r="J12" s="105">
        <v>3.81</v>
      </c>
      <c r="K12" s="104">
        <v>47255.01</v>
      </c>
      <c r="L12" s="104">
        <v>239675.18</v>
      </c>
      <c r="M12" s="105">
        <v>5.43</v>
      </c>
      <c r="N12" s="104">
        <v>25498.639999999999</v>
      </c>
      <c r="O12" s="104">
        <v>41982.35</v>
      </c>
      <c r="P12" s="105">
        <v>9.19</v>
      </c>
      <c r="Q12" s="104">
        <v>7559.77</v>
      </c>
      <c r="R12" s="104">
        <v>59493.34</v>
      </c>
      <c r="S12" s="105">
        <v>7.25</v>
      </c>
      <c r="T12" s="104">
        <v>8450.0499999999993</v>
      </c>
      <c r="U12" s="104">
        <v>47219.03</v>
      </c>
      <c r="V12" s="105">
        <v>6.11</v>
      </c>
      <c r="W12" s="104">
        <v>5652.03</v>
      </c>
      <c r="X12" s="243"/>
      <c r="Y12" s="104">
        <v>616474.43000000005</v>
      </c>
      <c r="Z12" s="105">
        <v>3.54</v>
      </c>
      <c r="AA12" s="104">
        <v>42723.75</v>
      </c>
      <c r="AB12" s="104">
        <v>316707.56</v>
      </c>
      <c r="AC12" s="105">
        <v>3.93</v>
      </c>
      <c r="AD12" s="104">
        <v>24395.29</v>
      </c>
      <c r="AE12" s="104">
        <v>176493.92</v>
      </c>
      <c r="AF12" s="105">
        <v>5.96</v>
      </c>
      <c r="AG12" s="104">
        <v>20615.64</v>
      </c>
      <c r="AH12" s="104">
        <v>73345.38</v>
      </c>
      <c r="AI12" s="105">
        <v>7.33</v>
      </c>
      <c r="AJ12" s="104">
        <v>10538.48</v>
      </c>
      <c r="AK12" s="104">
        <v>14805.37</v>
      </c>
      <c r="AL12" s="105">
        <v>14.48</v>
      </c>
      <c r="AM12" s="104">
        <v>4200.6099999999997</v>
      </c>
      <c r="AN12" s="104">
        <v>17242.580000000002</v>
      </c>
      <c r="AO12" s="105">
        <v>10.11</v>
      </c>
      <c r="AP12" s="104">
        <v>3418.18</v>
      </c>
      <c r="AQ12" s="104">
        <v>17879.62</v>
      </c>
      <c r="AR12" s="105">
        <v>8.56</v>
      </c>
      <c r="AS12" s="104">
        <v>2998.17</v>
      </c>
      <c r="AT12" s="243"/>
      <c r="AU12" s="104">
        <v>1443746.73</v>
      </c>
      <c r="AV12" s="105">
        <v>2.84</v>
      </c>
      <c r="AW12" s="104">
        <v>80352.289999999994</v>
      </c>
      <c r="AX12" s="104">
        <v>722813.68</v>
      </c>
      <c r="AY12" s="105">
        <v>3.8</v>
      </c>
      <c r="AZ12" s="104">
        <v>53805.5</v>
      </c>
      <c r="BA12" s="104">
        <v>455836.09</v>
      </c>
      <c r="BB12" s="105">
        <v>3.44</v>
      </c>
      <c r="BC12" s="104">
        <v>30721.8</v>
      </c>
      <c r="BD12" s="104">
        <v>166329.81</v>
      </c>
      <c r="BE12" s="105">
        <v>5.5</v>
      </c>
      <c r="BF12" s="104">
        <v>17941.3</v>
      </c>
      <c r="BG12" s="104">
        <v>27176.97</v>
      </c>
      <c r="BH12" s="105">
        <v>9.14</v>
      </c>
      <c r="BI12" s="104">
        <v>4867.04</v>
      </c>
      <c r="BJ12" s="104">
        <v>42250.76</v>
      </c>
      <c r="BK12" s="105">
        <v>7.87</v>
      </c>
      <c r="BL12" s="104">
        <v>6517.65</v>
      </c>
      <c r="BM12" s="104">
        <v>29339.41</v>
      </c>
      <c r="BN12" s="105">
        <v>7.16</v>
      </c>
      <c r="BO12" s="109">
        <v>4118.7299999999996</v>
      </c>
    </row>
    <row r="13" spans="1:68" s="47" customFormat="1" ht="14.1">
      <c r="A13" s="41"/>
      <c r="B13" s="42" t="s">
        <v>209</v>
      </c>
      <c r="C13" s="43">
        <v>1238190.1599999999</v>
      </c>
      <c r="D13" s="44">
        <v>3.43</v>
      </c>
      <c r="E13" s="43">
        <v>83219.67</v>
      </c>
      <c r="F13" s="43">
        <v>635329.16</v>
      </c>
      <c r="G13" s="44">
        <v>4.58</v>
      </c>
      <c r="H13" s="43">
        <v>57093.71</v>
      </c>
      <c r="I13" s="43">
        <v>365643.96</v>
      </c>
      <c r="J13" s="44">
        <v>3.77</v>
      </c>
      <c r="K13" s="43">
        <v>26995.35</v>
      </c>
      <c r="L13" s="43">
        <v>138503.88</v>
      </c>
      <c r="M13" s="44">
        <v>4.75</v>
      </c>
      <c r="N13" s="43">
        <v>12888.03</v>
      </c>
      <c r="O13" s="43">
        <v>26005.919999999998</v>
      </c>
      <c r="P13" s="44">
        <v>12.34</v>
      </c>
      <c r="Q13" s="43">
        <v>6287.48</v>
      </c>
      <c r="R13" s="43">
        <v>40508.800000000003</v>
      </c>
      <c r="S13" s="44">
        <v>8.84</v>
      </c>
      <c r="T13" s="43">
        <v>7016.59</v>
      </c>
      <c r="U13" s="43">
        <v>32198.45</v>
      </c>
      <c r="V13" s="44">
        <v>6.65</v>
      </c>
      <c r="W13" s="43">
        <v>4195.76</v>
      </c>
      <c r="X13" s="126"/>
      <c r="Y13" s="43">
        <v>363212.26</v>
      </c>
      <c r="Z13" s="44">
        <v>3.7</v>
      </c>
      <c r="AA13" s="43">
        <v>26309.06</v>
      </c>
      <c r="AB13" s="43">
        <v>195421.59</v>
      </c>
      <c r="AC13" s="44">
        <v>4.7300000000000004</v>
      </c>
      <c r="AD13" s="43">
        <v>18098.79</v>
      </c>
      <c r="AE13" s="43">
        <v>92367.27</v>
      </c>
      <c r="AF13" s="44">
        <v>5.26</v>
      </c>
      <c r="AG13" s="43">
        <v>9514.35</v>
      </c>
      <c r="AH13" s="43">
        <v>42016.9</v>
      </c>
      <c r="AI13" s="44">
        <v>6.68</v>
      </c>
      <c r="AJ13" s="43">
        <v>5504.88</v>
      </c>
      <c r="AK13" s="43">
        <v>8869.41</v>
      </c>
      <c r="AL13" s="44">
        <v>18.739999999999998</v>
      </c>
      <c r="AM13" s="43">
        <v>3257.69</v>
      </c>
      <c r="AN13" s="43">
        <v>12044.87</v>
      </c>
      <c r="AO13" s="44">
        <v>13.26</v>
      </c>
      <c r="AP13" s="43">
        <v>3129.25</v>
      </c>
      <c r="AQ13" s="43">
        <v>12492.22</v>
      </c>
      <c r="AR13" s="44">
        <v>9.92</v>
      </c>
      <c r="AS13" s="43">
        <v>2428.58</v>
      </c>
      <c r="AT13" s="126"/>
      <c r="AU13" s="43">
        <v>874977.9</v>
      </c>
      <c r="AV13" s="44">
        <v>3.65</v>
      </c>
      <c r="AW13" s="43">
        <v>62537.09</v>
      </c>
      <c r="AX13" s="43">
        <v>439907.58</v>
      </c>
      <c r="AY13" s="44">
        <v>5.13</v>
      </c>
      <c r="AZ13" s="43">
        <v>44246.04</v>
      </c>
      <c r="BA13" s="43">
        <v>273276.7</v>
      </c>
      <c r="BB13" s="44">
        <v>3.83</v>
      </c>
      <c r="BC13" s="43">
        <v>20490</v>
      </c>
      <c r="BD13" s="43">
        <v>96486.98</v>
      </c>
      <c r="BE13" s="44">
        <v>4.95</v>
      </c>
      <c r="BF13" s="43">
        <v>9362.36</v>
      </c>
      <c r="BG13" s="43">
        <v>17136.5</v>
      </c>
      <c r="BH13" s="44">
        <v>11.89</v>
      </c>
      <c r="BI13" s="43">
        <v>3992.88</v>
      </c>
      <c r="BJ13" s="43">
        <v>28463.919999999998</v>
      </c>
      <c r="BK13" s="44">
        <v>8.6</v>
      </c>
      <c r="BL13" s="43">
        <v>4799.5</v>
      </c>
      <c r="BM13" s="43">
        <v>19706.22</v>
      </c>
      <c r="BN13" s="44">
        <v>7.78</v>
      </c>
      <c r="BO13" s="46">
        <v>3006.24</v>
      </c>
    </row>
    <row r="14" spans="1:68" s="33" customFormat="1" ht="14.1">
      <c r="A14" s="48" t="s">
        <v>210</v>
      </c>
      <c r="B14" s="49" t="s">
        <v>211</v>
      </c>
      <c r="C14" s="50">
        <v>142594.12</v>
      </c>
      <c r="D14" s="51">
        <v>15.03</v>
      </c>
      <c r="E14" s="50">
        <v>42008.57</v>
      </c>
      <c r="F14" s="50">
        <v>87636.29</v>
      </c>
      <c r="G14" s="51">
        <v>15.95</v>
      </c>
      <c r="H14" s="50">
        <v>27393.25</v>
      </c>
      <c r="I14" s="50">
        <v>36097.379999999997</v>
      </c>
      <c r="J14" s="51">
        <v>19.940000000000001</v>
      </c>
      <c r="K14" s="50">
        <v>14107.48</v>
      </c>
      <c r="L14" s="50">
        <v>9817.83</v>
      </c>
      <c r="M14" s="51">
        <v>31.88</v>
      </c>
      <c r="N14" s="50">
        <v>6134.98</v>
      </c>
      <c r="O14" s="50">
        <v>2815.95</v>
      </c>
      <c r="P14" s="51">
        <v>48.21</v>
      </c>
      <c r="Q14" s="50">
        <v>2660.82</v>
      </c>
      <c r="R14" s="50">
        <v>3900.38</v>
      </c>
      <c r="S14" s="51">
        <v>64.650000000000006</v>
      </c>
      <c r="T14" s="50">
        <v>4942.5200000000004</v>
      </c>
      <c r="U14" s="50">
        <v>2326.29</v>
      </c>
      <c r="V14" s="51">
        <v>26.61</v>
      </c>
      <c r="W14" s="50">
        <v>1213.07</v>
      </c>
      <c r="X14" s="127"/>
      <c r="Y14" s="50">
        <v>28070.86</v>
      </c>
      <c r="Z14" s="51">
        <v>15.93</v>
      </c>
      <c r="AA14" s="50">
        <v>8764.2099999999991</v>
      </c>
      <c r="AB14" s="50">
        <v>13466.83</v>
      </c>
      <c r="AC14" s="51">
        <v>17.59</v>
      </c>
      <c r="AD14" s="50">
        <v>4642.7700000000004</v>
      </c>
      <c r="AE14" s="50">
        <v>9049.75</v>
      </c>
      <c r="AF14" s="51">
        <v>26.21</v>
      </c>
      <c r="AG14" s="50">
        <v>4649.46</v>
      </c>
      <c r="AH14" s="50">
        <v>2908.15</v>
      </c>
      <c r="AI14" s="51">
        <v>41.21</v>
      </c>
      <c r="AJ14" s="50">
        <v>2348.8000000000002</v>
      </c>
      <c r="AK14" s="50">
        <v>390.21</v>
      </c>
      <c r="AL14" s="51">
        <v>90.95</v>
      </c>
      <c r="AM14" s="50">
        <v>695.6</v>
      </c>
      <c r="AN14" s="50">
        <v>1636.59</v>
      </c>
      <c r="AO14" s="51">
        <v>76.86</v>
      </c>
      <c r="AP14" s="50">
        <v>2465.36</v>
      </c>
      <c r="AQ14" s="50">
        <v>619.32000000000005</v>
      </c>
      <c r="AR14" s="51">
        <v>45.37</v>
      </c>
      <c r="AS14" s="50">
        <v>550.67999999999995</v>
      </c>
      <c r="AT14" s="127"/>
      <c r="AU14" s="50">
        <v>114523.26</v>
      </c>
      <c r="AV14" s="51">
        <v>15.84</v>
      </c>
      <c r="AW14" s="50">
        <v>35555.32</v>
      </c>
      <c r="AX14" s="50">
        <v>74169.460000000006</v>
      </c>
      <c r="AY14" s="51">
        <v>18.02</v>
      </c>
      <c r="AZ14" s="50">
        <v>26195.49</v>
      </c>
      <c r="BA14" s="50">
        <v>27047.63</v>
      </c>
      <c r="BB14" s="51">
        <v>19.329999999999998</v>
      </c>
      <c r="BC14" s="50">
        <v>10246.469999999999</v>
      </c>
      <c r="BD14" s="50">
        <v>6909.68</v>
      </c>
      <c r="BE14" s="51">
        <v>32.950000000000003</v>
      </c>
      <c r="BF14" s="50">
        <v>4463.07</v>
      </c>
      <c r="BG14" s="50">
        <v>2425.7399999999998</v>
      </c>
      <c r="BH14" s="51">
        <v>54.03</v>
      </c>
      <c r="BI14" s="50">
        <v>2568.79</v>
      </c>
      <c r="BJ14" s="50">
        <v>2263.79</v>
      </c>
      <c r="BK14" s="51">
        <v>56.42</v>
      </c>
      <c r="BL14" s="50">
        <v>2503.25</v>
      </c>
      <c r="BM14" s="50">
        <v>1706.97</v>
      </c>
      <c r="BN14" s="51">
        <v>31.78</v>
      </c>
      <c r="BO14" s="53">
        <v>1063.31</v>
      </c>
    </row>
    <row r="15" spans="1:68" s="33" customFormat="1" ht="14.1">
      <c r="A15" s="54">
        <v>15</v>
      </c>
      <c r="B15" s="55" t="s">
        <v>212</v>
      </c>
      <c r="C15" s="56">
        <v>376023.7</v>
      </c>
      <c r="D15" s="57">
        <v>3.84</v>
      </c>
      <c r="E15" s="56">
        <v>28272.39</v>
      </c>
      <c r="F15" s="56">
        <v>162509.44</v>
      </c>
      <c r="G15" s="57">
        <v>5.09</v>
      </c>
      <c r="H15" s="56">
        <v>16199.3</v>
      </c>
      <c r="I15" s="56">
        <v>118533.82</v>
      </c>
      <c r="J15" s="57">
        <v>4.68</v>
      </c>
      <c r="K15" s="56">
        <v>10868.9</v>
      </c>
      <c r="L15" s="56">
        <v>64649.97</v>
      </c>
      <c r="M15" s="57">
        <v>6.37</v>
      </c>
      <c r="N15" s="56">
        <v>8074.21</v>
      </c>
      <c r="O15" s="56">
        <v>9074.59</v>
      </c>
      <c r="P15" s="57">
        <v>11.67</v>
      </c>
      <c r="Q15" s="56">
        <v>2075.23</v>
      </c>
      <c r="R15" s="56">
        <v>14980.74</v>
      </c>
      <c r="S15" s="57">
        <v>9.84</v>
      </c>
      <c r="T15" s="56">
        <v>2888.2</v>
      </c>
      <c r="U15" s="56">
        <v>6275.15</v>
      </c>
      <c r="V15" s="57">
        <v>12.32</v>
      </c>
      <c r="W15" s="56">
        <v>1514.94</v>
      </c>
      <c r="X15" s="127"/>
      <c r="Y15" s="56">
        <v>130323.5</v>
      </c>
      <c r="Z15" s="57">
        <v>5</v>
      </c>
      <c r="AA15" s="56">
        <v>12760.08</v>
      </c>
      <c r="AB15" s="56">
        <v>67406.34</v>
      </c>
      <c r="AC15" s="57">
        <v>6.34</v>
      </c>
      <c r="AD15" s="56">
        <v>8377.98</v>
      </c>
      <c r="AE15" s="56">
        <v>33668.99</v>
      </c>
      <c r="AF15" s="57">
        <v>6.95</v>
      </c>
      <c r="AG15" s="56">
        <v>4584.63</v>
      </c>
      <c r="AH15" s="56">
        <v>18458.78</v>
      </c>
      <c r="AI15" s="57">
        <v>8.31</v>
      </c>
      <c r="AJ15" s="56">
        <v>3006</v>
      </c>
      <c r="AK15" s="56">
        <v>3442.38</v>
      </c>
      <c r="AL15" s="57">
        <v>15.25</v>
      </c>
      <c r="AM15" s="56">
        <v>1028.67</v>
      </c>
      <c r="AN15" s="56">
        <v>4539.01</v>
      </c>
      <c r="AO15" s="57">
        <v>12.85</v>
      </c>
      <c r="AP15" s="56">
        <v>1143.2</v>
      </c>
      <c r="AQ15" s="56">
        <v>2807.99</v>
      </c>
      <c r="AR15" s="57">
        <v>18.739999999999998</v>
      </c>
      <c r="AS15" s="56">
        <v>1031.25</v>
      </c>
      <c r="AT15" s="127"/>
      <c r="AU15" s="56">
        <v>245700.2</v>
      </c>
      <c r="AV15" s="57">
        <v>3.87</v>
      </c>
      <c r="AW15" s="56">
        <v>18639.740000000002</v>
      </c>
      <c r="AX15" s="56">
        <v>95103.09</v>
      </c>
      <c r="AY15" s="57">
        <v>5.12</v>
      </c>
      <c r="AZ15" s="56">
        <v>9537.6299999999992</v>
      </c>
      <c r="BA15" s="56">
        <v>84864.83</v>
      </c>
      <c r="BB15" s="57">
        <v>4.66</v>
      </c>
      <c r="BC15" s="56">
        <v>7752</v>
      </c>
      <c r="BD15" s="56">
        <v>46191.19</v>
      </c>
      <c r="BE15" s="57">
        <v>6.9</v>
      </c>
      <c r="BF15" s="56">
        <v>6247.59</v>
      </c>
      <c r="BG15" s="56">
        <v>5632.21</v>
      </c>
      <c r="BH15" s="57">
        <v>14.94</v>
      </c>
      <c r="BI15" s="56">
        <v>1649.48</v>
      </c>
      <c r="BJ15" s="56">
        <v>10441.73</v>
      </c>
      <c r="BK15" s="57">
        <v>11.26</v>
      </c>
      <c r="BL15" s="56">
        <v>2304</v>
      </c>
      <c r="BM15" s="56">
        <v>3467.15</v>
      </c>
      <c r="BN15" s="57">
        <v>15.25</v>
      </c>
      <c r="BO15" s="59">
        <v>1036.3499999999999</v>
      </c>
    </row>
    <row r="16" spans="1:68" s="33" customFormat="1" ht="14.1">
      <c r="A16" s="60">
        <v>17</v>
      </c>
      <c r="B16" s="49" t="s">
        <v>213</v>
      </c>
      <c r="C16" s="50">
        <v>32679.13</v>
      </c>
      <c r="D16" s="51">
        <v>12.18</v>
      </c>
      <c r="E16" s="50">
        <v>7802.64</v>
      </c>
      <c r="F16" s="50">
        <v>16960.52</v>
      </c>
      <c r="G16" s="51">
        <v>14.71</v>
      </c>
      <c r="H16" s="50">
        <v>4889.71</v>
      </c>
      <c r="I16" s="50">
        <v>8921.39</v>
      </c>
      <c r="J16" s="51">
        <v>20.7</v>
      </c>
      <c r="K16" s="50">
        <v>3618.98</v>
      </c>
      <c r="L16" s="50">
        <v>1839.12</v>
      </c>
      <c r="M16" s="51">
        <v>31.42</v>
      </c>
      <c r="N16" s="50">
        <v>1132.5899999999999</v>
      </c>
      <c r="O16" s="50">
        <v>148.96</v>
      </c>
      <c r="P16" s="51">
        <v>55.89</v>
      </c>
      <c r="Q16" s="50">
        <v>163.16999999999999</v>
      </c>
      <c r="R16" s="50">
        <v>1359.16</v>
      </c>
      <c r="S16" s="51">
        <v>34.869999999999997</v>
      </c>
      <c r="T16" s="50">
        <v>928.83</v>
      </c>
      <c r="U16" s="50">
        <v>3449.98</v>
      </c>
      <c r="V16" s="51">
        <v>20.8</v>
      </c>
      <c r="W16" s="50">
        <v>1406.22</v>
      </c>
      <c r="X16" s="127"/>
      <c r="Y16" s="50">
        <v>6488.17</v>
      </c>
      <c r="Z16" s="51">
        <v>16.149999999999999</v>
      </c>
      <c r="AA16" s="50">
        <v>2054.25</v>
      </c>
      <c r="AB16" s="50">
        <v>2142.9299999999998</v>
      </c>
      <c r="AC16" s="51">
        <v>20.21</v>
      </c>
      <c r="AD16" s="50">
        <v>848.66</v>
      </c>
      <c r="AE16" s="50">
        <v>2290.61</v>
      </c>
      <c r="AF16" s="51">
        <v>29.48</v>
      </c>
      <c r="AG16" s="50">
        <v>1323.57</v>
      </c>
      <c r="AH16" s="50">
        <v>923.24</v>
      </c>
      <c r="AI16" s="51">
        <v>44.74</v>
      </c>
      <c r="AJ16" s="50">
        <v>809.54</v>
      </c>
      <c r="AK16" s="50">
        <v>0</v>
      </c>
      <c r="AL16" s="51">
        <v>0</v>
      </c>
      <c r="AM16" s="50">
        <v>0</v>
      </c>
      <c r="AN16" s="50">
        <v>219.97</v>
      </c>
      <c r="AO16" s="51">
        <v>51.26</v>
      </c>
      <c r="AP16" s="50">
        <v>220.99</v>
      </c>
      <c r="AQ16" s="50">
        <v>911.41</v>
      </c>
      <c r="AR16" s="51">
        <v>42.58</v>
      </c>
      <c r="AS16" s="50">
        <v>760.71</v>
      </c>
      <c r="AT16" s="127"/>
      <c r="AU16" s="50">
        <v>26190.959999999999</v>
      </c>
      <c r="AV16" s="51">
        <v>12.34</v>
      </c>
      <c r="AW16" s="50">
        <v>6336.67</v>
      </c>
      <c r="AX16" s="50">
        <v>14817.59</v>
      </c>
      <c r="AY16" s="51">
        <v>15.47</v>
      </c>
      <c r="AZ16" s="50">
        <v>4493.58</v>
      </c>
      <c r="BA16" s="50">
        <v>6630.78</v>
      </c>
      <c r="BB16" s="51">
        <v>22.88</v>
      </c>
      <c r="BC16" s="50">
        <v>2974.18</v>
      </c>
      <c r="BD16" s="50">
        <v>915.88</v>
      </c>
      <c r="BE16" s="51">
        <v>30</v>
      </c>
      <c r="BF16" s="50">
        <v>538.47</v>
      </c>
      <c r="BG16" s="50">
        <v>148.96</v>
      </c>
      <c r="BH16" s="51">
        <v>55.89</v>
      </c>
      <c r="BI16" s="50">
        <v>163.16999999999999</v>
      </c>
      <c r="BJ16" s="50">
        <v>1139.19</v>
      </c>
      <c r="BK16" s="51">
        <v>37.840000000000003</v>
      </c>
      <c r="BL16" s="50">
        <v>844.8</v>
      </c>
      <c r="BM16" s="50">
        <v>2538.56</v>
      </c>
      <c r="BN16" s="51">
        <v>21.29</v>
      </c>
      <c r="BO16" s="53">
        <v>1059.32</v>
      </c>
    </row>
    <row r="17" spans="1:67" s="33" customFormat="1" ht="14.1">
      <c r="A17" s="54">
        <v>25</v>
      </c>
      <c r="B17" s="55" t="s">
        <v>214</v>
      </c>
      <c r="C17" s="56">
        <v>242168.54</v>
      </c>
      <c r="D17" s="57">
        <v>7.32</v>
      </c>
      <c r="E17" s="56">
        <v>34728.660000000003</v>
      </c>
      <c r="F17" s="56">
        <v>120472.53</v>
      </c>
      <c r="G17" s="57">
        <v>9.1</v>
      </c>
      <c r="H17" s="56">
        <v>21487.35</v>
      </c>
      <c r="I17" s="56">
        <v>68103.520000000004</v>
      </c>
      <c r="J17" s="57">
        <v>9.89</v>
      </c>
      <c r="K17" s="56">
        <v>13198.5</v>
      </c>
      <c r="L17" s="56">
        <v>33332.1</v>
      </c>
      <c r="M17" s="57">
        <v>10.55</v>
      </c>
      <c r="N17" s="56">
        <v>6894.5</v>
      </c>
      <c r="O17" s="56">
        <v>6319.2</v>
      </c>
      <c r="P17" s="57">
        <v>18.809999999999999</v>
      </c>
      <c r="Q17" s="56">
        <v>2330.29</v>
      </c>
      <c r="R17" s="56">
        <v>6222.09</v>
      </c>
      <c r="S17" s="57">
        <v>17.59</v>
      </c>
      <c r="T17" s="56">
        <v>2145.0100000000002</v>
      </c>
      <c r="U17" s="56">
        <v>7719.09</v>
      </c>
      <c r="V17" s="57">
        <v>14.5</v>
      </c>
      <c r="W17" s="56">
        <v>2193.7800000000002</v>
      </c>
      <c r="X17" s="127"/>
      <c r="Y17" s="56">
        <v>77872.37</v>
      </c>
      <c r="Z17" s="57">
        <v>9.27</v>
      </c>
      <c r="AA17" s="56">
        <v>14151.55</v>
      </c>
      <c r="AB17" s="56">
        <v>42130.97</v>
      </c>
      <c r="AC17" s="57">
        <v>11.92</v>
      </c>
      <c r="AD17" s="56">
        <v>9839.18</v>
      </c>
      <c r="AE17" s="56">
        <v>17485.5</v>
      </c>
      <c r="AF17" s="57">
        <v>13.89</v>
      </c>
      <c r="AG17" s="56">
        <v>4760.2</v>
      </c>
      <c r="AH17" s="56">
        <v>11478.44</v>
      </c>
      <c r="AI17" s="57">
        <v>15.03</v>
      </c>
      <c r="AJ17" s="56">
        <v>3381.42</v>
      </c>
      <c r="AK17" s="56">
        <v>2291.85</v>
      </c>
      <c r="AL17" s="57">
        <v>26.38</v>
      </c>
      <c r="AM17" s="56">
        <v>1185.0999999999999</v>
      </c>
      <c r="AN17" s="56">
        <v>1432.45</v>
      </c>
      <c r="AO17" s="57">
        <v>24.19</v>
      </c>
      <c r="AP17" s="56">
        <v>679.29</v>
      </c>
      <c r="AQ17" s="56">
        <v>3053.17</v>
      </c>
      <c r="AR17" s="57">
        <v>22.67</v>
      </c>
      <c r="AS17" s="56">
        <v>1356.86</v>
      </c>
      <c r="AT17" s="127"/>
      <c r="AU17" s="56">
        <v>164296.16</v>
      </c>
      <c r="AV17" s="57">
        <v>7.34</v>
      </c>
      <c r="AW17" s="56">
        <v>23628.35</v>
      </c>
      <c r="AX17" s="56">
        <v>78341.55</v>
      </c>
      <c r="AY17" s="57">
        <v>8.73</v>
      </c>
      <c r="AZ17" s="56">
        <v>13406.55</v>
      </c>
      <c r="BA17" s="56">
        <v>50618.03</v>
      </c>
      <c r="BB17" s="57">
        <v>9.99</v>
      </c>
      <c r="BC17" s="56">
        <v>9915.61</v>
      </c>
      <c r="BD17" s="56">
        <v>21853.67</v>
      </c>
      <c r="BE17" s="57">
        <v>10.49</v>
      </c>
      <c r="BF17" s="56">
        <v>4491.3599999999997</v>
      </c>
      <c r="BG17" s="56">
        <v>4027.35</v>
      </c>
      <c r="BH17" s="57">
        <v>17.600000000000001</v>
      </c>
      <c r="BI17" s="56">
        <v>1389.47</v>
      </c>
      <c r="BJ17" s="56">
        <v>4789.6499999999996</v>
      </c>
      <c r="BK17" s="57">
        <v>20.14</v>
      </c>
      <c r="BL17" s="56">
        <v>1890.51</v>
      </c>
      <c r="BM17" s="56">
        <v>4665.92</v>
      </c>
      <c r="BN17" s="57">
        <v>16.38</v>
      </c>
      <c r="BO17" s="59">
        <v>1497.71</v>
      </c>
    </row>
    <row r="18" spans="1:67" s="33" customFormat="1" ht="14.1">
      <c r="A18" s="60">
        <v>41</v>
      </c>
      <c r="B18" s="49" t="s">
        <v>215</v>
      </c>
      <c r="C18" s="50">
        <v>106951.13</v>
      </c>
      <c r="D18" s="51">
        <v>22.94</v>
      </c>
      <c r="E18" s="50">
        <v>48077.41</v>
      </c>
      <c r="F18" s="50">
        <v>56055.3</v>
      </c>
      <c r="G18" s="51">
        <v>34.46</v>
      </c>
      <c r="H18" s="50">
        <v>37862.21</v>
      </c>
      <c r="I18" s="50">
        <v>34183.89</v>
      </c>
      <c r="J18" s="51">
        <v>11.83</v>
      </c>
      <c r="K18" s="50">
        <v>7928.14</v>
      </c>
      <c r="L18" s="50">
        <v>6928.79</v>
      </c>
      <c r="M18" s="51">
        <v>18.420000000000002</v>
      </c>
      <c r="N18" s="50">
        <v>2502.19</v>
      </c>
      <c r="O18" s="50">
        <v>3679.38</v>
      </c>
      <c r="P18" s="51">
        <v>64.63</v>
      </c>
      <c r="Q18" s="50">
        <v>4661.21</v>
      </c>
      <c r="R18" s="50">
        <v>2587.9</v>
      </c>
      <c r="S18" s="51">
        <v>24.43</v>
      </c>
      <c r="T18" s="50">
        <v>1238.9100000000001</v>
      </c>
      <c r="U18" s="50">
        <v>3515.87</v>
      </c>
      <c r="V18" s="51">
        <v>25.37</v>
      </c>
      <c r="W18" s="50">
        <v>1748.43</v>
      </c>
      <c r="X18" s="127"/>
      <c r="Y18" s="50">
        <v>31603.59</v>
      </c>
      <c r="Z18" s="51">
        <v>19.97</v>
      </c>
      <c r="AA18" s="50">
        <v>12369.41</v>
      </c>
      <c r="AB18" s="50">
        <v>15173.37</v>
      </c>
      <c r="AC18" s="51">
        <v>30.91</v>
      </c>
      <c r="AD18" s="50">
        <v>9192.61</v>
      </c>
      <c r="AE18" s="50">
        <v>9328.85</v>
      </c>
      <c r="AF18" s="51">
        <v>12.66</v>
      </c>
      <c r="AG18" s="50">
        <v>2315.02</v>
      </c>
      <c r="AH18" s="50">
        <v>2656.99</v>
      </c>
      <c r="AI18" s="51">
        <v>26.92</v>
      </c>
      <c r="AJ18" s="50">
        <v>1402.15</v>
      </c>
      <c r="AK18" s="50">
        <v>1883.32</v>
      </c>
      <c r="AL18" s="51">
        <v>74.38</v>
      </c>
      <c r="AM18" s="50">
        <v>2745.67</v>
      </c>
      <c r="AN18" s="50">
        <v>1192.99</v>
      </c>
      <c r="AO18" s="51">
        <v>40.200000000000003</v>
      </c>
      <c r="AP18" s="50">
        <v>939.93</v>
      </c>
      <c r="AQ18" s="50">
        <v>1368.07</v>
      </c>
      <c r="AR18" s="51">
        <v>32.909999999999997</v>
      </c>
      <c r="AS18" s="50">
        <v>882.34</v>
      </c>
      <c r="AT18" s="127"/>
      <c r="AU18" s="50">
        <v>75347.53</v>
      </c>
      <c r="AV18" s="51">
        <v>24.38</v>
      </c>
      <c r="AW18" s="50">
        <v>36010.14</v>
      </c>
      <c r="AX18" s="50">
        <v>40881.93</v>
      </c>
      <c r="AY18" s="51">
        <v>35.93</v>
      </c>
      <c r="AZ18" s="50">
        <v>28792.92</v>
      </c>
      <c r="BA18" s="50">
        <v>24855.040000000001</v>
      </c>
      <c r="BB18" s="51">
        <v>13.92</v>
      </c>
      <c r="BC18" s="50">
        <v>6783.05</v>
      </c>
      <c r="BD18" s="50">
        <v>4271.8</v>
      </c>
      <c r="BE18" s="51">
        <v>17.61</v>
      </c>
      <c r="BF18" s="50">
        <v>1474.54</v>
      </c>
      <c r="BG18" s="50">
        <v>1796.06</v>
      </c>
      <c r="BH18" s="51">
        <v>55.68</v>
      </c>
      <c r="BI18" s="50">
        <v>1959.95</v>
      </c>
      <c r="BJ18" s="50">
        <v>1394.91</v>
      </c>
      <c r="BK18" s="51">
        <v>27.21</v>
      </c>
      <c r="BL18" s="50">
        <v>744.04</v>
      </c>
      <c r="BM18" s="50">
        <v>2147.8000000000002</v>
      </c>
      <c r="BN18" s="51">
        <v>27.32</v>
      </c>
      <c r="BO18" s="53">
        <v>1149.95</v>
      </c>
    </row>
    <row r="19" spans="1:67" s="33" customFormat="1" ht="14.1">
      <c r="A19" s="54">
        <v>54</v>
      </c>
      <c r="B19" s="55" t="s">
        <v>216</v>
      </c>
      <c r="C19" s="56">
        <v>60148.99</v>
      </c>
      <c r="D19" s="57">
        <v>9.5500000000000007</v>
      </c>
      <c r="E19" s="56">
        <v>11264.58</v>
      </c>
      <c r="F19" s="56">
        <v>39536.78</v>
      </c>
      <c r="G19" s="57">
        <v>10.8</v>
      </c>
      <c r="H19" s="56">
        <v>8368.5</v>
      </c>
      <c r="I19" s="56">
        <v>13379.36</v>
      </c>
      <c r="J19" s="57">
        <v>12.85</v>
      </c>
      <c r="K19" s="56">
        <v>3369.54</v>
      </c>
      <c r="L19" s="56">
        <v>3695.46</v>
      </c>
      <c r="M19" s="57">
        <v>15.35</v>
      </c>
      <c r="N19" s="56">
        <v>1112.07</v>
      </c>
      <c r="O19" s="56">
        <v>1307.76</v>
      </c>
      <c r="P19" s="57">
        <v>25</v>
      </c>
      <c r="Q19" s="56">
        <v>640.91</v>
      </c>
      <c r="R19" s="56">
        <v>1809.81</v>
      </c>
      <c r="S19" s="57">
        <v>20.8</v>
      </c>
      <c r="T19" s="56">
        <v>737.86</v>
      </c>
      <c r="U19" s="56">
        <v>419.82</v>
      </c>
      <c r="V19" s="57">
        <v>33.119999999999997</v>
      </c>
      <c r="W19" s="56">
        <v>272.55</v>
      </c>
      <c r="X19" s="127"/>
      <c r="Y19" s="56">
        <v>13115.15</v>
      </c>
      <c r="Z19" s="57">
        <v>13.65</v>
      </c>
      <c r="AA19" s="56">
        <v>3509.33</v>
      </c>
      <c r="AB19" s="56">
        <v>8596.25</v>
      </c>
      <c r="AC19" s="57">
        <v>16.79</v>
      </c>
      <c r="AD19" s="56">
        <v>2828.22</v>
      </c>
      <c r="AE19" s="56">
        <v>2434.8000000000002</v>
      </c>
      <c r="AF19" s="57">
        <v>19.39</v>
      </c>
      <c r="AG19" s="56">
        <v>925.22</v>
      </c>
      <c r="AH19" s="56">
        <v>1002.91</v>
      </c>
      <c r="AI19" s="57">
        <v>26.79</v>
      </c>
      <c r="AJ19" s="56">
        <v>526.64</v>
      </c>
      <c r="AK19" s="56">
        <v>247.24</v>
      </c>
      <c r="AL19" s="57">
        <v>35.21</v>
      </c>
      <c r="AM19" s="56">
        <v>170.63</v>
      </c>
      <c r="AN19" s="56">
        <v>654.36</v>
      </c>
      <c r="AO19" s="57">
        <v>30.18</v>
      </c>
      <c r="AP19" s="56">
        <v>387.07</v>
      </c>
      <c r="AQ19" s="56">
        <v>179.6</v>
      </c>
      <c r="AR19" s="57">
        <v>46.05</v>
      </c>
      <c r="AS19" s="56">
        <v>162.09</v>
      </c>
      <c r="AT19" s="127"/>
      <c r="AU19" s="56">
        <v>47033.84</v>
      </c>
      <c r="AV19" s="57">
        <v>9.56</v>
      </c>
      <c r="AW19" s="56">
        <v>8815.08</v>
      </c>
      <c r="AX19" s="56">
        <v>30940.53</v>
      </c>
      <c r="AY19" s="57">
        <v>10.42</v>
      </c>
      <c r="AZ19" s="56">
        <v>6317.5</v>
      </c>
      <c r="BA19" s="56">
        <v>10944.57</v>
      </c>
      <c r="BB19" s="57">
        <v>13.49</v>
      </c>
      <c r="BC19" s="56">
        <v>2893.44</v>
      </c>
      <c r="BD19" s="56">
        <v>2692.56</v>
      </c>
      <c r="BE19" s="57">
        <v>17.309999999999999</v>
      </c>
      <c r="BF19" s="56">
        <v>913.33</v>
      </c>
      <c r="BG19" s="56">
        <v>1060.52</v>
      </c>
      <c r="BH19" s="57">
        <v>29.5</v>
      </c>
      <c r="BI19" s="56">
        <v>613.12</v>
      </c>
      <c r="BJ19" s="56">
        <v>1155.45</v>
      </c>
      <c r="BK19" s="57">
        <v>27.82</v>
      </c>
      <c r="BL19" s="56">
        <v>630.04999999999995</v>
      </c>
      <c r="BM19" s="56">
        <v>240.22</v>
      </c>
      <c r="BN19" s="57">
        <v>46.76</v>
      </c>
      <c r="BO19" s="59">
        <v>220.17</v>
      </c>
    </row>
    <row r="20" spans="1:67" s="33" customFormat="1" ht="14.1">
      <c r="A20" s="60">
        <v>63</v>
      </c>
      <c r="B20" s="49" t="s">
        <v>217</v>
      </c>
      <c r="C20" s="50">
        <v>9828.5</v>
      </c>
      <c r="D20" s="51">
        <v>9.93</v>
      </c>
      <c r="E20" s="50">
        <v>1911.95</v>
      </c>
      <c r="F20" s="50">
        <v>4290.7299999999996</v>
      </c>
      <c r="G20" s="51">
        <v>14.27</v>
      </c>
      <c r="H20" s="50">
        <v>1200.24</v>
      </c>
      <c r="I20" s="50">
        <v>2466.91</v>
      </c>
      <c r="J20" s="51">
        <v>15.39</v>
      </c>
      <c r="K20" s="50">
        <v>744.02</v>
      </c>
      <c r="L20" s="50">
        <v>1399.79</v>
      </c>
      <c r="M20" s="51">
        <v>23.87</v>
      </c>
      <c r="N20" s="50">
        <v>654.87</v>
      </c>
      <c r="O20" s="50">
        <v>186.35</v>
      </c>
      <c r="P20" s="51">
        <v>34.47</v>
      </c>
      <c r="Q20" s="50">
        <v>125.89</v>
      </c>
      <c r="R20" s="50">
        <v>748.03</v>
      </c>
      <c r="S20" s="51">
        <v>32.47</v>
      </c>
      <c r="T20" s="50">
        <v>476.05</v>
      </c>
      <c r="U20" s="50">
        <v>736.67</v>
      </c>
      <c r="V20" s="51">
        <v>26.63</v>
      </c>
      <c r="W20" s="50">
        <v>384.45</v>
      </c>
      <c r="X20" s="127"/>
      <c r="Y20" s="50">
        <v>2276.96</v>
      </c>
      <c r="Z20" s="51">
        <v>13.48</v>
      </c>
      <c r="AA20" s="50">
        <v>601.79999999999995</v>
      </c>
      <c r="AB20" s="50">
        <v>893.51</v>
      </c>
      <c r="AC20" s="51">
        <v>20.21</v>
      </c>
      <c r="AD20" s="50">
        <v>353.93</v>
      </c>
      <c r="AE20" s="50">
        <v>492.97</v>
      </c>
      <c r="AF20" s="51">
        <v>33.79</v>
      </c>
      <c r="AG20" s="50">
        <v>326.49</v>
      </c>
      <c r="AH20" s="50">
        <v>442.48</v>
      </c>
      <c r="AI20" s="51">
        <v>31.77</v>
      </c>
      <c r="AJ20" s="50">
        <v>275.52</v>
      </c>
      <c r="AK20" s="50">
        <v>82.67</v>
      </c>
      <c r="AL20" s="51">
        <v>50.33</v>
      </c>
      <c r="AM20" s="50">
        <v>81.56</v>
      </c>
      <c r="AN20" s="50">
        <v>191.7</v>
      </c>
      <c r="AO20" s="51">
        <v>36.51</v>
      </c>
      <c r="AP20" s="50">
        <v>137.16999999999999</v>
      </c>
      <c r="AQ20" s="50">
        <v>173.64</v>
      </c>
      <c r="AR20" s="51">
        <v>35.24</v>
      </c>
      <c r="AS20" s="50">
        <v>119.94</v>
      </c>
      <c r="AT20" s="127"/>
      <c r="AU20" s="50">
        <v>7551.53</v>
      </c>
      <c r="AV20" s="51">
        <v>10.1</v>
      </c>
      <c r="AW20" s="50">
        <v>1495.1</v>
      </c>
      <c r="AX20" s="50">
        <v>3397.23</v>
      </c>
      <c r="AY20" s="51">
        <v>14.91</v>
      </c>
      <c r="AZ20" s="50">
        <v>992.54</v>
      </c>
      <c r="BA20" s="50">
        <v>1973.95</v>
      </c>
      <c r="BB20" s="51">
        <v>17.62</v>
      </c>
      <c r="BC20" s="50">
        <v>681.76</v>
      </c>
      <c r="BD20" s="50">
        <v>957.32</v>
      </c>
      <c r="BE20" s="51">
        <v>28.58</v>
      </c>
      <c r="BF20" s="50">
        <v>536.25</v>
      </c>
      <c r="BG20" s="50">
        <v>103.68</v>
      </c>
      <c r="BH20" s="51">
        <v>49</v>
      </c>
      <c r="BI20" s="50">
        <v>99.58</v>
      </c>
      <c r="BJ20" s="50">
        <v>556.34</v>
      </c>
      <c r="BK20" s="51">
        <v>35.94</v>
      </c>
      <c r="BL20" s="50">
        <v>391.94</v>
      </c>
      <c r="BM20" s="50">
        <v>563.03</v>
      </c>
      <c r="BN20" s="51">
        <v>31.89</v>
      </c>
      <c r="BO20" s="53">
        <v>351.96</v>
      </c>
    </row>
    <row r="21" spans="1:67" s="33" customFormat="1" ht="14.1">
      <c r="A21" s="54">
        <v>66</v>
      </c>
      <c r="B21" s="55" t="s">
        <v>218</v>
      </c>
      <c r="C21" s="56">
        <v>29011.52</v>
      </c>
      <c r="D21" s="57">
        <v>7.21</v>
      </c>
      <c r="E21" s="56">
        <v>4099.5</v>
      </c>
      <c r="F21" s="56">
        <v>13002.74</v>
      </c>
      <c r="G21" s="57">
        <v>7.94</v>
      </c>
      <c r="H21" s="56">
        <v>2024.42</v>
      </c>
      <c r="I21" s="56">
        <v>9218.0400000000009</v>
      </c>
      <c r="J21" s="57">
        <v>9.83</v>
      </c>
      <c r="K21" s="56">
        <v>1776.6</v>
      </c>
      <c r="L21" s="56">
        <v>2706.6</v>
      </c>
      <c r="M21" s="57">
        <v>11.71</v>
      </c>
      <c r="N21" s="56">
        <v>621.09</v>
      </c>
      <c r="O21" s="56">
        <v>526.6</v>
      </c>
      <c r="P21" s="57">
        <v>24.45</v>
      </c>
      <c r="Q21" s="56">
        <v>252.33</v>
      </c>
      <c r="R21" s="56">
        <v>1384.77</v>
      </c>
      <c r="S21" s="57">
        <v>18.420000000000002</v>
      </c>
      <c r="T21" s="56">
        <v>500.08</v>
      </c>
      <c r="U21" s="56">
        <v>2172.77</v>
      </c>
      <c r="V21" s="57">
        <v>23.97</v>
      </c>
      <c r="W21" s="56">
        <v>1020.88</v>
      </c>
      <c r="X21" s="127"/>
      <c r="Y21" s="56">
        <v>5564.11</v>
      </c>
      <c r="Z21" s="57">
        <v>12.2</v>
      </c>
      <c r="AA21" s="56">
        <v>1330.49</v>
      </c>
      <c r="AB21" s="56">
        <v>1766.56</v>
      </c>
      <c r="AC21" s="57">
        <v>15.01</v>
      </c>
      <c r="AD21" s="56">
        <v>519.58000000000004</v>
      </c>
      <c r="AE21" s="56">
        <v>1669.92</v>
      </c>
      <c r="AF21" s="57">
        <v>15.47</v>
      </c>
      <c r="AG21" s="56">
        <v>506.27</v>
      </c>
      <c r="AH21" s="56">
        <v>648.27</v>
      </c>
      <c r="AI21" s="57">
        <v>24.46</v>
      </c>
      <c r="AJ21" s="56">
        <v>310.8</v>
      </c>
      <c r="AK21" s="56">
        <v>55.01</v>
      </c>
      <c r="AL21" s="57">
        <v>70.87</v>
      </c>
      <c r="AM21" s="56">
        <v>76.41</v>
      </c>
      <c r="AN21" s="56">
        <v>381.99</v>
      </c>
      <c r="AO21" s="57">
        <v>27.29</v>
      </c>
      <c r="AP21" s="56">
        <v>204.29</v>
      </c>
      <c r="AQ21" s="56">
        <v>1042.3699999999999</v>
      </c>
      <c r="AR21" s="57">
        <v>28.66</v>
      </c>
      <c r="AS21" s="56">
        <v>585.44000000000005</v>
      </c>
      <c r="AT21" s="127"/>
      <c r="AU21" s="56">
        <v>23447.41</v>
      </c>
      <c r="AV21" s="57">
        <v>6.6</v>
      </c>
      <c r="AW21" s="56">
        <v>3033.96</v>
      </c>
      <c r="AX21" s="56">
        <v>11236.18</v>
      </c>
      <c r="AY21" s="57">
        <v>7.98</v>
      </c>
      <c r="AZ21" s="56">
        <v>1757.54</v>
      </c>
      <c r="BA21" s="56">
        <v>7548.12</v>
      </c>
      <c r="BB21" s="57">
        <v>10.42</v>
      </c>
      <c r="BC21" s="56">
        <v>1540.94</v>
      </c>
      <c r="BD21" s="56">
        <v>2058.33</v>
      </c>
      <c r="BE21" s="57">
        <v>12.93</v>
      </c>
      <c r="BF21" s="56">
        <v>521.83000000000004</v>
      </c>
      <c r="BG21" s="56">
        <v>471.59</v>
      </c>
      <c r="BH21" s="57">
        <v>26.3</v>
      </c>
      <c r="BI21" s="56">
        <v>243.08</v>
      </c>
      <c r="BJ21" s="56">
        <v>1002.78</v>
      </c>
      <c r="BK21" s="57">
        <v>18.98</v>
      </c>
      <c r="BL21" s="56">
        <v>373.02</v>
      </c>
      <c r="BM21" s="56">
        <v>1130.4100000000001</v>
      </c>
      <c r="BN21" s="57">
        <v>23.24</v>
      </c>
      <c r="BO21" s="59">
        <v>514.95000000000005</v>
      </c>
    </row>
    <row r="22" spans="1:67" s="33" customFormat="1" ht="14.1">
      <c r="A22" s="60">
        <v>68</v>
      </c>
      <c r="B22" s="49" t="s">
        <v>219</v>
      </c>
      <c r="C22" s="50">
        <v>111428.57</v>
      </c>
      <c r="D22" s="51">
        <v>7.54</v>
      </c>
      <c r="E22" s="50">
        <v>16470.310000000001</v>
      </c>
      <c r="F22" s="50">
        <v>74711.53</v>
      </c>
      <c r="G22" s="51">
        <v>8.75</v>
      </c>
      <c r="H22" s="50">
        <v>12811.11</v>
      </c>
      <c r="I22" s="50">
        <v>29903.439999999999</v>
      </c>
      <c r="J22" s="51">
        <v>13.65</v>
      </c>
      <c r="K22" s="50">
        <v>8001.28</v>
      </c>
      <c r="L22" s="50">
        <v>3469.02</v>
      </c>
      <c r="M22" s="51">
        <v>19.649999999999999</v>
      </c>
      <c r="N22" s="50">
        <v>1336.27</v>
      </c>
      <c r="O22" s="50">
        <v>251.01</v>
      </c>
      <c r="P22" s="51">
        <v>39.380000000000003</v>
      </c>
      <c r="Q22" s="50">
        <v>193.72</v>
      </c>
      <c r="R22" s="50">
        <v>2127.92</v>
      </c>
      <c r="S22" s="51">
        <v>43.67</v>
      </c>
      <c r="T22" s="50">
        <v>1821.36</v>
      </c>
      <c r="U22" s="50">
        <v>965.65</v>
      </c>
      <c r="V22" s="51">
        <v>29.36</v>
      </c>
      <c r="W22" s="50">
        <v>555.62</v>
      </c>
      <c r="X22" s="127"/>
      <c r="Y22" s="50">
        <v>36219.589999999997</v>
      </c>
      <c r="Z22" s="51">
        <v>9.66</v>
      </c>
      <c r="AA22" s="50">
        <v>6857.66</v>
      </c>
      <c r="AB22" s="50">
        <v>28241.52</v>
      </c>
      <c r="AC22" s="51">
        <v>10.6</v>
      </c>
      <c r="AD22" s="50">
        <v>5865.84</v>
      </c>
      <c r="AE22" s="50">
        <v>6708.18</v>
      </c>
      <c r="AF22" s="51">
        <v>24.28</v>
      </c>
      <c r="AG22" s="50">
        <v>3192.16</v>
      </c>
      <c r="AH22" s="50">
        <v>906.34</v>
      </c>
      <c r="AI22" s="51">
        <v>34.86</v>
      </c>
      <c r="AJ22" s="50">
        <v>619.28</v>
      </c>
      <c r="AK22" s="50">
        <v>25.06</v>
      </c>
      <c r="AL22" s="51">
        <v>61.42</v>
      </c>
      <c r="AM22" s="50">
        <v>30.17</v>
      </c>
      <c r="AN22" s="50">
        <v>107.66</v>
      </c>
      <c r="AO22" s="51">
        <v>49.67</v>
      </c>
      <c r="AP22" s="50">
        <v>104.81</v>
      </c>
      <c r="AQ22" s="50">
        <v>230.83</v>
      </c>
      <c r="AR22" s="51">
        <v>56.96</v>
      </c>
      <c r="AS22" s="50">
        <v>257.70999999999998</v>
      </c>
      <c r="AT22" s="127"/>
      <c r="AU22" s="50">
        <v>75208.98</v>
      </c>
      <c r="AV22" s="51">
        <v>7.24</v>
      </c>
      <c r="AW22" s="50">
        <v>10675.63</v>
      </c>
      <c r="AX22" s="50">
        <v>46470.01</v>
      </c>
      <c r="AY22" s="51">
        <v>8.48</v>
      </c>
      <c r="AZ22" s="50">
        <v>7720.26</v>
      </c>
      <c r="BA22" s="50">
        <v>23195.26</v>
      </c>
      <c r="BB22" s="51">
        <v>12.95</v>
      </c>
      <c r="BC22" s="50">
        <v>5889.4</v>
      </c>
      <c r="BD22" s="50">
        <v>2562.6799999999998</v>
      </c>
      <c r="BE22" s="51">
        <v>23.72</v>
      </c>
      <c r="BF22" s="50">
        <v>1191.45</v>
      </c>
      <c r="BG22" s="50">
        <v>225.95</v>
      </c>
      <c r="BH22" s="51">
        <v>42.8</v>
      </c>
      <c r="BI22" s="50">
        <v>189.56</v>
      </c>
      <c r="BJ22" s="50">
        <v>2020.25</v>
      </c>
      <c r="BK22" s="51">
        <v>45.93</v>
      </c>
      <c r="BL22" s="50">
        <v>1818.75</v>
      </c>
      <c r="BM22" s="50">
        <v>734.83</v>
      </c>
      <c r="BN22" s="51">
        <v>34.44</v>
      </c>
      <c r="BO22" s="53">
        <v>496.03</v>
      </c>
    </row>
    <row r="23" spans="1:67" s="33" customFormat="1" ht="14.1">
      <c r="A23" s="61">
        <v>73</v>
      </c>
      <c r="B23" s="62" t="s">
        <v>220</v>
      </c>
      <c r="C23" s="63">
        <v>127355.98</v>
      </c>
      <c r="D23" s="64">
        <v>7.65</v>
      </c>
      <c r="E23" s="65">
        <v>19090.419999999998</v>
      </c>
      <c r="F23" s="65">
        <v>60153.31</v>
      </c>
      <c r="G23" s="64">
        <v>7.96</v>
      </c>
      <c r="H23" s="65">
        <v>9382.27</v>
      </c>
      <c r="I23" s="65">
        <v>44836.2</v>
      </c>
      <c r="J23" s="64">
        <v>10.33</v>
      </c>
      <c r="K23" s="65">
        <v>9075.1299999999992</v>
      </c>
      <c r="L23" s="65">
        <v>10665.19</v>
      </c>
      <c r="M23" s="64">
        <v>9.98</v>
      </c>
      <c r="N23" s="65">
        <v>2087.0700000000002</v>
      </c>
      <c r="O23" s="65">
        <v>1696.11</v>
      </c>
      <c r="P23" s="64">
        <v>19.829999999999998</v>
      </c>
      <c r="Q23" s="65">
        <v>659.06</v>
      </c>
      <c r="R23" s="65">
        <v>5388</v>
      </c>
      <c r="S23" s="64">
        <v>21.44</v>
      </c>
      <c r="T23" s="65">
        <v>2263.87</v>
      </c>
      <c r="U23" s="65">
        <v>4617.16</v>
      </c>
      <c r="V23" s="64">
        <v>17.18</v>
      </c>
      <c r="W23" s="65">
        <v>1554.87</v>
      </c>
      <c r="X23" s="128"/>
      <c r="Y23" s="65">
        <v>31677.96</v>
      </c>
      <c r="Z23" s="64">
        <v>9.33</v>
      </c>
      <c r="AA23" s="65">
        <v>5794.1</v>
      </c>
      <c r="AB23" s="65">
        <v>15603.3</v>
      </c>
      <c r="AC23" s="64">
        <v>10.84</v>
      </c>
      <c r="AD23" s="65">
        <v>3314.3</v>
      </c>
      <c r="AE23" s="65">
        <v>9237.7000000000007</v>
      </c>
      <c r="AF23" s="64">
        <v>14.3</v>
      </c>
      <c r="AG23" s="65">
        <v>2589.7800000000002</v>
      </c>
      <c r="AH23" s="65">
        <v>2591.29</v>
      </c>
      <c r="AI23" s="64">
        <v>18.28</v>
      </c>
      <c r="AJ23" s="65">
        <v>928.48</v>
      </c>
      <c r="AK23" s="65">
        <v>451.68</v>
      </c>
      <c r="AL23" s="64">
        <v>32.9</v>
      </c>
      <c r="AM23" s="65">
        <v>291.27999999999997</v>
      </c>
      <c r="AN23" s="65">
        <v>1688.16</v>
      </c>
      <c r="AO23" s="64">
        <v>26.9</v>
      </c>
      <c r="AP23" s="65">
        <v>890.06</v>
      </c>
      <c r="AQ23" s="65">
        <v>2105.8200000000002</v>
      </c>
      <c r="AR23" s="64">
        <v>22.77</v>
      </c>
      <c r="AS23" s="65">
        <v>939.78</v>
      </c>
      <c r="AT23" s="128"/>
      <c r="AU23" s="65">
        <v>95678.02</v>
      </c>
      <c r="AV23" s="64">
        <v>7.56</v>
      </c>
      <c r="AW23" s="65">
        <v>14176.38</v>
      </c>
      <c r="AX23" s="65">
        <v>44550.01</v>
      </c>
      <c r="AY23" s="64">
        <v>7.93</v>
      </c>
      <c r="AZ23" s="65">
        <v>6927.82</v>
      </c>
      <c r="BA23" s="65">
        <v>35598.5</v>
      </c>
      <c r="BB23" s="64">
        <v>10.7</v>
      </c>
      <c r="BC23" s="65">
        <v>7462.25</v>
      </c>
      <c r="BD23" s="65">
        <v>8073.9</v>
      </c>
      <c r="BE23" s="64">
        <v>11.4</v>
      </c>
      <c r="BF23" s="65">
        <v>1803.46</v>
      </c>
      <c r="BG23" s="65">
        <v>1244.43</v>
      </c>
      <c r="BH23" s="64">
        <v>24.05</v>
      </c>
      <c r="BI23" s="65">
        <v>586.61</v>
      </c>
      <c r="BJ23" s="65">
        <v>3699.84</v>
      </c>
      <c r="BK23" s="64">
        <v>22.33</v>
      </c>
      <c r="BL23" s="65">
        <v>1619.14</v>
      </c>
      <c r="BM23" s="65">
        <v>2511.34</v>
      </c>
      <c r="BN23" s="64">
        <v>24.56</v>
      </c>
      <c r="BO23" s="66">
        <v>1208.96</v>
      </c>
    </row>
    <row r="24" spans="1:67" s="47" customFormat="1" ht="14.1">
      <c r="A24" s="67"/>
      <c r="B24" s="68" t="s">
        <v>221</v>
      </c>
      <c r="C24" s="69">
        <v>176916.93</v>
      </c>
      <c r="D24" s="44">
        <v>7.48</v>
      </c>
      <c r="E24" s="69">
        <v>25925.99</v>
      </c>
      <c r="F24" s="69">
        <v>117383.91</v>
      </c>
      <c r="G24" s="44">
        <v>10.029999999999999</v>
      </c>
      <c r="H24" s="69">
        <v>23065.48</v>
      </c>
      <c r="I24" s="69">
        <v>36401.49</v>
      </c>
      <c r="J24" s="44">
        <v>5.42</v>
      </c>
      <c r="K24" s="69">
        <v>3867.66</v>
      </c>
      <c r="L24" s="69">
        <v>12327.06</v>
      </c>
      <c r="M24" s="44">
        <v>12.59</v>
      </c>
      <c r="N24" s="69">
        <v>3042.6</v>
      </c>
      <c r="O24" s="69">
        <v>2654.73</v>
      </c>
      <c r="P24" s="44">
        <v>12.65</v>
      </c>
      <c r="Q24" s="69">
        <v>658.07</v>
      </c>
      <c r="R24" s="69">
        <v>4506.07</v>
      </c>
      <c r="S24" s="44">
        <v>12.51</v>
      </c>
      <c r="T24" s="69">
        <v>1104.5</v>
      </c>
      <c r="U24" s="69">
        <v>3643.68</v>
      </c>
      <c r="V24" s="44">
        <v>20.92</v>
      </c>
      <c r="W24" s="69">
        <v>1493.78</v>
      </c>
      <c r="X24" s="126"/>
      <c r="Y24" s="69">
        <v>31061.51</v>
      </c>
      <c r="Z24" s="44">
        <v>7.43</v>
      </c>
      <c r="AA24" s="69">
        <v>4522.04</v>
      </c>
      <c r="AB24" s="69">
        <v>17604.53</v>
      </c>
      <c r="AC24" s="44">
        <v>8.5299999999999994</v>
      </c>
      <c r="AD24" s="69">
        <v>2943.59</v>
      </c>
      <c r="AE24" s="69">
        <v>6591.2</v>
      </c>
      <c r="AF24" s="44">
        <v>10.050000000000001</v>
      </c>
      <c r="AG24" s="69">
        <v>1298.6400000000001</v>
      </c>
      <c r="AH24" s="69">
        <v>4000.89</v>
      </c>
      <c r="AI24" s="44">
        <v>34.71</v>
      </c>
      <c r="AJ24" s="69">
        <v>2721.93</v>
      </c>
      <c r="AK24" s="69">
        <v>613.37</v>
      </c>
      <c r="AL24" s="44">
        <v>22.72</v>
      </c>
      <c r="AM24" s="69">
        <v>273.14999999999998</v>
      </c>
      <c r="AN24" s="69">
        <v>1416.36</v>
      </c>
      <c r="AO24" s="44">
        <v>20.04</v>
      </c>
      <c r="AP24" s="69">
        <v>556.27</v>
      </c>
      <c r="AQ24" s="69">
        <v>835.16</v>
      </c>
      <c r="AR24" s="44">
        <v>23.32</v>
      </c>
      <c r="AS24" s="69">
        <v>381.75</v>
      </c>
      <c r="AT24" s="126"/>
      <c r="AU24" s="69">
        <v>145855.42000000001</v>
      </c>
      <c r="AV24" s="44">
        <v>7.86</v>
      </c>
      <c r="AW24" s="69">
        <v>22468.65</v>
      </c>
      <c r="AX24" s="69">
        <v>99779.38</v>
      </c>
      <c r="AY24" s="44">
        <v>11.21</v>
      </c>
      <c r="AZ24" s="69">
        <v>21927.82</v>
      </c>
      <c r="BA24" s="69">
        <v>29810.29</v>
      </c>
      <c r="BB24" s="44">
        <v>5.77</v>
      </c>
      <c r="BC24" s="69">
        <v>3369.13</v>
      </c>
      <c r="BD24" s="69">
        <v>8326.17</v>
      </c>
      <c r="BE24" s="44">
        <v>7.87</v>
      </c>
      <c r="BF24" s="69">
        <v>1283.74</v>
      </c>
      <c r="BG24" s="69">
        <v>2041.36</v>
      </c>
      <c r="BH24" s="44">
        <v>13.93</v>
      </c>
      <c r="BI24" s="69">
        <v>557.16999999999996</v>
      </c>
      <c r="BJ24" s="69">
        <v>3089.71</v>
      </c>
      <c r="BK24" s="44">
        <v>14.45</v>
      </c>
      <c r="BL24" s="69">
        <v>874.83</v>
      </c>
      <c r="BM24" s="69">
        <v>2808.51</v>
      </c>
      <c r="BN24" s="44">
        <v>24.43</v>
      </c>
      <c r="BO24" s="71">
        <v>1344.94</v>
      </c>
    </row>
    <row r="25" spans="1:67" s="33" customFormat="1" ht="14.1">
      <c r="A25" s="48" t="s">
        <v>222</v>
      </c>
      <c r="B25" s="72" t="s">
        <v>223</v>
      </c>
      <c r="C25" s="73">
        <v>7237.34</v>
      </c>
      <c r="D25" s="51">
        <v>12.03</v>
      </c>
      <c r="E25" s="73">
        <v>1705.95</v>
      </c>
      <c r="F25" s="73">
        <v>4331.17</v>
      </c>
      <c r="G25" s="51">
        <v>11.67</v>
      </c>
      <c r="H25" s="73">
        <v>991.05</v>
      </c>
      <c r="I25" s="73">
        <v>1517.02</v>
      </c>
      <c r="J25" s="51">
        <v>22</v>
      </c>
      <c r="K25" s="73">
        <v>654.08000000000004</v>
      </c>
      <c r="L25" s="73">
        <v>673.37</v>
      </c>
      <c r="M25" s="51">
        <v>39.85</v>
      </c>
      <c r="N25" s="73">
        <v>525.88</v>
      </c>
      <c r="O25" s="73">
        <v>127.45</v>
      </c>
      <c r="P25" s="51">
        <v>38.04</v>
      </c>
      <c r="Q25" s="73">
        <v>95.03</v>
      </c>
      <c r="R25" s="73">
        <v>338.97</v>
      </c>
      <c r="S25" s="51">
        <v>40.869999999999997</v>
      </c>
      <c r="T25" s="73">
        <v>271.52</v>
      </c>
      <c r="U25" s="73">
        <v>249.36</v>
      </c>
      <c r="V25" s="51">
        <v>42.15</v>
      </c>
      <c r="W25" s="73">
        <v>206</v>
      </c>
      <c r="X25" s="127"/>
      <c r="Y25" s="73">
        <v>1285.05</v>
      </c>
      <c r="Z25" s="51">
        <v>28.12</v>
      </c>
      <c r="AA25" s="73">
        <v>708.16</v>
      </c>
      <c r="AB25" s="73">
        <v>618.94000000000005</v>
      </c>
      <c r="AC25" s="51">
        <v>32.119999999999997</v>
      </c>
      <c r="AD25" s="73">
        <v>389.68</v>
      </c>
      <c r="AE25" s="73">
        <v>297.99</v>
      </c>
      <c r="AF25" s="51">
        <v>35.85</v>
      </c>
      <c r="AG25" s="73">
        <v>209.4</v>
      </c>
      <c r="AH25" s="73">
        <v>164.32</v>
      </c>
      <c r="AI25" s="51">
        <v>39.67</v>
      </c>
      <c r="AJ25" s="73">
        <v>127.75</v>
      </c>
      <c r="AK25" s="73">
        <v>51.89</v>
      </c>
      <c r="AL25" s="51">
        <v>73.400000000000006</v>
      </c>
      <c r="AM25" s="73">
        <v>74.64</v>
      </c>
      <c r="AN25" s="73">
        <v>73.89</v>
      </c>
      <c r="AO25" s="51">
        <v>71.38</v>
      </c>
      <c r="AP25" s="73">
        <v>103.39</v>
      </c>
      <c r="AQ25" s="73">
        <v>78.02</v>
      </c>
      <c r="AR25" s="51">
        <v>49.35</v>
      </c>
      <c r="AS25" s="73">
        <v>75.47</v>
      </c>
      <c r="AT25" s="127"/>
      <c r="AU25" s="73">
        <v>5952.29</v>
      </c>
      <c r="AV25" s="51">
        <v>11</v>
      </c>
      <c r="AW25" s="73">
        <v>1282.83</v>
      </c>
      <c r="AX25" s="73">
        <v>3712.23</v>
      </c>
      <c r="AY25" s="51">
        <v>12.73</v>
      </c>
      <c r="AZ25" s="73">
        <v>926.03</v>
      </c>
      <c r="BA25" s="73">
        <v>1219.02</v>
      </c>
      <c r="BB25" s="51">
        <v>20.74</v>
      </c>
      <c r="BC25" s="73">
        <v>495.51</v>
      </c>
      <c r="BD25" s="73">
        <v>509.05</v>
      </c>
      <c r="BE25" s="51">
        <v>47.48</v>
      </c>
      <c r="BF25" s="73">
        <v>473.72</v>
      </c>
      <c r="BG25" s="73">
        <v>75.56</v>
      </c>
      <c r="BH25" s="51">
        <v>40.54</v>
      </c>
      <c r="BI25" s="73">
        <v>60.03</v>
      </c>
      <c r="BJ25" s="73">
        <v>265.07</v>
      </c>
      <c r="BK25" s="51">
        <v>37.79</v>
      </c>
      <c r="BL25" s="73">
        <v>196.34</v>
      </c>
      <c r="BM25" s="73">
        <v>171.35</v>
      </c>
      <c r="BN25" s="51">
        <v>54.62</v>
      </c>
      <c r="BO25" s="75">
        <v>183.45</v>
      </c>
    </row>
    <row r="26" spans="1:67" s="33" customFormat="1" ht="14.1">
      <c r="A26" s="76">
        <v>88</v>
      </c>
      <c r="B26" s="77" t="s">
        <v>224</v>
      </c>
      <c r="C26" s="78">
        <v>103.09</v>
      </c>
      <c r="D26" s="57">
        <v>23.18</v>
      </c>
      <c r="E26" s="78">
        <v>46.84</v>
      </c>
      <c r="F26" s="78">
        <v>0</v>
      </c>
      <c r="G26" s="57">
        <v>0</v>
      </c>
      <c r="H26" s="78">
        <v>0</v>
      </c>
      <c r="I26" s="78">
        <v>83.01</v>
      </c>
      <c r="J26" s="57">
        <v>25.11</v>
      </c>
      <c r="K26" s="78">
        <v>40.85</v>
      </c>
      <c r="L26" s="78">
        <v>20.079999999999998</v>
      </c>
      <c r="M26" s="57">
        <v>32.979999999999997</v>
      </c>
      <c r="N26" s="78">
        <v>12.98</v>
      </c>
      <c r="O26" s="78">
        <v>0</v>
      </c>
      <c r="P26" s="57">
        <v>0</v>
      </c>
      <c r="Q26" s="78">
        <v>0</v>
      </c>
      <c r="R26" s="78">
        <v>0</v>
      </c>
      <c r="S26" s="57">
        <v>0</v>
      </c>
      <c r="T26" s="78">
        <v>0</v>
      </c>
      <c r="U26" s="78">
        <v>0</v>
      </c>
      <c r="V26" s="57">
        <v>0</v>
      </c>
      <c r="W26" s="78">
        <v>0</v>
      </c>
      <c r="X26" s="127"/>
      <c r="Y26" s="78">
        <v>5.03</v>
      </c>
      <c r="Z26" s="57">
        <v>75</v>
      </c>
      <c r="AA26" s="78">
        <v>7.39</v>
      </c>
      <c r="AB26" s="78">
        <v>0</v>
      </c>
      <c r="AC26" s="57">
        <v>0</v>
      </c>
      <c r="AD26" s="78">
        <v>0</v>
      </c>
      <c r="AE26" s="78">
        <v>5.03</v>
      </c>
      <c r="AF26" s="57">
        <v>75</v>
      </c>
      <c r="AG26" s="78">
        <v>7.39</v>
      </c>
      <c r="AH26" s="78">
        <v>0</v>
      </c>
      <c r="AI26" s="57">
        <v>0</v>
      </c>
      <c r="AJ26" s="78">
        <v>0</v>
      </c>
      <c r="AK26" s="78">
        <v>0</v>
      </c>
      <c r="AL26" s="57">
        <v>0</v>
      </c>
      <c r="AM26" s="78">
        <v>0</v>
      </c>
      <c r="AN26" s="78">
        <v>0</v>
      </c>
      <c r="AO26" s="57">
        <v>0</v>
      </c>
      <c r="AP26" s="78">
        <v>0</v>
      </c>
      <c r="AQ26" s="78">
        <v>0</v>
      </c>
      <c r="AR26" s="57">
        <v>0</v>
      </c>
      <c r="AS26" s="78">
        <v>0</v>
      </c>
      <c r="AT26" s="127"/>
      <c r="AU26" s="78">
        <v>98.06</v>
      </c>
      <c r="AV26" s="57">
        <v>23.34</v>
      </c>
      <c r="AW26" s="78">
        <v>44.87</v>
      </c>
      <c r="AX26" s="78">
        <v>0</v>
      </c>
      <c r="AY26" s="57">
        <v>0</v>
      </c>
      <c r="AZ26" s="78">
        <v>0</v>
      </c>
      <c r="BA26" s="78">
        <v>77.989999999999995</v>
      </c>
      <c r="BB26" s="57">
        <v>25.03</v>
      </c>
      <c r="BC26" s="78">
        <v>38.26</v>
      </c>
      <c r="BD26" s="78">
        <v>20.079999999999998</v>
      </c>
      <c r="BE26" s="57">
        <v>32.979999999999997</v>
      </c>
      <c r="BF26" s="78">
        <v>12.98</v>
      </c>
      <c r="BG26" s="78">
        <v>0</v>
      </c>
      <c r="BH26" s="57">
        <v>0</v>
      </c>
      <c r="BI26" s="78">
        <v>0</v>
      </c>
      <c r="BJ26" s="78">
        <v>0</v>
      </c>
      <c r="BK26" s="57">
        <v>0</v>
      </c>
      <c r="BL26" s="78">
        <v>0</v>
      </c>
      <c r="BM26" s="78">
        <v>0</v>
      </c>
      <c r="BN26" s="57">
        <v>0</v>
      </c>
      <c r="BO26" s="80">
        <v>0</v>
      </c>
    </row>
    <row r="27" spans="1:67" s="33" customFormat="1" ht="14.1">
      <c r="A27" s="60">
        <v>13</v>
      </c>
      <c r="B27" s="72" t="s">
        <v>225</v>
      </c>
      <c r="C27" s="73">
        <v>17358.38</v>
      </c>
      <c r="D27" s="51">
        <v>9.2200000000000006</v>
      </c>
      <c r="E27" s="73">
        <v>3138.37</v>
      </c>
      <c r="F27" s="73">
        <v>9177.9</v>
      </c>
      <c r="G27" s="51">
        <v>12.97</v>
      </c>
      <c r="H27" s="73">
        <v>2332.33</v>
      </c>
      <c r="I27" s="73">
        <v>5508.71</v>
      </c>
      <c r="J27" s="51">
        <v>13.84</v>
      </c>
      <c r="K27" s="73">
        <v>1494.17</v>
      </c>
      <c r="L27" s="73">
        <v>1037.4100000000001</v>
      </c>
      <c r="M27" s="51">
        <v>26.95</v>
      </c>
      <c r="N27" s="73">
        <v>548.04</v>
      </c>
      <c r="O27" s="73">
        <v>396.97</v>
      </c>
      <c r="P27" s="51">
        <v>35.94</v>
      </c>
      <c r="Q27" s="73">
        <v>279.67</v>
      </c>
      <c r="R27" s="73">
        <v>439.19</v>
      </c>
      <c r="S27" s="51">
        <v>31.35</v>
      </c>
      <c r="T27" s="73">
        <v>269.83999999999997</v>
      </c>
      <c r="U27" s="73">
        <v>798.19</v>
      </c>
      <c r="V27" s="51">
        <v>56.64</v>
      </c>
      <c r="W27" s="73">
        <v>886.17</v>
      </c>
      <c r="X27" s="127"/>
      <c r="Y27" s="73">
        <v>2155.13</v>
      </c>
      <c r="Z27" s="51">
        <v>17.079999999999998</v>
      </c>
      <c r="AA27" s="73">
        <v>721.65</v>
      </c>
      <c r="AB27" s="73">
        <v>923.59</v>
      </c>
      <c r="AC27" s="51">
        <v>23.58</v>
      </c>
      <c r="AD27" s="73">
        <v>426.93</v>
      </c>
      <c r="AE27" s="73">
        <v>752.93</v>
      </c>
      <c r="AF27" s="51">
        <v>35.51</v>
      </c>
      <c r="AG27" s="73">
        <v>523.98</v>
      </c>
      <c r="AH27" s="73">
        <v>221.44</v>
      </c>
      <c r="AI27" s="51">
        <v>50.31</v>
      </c>
      <c r="AJ27" s="73">
        <v>218.34</v>
      </c>
      <c r="AK27" s="73">
        <v>27.48</v>
      </c>
      <c r="AL27" s="51">
        <v>55.53</v>
      </c>
      <c r="AM27" s="73">
        <v>29.9</v>
      </c>
      <c r="AN27" s="73">
        <v>102.29</v>
      </c>
      <c r="AO27" s="51">
        <v>50.12</v>
      </c>
      <c r="AP27" s="73">
        <v>100.49</v>
      </c>
      <c r="AQ27" s="73">
        <v>127.39</v>
      </c>
      <c r="AR27" s="51">
        <v>55.49</v>
      </c>
      <c r="AS27" s="73">
        <v>138.55000000000001</v>
      </c>
      <c r="AT27" s="127"/>
      <c r="AU27" s="73">
        <v>15203.26</v>
      </c>
      <c r="AV27" s="51">
        <v>9.4700000000000006</v>
      </c>
      <c r="AW27" s="73">
        <v>2823.37</v>
      </c>
      <c r="AX27" s="73">
        <v>8254.2999999999993</v>
      </c>
      <c r="AY27" s="51">
        <v>12.91</v>
      </c>
      <c r="AZ27" s="73">
        <v>2088.39</v>
      </c>
      <c r="BA27" s="73">
        <v>4755.78</v>
      </c>
      <c r="BB27" s="51">
        <v>15.05</v>
      </c>
      <c r="BC27" s="73">
        <v>1402.96</v>
      </c>
      <c r="BD27" s="73">
        <v>815.97</v>
      </c>
      <c r="BE27" s="51">
        <v>24.74</v>
      </c>
      <c r="BF27" s="73">
        <v>395.6</v>
      </c>
      <c r="BG27" s="73">
        <v>369.5</v>
      </c>
      <c r="BH27" s="51">
        <v>37.9</v>
      </c>
      <c r="BI27" s="73">
        <v>274.45999999999998</v>
      </c>
      <c r="BJ27" s="73">
        <v>336.9</v>
      </c>
      <c r="BK27" s="51">
        <v>38.11</v>
      </c>
      <c r="BL27" s="73">
        <v>251.62</v>
      </c>
      <c r="BM27" s="73">
        <v>670.8</v>
      </c>
      <c r="BN27" s="51">
        <v>58.27</v>
      </c>
      <c r="BO27" s="75">
        <v>766.11</v>
      </c>
    </row>
    <row r="28" spans="1:67" s="33" customFormat="1" ht="14.1">
      <c r="A28" s="76">
        <v>20</v>
      </c>
      <c r="B28" s="77" t="s">
        <v>226</v>
      </c>
      <c r="C28" s="78">
        <v>17016.95</v>
      </c>
      <c r="D28" s="57">
        <v>10.73</v>
      </c>
      <c r="E28" s="78">
        <v>3579.02</v>
      </c>
      <c r="F28" s="78">
        <v>7854.04</v>
      </c>
      <c r="G28" s="57">
        <v>13.13</v>
      </c>
      <c r="H28" s="78">
        <v>2021.93</v>
      </c>
      <c r="I28" s="78">
        <v>5332.98</v>
      </c>
      <c r="J28" s="57">
        <v>19.13</v>
      </c>
      <c r="K28" s="78">
        <v>1999.49</v>
      </c>
      <c r="L28" s="78">
        <v>1851.71</v>
      </c>
      <c r="M28" s="57">
        <v>15.31</v>
      </c>
      <c r="N28" s="78">
        <v>555.63</v>
      </c>
      <c r="O28" s="78">
        <v>444.17</v>
      </c>
      <c r="P28" s="57">
        <v>30.15</v>
      </c>
      <c r="Q28" s="78">
        <v>262.51</v>
      </c>
      <c r="R28" s="78">
        <v>1083.0999999999999</v>
      </c>
      <c r="S28" s="57">
        <v>32.6</v>
      </c>
      <c r="T28" s="78">
        <v>692.06</v>
      </c>
      <c r="U28" s="78">
        <v>450.94</v>
      </c>
      <c r="V28" s="57">
        <v>31.21</v>
      </c>
      <c r="W28" s="78">
        <v>275.82</v>
      </c>
      <c r="X28" s="127"/>
      <c r="Y28" s="78">
        <v>3080.05</v>
      </c>
      <c r="Z28" s="57">
        <v>14.18</v>
      </c>
      <c r="AA28" s="78">
        <v>856.1</v>
      </c>
      <c r="AB28" s="78">
        <v>1200.58</v>
      </c>
      <c r="AC28" s="57">
        <v>23.34</v>
      </c>
      <c r="AD28" s="78">
        <v>549.16999999999996</v>
      </c>
      <c r="AE28" s="78">
        <v>1019.78</v>
      </c>
      <c r="AF28" s="57">
        <v>29.61</v>
      </c>
      <c r="AG28" s="78">
        <v>591.92999999999995</v>
      </c>
      <c r="AH28" s="78">
        <v>425.58</v>
      </c>
      <c r="AI28" s="57">
        <v>34.47</v>
      </c>
      <c r="AJ28" s="78">
        <v>287.52999999999997</v>
      </c>
      <c r="AK28" s="78">
        <v>93.65</v>
      </c>
      <c r="AL28" s="57">
        <v>58.35</v>
      </c>
      <c r="AM28" s="78">
        <v>107.11</v>
      </c>
      <c r="AN28" s="78">
        <v>200.8</v>
      </c>
      <c r="AO28" s="57">
        <v>43.61</v>
      </c>
      <c r="AP28" s="78">
        <v>171.62</v>
      </c>
      <c r="AQ28" s="78">
        <v>139.66999999999999</v>
      </c>
      <c r="AR28" s="57">
        <v>49.58</v>
      </c>
      <c r="AS28" s="78">
        <v>135.72999999999999</v>
      </c>
      <c r="AT28" s="127"/>
      <c r="AU28" s="78">
        <v>13936.9</v>
      </c>
      <c r="AV28" s="57">
        <v>11.08</v>
      </c>
      <c r="AW28" s="78">
        <v>3026.84</v>
      </c>
      <c r="AX28" s="78">
        <v>6653.46</v>
      </c>
      <c r="AY28" s="57">
        <v>13.26</v>
      </c>
      <c r="AZ28" s="78">
        <v>1728.92</v>
      </c>
      <c r="BA28" s="78">
        <v>4313.2</v>
      </c>
      <c r="BB28" s="57">
        <v>21.36</v>
      </c>
      <c r="BC28" s="78">
        <v>1806.08</v>
      </c>
      <c r="BD28" s="78">
        <v>1426.13</v>
      </c>
      <c r="BE28" s="57">
        <v>17</v>
      </c>
      <c r="BF28" s="78">
        <v>475.21</v>
      </c>
      <c r="BG28" s="78">
        <v>350.52</v>
      </c>
      <c r="BH28" s="57">
        <v>35.51</v>
      </c>
      <c r="BI28" s="78">
        <v>243.93</v>
      </c>
      <c r="BJ28" s="78">
        <v>882.31</v>
      </c>
      <c r="BK28" s="57">
        <v>39.24</v>
      </c>
      <c r="BL28" s="78">
        <v>678.51</v>
      </c>
      <c r="BM28" s="78">
        <v>311.27999999999997</v>
      </c>
      <c r="BN28" s="57">
        <v>36.46</v>
      </c>
      <c r="BO28" s="80">
        <v>222.45</v>
      </c>
    </row>
    <row r="29" spans="1:67" s="33" customFormat="1" ht="14.1">
      <c r="A29" s="60">
        <v>23</v>
      </c>
      <c r="B29" s="72" t="s">
        <v>227</v>
      </c>
      <c r="C29" s="73">
        <v>61696.43</v>
      </c>
      <c r="D29" s="51">
        <v>6.18</v>
      </c>
      <c r="E29" s="73">
        <v>7472.43</v>
      </c>
      <c r="F29" s="73">
        <v>40285.46</v>
      </c>
      <c r="G29" s="51">
        <v>7.03</v>
      </c>
      <c r="H29" s="73">
        <v>5547.11</v>
      </c>
      <c r="I29" s="73">
        <v>13337.39</v>
      </c>
      <c r="J29" s="51">
        <v>8.5500000000000007</v>
      </c>
      <c r="K29" s="73">
        <v>2235.42</v>
      </c>
      <c r="L29" s="73">
        <v>4888.9799999999996</v>
      </c>
      <c r="M29" s="51">
        <v>10.23</v>
      </c>
      <c r="N29" s="73">
        <v>980.71</v>
      </c>
      <c r="O29" s="73">
        <v>784.01</v>
      </c>
      <c r="P29" s="51">
        <v>21.89</v>
      </c>
      <c r="Q29" s="73">
        <v>336.32</v>
      </c>
      <c r="R29" s="73">
        <v>1751.4</v>
      </c>
      <c r="S29" s="51">
        <v>20.61</v>
      </c>
      <c r="T29" s="73">
        <v>707.39</v>
      </c>
      <c r="U29" s="73">
        <v>649.20000000000005</v>
      </c>
      <c r="V29" s="51">
        <v>35.72</v>
      </c>
      <c r="W29" s="73">
        <v>454.55</v>
      </c>
      <c r="X29" s="127"/>
      <c r="Y29" s="73">
        <v>15001.39</v>
      </c>
      <c r="Z29" s="51">
        <v>8.73</v>
      </c>
      <c r="AA29" s="73">
        <v>2567.85</v>
      </c>
      <c r="AB29" s="73">
        <v>9467.94</v>
      </c>
      <c r="AC29" s="51">
        <v>9.86</v>
      </c>
      <c r="AD29" s="73">
        <v>1829.46</v>
      </c>
      <c r="AE29" s="73">
        <v>3088.27</v>
      </c>
      <c r="AF29" s="51">
        <v>15.48</v>
      </c>
      <c r="AG29" s="73">
        <v>937.07</v>
      </c>
      <c r="AH29" s="73">
        <v>1098.53</v>
      </c>
      <c r="AI29" s="51">
        <v>19.03</v>
      </c>
      <c r="AJ29" s="73">
        <v>409.74</v>
      </c>
      <c r="AK29" s="73">
        <v>179.68</v>
      </c>
      <c r="AL29" s="51">
        <v>36.369999999999997</v>
      </c>
      <c r="AM29" s="73">
        <v>128.08000000000001</v>
      </c>
      <c r="AN29" s="73">
        <v>867.41</v>
      </c>
      <c r="AO29" s="51">
        <v>29.23</v>
      </c>
      <c r="AP29" s="73">
        <v>496.9</v>
      </c>
      <c r="AQ29" s="73">
        <v>299.55</v>
      </c>
      <c r="AR29" s="51">
        <v>41.33</v>
      </c>
      <c r="AS29" s="73">
        <v>242.63</v>
      </c>
      <c r="AT29" s="127"/>
      <c r="AU29" s="73">
        <v>46695.05</v>
      </c>
      <c r="AV29" s="51">
        <v>6.06</v>
      </c>
      <c r="AW29" s="73">
        <v>5548.33</v>
      </c>
      <c r="AX29" s="73">
        <v>30817.52</v>
      </c>
      <c r="AY29" s="51">
        <v>6.97</v>
      </c>
      <c r="AZ29" s="73">
        <v>4209.22</v>
      </c>
      <c r="BA29" s="73">
        <v>10249.120000000001</v>
      </c>
      <c r="BB29" s="51">
        <v>8.48</v>
      </c>
      <c r="BC29" s="73">
        <v>1702.57</v>
      </c>
      <c r="BD29" s="73">
        <v>3790.45</v>
      </c>
      <c r="BE29" s="51">
        <v>11.32</v>
      </c>
      <c r="BF29" s="73">
        <v>840.64</v>
      </c>
      <c r="BG29" s="73">
        <v>604.32000000000005</v>
      </c>
      <c r="BH29" s="51">
        <v>22.72</v>
      </c>
      <c r="BI29" s="73">
        <v>269.14</v>
      </c>
      <c r="BJ29" s="73">
        <v>883.99</v>
      </c>
      <c r="BK29" s="51">
        <v>20.84</v>
      </c>
      <c r="BL29" s="73">
        <v>361.03</v>
      </c>
      <c r="BM29" s="73">
        <v>349.64</v>
      </c>
      <c r="BN29" s="51">
        <v>53.67</v>
      </c>
      <c r="BO29" s="75">
        <v>367.82</v>
      </c>
    </row>
    <row r="30" spans="1:67" s="33" customFormat="1" ht="14.1">
      <c r="A30" s="76">
        <v>44</v>
      </c>
      <c r="B30" s="77" t="s">
        <v>228</v>
      </c>
      <c r="C30" s="78">
        <v>4090.48</v>
      </c>
      <c r="D30" s="57">
        <v>18.22</v>
      </c>
      <c r="E30" s="78">
        <v>1460.42</v>
      </c>
      <c r="F30" s="78">
        <v>2585.16</v>
      </c>
      <c r="G30" s="57">
        <v>15.65</v>
      </c>
      <c r="H30" s="78">
        <v>793.07</v>
      </c>
      <c r="I30" s="78">
        <v>621.79999999999995</v>
      </c>
      <c r="J30" s="57">
        <v>39.61</v>
      </c>
      <c r="K30" s="78">
        <v>482.71</v>
      </c>
      <c r="L30" s="78">
        <v>292.29000000000002</v>
      </c>
      <c r="M30" s="57">
        <v>73.3</v>
      </c>
      <c r="N30" s="78">
        <v>419.92</v>
      </c>
      <c r="O30" s="78">
        <v>26.42</v>
      </c>
      <c r="P30" s="57">
        <v>86.22</v>
      </c>
      <c r="Q30" s="78">
        <v>44.65</v>
      </c>
      <c r="R30" s="78">
        <v>85.31</v>
      </c>
      <c r="S30" s="57">
        <v>44.85</v>
      </c>
      <c r="T30" s="78">
        <v>74.989999999999995</v>
      </c>
      <c r="U30" s="78">
        <v>479.5</v>
      </c>
      <c r="V30" s="57">
        <v>74.38</v>
      </c>
      <c r="W30" s="78">
        <v>699</v>
      </c>
      <c r="X30" s="127"/>
      <c r="Y30" s="78">
        <v>819.83</v>
      </c>
      <c r="Z30" s="57">
        <v>42.87</v>
      </c>
      <c r="AA30" s="78">
        <v>688.84</v>
      </c>
      <c r="AB30" s="78">
        <v>499.07</v>
      </c>
      <c r="AC30" s="57">
        <v>57.7</v>
      </c>
      <c r="AD30" s="78">
        <v>564.41</v>
      </c>
      <c r="AE30" s="78">
        <v>63.93</v>
      </c>
      <c r="AF30" s="57">
        <v>38.32</v>
      </c>
      <c r="AG30" s="78">
        <v>48.02</v>
      </c>
      <c r="AH30" s="78">
        <v>230.6</v>
      </c>
      <c r="AI30" s="57">
        <v>92.17</v>
      </c>
      <c r="AJ30" s="78">
        <v>416.59</v>
      </c>
      <c r="AK30" s="78">
        <v>15</v>
      </c>
      <c r="AL30" s="57">
        <v>86.81</v>
      </c>
      <c r="AM30" s="78">
        <v>25.51</v>
      </c>
      <c r="AN30" s="78">
        <v>11.25</v>
      </c>
      <c r="AO30" s="57">
        <v>86.81</v>
      </c>
      <c r="AP30" s="78">
        <v>19.14</v>
      </c>
      <c r="AQ30" s="78">
        <v>0</v>
      </c>
      <c r="AR30" s="57">
        <v>0</v>
      </c>
      <c r="AS30" s="78">
        <v>0</v>
      </c>
      <c r="AT30" s="127"/>
      <c r="AU30" s="78">
        <v>3270.65</v>
      </c>
      <c r="AV30" s="57">
        <v>18.38</v>
      </c>
      <c r="AW30" s="78">
        <v>1178.55</v>
      </c>
      <c r="AX30" s="78">
        <v>2086.09</v>
      </c>
      <c r="AY30" s="57">
        <v>16.260000000000002</v>
      </c>
      <c r="AZ30" s="78">
        <v>664.82</v>
      </c>
      <c r="BA30" s="78">
        <v>557.87</v>
      </c>
      <c r="BB30" s="57">
        <v>43.02</v>
      </c>
      <c r="BC30" s="78">
        <v>470.42</v>
      </c>
      <c r="BD30" s="78">
        <v>61.69</v>
      </c>
      <c r="BE30" s="57">
        <v>43.89</v>
      </c>
      <c r="BF30" s="78">
        <v>53.07</v>
      </c>
      <c r="BG30" s="78">
        <v>11.43</v>
      </c>
      <c r="BH30" s="57">
        <v>85.46</v>
      </c>
      <c r="BI30" s="78">
        <v>19.14</v>
      </c>
      <c r="BJ30" s="78">
        <v>74.06</v>
      </c>
      <c r="BK30" s="57">
        <v>49.95</v>
      </c>
      <c r="BL30" s="78">
        <v>72.510000000000005</v>
      </c>
      <c r="BM30" s="78">
        <v>479.5</v>
      </c>
      <c r="BN30" s="57">
        <v>74.38</v>
      </c>
      <c r="BO30" s="80">
        <v>699</v>
      </c>
    </row>
    <row r="31" spans="1:67" s="33" customFormat="1" ht="14.1">
      <c r="A31" s="60">
        <v>47</v>
      </c>
      <c r="B31" s="72" t="s">
        <v>229</v>
      </c>
      <c r="C31" s="73">
        <v>34408.199999999997</v>
      </c>
      <c r="D31" s="51">
        <v>35.53</v>
      </c>
      <c r="E31" s="73">
        <v>23958.16</v>
      </c>
      <c r="F31" s="73">
        <v>28240.59</v>
      </c>
      <c r="G31" s="51">
        <v>39.61</v>
      </c>
      <c r="H31" s="73">
        <v>21926.11</v>
      </c>
      <c r="I31" s="73">
        <v>3111.94</v>
      </c>
      <c r="J31" s="51">
        <v>21.88</v>
      </c>
      <c r="K31" s="73">
        <v>1334.45</v>
      </c>
      <c r="L31" s="73">
        <v>1895.55</v>
      </c>
      <c r="M31" s="51">
        <v>71.56</v>
      </c>
      <c r="N31" s="73">
        <v>2658.52</v>
      </c>
      <c r="O31" s="73">
        <v>179.7</v>
      </c>
      <c r="P31" s="51">
        <v>57.61</v>
      </c>
      <c r="Q31" s="73">
        <v>202.9</v>
      </c>
      <c r="R31" s="73">
        <v>72.319999999999993</v>
      </c>
      <c r="S31" s="51">
        <v>72.92</v>
      </c>
      <c r="T31" s="73">
        <v>103.36</v>
      </c>
      <c r="U31" s="73">
        <v>908.11</v>
      </c>
      <c r="V31" s="51">
        <v>44.41</v>
      </c>
      <c r="W31" s="73">
        <v>790.4</v>
      </c>
      <c r="X31" s="127"/>
      <c r="Y31" s="73">
        <v>3325.85</v>
      </c>
      <c r="Z31" s="51">
        <v>50.3</v>
      </c>
      <c r="AA31" s="73">
        <v>3278.95</v>
      </c>
      <c r="AB31" s="73">
        <v>1660.71</v>
      </c>
      <c r="AC31" s="51">
        <v>60.56</v>
      </c>
      <c r="AD31" s="73">
        <v>1971.1</v>
      </c>
      <c r="AE31" s="73">
        <v>38.08</v>
      </c>
      <c r="AF31" s="51">
        <v>90.75</v>
      </c>
      <c r="AG31" s="73">
        <v>67.73</v>
      </c>
      <c r="AH31" s="73">
        <v>1498.81</v>
      </c>
      <c r="AI31" s="51">
        <v>89.42</v>
      </c>
      <c r="AJ31" s="73">
        <v>2626.88</v>
      </c>
      <c r="AK31" s="73">
        <v>0</v>
      </c>
      <c r="AL31" s="51">
        <v>0</v>
      </c>
      <c r="AM31" s="73">
        <v>0</v>
      </c>
      <c r="AN31" s="73">
        <v>0.49</v>
      </c>
      <c r="AO31" s="51">
        <v>0</v>
      </c>
      <c r="AP31" s="73">
        <v>0</v>
      </c>
      <c r="AQ31" s="73">
        <v>127.76</v>
      </c>
      <c r="AR31" s="51">
        <v>77.349999999999994</v>
      </c>
      <c r="AS31" s="73">
        <v>193.7</v>
      </c>
      <c r="AT31" s="127"/>
      <c r="AU31" s="73">
        <v>31082.35</v>
      </c>
      <c r="AV31" s="51">
        <v>34.54</v>
      </c>
      <c r="AW31" s="73">
        <v>21039.71</v>
      </c>
      <c r="AX31" s="73">
        <v>26579.88</v>
      </c>
      <c r="AY31" s="51">
        <v>40.57</v>
      </c>
      <c r="AZ31" s="73">
        <v>21137.14</v>
      </c>
      <c r="BA31" s="73">
        <v>3073.86</v>
      </c>
      <c r="BB31" s="51">
        <v>22.19</v>
      </c>
      <c r="BC31" s="73">
        <v>1336.9</v>
      </c>
      <c r="BD31" s="73">
        <v>396.73</v>
      </c>
      <c r="BE31" s="51">
        <v>58.3</v>
      </c>
      <c r="BF31" s="73">
        <v>453.38</v>
      </c>
      <c r="BG31" s="73">
        <v>179.7</v>
      </c>
      <c r="BH31" s="51">
        <v>57.61</v>
      </c>
      <c r="BI31" s="73">
        <v>202.9</v>
      </c>
      <c r="BJ31" s="73">
        <v>71.819999999999993</v>
      </c>
      <c r="BK31" s="51">
        <v>73.42</v>
      </c>
      <c r="BL31" s="73">
        <v>103.36</v>
      </c>
      <c r="BM31" s="73">
        <v>780.35</v>
      </c>
      <c r="BN31" s="51">
        <v>46.84</v>
      </c>
      <c r="BO31" s="75">
        <v>716.39</v>
      </c>
    </row>
    <row r="32" spans="1:67" s="33" customFormat="1" ht="14.1">
      <c r="A32" s="81">
        <v>70</v>
      </c>
      <c r="B32" s="82" t="s">
        <v>230</v>
      </c>
      <c r="C32" s="63">
        <v>35006.06</v>
      </c>
      <c r="D32" s="64">
        <v>5.57</v>
      </c>
      <c r="E32" s="65">
        <v>3823.93</v>
      </c>
      <c r="F32" s="65">
        <v>24909.59</v>
      </c>
      <c r="G32" s="64">
        <v>6.26</v>
      </c>
      <c r="H32" s="65">
        <v>3058.15</v>
      </c>
      <c r="I32" s="65">
        <v>6888.64</v>
      </c>
      <c r="J32" s="64">
        <v>8.41</v>
      </c>
      <c r="K32" s="65">
        <v>1134.8900000000001</v>
      </c>
      <c r="L32" s="65">
        <v>1667.67</v>
      </c>
      <c r="M32" s="64">
        <v>12.46</v>
      </c>
      <c r="N32" s="65">
        <v>407.15</v>
      </c>
      <c r="O32" s="65">
        <v>696</v>
      </c>
      <c r="P32" s="64">
        <v>25.46</v>
      </c>
      <c r="Q32" s="65">
        <v>347.31</v>
      </c>
      <c r="R32" s="65">
        <v>735.78</v>
      </c>
      <c r="S32" s="64">
        <v>19.329999999999998</v>
      </c>
      <c r="T32" s="65">
        <v>278.8</v>
      </c>
      <c r="U32" s="65">
        <v>108.37</v>
      </c>
      <c r="V32" s="64">
        <v>41.1</v>
      </c>
      <c r="W32" s="65">
        <v>87.3</v>
      </c>
      <c r="X32" s="128"/>
      <c r="Y32" s="65">
        <v>5389.19</v>
      </c>
      <c r="Z32" s="64">
        <v>8.85</v>
      </c>
      <c r="AA32" s="65">
        <v>934.77</v>
      </c>
      <c r="AB32" s="65">
        <v>3233.71</v>
      </c>
      <c r="AC32" s="64">
        <v>10.91</v>
      </c>
      <c r="AD32" s="65">
        <v>691.62</v>
      </c>
      <c r="AE32" s="65">
        <v>1325.19</v>
      </c>
      <c r="AF32" s="64">
        <v>14.02</v>
      </c>
      <c r="AG32" s="65">
        <v>364.18</v>
      </c>
      <c r="AH32" s="65">
        <v>361.62</v>
      </c>
      <c r="AI32" s="64">
        <v>20.13</v>
      </c>
      <c r="AJ32" s="65">
        <v>142.63999999999999</v>
      </c>
      <c r="AK32" s="65">
        <v>245.68</v>
      </c>
      <c r="AL32" s="64">
        <v>41.33</v>
      </c>
      <c r="AM32" s="65">
        <v>199.04</v>
      </c>
      <c r="AN32" s="65">
        <v>160.22999999999999</v>
      </c>
      <c r="AO32" s="64">
        <v>34.76</v>
      </c>
      <c r="AP32" s="65">
        <v>109.16</v>
      </c>
      <c r="AQ32" s="65">
        <v>62.77</v>
      </c>
      <c r="AR32" s="64">
        <v>63.12</v>
      </c>
      <c r="AS32" s="65">
        <v>77.66</v>
      </c>
      <c r="AT32" s="128"/>
      <c r="AU32" s="65">
        <v>29616.87</v>
      </c>
      <c r="AV32" s="64">
        <v>5.77</v>
      </c>
      <c r="AW32" s="65">
        <v>3349.22</v>
      </c>
      <c r="AX32" s="65">
        <v>21675.89</v>
      </c>
      <c r="AY32" s="64">
        <v>6.52</v>
      </c>
      <c r="AZ32" s="65">
        <v>2771.88</v>
      </c>
      <c r="BA32" s="65">
        <v>5563.45</v>
      </c>
      <c r="BB32" s="64">
        <v>9.02</v>
      </c>
      <c r="BC32" s="65">
        <v>983.08</v>
      </c>
      <c r="BD32" s="65">
        <v>1306.06</v>
      </c>
      <c r="BE32" s="64">
        <v>13.87</v>
      </c>
      <c r="BF32" s="65">
        <v>355.04</v>
      </c>
      <c r="BG32" s="65">
        <v>450.33</v>
      </c>
      <c r="BH32" s="64">
        <v>27.29</v>
      </c>
      <c r="BI32" s="65">
        <v>240.9</v>
      </c>
      <c r="BJ32" s="65">
        <v>575.54999999999995</v>
      </c>
      <c r="BK32" s="64">
        <v>21.13</v>
      </c>
      <c r="BL32" s="65">
        <v>238.35</v>
      </c>
      <c r="BM32" s="65">
        <v>45.6</v>
      </c>
      <c r="BN32" s="64">
        <v>45.79</v>
      </c>
      <c r="BO32" s="66">
        <v>40.93</v>
      </c>
    </row>
    <row r="33" spans="1:67" s="47" customFormat="1" ht="14.1">
      <c r="A33" s="67"/>
      <c r="B33" s="68" t="s">
        <v>231</v>
      </c>
      <c r="C33" s="69">
        <v>461799.62</v>
      </c>
      <c r="D33" s="44">
        <v>7.86</v>
      </c>
      <c r="E33" s="69">
        <v>71178.92</v>
      </c>
      <c r="F33" s="69">
        <v>194688.71</v>
      </c>
      <c r="G33" s="44">
        <v>8.1300000000000008</v>
      </c>
      <c r="H33" s="69">
        <v>31031.16</v>
      </c>
      <c r="I33" s="69">
        <v>170547.34</v>
      </c>
      <c r="J33" s="44">
        <v>11.34</v>
      </c>
      <c r="K33" s="69">
        <v>37916.9</v>
      </c>
      <c r="L33" s="69">
        <v>68327.56</v>
      </c>
      <c r="M33" s="44">
        <v>15.68</v>
      </c>
      <c r="N33" s="69">
        <v>21002.240000000002</v>
      </c>
      <c r="O33" s="69">
        <v>10462.799999999999</v>
      </c>
      <c r="P33" s="44">
        <v>19.7</v>
      </c>
      <c r="Q33" s="69">
        <v>4039.26</v>
      </c>
      <c r="R33" s="69">
        <v>9279.43</v>
      </c>
      <c r="S33" s="44">
        <v>22.88</v>
      </c>
      <c r="T33" s="69">
        <v>4161.9799999999996</v>
      </c>
      <c r="U33" s="69">
        <v>8493.7900000000009</v>
      </c>
      <c r="V33" s="44">
        <v>19.7</v>
      </c>
      <c r="W33" s="69">
        <v>3280.38</v>
      </c>
      <c r="X33" s="126"/>
      <c r="Y33" s="69">
        <v>158363.87</v>
      </c>
      <c r="Z33" s="44">
        <v>10.38</v>
      </c>
      <c r="AA33" s="69">
        <v>32230.55</v>
      </c>
      <c r="AB33" s="69">
        <v>72793.17</v>
      </c>
      <c r="AC33" s="44">
        <v>10.6</v>
      </c>
      <c r="AD33" s="69">
        <v>15122.66</v>
      </c>
      <c r="AE33" s="69">
        <v>55908.34</v>
      </c>
      <c r="AF33" s="44">
        <v>16.47</v>
      </c>
      <c r="AG33" s="69">
        <v>18048.95</v>
      </c>
      <c r="AH33" s="69">
        <v>19530.689999999999</v>
      </c>
      <c r="AI33" s="44">
        <v>19.64</v>
      </c>
      <c r="AJ33" s="69">
        <v>7517.28</v>
      </c>
      <c r="AK33" s="69">
        <v>4622.96</v>
      </c>
      <c r="AL33" s="44">
        <v>28.92</v>
      </c>
      <c r="AM33" s="69">
        <v>2620.4</v>
      </c>
      <c r="AN33" s="69">
        <v>2274.11</v>
      </c>
      <c r="AO33" s="44">
        <v>20.9</v>
      </c>
      <c r="AP33" s="69">
        <v>931.41</v>
      </c>
      <c r="AQ33" s="69">
        <v>3234.6</v>
      </c>
      <c r="AR33" s="44">
        <v>23.73</v>
      </c>
      <c r="AS33" s="69">
        <v>1504.62</v>
      </c>
      <c r="AT33" s="126"/>
      <c r="AU33" s="69">
        <v>303435.75</v>
      </c>
      <c r="AV33" s="44">
        <v>7.34</v>
      </c>
      <c r="AW33" s="69">
        <v>43645.9</v>
      </c>
      <c r="AX33" s="69">
        <v>121895.54</v>
      </c>
      <c r="AY33" s="44">
        <v>8.41</v>
      </c>
      <c r="AZ33" s="69">
        <v>20101.669999999998</v>
      </c>
      <c r="BA33" s="69">
        <v>114638.99</v>
      </c>
      <c r="BB33" s="44">
        <v>9.7799999999999994</v>
      </c>
      <c r="BC33" s="69">
        <v>21963.75</v>
      </c>
      <c r="BD33" s="69">
        <v>48796.87</v>
      </c>
      <c r="BE33" s="44">
        <v>15.73</v>
      </c>
      <c r="BF33" s="69">
        <v>15045.64</v>
      </c>
      <c r="BG33" s="69">
        <v>5839.83</v>
      </c>
      <c r="BH33" s="44">
        <v>22.55</v>
      </c>
      <c r="BI33" s="69">
        <v>2581.38</v>
      </c>
      <c r="BJ33" s="69">
        <v>7005.32</v>
      </c>
      <c r="BK33" s="44">
        <v>29.4</v>
      </c>
      <c r="BL33" s="69">
        <v>4037.22</v>
      </c>
      <c r="BM33" s="69">
        <v>5259.2</v>
      </c>
      <c r="BN33" s="44">
        <v>22.88</v>
      </c>
      <c r="BO33" s="71">
        <v>2358.5500000000002</v>
      </c>
    </row>
    <row r="34" spans="1:67" s="33" customFormat="1" ht="14.1">
      <c r="A34" s="60">
        <v>19</v>
      </c>
      <c r="B34" s="72" t="s">
        <v>232</v>
      </c>
      <c r="C34" s="73">
        <v>184993.62</v>
      </c>
      <c r="D34" s="51">
        <v>13.94</v>
      </c>
      <c r="E34" s="73">
        <v>50529.279999999999</v>
      </c>
      <c r="F34" s="73">
        <v>38418.46</v>
      </c>
      <c r="G34" s="51">
        <v>19.510000000000002</v>
      </c>
      <c r="H34" s="73">
        <v>14693.77</v>
      </c>
      <c r="I34" s="73">
        <v>86273</v>
      </c>
      <c r="J34" s="51">
        <v>17.39</v>
      </c>
      <c r="K34" s="73">
        <v>29404.01</v>
      </c>
      <c r="L34" s="73">
        <v>41337.4</v>
      </c>
      <c r="M34" s="51">
        <v>15.39</v>
      </c>
      <c r="N34" s="73">
        <v>12468.96</v>
      </c>
      <c r="O34" s="73">
        <v>7990.49</v>
      </c>
      <c r="P34" s="51">
        <v>25.08</v>
      </c>
      <c r="Q34" s="73">
        <v>3928.26</v>
      </c>
      <c r="R34" s="73">
        <v>5971.6</v>
      </c>
      <c r="S34" s="51">
        <v>34.18</v>
      </c>
      <c r="T34" s="73">
        <v>4000.14</v>
      </c>
      <c r="U34" s="73">
        <v>5002.67</v>
      </c>
      <c r="V34" s="51">
        <v>29.18</v>
      </c>
      <c r="W34" s="73">
        <v>2861.13</v>
      </c>
      <c r="X34" s="127"/>
      <c r="Y34" s="73">
        <v>63530.51</v>
      </c>
      <c r="Z34" s="51">
        <v>18.48</v>
      </c>
      <c r="AA34" s="73">
        <v>23014.85</v>
      </c>
      <c r="AB34" s="73">
        <v>15113.12</v>
      </c>
      <c r="AC34" s="51">
        <v>28.28</v>
      </c>
      <c r="AD34" s="73">
        <v>8376.5499999999993</v>
      </c>
      <c r="AE34" s="73">
        <v>29160.18</v>
      </c>
      <c r="AF34" s="51">
        <v>24.22</v>
      </c>
      <c r="AG34" s="73">
        <v>13842.53</v>
      </c>
      <c r="AH34" s="73">
        <v>12266.9</v>
      </c>
      <c r="AI34" s="51">
        <v>17.43</v>
      </c>
      <c r="AJ34" s="73">
        <v>4189.63</v>
      </c>
      <c r="AK34" s="73">
        <v>3755.5</v>
      </c>
      <c r="AL34" s="51">
        <v>34.92</v>
      </c>
      <c r="AM34" s="73">
        <v>2570.4899999999998</v>
      </c>
      <c r="AN34" s="73">
        <v>1303.0999999999999</v>
      </c>
      <c r="AO34" s="51">
        <v>29.63</v>
      </c>
      <c r="AP34" s="73">
        <v>756.75</v>
      </c>
      <c r="AQ34" s="73">
        <v>1931.71</v>
      </c>
      <c r="AR34" s="51">
        <v>29.14</v>
      </c>
      <c r="AS34" s="73">
        <v>1103.42</v>
      </c>
      <c r="AT34" s="127"/>
      <c r="AU34" s="73">
        <v>121463.11</v>
      </c>
      <c r="AV34" s="51">
        <v>13.01</v>
      </c>
      <c r="AW34" s="73">
        <v>30969.38</v>
      </c>
      <c r="AX34" s="73">
        <v>23305.33</v>
      </c>
      <c r="AY34" s="51">
        <v>19.27</v>
      </c>
      <c r="AZ34" s="73">
        <v>8803.98</v>
      </c>
      <c r="BA34" s="73">
        <v>57112.82</v>
      </c>
      <c r="BB34" s="51">
        <v>15.73</v>
      </c>
      <c r="BC34" s="73">
        <v>17606.21</v>
      </c>
      <c r="BD34" s="73">
        <v>29070.5</v>
      </c>
      <c r="BE34" s="51">
        <v>17.3</v>
      </c>
      <c r="BF34" s="73">
        <v>9856.34</v>
      </c>
      <c r="BG34" s="73">
        <v>4234.99</v>
      </c>
      <c r="BH34" s="51">
        <v>29.57</v>
      </c>
      <c r="BI34" s="73">
        <v>2454.39</v>
      </c>
      <c r="BJ34" s="73">
        <v>4668.5</v>
      </c>
      <c r="BK34" s="51">
        <v>43.16</v>
      </c>
      <c r="BL34" s="73">
        <v>3949.61</v>
      </c>
      <c r="BM34" s="73">
        <v>3070.97</v>
      </c>
      <c r="BN34" s="51">
        <v>35.130000000000003</v>
      </c>
      <c r="BO34" s="75">
        <v>2114.4699999999998</v>
      </c>
    </row>
    <row r="35" spans="1:67" s="33" customFormat="1" ht="14.1">
      <c r="A35" s="76">
        <v>52</v>
      </c>
      <c r="B35" s="77" t="s">
        <v>233</v>
      </c>
      <c r="C35" s="78">
        <v>242335.28</v>
      </c>
      <c r="D35" s="57">
        <v>10.28</v>
      </c>
      <c r="E35" s="78">
        <v>48843.199999999997</v>
      </c>
      <c r="F35" s="78">
        <v>135658.5</v>
      </c>
      <c r="G35" s="57">
        <v>9.7899999999999991</v>
      </c>
      <c r="H35" s="78">
        <v>26033.22</v>
      </c>
      <c r="I35" s="78">
        <v>78547.13</v>
      </c>
      <c r="J35" s="57">
        <v>15.52</v>
      </c>
      <c r="K35" s="78">
        <v>23891.06</v>
      </c>
      <c r="L35" s="78">
        <v>22938.04</v>
      </c>
      <c r="M35" s="57">
        <v>36.909999999999997</v>
      </c>
      <c r="N35" s="78">
        <v>16594.2</v>
      </c>
      <c r="O35" s="78">
        <v>1596.99</v>
      </c>
      <c r="P35" s="57">
        <v>23.62</v>
      </c>
      <c r="Q35" s="78">
        <v>739.24</v>
      </c>
      <c r="R35" s="78">
        <v>2155.2399999999998</v>
      </c>
      <c r="S35" s="57">
        <v>24.74</v>
      </c>
      <c r="T35" s="78">
        <v>1045.01</v>
      </c>
      <c r="U35" s="78">
        <v>1439.38</v>
      </c>
      <c r="V35" s="57">
        <v>32.42</v>
      </c>
      <c r="W35" s="78">
        <v>914.51</v>
      </c>
      <c r="X35" s="127"/>
      <c r="Y35" s="78">
        <v>85620.13</v>
      </c>
      <c r="Z35" s="57">
        <v>13.19</v>
      </c>
      <c r="AA35" s="78">
        <v>22128.11</v>
      </c>
      <c r="AB35" s="78">
        <v>51810.1</v>
      </c>
      <c r="AC35" s="57">
        <v>12.03</v>
      </c>
      <c r="AD35" s="78">
        <v>12217.6</v>
      </c>
      <c r="AE35" s="78">
        <v>25156.58</v>
      </c>
      <c r="AF35" s="57">
        <v>23.43</v>
      </c>
      <c r="AG35" s="78">
        <v>11550.66</v>
      </c>
      <c r="AH35" s="78">
        <v>6559.73</v>
      </c>
      <c r="AI35" s="57">
        <v>48.36</v>
      </c>
      <c r="AJ35" s="78">
        <v>6218.19</v>
      </c>
      <c r="AK35" s="78">
        <v>571.78</v>
      </c>
      <c r="AL35" s="57">
        <v>37.520000000000003</v>
      </c>
      <c r="AM35" s="78">
        <v>420.5</v>
      </c>
      <c r="AN35" s="78">
        <v>820.5</v>
      </c>
      <c r="AO35" s="57">
        <v>32.25</v>
      </c>
      <c r="AP35" s="78">
        <v>518.66999999999996</v>
      </c>
      <c r="AQ35" s="78">
        <v>701.45</v>
      </c>
      <c r="AR35" s="57">
        <v>59.5</v>
      </c>
      <c r="AS35" s="78">
        <v>817.98</v>
      </c>
      <c r="AT35" s="127"/>
      <c r="AU35" s="78">
        <v>156715.15</v>
      </c>
      <c r="AV35" s="57">
        <v>9.69</v>
      </c>
      <c r="AW35" s="78">
        <v>29749.88</v>
      </c>
      <c r="AX35" s="78">
        <v>83848.41</v>
      </c>
      <c r="AY35" s="57">
        <v>10.33</v>
      </c>
      <c r="AZ35" s="78">
        <v>16972.96</v>
      </c>
      <c r="BA35" s="78">
        <v>53390.559999999998</v>
      </c>
      <c r="BB35" s="57">
        <v>12.5</v>
      </c>
      <c r="BC35" s="78">
        <v>13076.69</v>
      </c>
      <c r="BD35" s="78">
        <v>16378.31</v>
      </c>
      <c r="BE35" s="57">
        <v>34.35</v>
      </c>
      <c r="BF35" s="78">
        <v>11025.47</v>
      </c>
      <c r="BG35" s="78">
        <v>1025.21</v>
      </c>
      <c r="BH35" s="57">
        <v>30.53</v>
      </c>
      <c r="BI35" s="78">
        <v>613.55999999999995</v>
      </c>
      <c r="BJ35" s="78">
        <v>1334.73</v>
      </c>
      <c r="BK35" s="57">
        <v>26.92</v>
      </c>
      <c r="BL35" s="78">
        <v>704.12</v>
      </c>
      <c r="BM35" s="78">
        <v>737.94</v>
      </c>
      <c r="BN35" s="57">
        <v>27.74</v>
      </c>
      <c r="BO35" s="80">
        <v>401.28</v>
      </c>
    </row>
    <row r="36" spans="1:67" s="33" customFormat="1" ht="14.1">
      <c r="A36" s="83">
        <v>76</v>
      </c>
      <c r="B36" s="84" t="s">
        <v>234</v>
      </c>
      <c r="C36" s="85">
        <v>34470.720000000001</v>
      </c>
      <c r="D36" s="86">
        <v>16.72</v>
      </c>
      <c r="E36" s="85">
        <v>11294.74</v>
      </c>
      <c r="F36" s="85">
        <v>20611.75</v>
      </c>
      <c r="G36" s="86">
        <v>20.61</v>
      </c>
      <c r="H36" s="85">
        <v>8324.5300000000007</v>
      </c>
      <c r="I36" s="85">
        <v>5727.2</v>
      </c>
      <c r="J36" s="86">
        <v>13.55</v>
      </c>
      <c r="K36" s="85">
        <v>1520.78</v>
      </c>
      <c r="L36" s="85">
        <v>4052.12</v>
      </c>
      <c r="M36" s="86">
        <v>40.31</v>
      </c>
      <c r="N36" s="85">
        <v>3201.86</v>
      </c>
      <c r="O36" s="85">
        <v>875.32</v>
      </c>
      <c r="P36" s="86">
        <v>33.880000000000003</v>
      </c>
      <c r="Q36" s="85">
        <v>581.29</v>
      </c>
      <c r="R36" s="85">
        <v>1152.5999999999999</v>
      </c>
      <c r="S36" s="86">
        <v>21.18</v>
      </c>
      <c r="T36" s="85">
        <v>478.45</v>
      </c>
      <c r="U36" s="85">
        <v>2051.7399999999998</v>
      </c>
      <c r="V36" s="86">
        <v>32.79</v>
      </c>
      <c r="W36" s="85">
        <v>1318.51</v>
      </c>
      <c r="X36" s="86"/>
      <c r="Y36" s="85">
        <v>9213.24</v>
      </c>
      <c r="Z36" s="86">
        <v>24.44</v>
      </c>
      <c r="AA36" s="85">
        <v>4412.67</v>
      </c>
      <c r="AB36" s="85">
        <v>5869.95</v>
      </c>
      <c r="AC36" s="86">
        <v>26.45</v>
      </c>
      <c r="AD36" s="85">
        <v>3042.76</v>
      </c>
      <c r="AE36" s="85">
        <v>1591.58</v>
      </c>
      <c r="AF36" s="86">
        <v>27.41</v>
      </c>
      <c r="AG36" s="85">
        <v>855.17</v>
      </c>
      <c r="AH36" s="85">
        <v>704.06</v>
      </c>
      <c r="AI36" s="86">
        <v>39.06</v>
      </c>
      <c r="AJ36" s="85">
        <v>539.04999999999995</v>
      </c>
      <c r="AK36" s="85">
        <v>295.69</v>
      </c>
      <c r="AL36" s="86">
        <v>49.49</v>
      </c>
      <c r="AM36" s="85">
        <v>286.82</v>
      </c>
      <c r="AN36" s="85">
        <v>150.51</v>
      </c>
      <c r="AO36" s="86">
        <v>54.49</v>
      </c>
      <c r="AP36" s="85">
        <v>160.76</v>
      </c>
      <c r="AQ36" s="85">
        <v>601.45000000000005</v>
      </c>
      <c r="AR36" s="86">
        <v>52.1</v>
      </c>
      <c r="AS36" s="85">
        <v>614.20000000000005</v>
      </c>
      <c r="AT36" s="86"/>
      <c r="AU36" s="85">
        <v>25257.48</v>
      </c>
      <c r="AV36" s="86">
        <v>15.75</v>
      </c>
      <c r="AW36" s="85">
        <v>7797.86</v>
      </c>
      <c r="AX36" s="85">
        <v>14741.8</v>
      </c>
      <c r="AY36" s="86">
        <v>21.47</v>
      </c>
      <c r="AZ36" s="85">
        <v>6203.67</v>
      </c>
      <c r="BA36" s="85">
        <v>4135.62</v>
      </c>
      <c r="BB36" s="86">
        <v>14.74</v>
      </c>
      <c r="BC36" s="85">
        <v>1195.01</v>
      </c>
      <c r="BD36" s="85">
        <v>3348.06</v>
      </c>
      <c r="BE36" s="86">
        <v>42.18</v>
      </c>
      <c r="BF36" s="85">
        <v>2768.18</v>
      </c>
      <c r="BG36" s="85">
        <v>579.63</v>
      </c>
      <c r="BH36" s="86">
        <v>45.15</v>
      </c>
      <c r="BI36" s="85">
        <v>512.88</v>
      </c>
      <c r="BJ36" s="85">
        <v>1002.08</v>
      </c>
      <c r="BK36" s="86">
        <v>22.99</v>
      </c>
      <c r="BL36" s="85">
        <v>451.61</v>
      </c>
      <c r="BM36" s="85">
        <v>1450.29</v>
      </c>
      <c r="BN36" s="86">
        <v>33.94</v>
      </c>
      <c r="BO36" s="88">
        <v>964.76</v>
      </c>
    </row>
    <row r="37" spans="1:67" s="47" customFormat="1" ht="14.1">
      <c r="A37" s="67"/>
      <c r="B37" s="42" t="s">
        <v>235</v>
      </c>
      <c r="C37" s="89">
        <v>96076.9</v>
      </c>
      <c r="D37" s="44">
        <v>8.8699999999999992</v>
      </c>
      <c r="E37" s="89">
        <v>16710.080000000002</v>
      </c>
      <c r="F37" s="89">
        <v>52353.34</v>
      </c>
      <c r="G37" s="44">
        <v>9.4600000000000009</v>
      </c>
      <c r="H37" s="89">
        <v>9712.01</v>
      </c>
      <c r="I37" s="89">
        <v>23513.48</v>
      </c>
      <c r="J37" s="44">
        <v>14.17</v>
      </c>
      <c r="K37" s="89">
        <v>6531.24</v>
      </c>
      <c r="L37" s="89">
        <v>12582.18</v>
      </c>
      <c r="M37" s="44">
        <v>23.15</v>
      </c>
      <c r="N37" s="89">
        <v>5709.13</v>
      </c>
      <c r="O37" s="89">
        <v>2515.66</v>
      </c>
      <c r="P37" s="44">
        <v>18.43</v>
      </c>
      <c r="Q37" s="89">
        <v>908.85</v>
      </c>
      <c r="R37" s="89">
        <v>3586.35</v>
      </c>
      <c r="S37" s="44">
        <v>21.62</v>
      </c>
      <c r="T37" s="89">
        <v>1519.5</v>
      </c>
      <c r="U37" s="89">
        <v>1525.9</v>
      </c>
      <c r="V37" s="44">
        <v>29.09</v>
      </c>
      <c r="W37" s="89">
        <v>869.87</v>
      </c>
      <c r="X37" s="126"/>
      <c r="Y37" s="89">
        <v>28721.17</v>
      </c>
      <c r="Z37" s="44">
        <v>13.88</v>
      </c>
      <c r="AA37" s="89">
        <v>7811.43</v>
      </c>
      <c r="AB37" s="89">
        <v>16574.349999999999</v>
      </c>
      <c r="AC37" s="44">
        <v>14.95</v>
      </c>
      <c r="AD37" s="89">
        <v>4856.59</v>
      </c>
      <c r="AE37" s="89">
        <v>5580.41</v>
      </c>
      <c r="AF37" s="44">
        <v>19.22</v>
      </c>
      <c r="AG37" s="89">
        <v>2101.71</v>
      </c>
      <c r="AH37" s="89">
        <v>4476.4399999999996</v>
      </c>
      <c r="AI37" s="44">
        <v>46.51</v>
      </c>
      <c r="AJ37" s="89">
        <v>4081.03</v>
      </c>
      <c r="AK37" s="89">
        <v>591.48</v>
      </c>
      <c r="AL37" s="44">
        <v>26.08</v>
      </c>
      <c r="AM37" s="89">
        <v>302.3</v>
      </c>
      <c r="AN37" s="89">
        <v>891.36</v>
      </c>
      <c r="AO37" s="44">
        <v>26.39</v>
      </c>
      <c r="AP37" s="89">
        <v>460.98</v>
      </c>
      <c r="AQ37" s="89">
        <v>607.12</v>
      </c>
      <c r="AR37" s="44">
        <v>48.03</v>
      </c>
      <c r="AS37" s="89">
        <v>571.59</v>
      </c>
      <c r="AT37" s="126"/>
      <c r="AU37" s="89">
        <v>67355.73</v>
      </c>
      <c r="AV37" s="44">
        <v>8.1</v>
      </c>
      <c r="AW37" s="89">
        <v>10693.03</v>
      </c>
      <c r="AX37" s="89">
        <v>35778.99</v>
      </c>
      <c r="AY37" s="44">
        <v>8.9700000000000006</v>
      </c>
      <c r="AZ37" s="89">
        <v>6287.33</v>
      </c>
      <c r="BA37" s="89">
        <v>17933.07</v>
      </c>
      <c r="BB37" s="44">
        <v>14.72</v>
      </c>
      <c r="BC37" s="89">
        <v>5174.33</v>
      </c>
      <c r="BD37" s="89">
        <v>8105.73</v>
      </c>
      <c r="BE37" s="44">
        <v>14.54</v>
      </c>
      <c r="BF37" s="89">
        <v>2309.73</v>
      </c>
      <c r="BG37" s="89">
        <v>1924.17</v>
      </c>
      <c r="BH37" s="44">
        <v>22.62</v>
      </c>
      <c r="BI37" s="89">
        <v>853.27</v>
      </c>
      <c r="BJ37" s="89">
        <v>2694.98</v>
      </c>
      <c r="BK37" s="44">
        <v>26.54</v>
      </c>
      <c r="BL37" s="89">
        <v>1402.05</v>
      </c>
      <c r="BM37" s="89">
        <v>918.78</v>
      </c>
      <c r="BN37" s="44">
        <v>34.08</v>
      </c>
      <c r="BO37" s="91">
        <v>613.78</v>
      </c>
    </row>
    <row r="38" spans="1:67" s="33" customFormat="1" ht="14.1">
      <c r="A38" s="60">
        <v>81</v>
      </c>
      <c r="B38" s="72" t="s">
        <v>236</v>
      </c>
      <c r="C38" s="92">
        <v>22324.28</v>
      </c>
      <c r="D38" s="51">
        <v>25.33</v>
      </c>
      <c r="E38" s="92">
        <v>11081.72</v>
      </c>
      <c r="F38" s="92">
        <v>13799.37</v>
      </c>
      <c r="G38" s="51">
        <v>21.97</v>
      </c>
      <c r="H38" s="92">
        <v>5941.3</v>
      </c>
      <c r="I38" s="92">
        <v>4623.4399999999996</v>
      </c>
      <c r="J38" s="51">
        <v>45.56</v>
      </c>
      <c r="K38" s="92">
        <v>4128.93</v>
      </c>
      <c r="L38" s="92">
        <v>3629.59</v>
      </c>
      <c r="M38" s="51">
        <v>73.55</v>
      </c>
      <c r="N38" s="92">
        <v>5232.24</v>
      </c>
      <c r="O38" s="92">
        <v>141.16999999999999</v>
      </c>
      <c r="P38" s="51">
        <v>69.31</v>
      </c>
      <c r="Q38" s="92">
        <v>191.79</v>
      </c>
      <c r="R38" s="92">
        <v>69.900000000000006</v>
      </c>
      <c r="S38" s="51">
        <v>42.09</v>
      </c>
      <c r="T38" s="92">
        <v>57.66</v>
      </c>
      <c r="U38" s="92">
        <v>60.81</v>
      </c>
      <c r="V38" s="51">
        <v>47.08</v>
      </c>
      <c r="W38" s="92">
        <v>56.11</v>
      </c>
      <c r="X38" s="127"/>
      <c r="Y38" s="92">
        <v>8541.52</v>
      </c>
      <c r="Z38" s="51">
        <v>35.479999999999997</v>
      </c>
      <c r="AA38" s="92">
        <v>5940.2</v>
      </c>
      <c r="AB38" s="92">
        <v>4645.47</v>
      </c>
      <c r="AC38" s="51">
        <v>29.72</v>
      </c>
      <c r="AD38" s="92">
        <v>2705.99</v>
      </c>
      <c r="AE38" s="92">
        <v>1635.66</v>
      </c>
      <c r="AF38" s="51">
        <v>45.02</v>
      </c>
      <c r="AG38" s="92">
        <v>1443.35</v>
      </c>
      <c r="AH38" s="92">
        <v>2181.9899999999998</v>
      </c>
      <c r="AI38" s="51">
        <v>93.11</v>
      </c>
      <c r="AJ38" s="92">
        <v>3981.94</v>
      </c>
      <c r="AK38" s="92">
        <v>10.76</v>
      </c>
      <c r="AL38" s="51">
        <v>85.41</v>
      </c>
      <c r="AM38" s="92">
        <v>18.010000000000002</v>
      </c>
      <c r="AN38" s="92">
        <v>39.44</v>
      </c>
      <c r="AO38" s="51">
        <v>59.62</v>
      </c>
      <c r="AP38" s="92">
        <v>46.08</v>
      </c>
      <c r="AQ38" s="92">
        <v>28.21</v>
      </c>
      <c r="AR38" s="51">
        <v>59.63</v>
      </c>
      <c r="AS38" s="92">
        <v>32.97</v>
      </c>
      <c r="AT38" s="127"/>
      <c r="AU38" s="92">
        <v>13782.76</v>
      </c>
      <c r="AV38" s="51">
        <v>21.17</v>
      </c>
      <c r="AW38" s="92">
        <v>5719.08</v>
      </c>
      <c r="AX38" s="92">
        <v>9153.9</v>
      </c>
      <c r="AY38" s="51">
        <v>21.48</v>
      </c>
      <c r="AZ38" s="92">
        <v>3854.43</v>
      </c>
      <c r="BA38" s="92">
        <v>2987.78</v>
      </c>
      <c r="BB38" s="51">
        <v>46.64</v>
      </c>
      <c r="BC38" s="92">
        <v>2731.37</v>
      </c>
      <c r="BD38" s="92">
        <v>1447.59</v>
      </c>
      <c r="BE38" s="51">
        <v>46.94</v>
      </c>
      <c r="BF38" s="92">
        <v>1331.73</v>
      </c>
      <c r="BG38" s="92">
        <v>130.41999999999999</v>
      </c>
      <c r="BH38" s="51">
        <v>74.72</v>
      </c>
      <c r="BI38" s="92">
        <v>190.99</v>
      </c>
      <c r="BJ38" s="92">
        <v>30.46</v>
      </c>
      <c r="BK38" s="51">
        <v>58.67</v>
      </c>
      <c r="BL38" s="92">
        <v>35.03</v>
      </c>
      <c r="BM38" s="92">
        <v>32.6</v>
      </c>
      <c r="BN38" s="51">
        <v>71.05</v>
      </c>
      <c r="BO38" s="94">
        <v>45.41</v>
      </c>
    </row>
    <row r="39" spans="1:67" s="33" customFormat="1" ht="14.1">
      <c r="A39" s="76">
        <v>85</v>
      </c>
      <c r="B39" s="77" t="s">
        <v>237</v>
      </c>
      <c r="C39" s="95">
        <v>27508.44</v>
      </c>
      <c r="D39" s="57">
        <v>15.44</v>
      </c>
      <c r="E39" s="95">
        <v>8322.42</v>
      </c>
      <c r="F39" s="95">
        <v>16760.650000000001</v>
      </c>
      <c r="G39" s="57">
        <v>17.420000000000002</v>
      </c>
      <c r="H39" s="95">
        <v>5722.12</v>
      </c>
      <c r="I39" s="95">
        <v>6481.97</v>
      </c>
      <c r="J39" s="57">
        <v>22.77</v>
      </c>
      <c r="K39" s="95">
        <v>2893.14</v>
      </c>
      <c r="L39" s="95">
        <v>2719.61</v>
      </c>
      <c r="M39" s="57">
        <v>28.68</v>
      </c>
      <c r="N39" s="95">
        <v>1528.51</v>
      </c>
      <c r="O39" s="95">
        <v>897.42</v>
      </c>
      <c r="P39" s="57">
        <v>35.700000000000003</v>
      </c>
      <c r="Q39" s="95">
        <v>627.86</v>
      </c>
      <c r="R39" s="95">
        <v>340.57</v>
      </c>
      <c r="S39" s="57">
        <v>50.73</v>
      </c>
      <c r="T39" s="95">
        <v>338.62</v>
      </c>
      <c r="U39" s="95">
        <v>308.22000000000003</v>
      </c>
      <c r="V39" s="57">
        <v>65.64</v>
      </c>
      <c r="W39" s="95">
        <v>396.56</v>
      </c>
      <c r="X39" s="127"/>
      <c r="Y39" s="95">
        <v>9418.4599999999991</v>
      </c>
      <c r="Z39" s="57">
        <v>23.22</v>
      </c>
      <c r="AA39" s="95">
        <v>4285.68</v>
      </c>
      <c r="AB39" s="95">
        <v>6328.5</v>
      </c>
      <c r="AC39" s="57">
        <v>29.49</v>
      </c>
      <c r="AD39" s="95">
        <v>3657.91</v>
      </c>
      <c r="AE39" s="95">
        <v>1561.2</v>
      </c>
      <c r="AF39" s="57">
        <v>40.340000000000003</v>
      </c>
      <c r="AG39" s="95">
        <v>1234.3800000000001</v>
      </c>
      <c r="AH39" s="95">
        <v>1098.8399999999999</v>
      </c>
      <c r="AI39" s="57">
        <v>33.76</v>
      </c>
      <c r="AJ39" s="95">
        <v>727.05</v>
      </c>
      <c r="AK39" s="95">
        <v>234.53</v>
      </c>
      <c r="AL39" s="57">
        <v>45.76</v>
      </c>
      <c r="AM39" s="95">
        <v>210.34</v>
      </c>
      <c r="AN39" s="95">
        <v>57.05</v>
      </c>
      <c r="AO39" s="57">
        <v>55.1</v>
      </c>
      <c r="AP39" s="95">
        <v>61.61</v>
      </c>
      <c r="AQ39" s="95">
        <v>138.33000000000001</v>
      </c>
      <c r="AR39" s="57">
        <v>72.06</v>
      </c>
      <c r="AS39" s="95">
        <v>195.37</v>
      </c>
      <c r="AT39" s="127"/>
      <c r="AU39" s="95">
        <v>18089.98</v>
      </c>
      <c r="AV39" s="57">
        <v>14.22</v>
      </c>
      <c r="AW39" s="95">
        <v>5042.66</v>
      </c>
      <c r="AX39" s="95">
        <v>10432.15</v>
      </c>
      <c r="AY39" s="57">
        <v>15.69</v>
      </c>
      <c r="AZ39" s="95">
        <v>3207.19</v>
      </c>
      <c r="BA39" s="95">
        <v>4920.7700000000004</v>
      </c>
      <c r="BB39" s="57">
        <v>22.84</v>
      </c>
      <c r="BC39" s="95">
        <v>2202.4699999999998</v>
      </c>
      <c r="BD39" s="95">
        <v>1620.77</v>
      </c>
      <c r="BE39" s="57">
        <v>34.450000000000003</v>
      </c>
      <c r="BF39" s="95">
        <v>1094.48</v>
      </c>
      <c r="BG39" s="95">
        <v>662.89</v>
      </c>
      <c r="BH39" s="57">
        <v>46.74</v>
      </c>
      <c r="BI39" s="95">
        <v>607.27</v>
      </c>
      <c r="BJ39" s="95">
        <v>283.52</v>
      </c>
      <c r="BK39" s="57">
        <v>58.51</v>
      </c>
      <c r="BL39" s="95">
        <v>325.14</v>
      </c>
      <c r="BM39" s="95">
        <v>169.89</v>
      </c>
      <c r="BN39" s="57">
        <v>65.540000000000006</v>
      </c>
      <c r="BO39" s="97">
        <v>218.22</v>
      </c>
    </row>
    <row r="40" spans="1:67" s="33" customFormat="1" ht="14.1">
      <c r="A40" s="60">
        <v>50</v>
      </c>
      <c r="B40" s="72" t="s">
        <v>238</v>
      </c>
      <c r="C40" s="92">
        <v>40499.03</v>
      </c>
      <c r="D40" s="51">
        <v>11.05</v>
      </c>
      <c r="E40" s="92">
        <v>8770.4500000000007</v>
      </c>
      <c r="F40" s="92">
        <v>19379.099999999999</v>
      </c>
      <c r="G40" s="51">
        <v>11.37</v>
      </c>
      <c r="H40" s="92">
        <v>4317.6899999999996</v>
      </c>
      <c r="I40" s="92">
        <v>11665.5</v>
      </c>
      <c r="J40" s="51">
        <v>17.690000000000001</v>
      </c>
      <c r="K40" s="92">
        <v>4044.79</v>
      </c>
      <c r="L40" s="92">
        <v>5165.57</v>
      </c>
      <c r="M40" s="51">
        <v>12.59</v>
      </c>
      <c r="N40" s="92">
        <v>1274.73</v>
      </c>
      <c r="O40" s="92">
        <v>1477.07</v>
      </c>
      <c r="P40" s="51">
        <v>21.71</v>
      </c>
      <c r="Q40" s="92">
        <v>628.51</v>
      </c>
      <c r="R40" s="92">
        <v>2219.41</v>
      </c>
      <c r="S40" s="51">
        <v>18.38</v>
      </c>
      <c r="T40" s="92">
        <v>799.61</v>
      </c>
      <c r="U40" s="92">
        <v>592.38</v>
      </c>
      <c r="V40" s="51">
        <v>25.71</v>
      </c>
      <c r="W40" s="92">
        <v>298.52999999999997</v>
      </c>
      <c r="X40" s="127"/>
      <c r="Y40" s="92">
        <v>9839.64</v>
      </c>
      <c r="Z40" s="51">
        <v>13.28</v>
      </c>
      <c r="AA40" s="92">
        <v>2560.67</v>
      </c>
      <c r="AB40" s="92">
        <v>5214.8</v>
      </c>
      <c r="AC40" s="51">
        <v>15.43</v>
      </c>
      <c r="AD40" s="92">
        <v>1576.99</v>
      </c>
      <c r="AE40" s="92">
        <v>2143.6</v>
      </c>
      <c r="AF40" s="51">
        <v>18.59</v>
      </c>
      <c r="AG40" s="92">
        <v>781.19</v>
      </c>
      <c r="AH40" s="92">
        <v>1188.6099999999999</v>
      </c>
      <c r="AI40" s="51">
        <v>22.31</v>
      </c>
      <c r="AJ40" s="92">
        <v>519.85</v>
      </c>
      <c r="AK40" s="92">
        <v>346.2</v>
      </c>
      <c r="AL40" s="51">
        <v>31.89</v>
      </c>
      <c r="AM40" s="92">
        <v>216.38</v>
      </c>
      <c r="AN40" s="92">
        <v>789.06</v>
      </c>
      <c r="AO40" s="51">
        <v>29.38</v>
      </c>
      <c r="AP40" s="92">
        <v>454.4</v>
      </c>
      <c r="AQ40" s="92">
        <v>157.37</v>
      </c>
      <c r="AR40" s="51">
        <v>52.21</v>
      </c>
      <c r="AS40" s="92">
        <v>161.05000000000001</v>
      </c>
      <c r="AT40" s="127"/>
      <c r="AU40" s="92">
        <v>30659.39</v>
      </c>
      <c r="AV40" s="51">
        <v>11.69</v>
      </c>
      <c r="AW40" s="92">
        <v>7025.4</v>
      </c>
      <c r="AX40" s="92">
        <v>14164.3</v>
      </c>
      <c r="AY40" s="51">
        <v>11.08</v>
      </c>
      <c r="AZ40" s="92">
        <v>3075.69</v>
      </c>
      <c r="BA40" s="92">
        <v>9521.9</v>
      </c>
      <c r="BB40" s="51">
        <v>20.170000000000002</v>
      </c>
      <c r="BC40" s="92">
        <v>3764.57</v>
      </c>
      <c r="BD40" s="92">
        <v>3976.96</v>
      </c>
      <c r="BE40" s="51">
        <v>13.5</v>
      </c>
      <c r="BF40" s="92">
        <v>1052.21</v>
      </c>
      <c r="BG40" s="92">
        <v>1130.8699999999999</v>
      </c>
      <c r="BH40" s="51">
        <v>25.63</v>
      </c>
      <c r="BI40" s="92">
        <v>568.16999999999996</v>
      </c>
      <c r="BJ40" s="92">
        <v>1430.35</v>
      </c>
      <c r="BK40" s="51">
        <v>19.78</v>
      </c>
      <c r="BL40" s="92">
        <v>554.4</v>
      </c>
      <c r="BM40" s="92">
        <v>435.02</v>
      </c>
      <c r="BN40" s="51">
        <v>30.03</v>
      </c>
      <c r="BO40" s="94">
        <v>256.08</v>
      </c>
    </row>
    <row r="41" spans="1:67" s="33" customFormat="1" ht="14.1">
      <c r="A41" s="81">
        <v>99</v>
      </c>
      <c r="B41" s="82" t="s">
        <v>239</v>
      </c>
      <c r="C41" s="98">
        <v>5745.15</v>
      </c>
      <c r="D41" s="64">
        <v>28.42</v>
      </c>
      <c r="E41" s="98">
        <v>3199.8</v>
      </c>
      <c r="F41" s="98">
        <v>2414.2199999999998</v>
      </c>
      <c r="G41" s="64">
        <v>58.41</v>
      </c>
      <c r="H41" s="98">
        <v>2763.88</v>
      </c>
      <c r="I41" s="98">
        <v>742.56</v>
      </c>
      <c r="J41" s="64">
        <v>64.400000000000006</v>
      </c>
      <c r="K41" s="98">
        <v>937.26</v>
      </c>
      <c r="L41" s="98">
        <v>1067.4100000000001</v>
      </c>
      <c r="M41" s="64">
        <v>53.58</v>
      </c>
      <c r="N41" s="98">
        <v>1120.98</v>
      </c>
      <c r="O41" s="98">
        <v>0</v>
      </c>
      <c r="P41" s="64">
        <v>0</v>
      </c>
      <c r="Q41" s="98">
        <v>0</v>
      </c>
      <c r="R41" s="98">
        <v>956.47</v>
      </c>
      <c r="S41" s="64">
        <v>66.44</v>
      </c>
      <c r="T41" s="98">
        <v>1245.5899999999999</v>
      </c>
      <c r="U41" s="98">
        <v>564.49</v>
      </c>
      <c r="V41" s="64">
        <v>64.37</v>
      </c>
      <c r="W41" s="98">
        <v>712.14</v>
      </c>
      <c r="X41" s="128"/>
      <c r="Y41" s="98">
        <v>921.55</v>
      </c>
      <c r="Z41" s="64">
        <v>49.78</v>
      </c>
      <c r="AA41" s="98">
        <v>899.12</v>
      </c>
      <c r="AB41" s="98">
        <v>385.58</v>
      </c>
      <c r="AC41" s="64">
        <v>83.37</v>
      </c>
      <c r="AD41" s="98">
        <v>630.03</v>
      </c>
      <c r="AE41" s="98">
        <v>239.95</v>
      </c>
      <c r="AF41" s="64">
        <v>95.08</v>
      </c>
      <c r="AG41" s="98">
        <v>447.16</v>
      </c>
      <c r="AH41" s="98">
        <v>6.99</v>
      </c>
      <c r="AI41" s="64">
        <v>77.31</v>
      </c>
      <c r="AJ41" s="98">
        <v>10.6</v>
      </c>
      <c r="AK41" s="98">
        <v>0</v>
      </c>
      <c r="AL41" s="64">
        <v>0</v>
      </c>
      <c r="AM41" s="98">
        <v>0</v>
      </c>
      <c r="AN41" s="98">
        <v>5.81</v>
      </c>
      <c r="AO41" s="64">
        <v>91.57</v>
      </c>
      <c r="AP41" s="98">
        <v>10.44</v>
      </c>
      <c r="AQ41" s="98">
        <v>283.20999999999998</v>
      </c>
      <c r="AR41" s="64">
        <v>92.13</v>
      </c>
      <c r="AS41" s="98">
        <v>511.39</v>
      </c>
      <c r="AT41" s="128"/>
      <c r="AU41" s="98">
        <v>4823.6000000000004</v>
      </c>
      <c r="AV41" s="64">
        <v>27.68</v>
      </c>
      <c r="AW41" s="98">
        <v>2616.9499999999998</v>
      </c>
      <c r="AX41" s="98">
        <v>2028.64</v>
      </c>
      <c r="AY41" s="64">
        <v>55.83</v>
      </c>
      <c r="AZ41" s="98">
        <v>2219.9</v>
      </c>
      <c r="BA41" s="98">
        <v>502.61</v>
      </c>
      <c r="BB41" s="64">
        <v>54.71</v>
      </c>
      <c r="BC41" s="98">
        <v>538.95000000000005</v>
      </c>
      <c r="BD41" s="98">
        <v>1060.4100000000001</v>
      </c>
      <c r="BE41" s="64">
        <v>53.93</v>
      </c>
      <c r="BF41" s="98">
        <v>1120.8499999999999</v>
      </c>
      <c r="BG41" s="98">
        <v>0</v>
      </c>
      <c r="BH41" s="64">
        <v>0</v>
      </c>
      <c r="BI41" s="98">
        <v>0</v>
      </c>
      <c r="BJ41" s="98">
        <v>950.66</v>
      </c>
      <c r="BK41" s="64">
        <v>66.849999999999994</v>
      </c>
      <c r="BL41" s="98">
        <v>1245.57</v>
      </c>
      <c r="BM41" s="98">
        <v>281.27</v>
      </c>
      <c r="BN41" s="64">
        <v>92.75</v>
      </c>
      <c r="BO41" s="100">
        <v>511.34</v>
      </c>
    </row>
    <row r="42" spans="1:67" s="47" customFormat="1" ht="14.1">
      <c r="A42" s="67"/>
      <c r="B42" s="42" t="s">
        <v>240</v>
      </c>
      <c r="C42" s="89">
        <v>87237.55</v>
      </c>
      <c r="D42" s="44">
        <v>4.41</v>
      </c>
      <c r="E42" s="89">
        <v>7542.87</v>
      </c>
      <c r="F42" s="89">
        <v>39766.129999999997</v>
      </c>
      <c r="G42" s="44">
        <v>6.66</v>
      </c>
      <c r="H42" s="89">
        <v>5191.32</v>
      </c>
      <c r="I42" s="89">
        <v>36223.75</v>
      </c>
      <c r="J42" s="44">
        <v>4.22</v>
      </c>
      <c r="K42" s="89">
        <v>2996.75</v>
      </c>
      <c r="L42" s="89">
        <v>7934.51</v>
      </c>
      <c r="M42" s="44">
        <v>6.85</v>
      </c>
      <c r="N42" s="89">
        <v>1064.67</v>
      </c>
      <c r="O42" s="89">
        <v>343.25</v>
      </c>
      <c r="P42" s="44">
        <v>30.81</v>
      </c>
      <c r="Q42" s="89">
        <v>207.3</v>
      </c>
      <c r="R42" s="89">
        <v>1612.7</v>
      </c>
      <c r="S42" s="44">
        <v>36.35</v>
      </c>
      <c r="T42" s="89">
        <v>1148.8599999999999</v>
      </c>
      <c r="U42" s="89">
        <v>1357.22</v>
      </c>
      <c r="V42" s="44">
        <v>28.93</v>
      </c>
      <c r="W42" s="89">
        <v>769.54</v>
      </c>
      <c r="X42" s="126"/>
      <c r="Y42" s="89">
        <v>35115.620000000003</v>
      </c>
      <c r="Z42" s="44">
        <v>5.21</v>
      </c>
      <c r="AA42" s="89">
        <v>3588.37</v>
      </c>
      <c r="AB42" s="89">
        <v>14313.93</v>
      </c>
      <c r="AC42" s="44">
        <v>9.17</v>
      </c>
      <c r="AD42" s="89">
        <v>2572.52</v>
      </c>
      <c r="AE42" s="89">
        <v>16046.7</v>
      </c>
      <c r="AF42" s="44">
        <v>5.14</v>
      </c>
      <c r="AG42" s="89">
        <v>1616.57</v>
      </c>
      <c r="AH42" s="89">
        <v>3320.46</v>
      </c>
      <c r="AI42" s="44">
        <v>6.57</v>
      </c>
      <c r="AJ42" s="89">
        <v>427.48</v>
      </c>
      <c r="AK42" s="89">
        <v>108.14</v>
      </c>
      <c r="AL42" s="44">
        <v>3.44</v>
      </c>
      <c r="AM42" s="89">
        <v>7.3</v>
      </c>
      <c r="AN42" s="89">
        <v>615.87</v>
      </c>
      <c r="AO42" s="44">
        <v>58.71</v>
      </c>
      <c r="AP42" s="89">
        <v>708.75</v>
      </c>
      <c r="AQ42" s="89">
        <v>710.51</v>
      </c>
      <c r="AR42" s="44">
        <v>42.77</v>
      </c>
      <c r="AS42" s="89">
        <v>595.57000000000005</v>
      </c>
      <c r="AT42" s="126"/>
      <c r="AU42" s="89">
        <v>52121.93</v>
      </c>
      <c r="AV42" s="44">
        <v>4.53</v>
      </c>
      <c r="AW42" s="89">
        <v>4632.2</v>
      </c>
      <c r="AX42" s="89">
        <v>25452.2</v>
      </c>
      <c r="AY42" s="44">
        <v>7.19</v>
      </c>
      <c r="AZ42" s="89">
        <v>3589.27</v>
      </c>
      <c r="BA42" s="89">
        <v>20177.04</v>
      </c>
      <c r="BB42" s="44">
        <v>4.7</v>
      </c>
      <c r="BC42" s="89">
        <v>1859.53</v>
      </c>
      <c r="BD42" s="89">
        <v>4614.05</v>
      </c>
      <c r="BE42" s="44">
        <v>10.39</v>
      </c>
      <c r="BF42" s="89">
        <v>939.24</v>
      </c>
      <c r="BG42" s="89">
        <v>235.1</v>
      </c>
      <c r="BH42" s="44">
        <v>44.96</v>
      </c>
      <c r="BI42" s="89">
        <v>207.17</v>
      </c>
      <c r="BJ42" s="89">
        <v>996.83</v>
      </c>
      <c r="BK42" s="44">
        <v>32.950000000000003</v>
      </c>
      <c r="BL42" s="89">
        <v>643.76</v>
      </c>
      <c r="BM42" s="89">
        <v>646.70000000000005</v>
      </c>
      <c r="BN42" s="44">
        <v>33.299999999999997</v>
      </c>
      <c r="BO42" s="91">
        <v>422.05</v>
      </c>
    </row>
    <row r="43" spans="1:67" s="33" customFormat="1" ht="14.1">
      <c r="A43" s="60">
        <v>91</v>
      </c>
      <c r="B43" s="72" t="s">
        <v>241</v>
      </c>
      <c r="C43" s="92">
        <v>13564.02</v>
      </c>
      <c r="D43" s="51">
        <v>3.16</v>
      </c>
      <c r="E43" s="92">
        <v>838.83</v>
      </c>
      <c r="F43" s="92">
        <v>3613.39</v>
      </c>
      <c r="G43" s="51">
        <v>5.97</v>
      </c>
      <c r="H43" s="92">
        <v>422.64</v>
      </c>
      <c r="I43" s="92">
        <v>8331.52</v>
      </c>
      <c r="J43" s="51">
        <v>2.7</v>
      </c>
      <c r="K43" s="92">
        <v>441.47</v>
      </c>
      <c r="L43" s="92">
        <v>1565.39</v>
      </c>
      <c r="M43" s="51">
        <v>3.4</v>
      </c>
      <c r="N43" s="92">
        <v>104.42</v>
      </c>
      <c r="O43" s="92">
        <v>39.450000000000003</v>
      </c>
      <c r="P43" s="51">
        <v>1.27</v>
      </c>
      <c r="Q43" s="92">
        <v>0.98</v>
      </c>
      <c r="R43" s="92">
        <v>14.27</v>
      </c>
      <c r="S43" s="51">
        <v>8.18</v>
      </c>
      <c r="T43" s="92">
        <v>2.29</v>
      </c>
      <c r="U43" s="92">
        <v>0</v>
      </c>
      <c r="V43" s="51">
        <v>0</v>
      </c>
      <c r="W43" s="92">
        <v>0</v>
      </c>
      <c r="X43" s="127"/>
      <c r="Y43" s="92">
        <v>6849.63</v>
      </c>
      <c r="Z43" s="51">
        <v>3.23</v>
      </c>
      <c r="AA43" s="92">
        <v>433.66</v>
      </c>
      <c r="AB43" s="92">
        <v>1777.18</v>
      </c>
      <c r="AC43" s="51">
        <v>6.27</v>
      </c>
      <c r="AD43" s="92">
        <v>218.55</v>
      </c>
      <c r="AE43" s="92">
        <v>4324.3599999999997</v>
      </c>
      <c r="AF43" s="51">
        <v>2.67</v>
      </c>
      <c r="AG43" s="92">
        <v>226.05</v>
      </c>
      <c r="AH43" s="92">
        <v>748.09</v>
      </c>
      <c r="AI43" s="51">
        <v>4.76</v>
      </c>
      <c r="AJ43" s="92">
        <v>69.760000000000005</v>
      </c>
      <c r="AK43" s="92">
        <v>0</v>
      </c>
      <c r="AL43" s="51">
        <v>0</v>
      </c>
      <c r="AM43" s="92">
        <v>0</v>
      </c>
      <c r="AN43" s="92">
        <v>0</v>
      </c>
      <c r="AO43" s="51">
        <v>0</v>
      </c>
      <c r="AP43" s="92">
        <v>0</v>
      </c>
      <c r="AQ43" s="92">
        <v>0</v>
      </c>
      <c r="AR43" s="51">
        <v>0</v>
      </c>
      <c r="AS43" s="92">
        <v>0</v>
      </c>
      <c r="AT43" s="127"/>
      <c r="AU43" s="92">
        <v>6714.39</v>
      </c>
      <c r="AV43" s="51">
        <v>3.24</v>
      </c>
      <c r="AW43" s="92">
        <v>426.84</v>
      </c>
      <c r="AX43" s="92">
        <v>1836.21</v>
      </c>
      <c r="AY43" s="51">
        <v>5.82</v>
      </c>
      <c r="AZ43" s="92">
        <v>209.44</v>
      </c>
      <c r="BA43" s="92">
        <v>4007.16</v>
      </c>
      <c r="BB43" s="51">
        <v>3.11</v>
      </c>
      <c r="BC43" s="92">
        <v>244.62</v>
      </c>
      <c r="BD43" s="92">
        <v>817.3</v>
      </c>
      <c r="BE43" s="51">
        <v>3.13</v>
      </c>
      <c r="BF43" s="92">
        <v>50.18</v>
      </c>
      <c r="BG43" s="92">
        <v>39.450000000000003</v>
      </c>
      <c r="BH43" s="51">
        <v>1.27</v>
      </c>
      <c r="BI43" s="92">
        <v>0.98</v>
      </c>
      <c r="BJ43" s="92">
        <v>14.27</v>
      </c>
      <c r="BK43" s="51">
        <v>8.18</v>
      </c>
      <c r="BL43" s="92">
        <v>2.29</v>
      </c>
      <c r="BM43" s="92">
        <v>0</v>
      </c>
      <c r="BN43" s="51">
        <v>0</v>
      </c>
      <c r="BO43" s="94">
        <v>0</v>
      </c>
    </row>
    <row r="44" spans="1:67" s="33" customFormat="1" ht="14.1">
      <c r="A44" s="76">
        <v>18</v>
      </c>
      <c r="B44" s="77" t="s">
        <v>242</v>
      </c>
      <c r="C44" s="95">
        <v>20808.419999999998</v>
      </c>
      <c r="D44" s="57">
        <v>9.76</v>
      </c>
      <c r="E44" s="95">
        <v>3981.21</v>
      </c>
      <c r="F44" s="95">
        <v>17248.8</v>
      </c>
      <c r="G44" s="57">
        <v>9.4700000000000006</v>
      </c>
      <c r="H44" s="95">
        <v>3202.39</v>
      </c>
      <c r="I44" s="95">
        <v>2197.02</v>
      </c>
      <c r="J44" s="57">
        <v>20.420000000000002</v>
      </c>
      <c r="K44" s="95">
        <v>879.45</v>
      </c>
      <c r="L44" s="95">
        <v>502.87</v>
      </c>
      <c r="M44" s="57">
        <v>29.44</v>
      </c>
      <c r="N44" s="95">
        <v>290.13</v>
      </c>
      <c r="O44" s="95">
        <v>194.46</v>
      </c>
      <c r="P44" s="57">
        <v>54.35</v>
      </c>
      <c r="Q44" s="95">
        <v>207.16</v>
      </c>
      <c r="R44" s="95">
        <v>148.1</v>
      </c>
      <c r="S44" s="57">
        <v>57.53</v>
      </c>
      <c r="T44" s="95">
        <v>166.99</v>
      </c>
      <c r="U44" s="95">
        <v>517.16999999999996</v>
      </c>
      <c r="V44" s="57">
        <v>61.34</v>
      </c>
      <c r="W44" s="95">
        <v>621.79</v>
      </c>
      <c r="X44" s="51"/>
      <c r="Y44" s="95">
        <v>5599.19</v>
      </c>
      <c r="Z44" s="57">
        <v>15.99</v>
      </c>
      <c r="AA44" s="95">
        <v>1754.29</v>
      </c>
      <c r="AB44" s="95">
        <v>4575.3900000000003</v>
      </c>
      <c r="AC44" s="57">
        <v>17.420000000000002</v>
      </c>
      <c r="AD44" s="95">
        <v>1562.07</v>
      </c>
      <c r="AE44" s="95">
        <v>520.80999999999995</v>
      </c>
      <c r="AF44" s="57">
        <v>28.06</v>
      </c>
      <c r="AG44" s="95">
        <v>286.48</v>
      </c>
      <c r="AH44" s="95">
        <v>155.55000000000001</v>
      </c>
      <c r="AI44" s="57">
        <v>44.61</v>
      </c>
      <c r="AJ44" s="95">
        <v>136</v>
      </c>
      <c r="AK44" s="95">
        <v>0</v>
      </c>
      <c r="AL44" s="57">
        <v>0</v>
      </c>
      <c r="AM44" s="95">
        <v>0</v>
      </c>
      <c r="AN44" s="95">
        <v>3.99</v>
      </c>
      <c r="AO44" s="57">
        <v>0</v>
      </c>
      <c r="AP44" s="95">
        <v>0</v>
      </c>
      <c r="AQ44" s="95">
        <v>343.45</v>
      </c>
      <c r="AR44" s="57">
        <v>85.57</v>
      </c>
      <c r="AS44" s="95">
        <v>576.05999999999995</v>
      </c>
      <c r="AT44" s="51"/>
      <c r="AU44" s="95">
        <v>15209.22</v>
      </c>
      <c r="AV44" s="57">
        <v>8.83</v>
      </c>
      <c r="AW44" s="95">
        <v>2632.08</v>
      </c>
      <c r="AX44" s="95">
        <v>12673.42</v>
      </c>
      <c r="AY44" s="57">
        <v>9.0399999999999991</v>
      </c>
      <c r="AZ44" s="95">
        <v>2244.9299999999998</v>
      </c>
      <c r="BA44" s="95">
        <v>1676.21</v>
      </c>
      <c r="BB44" s="57">
        <v>24.29</v>
      </c>
      <c r="BC44" s="95">
        <v>797.87</v>
      </c>
      <c r="BD44" s="95">
        <v>347.32</v>
      </c>
      <c r="BE44" s="57">
        <v>36.270000000000003</v>
      </c>
      <c r="BF44" s="95">
        <v>246.89</v>
      </c>
      <c r="BG44" s="95">
        <v>194.46</v>
      </c>
      <c r="BH44" s="57">
        <v>54.35</v>
      </c>
      <c r="BI44" s="95">
        <v>207.16</v>
      </c>
      <c r="BJ44" s="95">
        <v>144.11000000000001</v>
      </c>
      <c r="BK44" s="57">
        <v>59.12</v>
      </c>
      <c r="BL44" s="95">
        <v>166.99</v>
      </c>
      <c r="BM44" s="95">
        <v>173.71</v>
      </c>
      <c r="BN44" s="57">
        <v>68.739999999999995</v>
      </c>
      <c r="BO44" s="97">
        <v>234.06</v>
      </c>
    </row>
    <row r="45" spans="1:67" s="33" customFormat="1" ht="14.1">
      <c r="A45" s="60">
        <v>94</v>
      </c>
      <c r="B45" s="72" t="s">
        <v>243</v>
      </c>
      <c r="C45" s="92">
        <v>10523.96</v>
      </c>
      <c r="D45" s="51">
        <v>0.45</v>
      </c>
      <c r="E45" s="92">
        <v>93.06</v>
      </c>
      <c r="F45" s="92">
        <v>1669.14</v>
      </c>
      <c r="G45" s="51">
        <v>2.06</v>
      </c>
      <c r="H45" s="92">
        <v>67.400000000000006</v>
      </c>
      <c r="I45" s="92">
        <v>5081.24</v>
      </c>
      <c r="J45" s="51">
        <v>0.76</v>
      </c>
      <c r="K45" s="92">
        <v>75.22</v>
      </c>
      <c r="L45" s="92">
        <v>3486.76</v>
      </c>
      <c r="M45" s="51">
        <v>0.52</v>
      </c>
      <c r="N45" s="92">
        <v>35.700000000000003</v>
      </c>
      <c r="O45" s="92">
        <v>104.51</v>
      </c>
      <c r="P45" s="51">
        <v>0.86</v>
      </c>
      <c r="Q45" s="92">
        <v>1.76</v>
      </c>
      <c r="R45" s="92">
        <v>0</v>
      </c>
      <c r="S45" s="51">
        <v>0</v>
      </c>
      <c r="T45" s="92">
        <v>0</v>
      </c>
      <c r="U45" s="92">
        <v>182.31</v>
      </c>
      <c r="V45" s="51">
        <v>0.18</v>
      </c>
      <c r="W45" s="92">
        <v>0.65</v>
      </c>
      <c r="X45" s="51"/>
      <c r="Y45" s="92">
        <v>5083.88</v>
      </c>
      <c r="Z45" s="51">
        <v>0.35</v>
      </c>
      <c r="AA45" s="92">
        <v>34.97</v>
      </c>
      <c r="AB45" s="92">
        <v>604.94000000000005</v>
      </c>
      <c r="AC45" s="51">
        <v>1.75</v>
      </c>
      <c r="AD45" s="92">
        <v>20.72</v>
      </c>
      <c r="AE45" s="92">
        <v>2472.56</v>
      </c>
      <c r="AF45" s="51">
        <v>0.49</v>
      </c>
      <c r="AG45" s="92">
        <v>23.76</v>
      </c>
      <c r="AH45" s="92">
        <v>1719.56</v>
      </c>
      <c r="AI45" s="51">
        <v>0.53</v>
      </c>
      <c r="AJ45" s="92">
        <v>17.97</v>
      </c>
      <c r="AK45" s="92">
        <v>104.51</v>
      </c>
      <c r="AL45" s="51">
        <v>0.86</v>
      </c>
      <c r="AM45" s="92">
        <v>1.76</v>
      </c>
      <c r="AN45" s="92">
        <v>0</v>
      </c>
      <c r="AO45" s="51">
        <v>0</v>
      </c>
      <c r="AP45" s="92">
        <v>0</v>
      </c>
      <c r="AQ45" s="92">
        <v>182.31</v>
      </c>
      <c r="AR45" s="51">
        <v>0.18</v>
      </c>
      <c r="AS45" s="92">
        <v>0.65</v>
      </c>
      <c r="AT45" s="51"/>
      <c r="AU45" s="92">
        <v>5440.08</v>
      </c>
      <c r="AV45" s="51">
        <v>0.79</v>
      </c>
      <c r="AW45" s="92">
        <v>84.57</v>
      </c>
      <c r="AX45" s="92">
        <v>1064.2</v>
      </c>
      <c r="AY45" s="51">
        <v>3.26</v>
      </c>
      <c r="AZ45" s="92">
        <v>68.03</v>
      </c>
      <c r="BA45" s="92">
        <v>2608.6799999999998</v>
      </c>
      <c r="BB45" s="51">
        <v>1.19</v>
      </c>
      <c r="BC45" s="92">
        <v>60.78</v>
      </c>
      <c r="BD45" s="92">
        <v>1767.2</v>
      </c>
      <c r="BE45" s="51">
        <v>0.52</v>
      </c>
      <c r="BF45" s="92">
        <v>18.02</v>
      </c>
      <c r="BG45" s="92">
        <v>0</v>
      </c>
      <c r="BH45" s="51">
        <v>0</v>
      </c>
      <c r="BI45" s="92">
        <v>0</v>
      </c>
      <c r="BJ45" s="92">
        <v>0</v>
      </c>
      <c r="BK45" s="51">
        <v>0</v>
      </c>
      <c r="BL45" s="92">
        <v>0</v>
      </c>
      <c r="BM45" s="92">
        <v>0</v>
      </c>
      <c r="BN45" s="51">
        <v>0</v>
      </c>
      <c r="BO45" s="94">
        <v>0</v>
      </c>
    </row>
    <row r="46" spans="1:67" s="33" customFormat="1" ht="14.1">
      <c r="A46" s="76">
        <v>95</v>
      </c>
      <c r="B46" s="77" t="s">
        <v>244</v>
      </c>
      <c r="C46" s="95">
        <v>13184.16</v>
      </c>
      <c r="D46" s="57">
        <v>19.68</v>
      </c>
      <c r="E46" s="95">
        <v>5084.84</v>
      </c>
      <c r="F46" s="95">
        <v>7462.76</v>
      </c>
      <c r="G46" s="57">
        <v>23.04</v>
      </c>
      <c r="H46" s="95">
        <v>3370.45</v>
      </c>
      <c r="I46" s="95">
        <v>3423.23</v>
      </c>
      <c r="J46" s="57">
        <v>10.79</v>
      </c>
      <c r="K46" s="95">
        <v>723.64</v>
      </c>
      <c r="L46" s="95">
        <v>764.81</v>
      </c>
      <c r="M46" s="57">
        <v>47.04</v>
      </c>
      <c r="N46" s="95">
        <v>705.12</v>
      </c>
      <c r="O46" s="95">
        <v>4.82</v>
      </c>
      <c r="P46" s="57">
        <v>77.77</v>
      </c>
      <c r="Q46" s="95">
        <v>7.34</v>
      </c>
      <c r="R46" s="95">
        <v>1425.29</v>
      </c>
      <c r="S46" s="57">
        <v>40.67</v>
      </c>
      <c r="T46" s="95">
        <v>1136.22</v>
      </c>
      <c r="U46" s="95">
        <v>103.24</v>
      </c>
      <c r="V46" s="57">
        <v>23.8</v>
      </c>
      <c r="W46" s="95">
        <v>48.16</v>
      </c>
      <c r="X46" s="51"/>
      <c r="Y46" s="95">
        <v>4826.57</v>
      </c>
      <c r="Z46" s="57">
        <v>21.76</v>
      </c>
      <c r="AA46" s="95">
        <v>2058.1</v>
      </c>
      <c r="AB46" s="95">
        <v>2535.62</v>
      </c>
      <c r="AC46" s="57">
        <v>18.63</v>
      </c>
      <c r="AD46" s="95">
        <v>925.69</v>
      </c>
      <c r="AE46" s="95">
        <v>1421.53</v>
      </c>
      <c r="AF46" s="57">
        <v>25.99</v>
      </c>
      <c r="AG46" s="95">
        <v>724.01</v>
      </c>
      <c r="AH46" s="95">
        <v>237.64</v>
      </c>
      <c r="AI46" s="57">
        <v>62.43</v>
      </c>
      <c r="AJ46" s="95">
        <v>290.76</v>
      </c>
      <c r="AK46" s="95">
        <v>3.63</v>
      </c>
      <c r="AL46" s="57">
        <v>99.59</v>
      </c>
      <c r="AM46" s="95">
        <v>7.08</v>
      </c>
      <c r="AN46" s="95">
        <v>605.61</v>
      </c>
      <c r="AO46" s="57">
        <v>59.7</v>
      </c>
      <c r="AP46" s="95">
        <v>708.65</v>
      </c>
      <c r="AQ46" s="95">
        <v>22.54</v>
      </c>
      <c r="AR46" s="57">
        <v>99.59</v>
      </c>
      <c r="AS46" s="95">
        <v>43.99</v>
      </c>
      <c r="AT46" s="51"/>
      <c r="AU46" s="95">
        <v>8357.59</v>
      </c>
      <c r="AV46" s="57">
        <v>18.84</v>
      </c>
      <c r="AW46" s="95">
        <v>3085.56</v>
      </c>
      <c r="AX46" s="95">
        <v>4927.1400000000003</v>
      </c>
      <c r="AY46" s="57">
        <v>27.06</v>
      </c>
      <c r="AZ46" s="95">
        <v>2612.77</v>
      </c>
      <c r="BA46" s="95">
        <v>2001.7</v>
      </c>
      <c r="BB46" s="57">
        <v>3.17</v>
      </c>
      <c r="BC46" s="95">
        <v>124.49</v>
      </c>
      <c r="BD46" s="95">
        <v>527.16999999999996</v>
      </c>
      <c r="BE46" s="57">
        <v>65.459999999999994</v>
      </c>
      <c r="BF46" s="95">
        <v>676.42</v>
      </c>
      <c r="BG46" s="95">
        <v>1.19</v>
      </c>
      <c r="BH46" s="57">
        <v>83.21</v>
      </c>
      <c r="BI46" s="95">
        <v>1.94</v>
      </c>
      <c r="BJ46" s="95">
        <v>819.67</v>
      </c>
      <c r="BK46" s="57">
        <v>38.67</v>
      </c>
      <c r="BL46" s="95">
        <v>621.21</v>
      </c>
      <c r="BM46" s="95">
        <v>80.709999999999994</v>
      </c>
      <c r="BN46" s="57">
        <v>12.39</v>
      </c>
      <c r="BO46" s="97">
        <v>19.59</v>
      </c>
    </row>
    <row r="47" spans="1:67" s="33" customFormat="1" ht="14.1">
      <c r="A47" s="60">
        <v>86</v>
      </c>
      <c r="B47" s="72" t="s">
        <v>245</v>
      </c>
      <c r="C47" s="92">
        <v>17530.79</v>
      </c>
      <c r="D47" s="51">
        <v>10.39</v>
      </c>
      <c r="E47" s="92">
        <v>3570.45</v>
      </c>
      <c r="F47" s="92">
        <v>8221.59</v>
      </c>
      <c r="G47" s="51">
        <v>13.87</v>
      </c>
      <c r="H47" s="92">
        <v>2235.2199999999998</v>
      </c>
      <c r="I47" s="92">
        <v>7349.05</v>
      </c>
      <c r="J47" s="51">
        <v>16.510000000000002</v>
      </c>
      <c r="K47" s="92">
        <v>2378.13</v>
      </c>
      <c r="L47" s="92">
        <v>1380.61</v>
      </c>
      <c r="M47" s="51">
        <v>26.4</v>
      </c>
      <c r="N47" s="92">
        <v>714.27</v>
      </c>
      <c r="O47" s="92">
        <v>0</v>
      </c>
      <c r="P47" s="51">
        <v>0</v>
      </c>
      <c r="Q47" s="92">
        <v>0</v>
      </c>
      <c r="R47" s="92">
        <v>25.05</v>
      </c>
      <c r="S47" s="51">
        <v>64.489999999999995</v>
      </c>
      <c r="T47" s="92">
        <v>31.66</v>
      </c>
      <c r="U47" s="92">
        <v>554.5</v>
      </c>
      <c r="V47" s="51">
        <v>41.48</v>
      </c>
      <c r="W47" s="92">
        <v>450.82</v>
      </c>
      <c r="X47" s="127"/>
      <c r="Y47" s="92">
        <v>7570.51</v>
      </c>
      <c r="Z47" s="51">
        <v>14.66</v>
      </c>
      <c r="AA47" s="92">
        <v>2174.9</v>
      </c>
      <c r="AB47" s="92">
        <v>4057.65</v>
      </c>
      <c r="AC47" s="51">
        <v>22.53</v>
      </c>
      <c r="AD47" s="92">
        <v>1792.09</v>
      </c>
      <c r="AE47" s="92">
        <v>2989.97</v>
      </c>
      <c r="AF47" s="51">
        <v>19.760000000000002</v>
      </c>
      <c r="AG47" s="92">
        <v>1158.21</v>
      </c>
      <c r="AH47" s="92">
        <v>354.41</v>
      </c>
      <c r="AI47" s="51">
        <v>36.159999999999997</v>
      </c>
      <c r="AJ47" s="92">
        <v>251.21</v>
      </c>
      <c r="AK47" s="92">
        <v>0</v>
      </c>
      <c r="AL47" s="51">
        <v>0</v>
      </c>
      <c r="AM47" s="92">
        <v>0</v>
      </c>
      <c r="AN47" s="92">
        <v>6.26</v>
      </c>
      <c r="AO47" s="51">
        <v>93.25</v>
      </c>
      <c r="AP47" s="92">
        <v>11.44</v>
      </c>
      <c r="AQ47" s="92">
        <v>162.22</v>
      </c>
      <c r="AR47" s="51">
        <v>45.49</v>
      </c>
      <c r="AS47" s="92">
        <v>144.63999999999999</v>
      </c>
      <c r="AT47" s="127"/>
      <c r="AU47" s="92">
        <v>9960.2800000000007</v>
      </c>
      <c r="AV47" s="51">
        <v>10.78</v>
      </c>
      <c r="AW47" s="92">
        <v>2104.15</v>
      </c>
      <c r="AX47" s="92">
        <v>4163.9399999999996</v>
      </c>
      <c r="AY47" s="51">
        <v>11.69</v>
      </c>
      <c r="AZ47" s="92">
        <v>953.7</v>
      </c>
      <c r="BA47" s="92">
        <v>4359.07</v>
      </c>
      <c r="BB47" s="51">
        <v>17.760000000000002</v>
      </c>
      <c r="BC47" s="92">
        <v>1517.31</v>
      </c>
      <c r="BD47" s="92">
        <v>1026.2</v>
      </c>
      <c r="BE47" s="51">
        <v>29.45</v>
      </c>
      <c r="BF47" s="92">
        <v>592.4</v>
      </c>
      <c r="BG47" s="92">
        <v>0</v>
      </c>
      <c r="BH47" s="51">
        <v>0</v>
      </c>
      <c r="BI47" s="92">
        <v>0</v>
      </c>
      <c r="BJ47" s="92">
        <v>18.78</v>
      </c>
      <c r="BK47" s="51">
        <v>68.290000000000006</v>
      </c>
      <c r="BL47" s="92">
        <v>25.14</v>
      </c>
      <c r="BM47" s="92">
        <v>392.28</v>
      </c>
      <c r="BN47" s="51">
        <v>45.61</v>
      </c>
      <c r="BO47" s="94">
        <v>350.66</v>
      </c>
    </row>
    <row r="48" spans="1:67" s="33" customFormat="1" ht="14.1">
      <c r="A48" s="81">
        <v>97</v>
      </c>
      <c r="B48" s="101" t="s">
        <v>246</v>
      </c>
      <c r="C48" s="98">
        <v>11626.21</v>
      </c>
      <c r="D48" s="64">
        <v>5.77</v>
      </c>
      <c r="E48" s="98">
        <v>1314.89</v>
      </c>
      <c r="F48" s="98">
        <v>1550.44</v>
      </c>
      <c r="G48" s="64">
        <v>12.96</v>
      </c>
      <c r="H48" s="98">
        <v>393.92</v>
      </c>
      <c r="I48" s="98">
        <v>9841.7000000000007</v>
      </c>
      <c r="J48" s="64">
        <v>7.01</v>
      </c>
      <c r="K48" s="98">
        <v>1351.8</v>
      </c>
      <c r="L48" s="98">
        <v>234.07</v>
      </c>
      <c r="M48" s="64">
        <v>37.619999999999997</v>
      </c>
      <c r="N48" s="98">
        <v>172.59</v>
      </c>
      <c r="O48" s="98">
        <v>0</v>
      </c>
      <c r="P48" s="64">
        <v>0</v>
      </c>
      <c r="Q48" s="98">
        <v>0</v>
      </c>
      <c r="R48" s="98">
        <v>0</v>
      </c>
      <c r="S48" s="64">
        <v>0</v>
      </c>
      <c r="T48" s="98">
        <v>0</v>
      </c>
      <c r="U48" s="98">
        <v>0</v>
      </c>
      <c r="V48" s="64">
        <v>0</v>
      </c>
      <c r="W48" s="98">
        <v>0</v>
      </c>
      <c r="X48" s="128"/>
      <c r="Y48" s="98">
        <v>5185.83</v>
      </c>
      <c r="Z48" s="64">
        <v>7.89</v>
      </c>
      <c r="AA48" s="98">
        <v>802.26</v>
      </c>
      <c r="AB48" s="98">
        <v>763.15</v>
      </c>
      <c r="AC48" s="64">
        <v>16.53</v>
      </c>
      <c r="AD48" s="98">
        <v>247.31</v>
      </c>
      <c r="AE48" s="98">
        <v>4317.47</v>
      </c>
      <c r="AF48" s="64">
        <v>9.26</v>
      </c>
      <c r="AG48" s="98">
        <v>783.54</v>
      </c>
      <c r="AH48" s="98">
        <v>105.21</v>
      </c>
      <c r="AI48" s="64">
        <v>51.8</v>
      </c>
      <c r="AJ48" s="98">
        <v>106.82</v>
      </c>
      <c r="AK48" s="98">
        <v>0</v>
      </c>
      <c r="AL48" s="64">
        <v>0</v>
      </c>
      <c r="AM48" s="98">
        <v>0</v>
      </c>
      <c r="AN48" s="98">
        <v>0</v>
      </c>
      <c r="AO48" s="64">
        <v>0</v>
      </c>
      <c r="AP48" s="98">
        <v>0</v>
      </c>
      <c r="AQ48" s="98">
        <v>0</v>
      </c>
      <c r="AR48" s="64">
        <v>0</v>
      </c>
      <c r="AS48" s="98">
        <v>0</v>
      </c>
      <c r="AT48" s="128"/>
      <c r="AU48" s="98">
        <v>6440.37</v>
      </c>
      <c r="AV48" s="64">
        <v>4.96</v>
      </c>
      <c r="AW48" s="98">
        <v>626.05999999999995</v>
      </c>
      <c r="AX48" s="98">
        <v>787.28</v>
      </c>
      <c r="AY48" s="64">
        <v>15.69</v>
      </c>
      <c r="AZ48" s="98">
        <v>242.08</v>
      </c>
      <c r="BA48" s="98">
        <v>5524.23</v>
      </c>
      <c r="BB48" s="64">
        <v>6.13</v>
      </c>
      <c r="BC48" s="98">
        <v>663.33</v>
      </c>
      <c r="BD48" s="98">
        <v>128.86000000000001</v>
      </c>
      <c r="BE48" s="64">
        <v>39.36</v>
      </c>
      <c r="BF48" s="98">
        <v>99.42</v>
      </c>
      <c r="BG48" s="98">
        <v>0</v>
      </c>
      <c r="BH48" s="64">
        <v>0</v>
      </c>
      <c r="BI48" s="98">
        <v>0</v>
      </c>
      <c r="BJ48" s="98">
        <v>0</v>
      </c>
      <c r="BK48" s="64">
        <v>0</v>
      </c>
      <c r="BL48" s="98">
        <v>0</v>
      </c>
      <c r="BM48" s="98">
        <v>0</v>
      </c>
      <c r="BN48" s="64">
        <v>0</v>
      </c>
      <c r="BO48" s="100">
        <v>0</v>
      </c>
    </row>
    <row r="49" spans="1:68">
      <c r="A49" s="5"/>
      <c r="B49" s="6"/>
    </row>
    <row r="50" spans="1:68">
      <c r="A50" s="7" t="s">
        <v>247</v>
      </c>
      <c r="B50" s="8"/>
      <c r="C50" s="8"/>
      <c r="D50" s="8"/>
      <c r="E50" s="8"/>
      <c r="F50" s="8"/>
      <c r="G50" s="8"/>
      <c r="H50" s="8"/>
      <c r="I50" s="8"/>
      <c r="J50" s="8"/>
      <c r="K50" s="8"/>
      <c r="L50" s="8"/>
      <c r="M50" s="8"/>
      <c r="N50" s="8"/>
      <c r="O50" s="8"/>
      <c r="P50" s="8"/>
      <c r="Q50" s="8"/>
      <c r="R50" s="8"/>
      <c r="S50" s="8"/>
      <c r="T50" s="8"/>
      <c r="U50" s="8"/>
      <c r="V50" s="8"/>
      <c r="W50" s="8"/>
      <c r="X50" s="8"/>
      <c r="Y50" s="8"/>
      <c r="Z50" s="8"/>
      <c r="AA50" s="8"/>
      <c r="AB50" s="8"/>
      <c r="AC50" s="8"/>
      <c r="AD50" s="8"/>
      <c r="AE50" s="8"/>
      <c r="AF50" s="8"/>
      <c r="AG50" s="8"/>
      <c r="AH50" s="8"/>
      <c r="AI50" s="8"/>
      <c r="AJ50" s="8"/>
      <c r="AK50" s="8"/>
      <c r="AL50" s="8"/>
      <c r="AM50" s="8"/>
      <c r="AN50" s="8"/>
      <c r="AO50" s="8"/>
      <c r="AP50" s="8"/>
      <c r="AQ50" s="8"/>
      <c r="AR50" s="8"/>
      <c r="AS50" s="8"/>
      <c r="AT50" s="8"/>
      <c r="AU50" s="8"/>
      <c r="AV50" s="8"/>
      <c r="AW50" s="8"/>
      <c r="AX50" s="8"/>
      <c r="AY50" s="8"/>
      <c r="AZ50" s="8"/>
      <c r="BA50" s="8"/>
      <c r="BB50" s="8"/>
      <c r="BC50" s="8"/>
      <c r="BD50" s="8"/>
      <c r="BE50" s="8"/>
      <c r="BF50" s="8"/>
      <c r="BG50" s="8"/>
      <c r="BH50" s="8"/>
      <c r="BI50" s="8"/>
      <c r="BJ50" s="8"/>
      <c r="BK50" s="8"/>
      <c r="BL50" s="8"/>
      <c r="BM50" s="8"/>
      <c r="BN50" s="8"/>
      <c r="BO50" s="9"/>
    </row>
    <row r="51" spans="1:68">
      <c r="A51" s="10" t="s">
        <v>248</v>
      </c>
      <c r="BO51" s="11"/>
    </row>
    <row r="52" spans="1:68" s="220" customFormat="1">
      <c r="A52" s="546" t="s">
        <v>261</v>
      </c>
      <c r="B52" s="547"/>
      <c r="C52" s="547"/>
      <c r="D52" s="547"/>
      <c r="E52" s="547"/>
      <c r="F52" s="547"/>
      <c r="G52" s="547"/>
      <c r="H52" s="547"/>
      <c r="I52" s="547"/>
      <c r="J52" s="547"/>
      <c r="K52" s="547"/>
      <c r="L52" s="547"/>
      <c r="M52" s="547"/>
      <c r="N52" s="547"/>
      <c r="O52" s="547"/>
      <c r="P52" s="547"/>
      <c r="Q52" s="547"/>
      <c r="R52" s="547"/>
      <c r="S52" s="547"/>
      <c r="T52" s="547"/>
      <c r="U52" s="547"/>
      <c r="V52" s="547"/>
      <c r="W52" s="547"/>
      <c r="X52" s="547"/>
      <c r="Y52" s="547"/>
      <c r="Z52" s="547"/>
      <c r="AA52" s="547"/>
      <c r="AB52" s="547"/>
      <c r="AC52" s="547"/>
      <c r="AD52" s="547"/>
      <c r="AE52" s="547"/>
      <c r="AF52" s="547"/>
      <c r="AG52" s="547"/>
      <c r="AH52" s="547"/>
      <c r="AI52" s="547"/>
      <c r="AJ52" s="547"/>
      <c r="AK52" s="547"/>
      <c r="AL52" s="547"/>
      <c r="AM52" s="547"/>
      <c r="AN52" s="547"/>
      <c r="AO52" s="547"/>
      <c r="AP52" s="547"/>
      <c r="AQ52" s="547"/>
      <c r="AR52" s="547"/>
      <c r="AS52" s="547"/>
      <c r="AT52" s="547"/>
      <c r="AU52" s="547"/>
      <c r="AV52" s="547"/>
      <c r="AW52" s="547"/>
      <c r="AX52" s="547"/>
      <c r="AY52" s="547"/>
      <c r="AZ52" s="547"/>
      <c r="BA52" s="547"/>
      <c r="BB52" s="547"/>
      <c r="BC52" s="547"/>
      <c r="BD52" s="547"/>
      <c r="BE52" s="547"/>
      <c r="BF52" s="547"/>
      <c r="BG52" s="547"/>
      <c r="BH52" s="547"/>
      <c r="BI52" s="547"/>
      <c r="BJ52" s="547"/>
      <c r="BK52" s="547"/>
      <c r="BL52" s="547"/>
      <c r="BM52" s="547"/>
      <c r="BN52" s="547"/>
      <c r="BO52" s="219"/>
    </row>
    <row r="53" spans="1:68">
      <c r="A53" s="10" t="s">
        <v>250</v>
      </c>
      <c r="BO53" s="11"/>
    </row>
    <row r="54" spans="1:68">
      <c r="A54" s="10" t="s">
        <v>251</v>
      </c>
      <c r="BO54" s="11"/>
    </row>
    <row r="55" spans="1:68" s="20" customFormat="1">
      <c r="A55" s="10" t="s">
        <v>252</v>
      </c>
      <c r="X55" s="2"/>
      <c r="AT55" s="2"/>
      <c r="BO55" s="21"/>
    </row>
    <row r="56" spans="1:68">
      <c r="A56" s="10" t="s">
        <v>472</v>
      </c>
      <c r="BO56" s="11"/>
    </row>
    <row r="57" spans="1:68">
      <c r="A57" s="28" t="s">
        <v>398</v>
      </c>
      <c r="B57" s="29"/>
      <c r="C57" s="29"/>
      <c r="D57" s="29"/>
      <c r="E57" s="29"/>
      <c r="F57" s="29"/>
      <c r="G57" s="29"/>
      <c r="H57" s="29"/>
      <c r="I57" s="29"/>
      <c r="J57" s="29"/>
      <c r="K57" s="29"/>
      <c r="BP57" s="30"/>
    </row>
    <row r="58" spans="1:68" s="20" customFormat="1">
      <c r="A58" s="10" t="s">
        <v>473</v>
      </c>
      <c r="X58" s="2"/>
      <c r="AT58" s="2"/>
      <c r="BO58" s="21"/>
    </row>
    <row r="59" spans="1:68">
      <c r="A59" s="13" t="s">
        <v>71</v>
      </c>
      <c r="B59" s="14"/>
      <c r="C59" s="14"/>
      <c r="D59" s="14"/>
      <c r="E59" s="14"/>
      <c r="F59" s="14"/>
      <c r="G59" s="14"/>
      <c r="H59" s="14"/>
      <c r="I59" s="14"/>
      <c r="J59" s="14"/>
      <c r="K59" s="14"/>
      <c r="L59" s="14"/>
      <c r="M59" s="14"/>
      <c r="N59" s="14"/>
      <c r="O59" s="14"/>
      <c r="P59" s="14"/>
      <c r="Q59" s="14"/>
      <c r="R59" s="14"/>
      <c r="S59" s="14"/>
      <c r="T59" s="14"/>
      <c r="U59" s="14"/>
      <c r="V59" s="14"/>
      <c r="W59" s="14"/>
      <c r="X59" s="14"/>
      <c r="Y59" s="14"/>
      <c r="Z59" s="14"/>
      <c r="AA59" s="14"/>
      <c r="AB59" s="14"/>
      <c r="AC59" s="14"/>
      <c r="AD59" s="14"/>
      <c r="AE59" s="14"/>
      <c r="AF59" s="14"/>
      <c r="AG59" s="14"/>
      <c r="AH59" s="14"/>
      <c r="AI59" s="14"/>
      <c r="AJ59" s="14"/>
      <c r="AK59" s="14"/>
      <c r="AL59" s="14"/>
      <c r="AM59" s="14"/>
      <c r="AN59" s="14"/>
      <c r="AO59" s="14"/>
      <c r="AP59" s="14"/>
      <c r="AQ59" s="14"/>
      <c r="AR59" s="14"/>
      <c r="AS59" s="14"/>
      <c r="AT59" s="14"/>
      <c r="AU59" s="14"/>
      <c r="AV59" s="14"/>
      <c r="AW59" s="14"/>
      <c r="AX59" s="14"/>
      <c r="AY59" s="14"/>
      <c r="AZ59" s="14"/>
      <c r="BA59" s="14"/>
      <c r="BB59" s="14"/>
      <c r="BC59" s="14"/>
      <c r="BD59" s="14"/>
      <c r="BE59" s="14"/>
      <c r="BF59" s="14"/>
      <c r="BG59" s="14"/>
      <c r="BH59" s="14"/>
      <c r="BI59" s="14"/>
      <c r="BJ59" s="14"/>
      <c r="BK59" s="14"/>
      <c r="BL59" s="14"/>
      <c r="BM59" s="14"/>
      <c r="BN59" s="14"/>
      <c r="BO59" s="15"/>
    </row>
  </sheetData>
  <mergeCells count="31">
    <mergeCell ref="C9:W9"/>
    <mergeCell ref="A1:BN2"/>
    <mergeCell ref="A4:BO5"/>
    <mergeCell ref="A6:BO6"/>
    <mergeCell ref="A7:BO7"/>
    <mergeCell ref="A9:A11"/>
    <mergeCell ref="B9:B10"/>
    <mergeCell ref="Y9:AS9"/>
    <mergeCell ref="AU9:BO9"/>
    <mergeCell ref="I10:K10"/>
    <mergeCell ref="L10:N10"/>
    <mergeCell ref="O10:Q10"/>
    <mergeCell ref="R10:T10"/>
    <mergeCell ref="U10:W10"/>
    <mergeCell ref="BJ10:BL10"/>
    <mergeCell ref="BM10:BO10"/>
    <mergeCell ref="A52:BN52"/>
    <mergeCell ref="AQ10:AS10"/>
    <mergeCell ref="AU10:AW10"/>
    <mergeCell ref="AX10:AZ10"/>
    <mergeCell ref="BA10:BC10"/>
    <mergeCell ref="BD10:BF10"/>
    <mergeCell ref="BG10:BI10"/>
    <mergeCell ref="Y10:AA10"/>
    <mergeCell ref="AB10:AD10"/>
    <mergeCell ref="AE10:AG10"/>
    <mergeCell ref="AH10:AJ10"/>
    <mergeCell ref="AK10:AM10"/>
    <mergeCell ref="AN10:AP10"/>
    <mergeCell ref="F10:H10"/>
    <mergeCell ref="C10:E10"/>
  </mergeCells>
  <hyperlinks>
    <hyperlink ref="BP1" location="Índice!A1" display="Regresar al índice" xr:uid="{C9F4AAC4-555D-44C6-8C66-D24587AF670D}"/>
  </hyperlinks>
  <pageMargins left="0.70866141732283472" right="0.70866141732283472" top="0.74803149606299213" bottom="0.74803149606299213" header="0.31496062992125984" footer="0.31496062992125984"/>
  <pageSetup paperSize="5" scale="70" orientation="landscape" horizontalDpi="4294967294" verticalDpi="4294967294" r:id="rId1"/>
  <ignoredErrors>
    <ignoredError sqref="A7 A14 A25" numberStoredAsText="1"/>
  </ignoredErrors>
  <drawing r:id="rId2"/>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2AE667-DAED-492D-9538-93D564BC2166}">
  <sheetPr codeName="Hoja15"/>
  <dimension ref="A1:BD58"/>
  <sheetViews>
    <sheetView zoomScaleNormal="100" workbookViewId="0">
      <selection activeCell="F8" sqref="F8"/>
    </sheetView>
  </sheetViews>
  <sheetFormatPr defaultColWidth="11.42578125" defaultRowHeight="15.95"/>
  <cols>
    <col min="1" max="1" width="7.85546875" style="2" customWidth="1"/>
    <col min="2" max="2" width="28.28515625" style="2" bestFit="1" customWidth="1"/>
    <col min="3" max="3" width="14.5703125" style="2" customWidth="1"/>
    <col min="4" max="5" width="11.5703125" style="2" customWidth="1"/>
    <col min="6" max="6" width="15.85546875" style="2" customWidth="1"/>
    <col min="7" max="7" width="10" style="2" bestFit="1" customWidth="1"/>
    <col min="8" max="8" width="10.42578125" style="2" customWidth="1"/>
    <col min="9" max="9" width="15.85546875" style="2" customWidth="1"/>
    <col min="10" max="10" width="10" style="2" bestFit="1" customWidth="1"/>
    <col min="11" max="11" width="11.5703125" style="2" customWidth="1"/>
    <col min="12" max="12" width="1" style="2" customWidth="1"/>
    <col min="13" max="13" width="16.5703125" style="2" bestFit="1" customWidth="1"/>
    <col min="14" max="14" width="10" style="2" bestFit="1" customWidth="1"/>
    <col min="15" max="15" width="11.7109375" style="2" customWidth="1"/>
    <col min="16" max="16" width="15.85546875" style="2" customWidth="1"/>
    <col min="17" max="17" width="10" style="2" bestFit="1" customWidth="1"/>
    <col min="18" max="18" width="10" style="2" customWidth="1"/>
    <col min="19" max="19" width="15.85546875" style="2" customWidth="1"/>
    <col min="20" max="20" width="10" style="2" bestFit="1" customWidth="1"/>
    <col min="21" max="21" width="11.140625" style="2" customWidth="1"/>
    <col min="22" max="22" width="1" style="2" customWidth="1"/>
    <col min="23" max="23" width="16.5703125" style="2" bestFit="1" customWidth="1"/>
    <col min="24" max="24" width="10" style="2" bestFit="1" customWidth="1"/>
    <col min="25" max="25" width="11.42578125" style="2" customWidth="1"/>
    <col min="26" max="26" width="15.85546875" style="2" customWidth="1"/>
    <col min="27" max="27" width="10" style="2" bestFit="1" customWidth="1"/>
    <col min="28" max="28" width="10.28515625" style="2" customWidth="1"/>
    <col min="29" max="29" width="18.7109375" style="2" customWidth="1"/>
    <col min="30" max="30" width="10.140625" style="2" customWidth="1"/>
    <col min="31" max="16384" width="11.42578125" style="2"/>
  </cols>
  <sheetData>
    <row r="1" spans="1:32" ht="60" customHeight="1">
      <c r="A1" s="516"/>
      <c r="B1" s="516"/>
      <c r="C1" s="516"/>
      <c r="D1" s="516"/>
      <c r="E1" s="516"/>
      <c r="F1" s="516"/>
      <c r="G1" s="516"/>
      <c r="H1" s="516"/>
      <c r="I1" s="516"/>
      <c r="J1" s="516"/>
      <c r="K1" s="516"/>
      <c r="L1" s="516"/>
      <c r="M1" s="516"/>
      <c r="N1" s="516"/>
      <c r="O1" s="516"/>
      <c r="P1" s="516"/>
      <c r="Q1" s="516"/>
      <c r="R1" s="516"/>
      <c r="S1" s="516"/>
      <c r="T1" s="516"/>
      <c r="U1" s="516"/>
      <c r="V1" s="516"/>
      <c r="W1" s="516"/>
      <c r="X1" s="516"/>
      <c r="Y1" s="516"/>
      <c r="Z1" s="516"/>
      <c r="AA1" s="516"/>
      <c r="AB1" s="516"/>
      <c r="AC1" s="516"/>
      <c r="AD1" s="516"/>
      <c r="AF1" s="3" t="s">
        <v>72</v>
      </c>
    </row>
    <row r="2" spans="1:32" ht="15" customHeight="1">
      <c r="A2" s="516"/>
      <c r="B2" s="516"/>
      <c r="C2" s="516"/>
      <c r="D2" s="516"/>
      <c r="E2" s="516"/>
      <c r="F2" s="516"/>
      <c r="G2" s="516"/>
      <c r="H2" s="516"/>
      <c r="I2" s="516"/>
      <c r="J2" s="516"/>
      <c r="K2" s="516"/>
      <c r="L2" s="516"/>
      <c r="M2" s="516"/>
      <c r="N2" s="516"/>
      <c r="O2" s="516"/>
      <c r="P2" s="516"/>
      <c r="Q2" s="516"/>
      <c r="R2" s="516"/>
      <c r="S2" s="516"/>
      <c r="T2" s="516"/>
      <c r="U2" s="516"/>
      <c r="V2" s="516"/>
      <c r="W2" s="516"/>
      <c r="X2" s="516"/>
      <c r="Y2" s="516"/>
      <c r="Z2" s="516"/>
      <c r="AA2" s="516"/>
      <c r="AB2" s="516"/>
      <c r="AC2" s="516"/>
      <c r="AD2" s="516"/>
    </row>
    <row r="3" spans="1:32" ht="11.45" customHeight="1">
      <c r="A3" s="4"/>
      <c r="B3" s="4"/>
      <c r="C3" s="4"/>
      <c r="D3" s="4"/>
      <c r="E3" s="4"/>
      <c r="F3" s="4"/>
      <c r="G3" s="4"/>
      <c r="H3" s="4"/>
      <c r="I3" s="4"/>
      <c r="J3" s="4"/>
      <c r="K3" s="4"/>
      <c r="M3" s="4"/>
      <c r="N3" s="4"/>
      <c r="O3" s="4"/>
      <c r="P3" s="4"/>
      <c r="Q3" s="4"/>
      <c r="R3" s="4"/>
      <c r="S3" s="4"/>
      <c r="T3" s="4"/>
      <c r="U3" s="4"/>
      <c r="W3" s="4"/>
      <c r="X3" s="4"/>
      <c r="Y3" s="4"/>
      <c r="Z3" s="4"/>
      <c r="AA3" s="4"/>
      <c r="AB3" s="4"/>
      <c r="AC3" s="4"/>
      <c r="AD3" s="4"/>
    </row>
    <row r="4" spans="1:32" ht="11.1" customHeight="1">
      <c r="A4" s="477" t="s">
        <v>193</v>
      </c>
      <c r="B4" s="477"/>
      <c r="C4" s="477"/>
      <c r="D4" s="477"/>
      <c r="E4" s="477"/>
      <c r="F4" s="477"/>
      <c r="G4" s="477"/>
      <c r="H4" s="477"/>
      <c r="I4" s="477"/>
      <c r="J4" s="477"/>
      <c r="K4" s="477"/>
      <c r="L4" s="477"/>
      <c r="M4" s="477"/>
      <c r="N4" s="477"/>
      <c r="O4" s="477"/>
      <c r="P4" s="477"/>
      <c r="Q4" s="477"/>
      <c r="R4" s="493"/>
      <c r="S4" s="493"/>
      <c r="T4" s="493"/>
      <c r="U4" s="493"/>
      <c r="V4" s="493"/>
      <c r="W4" s="493"/>
      <c r="X4" s="493"/>
      <c r="Y4" s="493"/>
      <c r="Z4" s="493"/>
      <c r="AA4" s="493"/>
      <c r="AB4" s="493"/>
      <c r="AC4" s="493"/>
      <c r="AD4" s="493"/>
      <c r="AE4" s="493"/>
    </row>
    <row r="5" spans="1:32" ht="21" customHeight="1">
      <c r="A5" s="477"/>
      <c r="B5" s="477"/>
      <c r="C5" s="477"/>
      <c r="D5" s="477"/>
      <c r="E5" s="477"/>
      <c r="F5" s="477"/>
      <c r="G5" s="477"/>
      <c r="H5" s="477"/>
      <c r="I5" s="477"/>
      <c r="J5" s="477"/>
      <c r="K5" s="477"/>
      <c r="L5" s="477"/>
      <c r="M5" s="477"/>
      <c r="N5" s="477"/>
      <c r="O5" s="477"/>
      <c r="P5" s="477"/>
      <c r="Q5" s="477"/>
      <c r="R5" s="493"/>
      <c r="S5" s="493"/>
      <c r="T5" s="493"/>
      <c r="U5" s="493"/>
      <c r="V5" s="493"/>
      <c r="W5" s="493"/>
      <c r="X5" s="493"/>
      <c r="Y5" s="493"/>
      <c r="Z5" s="493"/>
      <c r="AA5" s="493"/>
      <c r="AB5" s="493"/>
      <c r="AC5" s="493"/>
      <c r="AD5" s="493"/>
      <c r="AE5" s="493"/>
    </row>
    <row r="6" spans="1:32">
      <c r="A6" s="501" t="s">
        <v>56</v>
      </c>
      <c r="B6" s="502"/>
      <c r="C6" s="502"/>
      <c r="D6" s="502"/>
      <c r="E6" s="502"/>
      <c r="F6" s="502"/>
      <c r="G6" s="502"/>
      <c r="H6" s="502"/>
      <c r="I6" s="502"/>
      <c r="J6" s="502"/>
      <c r="K6" s="502"/>
      <c r="L6" s="502"/>
      <c r="M6" s="502"/>
      <c r="N6" s="502"/>
      <c r="O6" s="502"/>
      <c r="P6" s="502"/>
      <c r="Q6" s="502"/>
      <c r="R6" s="509"/>
      <c r="S6" s="509"/>
      <c r="T6" s="509"/>
      <c r="U6" s="509"/>
      <c r="V6" s="509"/>
      <c r="W6" s="509"/>
      <c r="X6" s="509"/>
      <c r="Y6" s="509"/>
      <c r="Z6" s="509"/>
      <c r="AA6" s="509"/>
      <c r="AB6" s="509"/>
      <c r="AC6" s="509"/>
      <c r="AD6" s="509"/>
      <c r="AE6" s="18"/>
    </row>
    <row r="7" spans="1:32" s="35" customFormat="1" ht="14.25" customHeight="1">
      <c r="A7" s="165" t="s">
        <v>194</v>
      </c>
      <c r="B7" s="34"/>
      <c r="C7" s="36"/>
      <c r="D7" s="36"/>
      <c r="E7" s="36"/>
      <c r="F7" s="36"/>
      <c r="G7" s="36"/>
      <c r="H7" s="36"/>
      <c r="I7" s="36"/>
      <c r="J7" s="36"/>
      <c r="K7" s="36"/>
      <c r="L7" s="36"/>
      <c r="M7" s="36"/>
      <c r="N7" s="36"/>
      <c r="O7" s="36"/>
      <c r="P7" s="36"/>
      <c r="Q7" s="36"/>
      <c r="R7" s="36"/>
      <c r="S7" s="36"/>
      <c r="T7" s="36"/>
      <c r="U7" s="36"/>
      <c r="V7" s="36"/>
      <c r="W7" s="36"/>
      <c r="X7" s="36"/>
      <c r="Y7" s="36"/>
      <c r="Z7" s="36"/>
      <c r="AA7" s="36"/>
      <c r="AB7" s="36"/>
      <c r="AC7" s="36"/>
      <c r="AD7" s="36"/>
      <c r="AE7" s="164"/>
    </row>
    <row r="8" spans="1:32">
      <c r="B8" s="19"/>
    </row>
    <row r="9" spans="1:32" s="39" customFormat="1" ht="30.75" customHeight="1">
      <c r="A9" s="503" t="s">
        <v>195</v>
      </c>
      <c r="B9" s="487" t="s">
        <v>196</v>
      </c>
      <c r="C9" s="496" t="s">
        <v>474</v>
      </c>
      <c r="D9" s="497"/>
      <c r="E9" s="497"/>
      <c r="F9" s="472" t="s">
        <v>475</v>
      </c>
      <c r="G9" s="472"/>
      <c r="H9" s="472"/>
      <c r="I9" s="472"/>
      <c r="J9" s="472"/>
      <c r="K9" s="472"/>
      <c r="L9" s="241"/>
      <c r="M9" s="472" t="s">
        <v>476</v>
      </c>
      <c r="N9" s="472"/>
      <c r="O9" s="472"/>
      <c r="P9" s="472"/>
      <c r="Q9" s="472"/>
      <c r="R9" s="472"/>
      <c r="S9" s="472"/>
      <c r="T9" s="472"/>
      <c r="U9" s="472"/>
      <c r="V9" s="241"/>
      <c r="W9" s="472" t="s">
        <v>477</v>
      </c>
      <c r="X9" s="472"/>
      <c r="Y9" s="472"/>
      <c r="Z9" s="472"/>
      <c r="AA9" s="472"/>
      <c r="AB9" s="472"/>
      <c r="AC9" s="472"/>
      <c r="AD9" s="472"/>
      <c r="AE9" s="473"/>
    </row>
    <row r="10" spans="1:32" s="33" customFormat="1" ht="20.45" customHeight="1">
      <c r="A10" s="504"/>
      <c r="B10" s="488"/>
      <c r="C10" s="506"/>
      <c r="D10" s="499"/>
      <c r="E10" s="499"/>
      <c r="F10" s="472" t="s">
        <v>478</v>
      </c>
      <c r="G10" s="472"/>
      <c r="H10" s="472"/>
      <c r="I10" s="472" t="s">
        <v>479</v>
      </c>
      <c r="J10" s="472"/>
      <c r="K10" s="472"/>
      <c r="L10" s="241"/>
      <c r="M10" s="472" t="s">
        <v>392</v>
      </c>
      <c r="N10" s="472"/>
      <c r="O10" s="472"/>
      <c r="P10" s="472" t="s">
        <v>478</v>
      </c>
      <c r="Q10" s="472"/>
      <c r="R10" s="472"/>
      <c r="S10" s="472" t="s">
        <v>479</v>
      </c>
      <c r="T10" s="472"/>
      <c r="U10" s="472"/>
      <c r="V10" s="241"/>
      <c r="W10" s="472" t="s">
        <v>391</v>
      </c>
      <c r="X10" s="472"/>
      <c r="Y10" s="472"/>
      <c r="Z10" s="472" t="s">
        <v>478</v>
      </c>
      <c r="AA10" s="472"/>
      <c r="AB10" s="472"/>
      <c r="AC10" s="472" t="s">
        <v>479</v>
      </c>
      <c r="AD10" s="472"/>
      <c r="AE10" s="473"/>
    </row>
    <row r="11" spans="1:32" s="47" customFormat="1" ht="15.75" customHeight="1">
      <c r="A11" s="505"/>
      <c r="B11" s="193" t="s">
        <v>201</v>
      </c>
      <c r="C11" s="194" t="s">
        <v>394</v>
      </c>
      <c r="D11" s="182" t="s">
        <v>203</v>
      </c>
      <c r="E11" s="182" t="s">
        <v>204</v>
      </c>
      <c r="F11" s="182" t="s">
        <v>394</v>
      </c>
      <c r="G11" s="182" t="s">
        <v>203</v>
      </c>
      <c r="H11" s="182" t="s">
        <v>204</v>
      </c>
      <c r="I11" s="182" t="s">
        <v>394</v>
      </c>
      <c r="J11" s="182" t="s">
        <v>203</v>
      </c>
      <c r="K11" s="182" t="s">
        <v>204</v>
      </c>
      <c r="L11" s="40"/>
      <c r="M11" s="182" t="s">
        <v>395</v>
      </c>
      <c r="N11" s="182" t="s">
        <v>203</v>
      </c>
      <c r="O11" s="182" t="s">
        <v>204</v>
      </c>
      <c r="P11" s="182" t="s">
        <v>395</v>
      </c>
      <c r="Q11" s="182" t="s">
        <v>203</v>
      </c>
      <c r="R11" s="182" t="s">
        <v>204</v>
      </c>
      <c r="S11" s="182" t="s">
        <v>395</v>
      </c>
      <c r="T11" s="182" t="s">
        <v>203</v>
      </c>
      <c r="U11" s="182" t="s">
        <v>204</v>
      </c>
      <c r="V11" s="40"/>
      <c r="W11" s="182" t="s">
        <v>394</v>
      </c>
      <c r="X11" s="182" t="s">
        <v>203</v>
      </c>
      <c r="Y11" s="182" t="s">
        <v>204</v>
      </c>
      <c r="Z11" s="182" t="s">
        <v>394</v>
      </c>
      <c r="AA11" s="182" t="s">
        <v>203</v>
      </c>
      <c r="AB11" s="182" t="s">
        <v>204</v>
      </c>
      <c r="AC11" s="182" t="s">
        <v>394</v>
      </c>
      <c r="AD11" s="182" t="s">
        <v>203</v>
      </c>
      <c r="AE11" s="185" t="s">
        <v>204</v>
      </c>
    </row>
    <row r="12" spans="1:32" s="33" customFormat="1" ht="14.1">
      <c r="A12" s="102"/>
      <c r="B12" s="103" t="s">
        <v>208</v>
      </c>
      <c r="C12" s="119">
        <v>1560581.86</v>
      </c>
      <c r="D12" s="105">
        <v>2.95</v>
      </c>
      <c r="E12" s="104">
        <v>90221.96</v>
      </c>
      <c r="F12" s="104">
        <v>289484.78000000003</v>
      </c>
      <c r="G12" s="105">
        <v>4.5599999999999996</v>
      </c>
      <c r="H12" s="104">
        <v>25852.89</v>
      </c>
      <c r="I12" s="104">
        <v>1271097.08</v>
      </c>
      <c r="J12" s="105">
        <v>3</v>
      </c>
      <c r="K12" s="104">
        <v>74833.14</v>
      </c>
      <c r="L12" s="244"/>
      <c r="M12" s="104">
        <v>498703.44</v>
      </c>
      <c r="N12" s="105">
        <v>3.79</v>
      </c>
      <c r="O12" s="104">
        <v>37013.910000000003</v>
      </c>
      <c r="P12" s="104">
        <v>65068.87</v>
      </c>
      <c r="Q12" s="105">
        <v>6.11</v>
      </c>
      <c r="R12" s="104">
        <v>7798.28</v>
      </c>
      <c r="S12" s="104">
        <v>433634.57</v>
      </c>
      <c r="T12" s="105">
        <v>4.05</v>
      </c>
      <c r="U12" s="104">
        <v>34387.699999999997</v>
      </c>
      <c r="V12" s="244"/>
      <c r="W12" s="104">
        <v>1061878.42</v>
      </c>
      <c r="X12" s="105">
        <v>3.06</v>
      </c>
      <c r="Y12" s="104">
        <v>63656.72</v>
      </c>
      <c r="Z12" s="104">
        <v>224415.91</v>
      </c>
      <c r="AA12" s="105">
        <v>4.88</v>
      </c>
      <c r="AB12" s="104">
        <v>21459.32</v>
      </c>
      <c r="AC12" s="104">
        <v>837462.51</v>
      </c>
      <c r="AD12" s="105">
        <v>3.03</v>
      </c>
      <c r="AE12" s="109">
        <v>49767.18</v>
      </c>
    </row>
    <row r="13" spans="1:32" s="47" customFormat="1" ht="14.1">
      <c r="A13" s="136"/>
      <c r="B13" s="42" t="s">
        <v>209</v>
      </c>
      <c r="C13" s="131">
        <v>952212.76</v>
      </c>
      <c r="D13" s="44">
        <v>3.65</v>
      </c>
      <c r="E13" s="131">
        <v>68066.48</v>
      </c>
      <c r="F13" s="131">
        <v>198319.58</v>
      </c>
      <c r="G13" s="44">
        <v>5.77</v>
      </c>
      <c r="H13" s="131">
        <v>22426</v>
      </c>
      <c r="I13" s="131">
        <v>753893.18</v>
      </c>
      <c r="J13" s="44">
        <v>3.55</v>
      </c>
      <c r="K13" s="131">
        <v>52502.8</v>
      </c>
      <c r="L13" s="132"/>
      <c r="M13" s="131">
        <v>296226.86</v>
      </c>
      <c r="N13" s="44">
        <v>3.73</v>
      </c>
      <c r="O13" s="131">
        <v>21632.94</v>
      </c>
      <c r="P13" s="131">
        <v>42592.9</v>
      </c>
      <c r="Q13" s="44">
        <v>7.52</v>
      </c>
      <c r="R13" s="131">
        <v>6276.53</v>
      </c>
      <c r="S13" s="131">
        <v>253633.96</v>
      </c>
      <c r="T13" s="44">
        <v>3.79</v>
      </c>
      <c r="U13" s="131">
        <v>18844.13</v>
      </c>
      <c r="V13" s="132"/>
      <c r="W13" s="131">
        <v>655985.9</v>
      </c>
      <c r="X13" s="44">
        <v>4.1399999999999997</v>
      </c>
      <c r="Y13" s="131">
        <v>53276.24</v>
      </c>
      <c r="Z13" s="131">
        <v>155726.68</v>
      </c>
      <c r="AA13" s="44">
        <v>6.22</v>
      </c>
      <c r="AB13" s="131">
        <v>18978.009999999998</v>
      </c>
      <c r="AC13" s="131">
        <v>500259.22</v>
      </c>
      <c r="AD13" s="44">
        <v>4.0599999999999996</v>
      </c>
      <c r="AE13" s="137">
        <v>39812.050000000003</v>
      </c>
    </row>
    <row r="14" spans="1:32" s="33" customFormat="1" ht="14.1">
      <c r="A14" s="48" t="s">
        <v>210</v>
      </c>
      <c r="B14" s="49" t="s">
        <v>211</v>
      </c>
      <c r="C14" s="50">
        <v>96226.71</v>
      </c>
      <c r="D14" s="51">
        <v>17.260000000000002</v>
      </c>
      <c r="E14" s="50">
        <v>32560.05</v>
      </c>
      <c r="F14" s="50">
        <v>19811.490000000002</v>
      </c>
      <c r="G14" s="51">
        <v>21.84</v>
      </c>
      <c r="H14" s="50">
        <v>8480.6</v>
      </c>
      <c r="I14" s="50">
        <v>76415.22</v>
      </c>
      <c r="J14" s="51">
        <v>17.63</v>
      </c>
      <c r="K14" s="50">
        <v>26400.75</v>
      </c>
      <c r="L14" s="133"/>
      <c r="M14" s="50">
        <v>18215.12</v>
      </c>
      <c r="N14" s="51">
        <v>16.100000000000001</v>
      </c>
      <c r="O14" s="50">
        <v>5747.02</v>
      </c>
      <c r="P14" s="50">
        <v>2056.39</v>
      </c>
      <c r="Q14" s="51">
        <v>52.07</v>
      </c>
      <c r="R14" s="50">
        <v>2098.6799999999998</v>
      </c>
      <c r="S14" s="50">
        <v>16158.73</v>
      </c>
      <c r="T14" s="51">
        <v>14.77</v>
      </c>
      <c r="U14" s="50">
        <v>4676.95</v>
      </c>
      <c r="V14" s="133"/>
      <c r="W14" s="50">
        <v>78011.59</v>
      </c>
      <c r="X14" s="51">
        <v>19.21</v>
      </c>
      <c r="Y14" s="50">
        <v>29374.99</v>
      </c>
      <c r="Z14" s="50">
        <v>17755.099999999999</v>
      </c>
      <c r="AA14" s="51">
        <v>22.1</v>
      </c>
      <c r="AB14" s="50">
        <v>7689.67</v>
      </c>
      <c r="AC14" s="50">
        <v>60256.49</v>
      </c>
      <c r="AD14" s="51">
        <v>20.39</v>
      </c>
      <c r="AE14" s="53">
        <v>24077.279999999999</v>
      </c>
    </row>
    <row r="15" spans="1:32" s="33" customFormat="1" ht="14.1">
      <c r="A15" s="54">
        <v>15</v>
      </c>
      <c r="B15" s="55" t="s">
        <v>212</v>
      </c>
      <c r="C15" s="56">
        <v>306460.64</v>
      </c>
      <c r="D15" s="57">
        <v>4.3899999999999997</v>
      </c>
      <c r="E15" s="56">
        <v>26357.54</v>
      </c>
      <c r="F15" s="56">
        <v>51596.87</v>
      </c>
      <c r="G15" s="57">
        <v>7.96</v>
      </c>
      <c r="H15" s="56">
        <v>8046.22</v>
      </c>
      <c r="I15" s="56">
        <v>254863.77</v>
      </c>
      <c r="J15" s="57">
        <v>4.5</v>
      </c>
      <c r="K15" s="56">
        <v>22464.18</v>
      </c>
      <c r="L15" s="133"/>
      <c r="M15" s="56">
        <v>110834.42</v>
      </c>
      <c r="N15" s="57">
        <v>5.45</v>
      </c>
      <c r="O15" s="56">
        <v>11841.88</v>
      </c>
      <c r="P15" s="56">
        <v>14505.63</v>
      </c>
      <c r="Q15" s="57">
        <v>13.04</v>
      </c>
      <c r="R15" s="56">
        <v>3706.74</v>
      </c>
      <c r="S15" s="56">
        <v>96328.79</v>
      </c>
      <c r="T15" s="57">
        <v>5.16</v>
      </c>
      <c r="U15" s="56">
        <v>9735.11</v>
      </c>
      <c r="V15" s="133"/>
      <c r="W15" s="56">
        <v>195626.22</v>
      </c>
      <c r="X15" s="57">
        <v>4.53</v>
      </c>
      <c r="Y15" s="56">
        <v>17382.88</v>
      </c>
      <c r="Z15" s="56">
        <v>37091.24</v>
      </c>
      <c r="AA15" s="57">
        <v>7.81</v>
      </c>
      <c r="AB15" s="56">
        <v>5674.48</v>
      </c>
      <c r="AC15" s="56">
        <v>158534.98000000001</v>
      </c>
      <c r="AD15" s="57">
        <v>4.8899999999999997</v>
      </c>
      <c r="AE15" s="59">
        <v>15204.49</v>
      </c>
    </row>
    <row r="16" spans="1:32" s="33" customFormat="1" ht="14.1">
      <c r="A16" s="60">
        <v>17</v>
      </c>
      <c r="B16" s="49" t="s">
        <v>213</v>
      </c>
      <c r="C16" s="50">
        <v>22043.599999999999</v>
      </c>
      <c r="D16" s="51">
        <v>14.28</v>
      </c>
      <c r="E16" s="50">
        <v>6169.39</v>
      </c>
      <c r="F16" s="50">
        <v>4519.6400000000003</v>
      </c>
      <c r="G16" s="51">
        <v>19.84</v>
      </c>
      <c r="H16" s="50">
        <v>1757.87</v>
      </c>
      <c r="I16" s="50">
        <v>17523.95</v>
      </c>
      <c r="J16" s="51">
        <v>15.86</v>
      </c>
      <c r="K16" s="50">
        <v>5447.21</v>
      </c>
      <c r="L16" s="133"/>
      <c r="M16" s="50">
        <v>5227.7299999999996</v>
      </c>
      <c r="N16" s="51">
        <v>18.43</v>
      </c>
      <c r="O16" s="50">
        <v>1888.12</v>
      </c>
      <c r="P16" s="50">
        <v>691.07</v>
      </c>
      <c r="Q16" s="51">
        <v>31.78</v>
      </c>
      <c r="R16" s="50">
        <v>430.41</v>
      </c>
      <c r="S16" s="50">
        <v>4536.67</v>
      </c>
      <c r="T16" s="51">
        <v>19.37</v>
      </c>
      <c r="U16" s="50">
        <v>1722.02</v>
      </c>
      <c r="V16" s="133"/>
      <c r="W16" s="50">
        <v>16815.86</v>
      </c>
      <c r="X16" s="51">
        <v>15.59</v>
      </c>
      <c r="Y16" s="50">
        <v>5138.22</v>
      </c>
      <c r="Z16" s="50">
        <v>3828.57</v>
      </c>
      <c r="AA16" s="51">
        <v>21.19</v>
      </c>
      <c r="AB16" s="50">
        <v>1590.38</v>
      </c>
      <c r="AC16" s="50">
        <v>12987.29</v>
      </c>
      <c r="AD16" s="51">
        <v>17.48</v>
      </c>
      <c r="AE16" s="53">
        <v>4449.87</v>
      </c>
    </row>
    <row r="17" spans="1:31" s="33" customFormat="1" ht="14.1">
      <c r="A17" s="54">
        <v>25</v>
      </c>
      <c r="B17" s="55" t="s">
        <v>214</v>
      </c>
      <c r="C17" s="56">
        <v>194485.69</v>
      </c>
      <c r="D17" s="57">
        <v>7.63</v>
      </c>
      <c r="E17" s="56">
        <v>29101.05</v>
      </c>
      <c r="F17" s="56">
        <v>41036.980000000003</v>
      </c>
      <c r="G17" s="57">
        <v>10.54</v>
      </c>
      <c r="H17" s="56">
        <v>8477.4</v>
      </c>
      <c r="I17" s="56">
        <v>153448.71</v>
      </c>
      <c r="J17" s="57">
        <v>8.14</v>
      </c>
      <c r="K17" s="56">
        <v>24468.9</v>
      </c>
      <c r="L17" s="133"/>
      <c r="M17" s="56">
        <v>65476.7</v>
      </c>
      <c r="N17" s="57">
        <v>10.02</v>
      </c>
      <c r="O17" s="56">
        <v>12864.21</v>
      </c>
      <c r="P17" s="56">
        <v>10200.27</v>
      </c>
      <c r="Q17" s="57">
        <v>16.309999999999999</v>
      </c>
      <c r="R17" s="56">
        <v>3259.93</v>
      </c>
      <c r="S17" s="56">
        <v>55276.43</v>
      </c>
      <c r="T17" s="57">
        <v>11.02</v>
      </c>
      <c r="U17" s="56">
        <v>11939.46</v>
      </c>
      <c r="V17" s="133"/>
      <c r="W17" s="56">
        <v>129008.99</v>
      </c>
      <c r="X17" s="57">
        <v>7.69</v>
      </c>
      <c r="Y17" s="56">
        <v>19447.830000000002</v>
      </c>
      <c r="Z17" s="56">
        <v>30836.71</v>
      </c>
      <c r="AA17" s="57">
        <v>11.1</v>
      </c>
      <c r="AB17" s="56">
        <v>6707.21</v>
      </c>
      <c r="AC17" s="56">
        <v>98172.28</v>
      </c>
      <c r="AD17" s="57">
        <v>8.0299999999999994</v>
      </c>
      <c r="AE17" s="59">
        <v>15444.02</v>
      </c>
    </row>
    <row r="18" spans="1:31" s="33" customFormat="1" ht="14.1">
      <c r="A18" s="60">
        <v>41</v>
      </c>
      <c r="B18" s="49" t="s">
        <v>215</v>
      </c>
      <c r="C18" s="50">
        <v>86102.16</v>
      </c>
      <c r="D18" s="51">
        <v>22.76</v>
      </c>
      <c r="E18" s="50">
        <v>38402.879999999997</v>
      </c>
      <c r="F18" s="50">
        <v>29985.51</v>
      </c>
      <c r="G18" s="51">
        <v>26.48</v>
      </c>
      <c r="H18" s="50">
        <v>15561.75</v>
      </c>
      <c r="I18" s="50">
        <v>56116.65</v>
      </c>
      <c r="J18" s="51">
        <v>21.26</v>
      </c>
      <c r="K18" s="50">
        <v>23382.26</v>
      </c>
      <c r="L18" s="133"/>
      <c r="M18" s="50">
        <v>25184.7</v>
      </c>
      <c r="N18" s="51">
        <v>14.39</v>
      </c>
      <c r="O18" s="50">
        <v>7103.87</v>
      </c>
      <c r="P18" s="50">
        <v>5560.13</v>
      </c>
      <c r="Q18" s="51">
        <v>18.54</v>
      </c>
      <c r="R18" s="50">
        <v>2020.52</v>
      </c>
      <c r="S18" s="50">
        <v>19624.580000000002</v>
      </c>
      <c r="T18" s="51">
        <v>14.43</v>
      </c>
      <c r="U18" s="50">
        <v>5551.67</v>
      </c>
      <c r="V18" s="133"/>
      <c r="W18" s="50">
        <v>60917.46</v>
      </c>
      <c r="X18" s="51">
        <v>26.59</v>
      </c>
      <c r="Y18" s="50">
        <v>31752.11</v>
      </c>
      <c r="Z18" s="50">
        <v>24425.39</v>
      </c>
      <c r="AA18" s="51">
        <v>28.89</v>
      </c>
      <c r="AB18" s="50">
        <v>13828.78</v>
      </c>
      <c r="AC18" s="50">
        <v>36492.07</v>
      </c>
      <c r="AD18" s="51">
        <v>25.64</v>
      </c>
      <c r="AE18" s="53">
        <v>18336.009999999998</v>
      </c>
    </row>
    <row r="19" spans="1:31" s="33" customFormat="1" ht="14.1">
      <c r="A19" s="54">
        <v>54</v>
      </c>
      <c r="B19" s="55" t="s">
        <v>216</v>
      </c>
      <c r="C19" s="56">
        <v>47744.82</v>
      </c>
      <c r="D19" s="57">
        <v>9.4</v>
      </c>
      <c r="E19" s="56">
        <v>8792.83</v>
      </c>
      <c r="F19" s="56">
        <v>13061.12</v>
      </c>
      <c r="G19" s="57">
        <v>13.57</v>
      </c>
      <c r="H19" s="56">
        <v>3473.49</v>
      </c>
      <c r="I19" s="56">
        <v>34683.699999999997</v>
      </c>
      <c r="J19" s="57">
        <v>10.26</v>
      </c>
      <c r="K19" s="56">
        <v>6975.38</v>
      </c>
      <c r="L19" s="133"/>
      <c r="M19" s="56">
        <v>10426.39</v>
      </c>
      <c r="N19" s="57">
        <v>15.01</v>
      </c>
      <c r="O19" s="56">
        <v>3068.22</v>
      </c>
      <c r="P19" s="56">
        <v>1890.14</v>
      </c>
      <c r="Q19" s="57">
        <v>39.619999999999997</v>
      </c>
      <c r="R19" s="56">
        <v>1467.96</v>
      </c>
      <c r="S19" s="56">
        <v>8536.26</v>
      </c>
      <c r="T19" s="57">
        <v>14.18</v>
      </c>
      <c r="U19" s="56">
        <v>2373.2600000000002</v>
      </c>
      <c r="V19" s="133"/>
      <c r="W19" s="56">
        <v>37318.42</v>
      </c>
      <c r="X19" s="57">
        <v>9.49</v>
      </c>
      <c r="Y19" s="56">
        <v>6940.05</v>
      </c>
      <c r="Z19" s="56">
        <v>11170.98</v>
      </c>
      <c r="AA19" s="57">
        <v>11.87</v>
      </c>
      <c r="AB19" s="56">
        <v>2599.36</v>
      </c>
      <c r="AC19" s="56">
        <v>26147.439999999999</v>
      </c>
      <c r="AD19" s="57">
        <v>11.12</v>
      </c>
      <c r="AE19" s="59">
        <v>5700.95</v>
      </c>
    </row>
    <row r="20" spans="1:31" s="33" customFormat="1" ht="14.1">
      <c r="A20" s="60">
        <v>63</v>
      </c>
      <c r="B20" s="49" t="s">
        <v>217</v>
      </c>
      <c r="C20" s="50">
        <v>4928.7</v>
      </c>
      <c r="D20" s="51">
        <v>14.62</v>
      </c>
      <c r="E20" s="50">
        <v>1412.76</v>
      </c>
      <c r="F20" s="50">
        <v>341.21</v>
      </c>
      <c r="G20" s="51">
        <v>29.77</v>
      </c>
      <c r="H20" s="50">
        <v>199.11</v>
      </c>
      <c r="I20" s="50">
        <v>4587.5</v>
      </c>
      <c r="J20" s="51">
        <v>15.79</v>
      </c>
      <c r="K20" s="50">
        <v>1419.89</v>
      </c>
      <c r="L20" s="133"/>
      <c r="M20" s="50">
        <v>1489.88</v>
      </c>
      <c r="N20" s="51">
        <v>17.760000000000002</v>
      </c>
      <c r="O20" s="50">
        <v>518.65</v>
      </c>
      <c r="P20" s="50">
        <v>64.75</v>
      </c>
      <c r="Q20" s="51">
        <v>67.010000000000005</v>
      </c>
      <c r="R20" s="50">
        <v>85.03</v>
      </c>
      <c r="S20" s="50">
        <v>1425.14</v>
      </c>
      <c r="T20" s="51">
        <v>18.53</v>
      </c>
      <c r="U20" s="50">
        <v>517.62</v>
      </c>
      <c r="V20" s="133"/>
      <c r="W20" s="50">
        <v>3438.82</v>
      </c>
      <c r="X20" s="51">
        <v>15.1</v>
      </c>
      <c r="Y20" s="50">
        <v>1017.59</v>
      </c>
      <c r="Z20" s="50">
        <v>276.45999999999998</v>
      </c>
      <c r="AA20" s="51">
        <v>29.4</v>
      </c>
      <c r="AB20" s="50">
        <v>159.33000000000001</v>
      </c>
      <c r="AC20" s="50">
        <v>3162.36</v>
      </c>
      <c r="AD20" s="51">
        <v>16.440000000000001</v>
      </c>
      <c r="AE20" s="53">
        <v>1018.87</v>
      </c>
    </row>
    <row r="21" spans="1:31" s="33" customFormat="1" ht="14.1">
      <c r="A21" s="54">
        <v>66</v>
      </c>
      <c r="B21" s="55" t="s">
        <v>218</v>
      </c>
      <c r="C21" s="56">
        <v>14714.67</v>
      </c>
      <c r="D21" s="57">
        <v>10.15</v>
      </c>
      <c r="E21" s="56">
        <v>2927.74</v>
      </c>
      <c r="F21" s="56">
        <v>1147.42</v>
      </c>
      <c r="G21" s="57">
        <v>22.67</v>
      </c>
      <c r="H21" s="56">
        <v>509.78</v>
      </c>
      <c r="I21" s="56">
        <v>13567.25</v>
      </c>
      <c r="J21" s="57">
        <v>10.76</v>
      </c>
      <c r="K21" s="56">
        <v>2861.31</v>
      </c>
      <c r="L21" s="133"/>
      <c r="M21" s="56">
        <v>3313.86</v>
      </c>
      <c r="N21" s="57">
        <v>14.09</v>
      </c>
      <c r="O21" s="56">
        <v>914.85</v>
      </c>
      <c r="P21" s="56">
        <v>201.93</v>
      </c>
      <c r="Q21" s="57">
        <v>36.22</v>
      </c>
      <c r="R21" s="56">
        <v>143.35</v>
      </c>
      <c r="S21" s="56">
        <v>3111.93</v>
      </c>
      <c r="T21" s="57">
        <v>14.2</v>
      </c>
      <c r="U21" s="56">
        <v>866.04</v>
      </c>
      <c r="V21" s="133"/>
      <c r="W21" s="56">
        <v>11400.81</v>
      </c>
      <c r="X21" s="57">
        <v>9.94</v>
      </c>
      <c r="Y21" s="56">
        <v>2222.15</v>
      </c>
      <c r="Z21" s="56">
        <v>945.49</v>
      </c>
      <c r="AA21" s="57">
        <v>22.85</v>
      </c>
      <c r="AB21" s="56">
        <v>423.41</v>
      </c>
      <c r="AC21" s="56">
        <v>10455.32</v>
      </c>
      <c r="AD21" s="57">
        <v>10.69</v>
      </c>
      <c r="AE21" s="59">
        <v>2189.75</v>
      </c>
    </row>
    <row r="22" spans="1:31" s="33" customFormat="1" ht="14.1">
      <c r="A22" s="60">
        <v>68</v>
      </c>
      <c r="B22" s="49" t="s">
        <v>219</v>
      </c>
      <c r="C22" s="50">
        <v>91232.960000000006</v>
      </c>
      <c r="D22" s="51">
        <v>8.33</v>
      </c>
      <c r="E22" s="50">
        <v>14894.88</v>
      </c>
      <c r="F22" s="50">
        <v>8228.2999999999993</v>
      </c>
      <c r="G22" s="51">
        <v>14.27</v>
      </c>
      <c r="H22" s="50">
        <v>2300.83</v>
      </c>
      <c r="I22" s="50">
        <v>83004.66</v>
      </c>
      <c r="J22" s="51">
        <v>9.01</v>
      </c>
      <c r="K22" s="50">
        <v>14663.58</v>
      </c>
      <c r="L22" s="133"/>
      <c r="M22" s="50">
        <v>32390.41</v>
      </c>
      <c r="N22" s="51">
        <v>10.15</v>
      </c>
      <c r="O22" s="50">
        <v>6442.52</v>
      </c>
      <c r="P22" s="50">
        <v>2074.9</v>
      </c>
      <c r="Q22" s="51">
        <v>19.690000000000001</v>
      </c>
      <c r="R22" s="50">
        <v>800.63</v>
      </c>
      <c r="S22" s="50">
        <v>30315.51</v>
      </c>
      <c r="T22" s="51">
        <v>10.71</v>
      </c>
      <c r="U22" s="50">
        <v>6363.09</v>
      </c>
      <c r="V22" s="133"/>
      <c r="W22" s="50">
        <v>58842.55</v>
      </c>
      <c r="X22" s="51">
        <v>8.32</v>
      </c>
      <c r="Y22" s="50">
        <v>9599.7900000000009</v>
      </c>
      <c r="Z22" s="50">
        <v>6153.4</v>
      </c>
      <c r="AA22" s="51">
        <v>14.84</v>
      </c>
      <c r="AB22" s="50">
        <v>1790.35</v>
      </c>
      <c r="AC22" s="50">
        <v>52689.15</v>
      </c>
      <c r="AD22" s="51">
        <v>9.0399999999999991</v>
      </c>
      <c r="AE22" s="53">
        <v>9339.14</v>
      </c>
    </row>
    <row r="23" spans="1:31" s="33" customFormat="1" ht="14.1">
      <c r="A23" s="61">
        <v>73</v>
      </c>
      <c r="B23" s="62" t="s">
        <v>220</v>
      </c>
      <c r="C23" s="65">
        <v>88272.82</v>
      </c>
      <c r="D23" s="64">
        <v>8.35</v>
      </c>
      <c r="E23" s="65">
        <v>14447.02</v>
      </c>
      <c r="F23" s="65">
        <v>28591.040000000001</v>
      </c>
      <c r="G23" s="64">
        <v>10.01</v>
      </c>
      <c r="H23" s="65">
        <v>5610.72</v>
      </c>
      <c r="I23" s="65">
        <v>59681.78</v>
      </c>
      <c r="J23" s="64">
        <v>8.8000000000000007</v>
      </c>
      <c r="K23" s="65">
        <v>10290.58</v>
      </c>
      <c r="L23" s="135"/>
      <c r="M23" s="65">
        <v>23667.64</v>
      </c>
      <c r="N23" s="64">
        <v>10.38</v>
      </c>
      <c r="O23" s="65">
        <v>4814.79</v>
      </c>
      <c r="P23" s="65">
        <v>5347.71</v>
      </c>
      <c r="Q23" s="64">
        <v>17.93</v>
      </c>
      <c r="R23" s="65">
        <v>1879.31</v>
      </c>
      <c r="S23" s="65">
        <v>18319.93</v>
      </c>
      <c r="T23" s="64">
        <v>10.78</v>
      </c>
      <c r="U23" s="65">
        <v>3870.21</v>
      </c>
      <c r="V23" s="135"/>
      <c r="W23" s="65">
        <v>64605.18</v>
      </c>
      <c r="X23" s="64">
        <v>8.44</v>
      </c>
      <c r="Y23" s="65">
        <v>10686.14</v>
      </c>
      <c r="Z23" s="65">
        <v>23243.33</v>
      </c>
      <c r="AA23" s="64">
        <v>9.8000000000000007</v>
      </c>
      <c r="AB23" s="65">
        <v>4462.75</v>
      </c>
      <c r="AC23" s="65">
        <v>41361.85</v>
      </c>
      <c r="AD23" s="64">
        <v>9.07</v>
      </c>
      <c r="AE23" s="66">
        <v>7350.2</v>
      </c>
    </row>
    <row r="24" spans="1:31" s="47" customFormat="1" ht="14.1">
      <c r="A24" s="67"/>
      <c r="B24" s="68" t="s">
        <v>221</v>
      </c>
      <c r="C24" s="129">
        <v>102807.73</v>
      </c>
      <c r="D24" s="44">
        <v>4.49</v>
      </c>
      <c r="E24" s="129">
        <v>9054.65</v>
      </c>
      <c r="F24" s="129">
        <v>10174.16</v>
      </c>
      <c r="G24" s="44">
        <v>15.47</v>
      </c>
      <c r="H24" s="129">
        <v>3084.71</v>
      </c>
      <c r="I24" s="129">
        <v>92633.57</v>
      </c>
      <c r="J24" s="44">
        <v>4.1100000000000003</v>
      </c>
      <c r="K24" s="129">
        <v>7458.56</v>
      </c>
      <c r="L24" s="132"/>
      <c r="M24" s="129">
        <v>17754.3</v>
      </c>
      <c r="N24" s="44">
        <v>6.05</v>
      </c>
      <c r="O24" s="129">
        <v>2104.7199999999998</v>
      </c>
      <c r="P24" s="129">
        <v>1240.58</v>
      </c>
      <c r="Q24" s="44">
        <v>18.02</v>
      </c>
      <c r="R24" s="129">
        <v>438.06</v>
      </c>
      <c r="S24" s="129">
        <v>16513.72</v>
      </c>
      <c r="T24" s="44">
        <v>6.2</v>
      </c>
      <c r="U24" s="129">
        <v>2007.23</v>
      </c>
      <c r="V24" s="132"/>
      <c r="W24" s="129">
        <v>85053.43</v>
      </c>
      <c r="X24" s="44">
        <v>4.91</v>
      </c>
      <c r="Y24" s="129">
        <v>8182.71</v>
      </c>
      <c r="Z24" s="129">
        <v>8933.58</v>
      </c>
      <c r="AA24" s="44">
        <v>17.38</v>
      </c>
      <c r="AB24" s="129">
        <v>3043.25</v>
      </c>
      <c r="AC24" s="129">
        <v>76119.850000000006</v>
      </c>
      <c r="AD24" s="44">
        <v>4.34</v>
      </c>
      <c r="AE24" s="138">
        <v>6481.34</v>
      </c>
    </row>
    <row r="25" spans="1:31" s="33" customFormat="1" ht="14.1">
      <c r="A25" s="48" t="s">
        <v>222</v>
      </c>
      <c r="B25" s="72" t="s">
        <v>223</v>
      </c>
      <c r="C25" s="139">
        <v>4392.32</v>
      </c>
      <c r="D25" s="51">
        <v>13.73</v>
      </c>
      <c r="E25" s="139">
        <v>1181.9000000000001</v>
      </c>
      <c r="F25" s="139">
        <v>261.52</v>
      </c>
      <c r="G25" s="51">
        <v>37.369999999999997</v>
      </c>
      <c r="H25" s="139">
        <v>191.56</v>
      </c>
      <c r="I25" s="139">
        <v>4130.79</v>
      </c>
      <c r="J25" s="51">
        <v>14.11</v>
      </c>
      <c r="K25" s="139">
        <v>1142.29</v>
      </c>
      <c r="L25" s="133"/>
      <c r="M25" s="139">
        <v>698.84</v>
      </c>
      <c r="N25" s="51">
        <v>22.92</v>
      </c>
      <c r="O25" s="139">
        <v>313.98</v>
      </c>
      <c r="P25" s="139">
        <v>51.93</v>
      </c>
      <c r="Q25" s="51">
        <v>97.77</v>
      </c>
      <c r="R25" s="139">
        <v>99.52</v>
      </c>
      <c r="S25" s="139">
        <v>646.9</v>
      </c>
      <c r="T25" s="51">
        <v>24.13</v>
      </c>
      <c r="U25" s="139">
        <v>305.99</v>
      </c>
      <c r="V25" s="133"/>
      <c r="W25" s="139">
        <v>3693.48</v>
      </c>
      <c r="X25" s="51">
        <v>13.43</v>
      </c>
      <c r="Y25" s="139">
        <v>972</v>
      </c>
      <c r="Z25" s="139">
        <v>209.59</v>
      </c>
      <c r="AA25" s="51">
        <v>39.85</v>
      </c>
      <c r="AB25" s="139">
        <v>163.69</v>
      </c>
      <c r="AC25" s="139">
        <v>3483.89</v>
      </c>
      <c r="AD25" s="51">
        <v>13.5</v>
      </c>
      <c r="AE25" s="140">
        <v>922.12</v>
      </c>
    </row>
    <row r="26" spans="1:31" s="33" customFormat="1" ht="14.1">
      <c r="A26" s="76">
        <v>88</v>
      </c>
      <c r="B26" s="77" t="s">
        <v>224</v>
      </c>
      <c r="C26" s="78">
        <v>64.98</v>
      </c>
      <c r="D26" s="57">
        <v>32.82</v>
      </c>
      <c r="E26" s="78">
        <v>41.8</v>
      </c>
      <c r="F26" s="78">
        <v>0</v>
      </c>
      <c r="G26" s="57">
        <v>0</v>
      </c>
      <c r="H26" s="78">
        <v>0</v>
      </c>
      <c r="I26" s="78">
        <v>64.98</v>
      </c>
      <c r="J26" s="57">
        <v>32.82</v>
      </c>
      <c r="K26" s="78">
        <v>41.8</v>
      </c>
      <c r="L26" s="133"/>
      <c r="M26" s="78">
        <v>5.03</v>
      </c>
      <c r="N26" s="57">
        <v>75</v>
      </c>
      <c r="O26" s="78">
        <v>7.39</v>
      </c>
      <c r="P26" s="78">
        <v>0</v>
      </c>
      <c r="Q26" s="57">
        <v>0</v>
      </c>
      <c r="R26" s="78">
        <v>0</v>
      </c>
      <c r="S26" s="78">
        <v>5.03</v>
      </c>
      <c r="T26" s="57">
        <v>75</v>
      </c>
      <c r="U26" s="78">
        <v>7.39</v>
      </c>
      <c r="V26" s="133"/>
      <c r="W26" s="78">
        <v>59.95</v>
      </c>
      <c r="X26" s="57">
        <v>32.42</v>
      </c>
      <c r="Y26" s="78">
        <v>38.1</v>
      </c>
      <c r="Z26" s="78">
        <v>0</v>
      </c>
      <c r="AA26" s="57">
        <v>0</v>
      </c>
      <c r="AB26" s="78">
        <v>0</v>
      </c>
      <c r="AC26" s="78">
        <v>59.95</v>
      </c>
      <c r="AD26" s="57">
        <v>32.42</v>
      </c>
      <c r="AE26" s="80">
        <v>38.1</v>
      </c>
    </row>
    <row r="27" spans="1:31" s="33" customFormat="1" ht="14.1">
      <c r="A27" s="60">
        <v>13</v>
      </c>
      <c r="B27" s="72" t="s">
        <v>225</v>
      </c>
      <c r="C27" s="73">
        <v>13001.46</v>
      </c>
      <c r="D27" s="51">
        <v>10.91</v>
      </c>
      <c r="E27" s="73">
        <v>2780.39</v>
      </c>
      <c r="F27" s="73">
        <v>896.49</v>
      </c>
      <c r="G27" s="51">
        <v>23.45</v>
      </c>
      <c r="H27" s="73">
        <v>412.04</v>
      </c>
      <c r="I27" s="73">
        <v>12104.97</v>
      </c>
      <c r="J27" s="51">
        <v>11.24</v>
      </c>
      <c r="K27" s="73">
        <v>2666.03</v>
      </c>
      <c r="L27" s="133"/>
      <c r="M27" s="73">
        <v>1827.55</v>
      </c>
      <c r="N27" s="51">
        <v>19.14</v>
      </c>
      <c r="O27" s="73">
        <v>685.71</v>
      </c>
      <c r="P27" s="73">
        <v>205.53</v>
      </c>
      <c r="Q27" s="51">
        <v>47.69</v>
      </c>
      <c r="R27" s="73">
        <v>192.11</v>
      </c>
      <c r="S27" s="73">
        <v>1622.02</v>
      </c>
      <c r="T27" s="51">
        <v>19.68</v>
      </c>
      <c r="U27" s="73">
        <v>625.53</v>
      </c>
      <c r="V27" s="133"/>
      <c r="W27" s="73">
        <v>11173.91</v>
      </c>
      <c r="X27" s="51">
        <v>11.28</v>
      </c>
      <c r="Y27" s="73">
        <v>2469.9</v>
      </c>
      <c r="Z27" s="73">
        <v>690.96</v>
      </c>
      <c r="AA27" s="51">
        <v>25.91</v>
      </c>
      <c r="AB27" s="73">
        <v>350.88</v>
      </c>
      <c r="AC27" s="73">
        <v>10482.950000000001</v>
      </c>
      <c r="AD27" s="51">
        <v>11.76</v>
      </c>
      <c r="AE27" s="75">
        <v>2416.37</v>
      </c>
    </row>
    <row r="28" spans="1:31" s="33" customFormat="1" ht="14.1">
      <c r="A28" s="76">
        <v>20</v>
      </c>
      <c r="B28" s="77" t="s">
        <v>226</v>
      </c>
      <c r="C28" s="78">
        <v>6519.12</v>
      </c>
      <c r="D28" s="57">
        <v>12.55</v>
      </c>
      <c r="E28" s="78">
        <v>1602.93</v>
      </c>
      <c r="F28" s="78">
        <v>1419.2</v>
      </c>
      <c r="G28" s="57">
        <v>25.92</v>
      </c>
      <c r="H28" s="78">
        <v>720.86</v>
      </c>
      <c r="I28" s="78">
        <v>5099.92</v>
      </c>
      <c r="J28" s="57">
        <v>14.89</v>
      </c>
      <c r="K28" s="78">
        <v>1488.7</v>
      </c>
      <c r="L28" s="133"/>
      <c r="M28" s="78">
        <v>1193.7</v>
      </c>
      <c r="N28" s="57">
        <v>23.79</v>
      </c>
      <c r="O28" s="78">
        <v>556.54</v>
      </c>
      <c r="P28" s="78">
        <v>80.55</v>
      </c>
      <c r="Q28" s="57">
        <v>46.18</v>
      </c>
      <c r="R28" s="78">
        <v>72.91</v>
      </c>
      <c r="S28" s="78">
        <v>1113.1500000000001</v>
      </c>
      <c r="T28" s="57">
        <v>25.14</v>
      </c>
      <c r="U28" s="78">
        <v>548.53</v>
      </c>
      <c r="V28" s="133"/>
      <c r="W28" s="78">
        <v>5325.42</v>
      </c>
      <c r="X28" s="57">
        <v>13.21</v>
      </c>
      <c r="Y28" s="78">
        <v>1378.68</v>
      </c>
      <c r="Z28" s="78">
        <v>1338.65</v>
      </c>
      <c r="AA28" s="57">
        <v>27.41</v>
      </c>
      <c r="AB28" s="78">
        <v>719.24</v>
      </c>
      <c r="AC28" s="78">
        <v>3986.77</v>
      </c>
      <c r="AD28" s="57">
        <v>15.74</v>
      </c>
      <c r="AE28" s="80">
        <v>1230.05</v>
      </c>
    </row>
    <row r="29" spans="1:31" s="33" customFormat="1" ht="14.1">
      <c r="A29" s="60">
        <v>23</v>
      </c>
      <c r="B29" s="72" t="s">
        <v>227</v>
      </c>
      <c r="C29" s="73">
        <v>41582.5</v>
      </c>
      <c r="D29" s="51">
        <v>6.41</v>
      </c>
      <c r="E29" s="73">
        <v>5226.24</v>
      </c>
      <c r="F29" s="73">
        <v>4432.78</v>
      </c>
      <c r="G29" s="51">
        <v>14.77</v>
      </c>
      <c r="H29" s="73">
        <v>1282.8699999999999</v>
      </c>
      <c r="I29" s="73">
        <v>37149.730000000003</v>
      </c>
      <c r="J29" s="51">
        <v>6.65</v>
      </c>
      <c r="K29" s="73">
        <v>4841.88</v>
      </c>
      <c r="L29" s="133"/>
      <c r="M29" s="73">
        <v>9559.75</v>
      </c>
      <c r="N29" s="51">
        <v>8.8800000000000008</v>
      </c>
      <c r="O29" s="73">
        <v>1664.2</v>
      </c>
      <c r="P29" s="73">
        <v>747.83</v>
      </c>
      <c r="Q29" s="51">
        <v>23.39</v>
      </c>
      <c r="R29" s="73">
        <v>342.91</v>
      </c>
      <c r="S29" s="73">
        <v>8811.92</v>
      </c>
      <c r="T29" s="51">
        <v>9.14</v>
      </c>
      <c r="U29" s="73">
        <v>1579.28</v>
      </c>
      <c r="V29" s="133"/>
      <c r="W29" s="73">
        <v>32022.75</v>
      </c>
      <c r="X29" s="51">
        <v>6.59</v>
      </c>
      <c r="Y29" s="73">
        <v>4138.79</v>
      </c>
      <c r="Z29" s="73">
        <v>3684.94</v>
      </c>
      <c r="AA29" s="51">
        <v>16.649999999999999</v>
      </c>
      <c r="AB29" s="73">
        <v>1202.3599999999999</v>
      </c>
      <c r="AC29" s="73">
        <v>28337.81</v>
      </c>
      <c r="AD29" s="51">
        <v>6.78</v>
      </c>
      <c r="AE29" s="75">
        <v>3767.43</v>
      </c>
    </row>
    <row r="30" spans="1:31" s="33" customFormat="1" ht="14.1">
      <c r="A30" s="76">
        <v>44</v>
      </c>
      <c r="B30" s="77" t="s">
        <v>228</v>
      </c>
      <c r="C30" s="78">
        <v>1135.53</v>
      </c>
      <c r="D30" s="57">
        <v>24.92</v>
      </c>
      <c r="E30" s="78">
        <v>554.62</v>
      </c>
      <c r="F30" s="78">
        <v>46.98</v>
      </c>
      <c r="G30" s="57">
        <v>42.33</v>
      </c>
      <c r="H30" s="78">
        <v>38.979999999999997</v>
      </c>
      <c r="I30" s="78">
        <v>1088.55</v>
      </c>
      <c r="J30" s="57">
        <v>25.72</v>
      </c>
      <c r="K30" s="78">
        <v>548.66</v>
      </c>
      <c r="L30" s="133"/>
      <c r="M30" s="78">
        <v>93.75</v>
      </c>
      <c r="N30" s="57">
        <v>40.68</v>
      </c>
      <c r="O30" s="78">
        <v>74.75</v>
      </c>
      <c r="P30" s="78">
        <v>0</v>
      </c>
      <c r="Q30" s="57">
        <v>0</v>
      </c>
      <c r="R30" s="78">
        <v>0</v>
      </c>
      <c r="S30" s="78">
        <v>93.75</v>
      </c>
      <c r="T30" s="57">
        <v>40.68</v>
      </c>
      <c r="U30" s="78">
        <v>74.75</v>
      </c>
      <c r="V30" s="133"/>
      <c r="W30" s="78">
        <v>1041.78</v>
      </c>
      <c r="X30" s="57">
        <v>26.66</v>
      </c>
      <c r="Y30" s="78">
        <v>544.33000000000004</v>
      </c>
      <c r="Z30" s="78">
        <v>46.98</v>
      </c>
      <c r="AA30" s="57">
        <v>42.33</v>
      </c>
      <c r="AB30" s="78">
        <v>38.979999999999997</v>
      </c>
      <c r="AC30" s="78">
        <v>994.8</v>
      </c>
      <c r="AD30" s="57">
        <v>27.64</v>
      </c>
      <c r="AE30" s="80">
        <v>539.01</v>
      </c>
    </row>
    <row r="31" spans="1:31" s="33" customFormat="1" ht="14.1">
      <c r="A31" s="60">
        <v>47</v>
      </c>
      <c r="B31" s="72" t="s">
        <v>229</v>
      </c>
      <c r="C31" s="73">
        <v>10969.56</v>
      </c>
      <c r="D31" s="51">
        <v>26.46</v>
      </c>
      <c r="E31" s="73">
        <v>5689.34</v>
      </c>
      <c r="F31" s="73">
        <v>1548.86</v>
      </c>
      <c r="G31" s="51">
        <v>86.51</v>
      </c>
      <c r="H31" s="73">
        <v>2626.31</v>
      </c>
      <c r="I31" s="73">
        <v>9420.7099999999991</v>
      </c>
      <c r="J31" s="51">
        <v>19.13</v>
      </c>
      <c r="K31" s="73">
        <v>3532.72</v>
      </c>
      <c r="L31" s="133"/>
      <c r="M31" s="73">
        <v>588.78</v>
      </c>
      <c r="N31" s="51">
        <v>33.619999999999997</v>
      </c>
      <c r="O31" s="73">
        <v>387.97</v>
      </c>
      <c r="P31" s="73">
        <v>99.88</v>
      </c>
      <c r="Q31" s="51">
        <v>71.13</v>
      </c>
      <c r="R31" s="73">
        <v>139.25</v>
      </c>
      <c r="S31" s="73">
        <v>488.91</v>
      </c>
      <c r="T31" s="51">
        <v>37.97</v>
      </c>
      <c r="U31" s="73">
        <v>363.88</v>
      </c>
      <c r="V31" s="133"/>
      <c r="W31" s="73">
        <v>10380.780000000001</v>
      </c>
      <c r="X31" s="51">
        <v>28</v>
      </c>
      <c r="Y31" s="73">
        <v>5697.06</v>
      </c>
      <c r="Z31" s="73">
        <v>1448.98</v>
      </c>
      <c r="AA31" s="51">
        <v>92.53</v>
      </c>
      <c r="AB31" s="73">
        <v>2627.81</v>
      </c>
      <c r="AC31" s="73">
        <v>8931.7999999999993</v>
      </c>
      <c r="AD31" s="51">
        <v>20.2</v>
      </c>
      <c r="AE31" s="75">
        <v>3537.07</v>
      </c>
    </row>
    <row r="32" spans="1:31" s="33" customFormat="1" ht="14.1">
      <c r="A32" s="81">
        <v>70</v>
      </c>
      <c r="B32" s="82" t="s">
        <v>230</v>
      </c>
      <c r="C32" s="65">
        <v>25142.25</v>
      </c>
      <c r="D32" s="64">
        <v>6.51</v>
      </c>
      <c r="E32" s="65">
        <v>3209.12</v>
      </c>
      <c r="F32" s="65">
        <v>1568.33</v>
      </c>
      <c r="G32" s="64">
        <v>16.09</v>
      </c>
      <c r="H32" s="65">
        <v>494.53</v>
      </c>
      <c r="I32" s="65">
        <v>23573.93</v>
      </c>
      <c r="J32" s="64">
        <v>6.41</v>
      </c>
      <c r="K32" s="65">
        <v>2962.19</v>
      </c>
      <c r="L32" s="135"/>
      <c r="M32" s="65">
        <v>3786.9</v>
      </c>
      <c r="N32" s="64">
        <v>10.66</v>
      </c>
      <c r="O32" s="65">
        <v>790.96</v>
      </c>
      <c r="P32" s="65">
        <v>54.86</v>
      </c>
      <c r="Q32" s="64">
        <v>49.21</v>
      </c>
      <c r="R32" s="65">
        <v>52.91</v>
      </c>
      <c r="S32" s="65">
        <v>3732.04</v>
      </c>
      <c r="T32" s="64">
        <v>10.69</v>
      </c>
      <c r="U32" s="65">
        <v>781.68</v>
      </c>
      <c r="V32" s="135"/>
      <c r="W32" s="65">
        <v>21355.35</v>
      </c>
      <c r="X32" s="64">
        <v>6.81</v>
      </c>
      <c r="Y32" s="65">
        <v>2850.79</v>
      </c>
      <c r="Z32" s="65">
        <v>1513.47</v>
      </c>
      <c r="AA32" s="64">
        <v>16.57</v>
      </c>
      <c r="AB32" s="65">
        <v>491.48</v>
      </c>
      <c r="AC32" s="65">
        <v>19841.88</v>
      </c>
      <c r="AD32" s="64">
        <v>6.71</v>
      </c>
      <c r="AE32" s="66">
        <v>2609.4299999999998</v>
      </c>
    </row>
    <row r="33" spans="1:31" s="47" customFormat="1" ht="14.1">
      <c r="A33" s="67"/>
      <c r="B33" s="68" t="s">
        <v>231</v>
      </c>
      <c r="C33" s="129">
        <v>360461.28</v>
      </c>
      <c r="D33" s="44">
        <v>7.97</v>
      </c>
      <c r="E33" s="129">
        <v>56308.63</v>
      </c>
      <c r="F33" s="129">
        <v>59181.35</v>
      </c>
      <c r="G33" s="44">
        <v>9.77</v>
      </c>
      <c r="H33" s="129">
        <v>11328.23</v>
      </c>
      <c r="I33" s="129">
        <v>301279.94</v>
      </c>
      <c r="J33" s="44">
        <v>8.67</v>
      </c>
      <c r="K33" s="129">
        <v>51197.06</v>
      </c>
      <c r="L33" s="132"/>
      <c r="M33" s="129">
        <v>131221.62</v>
      </c>
      <c r="N33" s="44">
        <v>11.23</v>
      </c>
      <c r="O33" s="129">
        <v>28876.47</v>
      </c>
      <c r="P33" s="129">
        <v>15078</v>
      </c>
      <c r="Q33" s="44">
        <v>13.35</v>
      </c>
      <c r="R33" s="129">
        <v>3946.26</v>
      </c>
      <c r="S33" s="129">
        <v>116143.62</v>
      </c>
      <c r="T33" s="44">
        <v>12.29</v>
      </c>
      <c r="U33" s="129">
        <v>27976.43</v>
      </c>
      <c r="V33" s="132"/>
      <c r="W33" s="129">
        <v>229239.66</v>
      </c>
      <c r="X33" s="44">
        <v>7.22</v>
      </c>
      <c r="Y33" s="129">
        <v>32432.67</v>
      </c>
      <c r="Z33" s="129">
        <v>44103.35</v>
      </c>
      <c r="AA33" s="44">
        <v>10.11</v>
      </c>
      <c r="AB33" s="129">
        <v>8736.68</v>
      </c>
      <c r="AC33" s="129">
        <v>185136.31</v>
      </c>
      <c r="AD33" s="44">
        <v>7.74</v>
      </c>
      <c r="AE33" s="138">
        <v>28096.09</v>
      </c>
    </row>
    <row r="34" spans="1:31" s="33" customFormat="1" ht="14.1">
      <c r="A34" s="60">
        <v>19</v>
      </c>
      <c r="B34" s="72" t="s">
        <v>232</v>
      </c>
      <c r="C34" s="139">
        <v>117939.14</v>
      </c>
      <c r="D34" s="51">
        <v>15.15</v>
      </c>
      <c r="E34" s="139">
        <v>35019.980000000003</v>
      </c>
      <c r="F34" s="139">
        <v>13341.65</v>
      </c>
      <c r="G34" s="51">
        <v>23.25</v>
      </c>
      <c r="H34" s="139">
        <v>6080.7</v>
      </c>
      <c r="I34" s="139">
        <v>104597.49</v>
      </c>
      <c r="J34" s="51">
        <v>15.15</v>
      </c>
      <c r="K34" s="139">
        <v>31066.18</v>
      </c>
      <c r="L34" s="133"/>
      <c r="M34" s="139">
        <v>44736.45</v>
      </c>
      <c r="N34" s="51">
        <v>21.22</v>
      </c>
      <c r="O34" s="139">
        <v>18602.28</v>
      </c>
      <c r="P34" s="139">
        <v>3091.35</v>
      </c>
      <c r="Q34" s="51">
        <v>39.159999999999997</v>
      </c>
      <c r="R34" s="139">
        <v>2372.59</v>
      </c>
      <c r="S34" s="139">
        <v>41645.1</v>
      </c>
      <c r="T34" s="51">
        <v>21.78</v>
      </c>
      <c r="U34" s="139">
        <v>17778.3</v>
      </c>
      <c r="V34" s="133"/>
      <c r="W34" s="139">
        <v>73202.69</v>
      </c>
      <c r="X34" s="51">
        <v>13.95</v>
      </c>
      <c r="Y34" s="139">
        <v>20008.97</v>
      </c>
      <c r="Z34" s="139">
        <v>10250.290000000001</v>
      </c>
      <c r="AA34" s="51">
        <v>23.57</v>
      </c>
      <c r="AB34" s="139">
        <v>4736.3100000000004</v>
      </c>
      <c r="AC34" s="139">
        <v>62952.39</v>
      </c>
      <c r="AD34" s="51">
        <v>14.27</v>
      </c>
      <c r="AE34" s="140">
        <v>17609.169999999998</v>
      </c>
    </row>
    <row r="35" spans="1:31" s="33" customFormat="1" ht="14.1">
      <c r="A35" s="76">
        <v>52</v>
      </c>
      <c r="B35" s="77" t="s">
        <v>233</v>
      </c>
      <c r="C35" s="78">
        <v>220379.77</v>
      </c>
      <c r="D35" s="57">
        <v>9.9499999999999993</v>
      </c>
      <c r="E35" s="78">
        <v>42991.69</v>
      </c>
      <c r="F35" s="78">
        <v>41370.35</v>
      </c>
      <c r="G35" s="57">
        <v>11.22</v>
      </c>
      <c r="H35" s="78">
        <v>9100.94</v>
      </c>
      <c r="I35" s="78">
        <v>179009.42</v>
      </c>
      <c r="J35" s="57">
        <v>11.32</v>
      </c>
      <c r="K35" s="78">
        <v>39704.99</v>
      </c>
      <c r="L35" s="133"/>
      <c r="M35" s="78">
        <v>79824.56</v>
      </c>
      <c r="N35" s="57">
        <v>13.93</v>
      </c>
      <c r="O35" s="78">
        <v>21795.27</v>
      </c>
      <c r="P35" s="78">
        <v>11101.93</v>
      </c>
      <c r="Q35" s="57">
        <v>14.21</v>
      </c>
      <c r="R35" s="78">
        <v>3091.9</v>
      </c>
      <c r="S35" s="78">
        <v>68722.63</v>
      </c>
      <c r="T35" s="57">
        <v>15.83</v>
      </c>
      <c r="U35" s="78">
        <v>21323.45</v>
      </c>
      <c r="V35" s="133"/>
      <c r="W35" s="78">
        <v>140555.22</v>
      </c>
      <c r="X35" s="57">
        <v>8.92</v>
      </c>
      <c r="Y35" s="78">
        <v>24576.75</v>
      </c>
      <c r="Z35" s="78">
        <v>30268.43</v>
      </c>
      <c r="AA35" s="57">
        <v>11.57</v>
      </c>
      <c r="AB35" s="78">
        <v>6866.26</v>
      </c>
      <c r="AC35" s="78">
        <v>110286.79</v>
      </c>
      <c r="AD35" s="57">
        <v>9.77</v>
      </c>
      <c r="AE35" s="80">
        <v>21113.19</v>
      </c>
    </row>
    <row r="36" spans="1:31" s="33" customFormat="1" ht="14.1">
      <c r="A36" s="83">
        <v>76</v>
      </c>
      <c r="B36" s="84" t="s">
        <v>234</v>
      </c>
      <c r="C36" s="85">
        <v>22142.37</v>
      </c>
      <c r="D36" s="86">
        <v>22.57</v>
      </c>
      <c r="E36" s="85">
        <v>9796.7800000000007</v>
      </c>
      <c r="F36" s="85">
        <v>4469.3500000000004</v>
      </c>
      <c r="G36" s="86">
        <v>33.33</v>
      </c>
      <c r="H36" s="85">
        <v>2920.05</v>
      </c>
      <c r="I36" s="85">
        <v>17673.02</v>
      </c>
      <c r="J36" s="86">
        <v>25.75</v>
      </c>
      <c r="K36" s="85">
        <v>8918.7800000000007</v>
      </c>
      <c r="L36" s="135"/>
      <c r="M36" s="85">
        <v>6660.61</v>
      </c>
      <c r="N36" s="86">
        <v>27.38</v>
      </c>
      <c r="O36" s="85">
        <v>3573.76</v>
      </c>
      <c r="P36" s="85">
        <v>884.72</v>
      </c>
      <c r="Q36" s="86">
        <v>35.729999999999997</v>
      </c>
      <c r="R36" s="85">
        <v>619.61</v>
      </c>
      <c r="S36" s="85">
        <v>5775.89</v>
      </c>
      <c r="T36" s="86">
        <v>30.5</v>
      </c>
      <c r="U36" s="85">
        <v>3453.05</v>
      </c>
      <c r="V36" s="135"/>
      <c r="W36" s="85">
        <v>15481.76</v>
      </c>
      <c r="X36" s="86">
        <v>22.71</v>
      </c>
      <c r="Y36" s="85">
        <v>6892.23</v>
      </c>
      <c r="Z36" s="85">
        <v>3584.63</v>
      </c>
      <c r="AA36" s="86">
        <v>36.979999999999997</v>
      </c>
      <c r="AB36" s="85">
        <v>2598.36</v>
      </c>
      <c r="AC36" s="85">
        <v>11897.13</v>
      </c>
      <c r="AD36" s="86">
        <v>24.84</v>
      </c>
      <c r="AE36" s="88">
        <v>5791.41</v>
      </c>
    </row>
    <row r="37" spans="1:31" s="47" customFormat="1" ht="14.1">
      <c r="A37" s="67"/>
      <c r="B37" s="42" t="s">
        <v>235</v>
      </c>
      <c r="C37" s="89">
        <v>67219.83</v>
      </c>
      <c r="D37" s="44">
        <v>10.86</v>
      </c>
      <c r="E37" s="89">
        <v>14302.8</v>
      </c>
      <c r="F37" s="89">
        <v>17146.7</v>
      </c>
      <c r="G37" s="44">
        <v>14.31</v>
      </c>
      <c r="H37" s="89">
        <v>4809.58</v>
      </c>
      <c r="I37" s="89">
        <v>50073.13</v>
      </c>
      <c r="J37" s="44">
        <v>11.63</v>
      </c>
      <c r="K37" s="89">
        <v>11414</v>
      </c>
      <c r="L37" s="132"/>
      <c r="M37" s="89">
        <v>21495.439999999999</v>
      </c>
      <c r="N37" s="44">
        <v>17.079999999999998</v>
      </c>
      <c r="O37" s="89">
        <v>7196.85</v>
      </c>
      <c r="P37" s="89">
        <v>5061.6400000000003</v>
      </c>
      <c r="Q37" s="44">
        <v>22.62</v>
      </c>
      <c r="R37" s="89">
        <v>2244.2800000000002</v>
      </c>
      <c r="S37" s="89">
        <v>16433.8</v>
      </c>
      <c r="T37" s="44">
        <v>17.14</v>
      </c>
      <c r="U37" s="89">
        <v>5520.49</v>
      </c>
      <c r="V37" s="132"/>
      <c r="W37" s="89">
        <v>45724.39</v>
      </c>
      <c r="X37" s="44">
        <v>9.7899999999999991</v>
      </c>
      <c r="Y37" s="89">
        <v>8776.31</v>
      </c>
      <c r="Z37" s="89">
        <v>12085.05</v>
      </c>
      <c r="AA37" s="44">
        <v>14.97</v>
      </c>
      <c r="AB37" s="89">
        <v>3546.93</v>
      </c>
      <c r="AC37" s="89">
        <v>33639.339999999997</v>
      </c>
      <c r="AD37" s="44">
        <v>10.5</v>
      </c>
      <c r="AE37" s="91">
        <v>6921.79</v>
      </c>
    </row>
    <row r="38" spans="1:31" s="33" customFormat="1" ht="14.1">
      <c r="A38" s="60">
        <v>81</v>
      </c>
      <c r="B38" s="72" t="s">
        <v>236</v>
      </c>
      <c r="C38" s="92">
        <v>19283.75</v>
      </c>
      <c r="D38" s="51">
        <v>27.7</v>
      </c>
      <c r="E38" s="92">
        <v>10471.31</v>
      </c>
      <c r="F38" s="92">
        <v>4187.5600000000004</v>
      </c>
      <c r="G38" s="51">
        <v>23.99</v>
      </c>
      <c r="H38" s="92">
        <v>1969.06</v>
      </c>
      <c r="I38" s="92">
        <v>15096.2</v>
      </c>
      <c r="J38" s="51">
        <v>30.03</v>
      </c>
      <c r="K38" s="92">
        <v>8884.7199999999993</v>
      </c>
      <c r="L38" s="133"/>
      <c r="M38" s="92">
        <v>7388.76</v>
      </c>
      <c r="N38" s="51">
        <v>39.53</v>
      </c>
      <c r="O38" s="92">
        <v>5724.49</v>
      </c>
      <c r="P38" s="92">
        <v>1442.94</v>
      </c>
      <c r="Q38" s="51">
        <v>47.94</v>
      </c>
      <c r="R38" s="92">
        <v>1355.82</v>
      </c>
      <c r="S38" s="92">
        <v>5945.82</v>
      </c>
      <c r="T38" s="51">
        <v>38.24</v>
      </c>
      <c r="U38" s="92">
        <v>4456.43</v>
      </c>
      <c r="V38" s="133"/>
      <c r="W38" s="92">
        <v>11894.99</v>
      </c>
      <c r="X38" s="51">
        <v>23.09</v>
      </c>
      <c r="Y38" s="92">
        <v>5383.09</v>
      </c>
      <c r="Z38" s="92">
        <v>2744.61</v>
      </c>
      <c r="AA38" s="51">
        <v>22.5</v>
      </c>
      <c r="AB38" s="92">
        <v>1210.1199999999999</v>
      </c>
      <c r="AC38" s="92">
        <v>9150.3799999999992</v>
      </c>
      <c r="AD38" s="51">
        <v>26.96</v>
      </c>
      <c r="AE38" s="94">
        <v>4834.96</v>
      </c>
    </row>
    <row r="39" spans="1:31" s="33" customFormat="1" ht="14.1">
      <c r="A39" s="76">
        <v>85</v>
      </c>
      <c r="B39" s="77" t="s">
        <v>237</v>
      </c>
      <c r="C39" s="95">
        <v>19671.349999999999</v>
      </c>
      <c r="D39" s="57">
        <v>17.670000000000002</v>
      </c>
      <c r="E39" s="95">
        <v>6814.62</v>
      </c>
      <c r="F39" s="95">
        <v>3821.79</v>
      </c>
      <c r="G39" s="57">
        <v>34.58</v>
      </c>
      <c r="H39" s="95">
        <v>2590.35</v>
      </c>
      <c r="I39" s="95">
        <v>15849.56</v>
      </c>
      <c r="J39" s="57">
        <v>17.03</v>
      </c>
      <c r="K39" s="95">
        <v>5288.92</v>
      </c>
      <c r="L39" s="133"/>
      <c r="M39" s="95">
        <v>7269.35</v>
      </c>
      <c r="N39" s="57">
        <v>27.64</v>
      </c>
      <c r="O39" s="95">
        <v>3938</v>
      </c>
      <c r="P39" s="95">
        <v>2016.07</v>
      </c>
      <c r="Q39" s="57">
        <v>40.049999999999997</v>
      </c>
      <c r="R39" s="95">
        <v>1582.7</v>
      </c>
      <c r="S39" s="95">
        <v>5253.28</v>
      </c>
      <c r="T39" s="57">
        <v>27.55</v>
      </c>
      <c r="U39" s="95">
        <v>2836.25</v>
      </c>
      <c r="V39" s="133"/>
      <c r="W39" s="95">
        <v>12401.99</v>
      </c>
      <c r="X39" s="57">
        <v>16.29</v>
      </c>
      <c r="Y39" s="95">
        <v>3960.13</v>
      </c>
      <c r="Z39" s="95">
        <v>1805.72</v>
      </c>
      <c r="AA39" s="57">
        <v>38.14</v>
      </c>
      <c r="AB39" s="95">
        <v>1349.81</v>
      </c>
      <c r="AC39" s="95">
        <v>10596.28</v>
      </c>
      <c r="AD39" s="57">
        <v>16.11</v>
      </c>
      <c r="AE39" s="97">
        <v>3346.81</v>
      </c>
    </row>
    <row r="40" spans="1:31" s="33" customFormat="1" ht="14.1">
      <c r="A40" s="60">
        <v>50</v>
      </c>
      <c r="B40" s="72" t="s">
        <v>238</v>
      </c>
      <c r="C40" s="92">
        <v>24458.66</v>
      </c>
      <c r="D40" s="51">
        <v>13.12</v>
      </c>
      <c r="E40" s="92">
        <v>6291.64</v>
      </c>
      <c r="F40" s="92">
        <v>7244.9</v>
      </c>
      <c r="G40" s="51">
        <v>19.489999999999998</v>
      </c>
      <c r="H40" s="92">
        <v>2767.34</v>
      </c>
      <c r="I40" s="92">
        <v>17213.759999999998</v>
      </c>
      <c r="J40" s="51">
        <v>13.66</v>
      </c>
      <c r="K40" s="92">
        <v>4607.95</v>
      </c>
      <c r="L40" s="133"/>
      <c r="M40" s="92">
        <v>6226.49</v>
      </c>
      <c r="N40" s="51">
        <v>14.04</v>
      </c>
      <c r="O40" s="92">
        <v>1713.89</v>
      </c>
      <c r="P40" s="92">
        <v>1261.56</v>
      </c>
      <c r="Q40" s="51">
        <v>22.06</v>
      </c>
      <c r="R40" s="92">
        <v>545.37</v>
      </c>
      <c r="S40" s="92">
        <v>4964.93</v>
      </c>
      <c r="T40" s="51">
        <v>15.82</v>
      </c>
      <c r="U40" s="92">
        <v>1539.87</v>
      </c>
      <c r="V40" s="133"/>
      <c r="W40" s="92">
        <v>18232.18</v>
      </c>
      <c r="X40" s="51">
        <v>14.41</v>
      </c>
      <c r="Y40" s="92">
        <v>5150.3599999999997</v>
      </c>
      <c r="Z40" s="92">
        <v>5983.34</v>
      </c>
      <c r="AA40" s="51">
        <v>21.45</v>
      </c>
      <c r="AB40" s="92">
        <v>2515.3000000000002</v>
      </c>
      <c r="AC40" s="92">
        <v>12248.83</v>
      </c>
      <c r="AD40" s="51">
        <v>14.27</v>
      </c>
      <c r="AE40" s="94">
        <v>3425.05</v>
      </c>
    </row>
    <row r="41" spans="1:31" s="33" customFormat="1" ht="14.1">
      <c r="A41" s="81">
        <v>99</v>
      </c>
      <c r="B41" s="82" t="s">
        <v>239</v>
      </c>
      <c r="C41" s="98">
        <v>3806.07</v>
      </c>
      <c r="D41" s="64">
        <v>39.99</v>
      </c>
      <c r="E41" s="98">
        <v>2982.95</v>
      </c>
      <c r="F41" s="98">
        <v>1892.45</v>
      </c>
      <c r="G41" s="64">
        <v>59.6</v>
      </c>
      <c r="H41" s="98">
        <v>2210.59</v>
      </c>
      <c r="I41" s="98">
        <v>1913.62</v>
      </c>
      <c r="J41" s="64">
        <v>38.96</v>
      </c>
      <c r="K41" s="98">
        <v>1461.22</v>
      </c>
      <c r="L41" s="135"/>
      <c r="M41" s="98">
        <v>610.83000000000004</v>
      </c>
      <c r="N41" s="64">
        <v>63.59</v>
      </c>
      <c r="O41" s="98">
        <v>761.34</v>
      </c>
      <c r="P41" s="98">
        <v>341.07</v>
      </c>
      <c r="Q41" s="64">
        <v>94.16</v>
      </c>
      <c r="R41" s="98">
        <v>629.41999999999996</v>
      </c>
      <c r="S41" s="98">
        <v>269.77</v>
      </c>
      <c r="T41" s="64">
        <v>84.69</v>
      </c>
      <c r="U41" s="98">
        <v>447.82</v>
      </c>
      <c r="V41" s="135"/>
      <c r="W41" s="98">
        <v>3195.23</v>
      </c>
      <c r="X41" s="64">
        <v>38.58</v>
      </c>
      <c r="Y41" s="98">
        <v>2416.0300000000002</v>
      </c>
      <c r="Z41" s="98">
        <v>1551.38</v>
      </c>
      <c r="AA41" s="64">
        <v>56.65</v>
      </c>
      <c r="AB41" s="98">
        <v>1722.67</v>
      </c>
      <c r="AC41" s="98">
        <v>1643.85</v>
      </c>
      <c r="AD41" s="64">
        <v>39.29</v>
      </c>
      <c r="AE41" s="100">
        <v>1265.83</v>
      </c>
    </row>
    <row r="42" spans="1:31" s="47" customFormat="1" ht="14.1">
      <c r="A42" s="67"/>
      <c r="B42" s="42" t="s">
        <v>240</v>
      </c>
      <c r="C42" s="89">
        <v>77880.259999999995</v>
      </c>
      <c r="D42" s="44">
        <v>4.62</v>
      </c>
      <c r="E42" s="89">
        <v>7052.55</v>
      </c>
      <c r="F42" s="89">
        <v>4663.01</v>
      </c>
      <c r="G42" s="44">
        <v>23.13</v>
      </c>
      <c r="H42" s="89">
        <v>2114.27</v>
      </c>
      <c r="I42" s="89">
        <v>73217.259999999995</v>
      </c>
      <c r="J42" s="44">
        <v>4.2</v>
      </c>
      <c r="K42" s="89">
        <v>6033.74</v>
      </c>
      <c r="L42" s="132"/>
      <c r="M42" s="89">
        <v>32005.23</v>
      </c>
      <c r="N42" s="44">
        <v>5.52</v>
      </c>
      <c r="O42" s="89">
        <v>3459.89</v>
      </c>
      <c r="P42" s="89">
        <v>1095.75</v>
      </c>
      <c r="Q42" s="44">
        <v>36.57</v>
      </c>
      <c r="R42" s="89">
        <v>785.3</v>
      </c>
      <c r="S42" s="89">
        <v>30909.48</v>
      </c>
      <c r="T42" s="44">
        <v>5.28</v>
      </c>
      <c r="U42" s="89">
        <v>3198</v>
      </c>
      <c r="V42" s="132"/>
      <c r="W42" s="89">
        <v>45875.03</v>
      </c>
      <c r="X42" s="44">
        <v>4.71</v>
      </c>
      <c r="Y42" s="89">
        <v>4238.08</v>
      </c>
      <c r="Z42" s="89">
        <v>3567.25</v>
      </c>
      <c r="AA42" s="44">
        <v>21.05</v>
      </c>
      <c r="AB42" s="89">
        <v>1471.66</v>
      </c>
      <c r="AC42" s="89">
        <v>42307.78</v>
      </c>
      <c r="AD42" s="44">
        <v>4.26</v>
      </c>
      <c r="AE42" s="91">
        <v>3530.48</v>
      </c>
    </row>
    <row r="43" spans="1:31" s="33" customFormat="1" ht="14.1">
      <c r="A43" s="60">
        <v>91</v>
      </c>
      <c r="B43" s="72" t="s">
        <v>241</v>
      </c>
      <c r="C43" s="92">
        <v>12171.97</v>
      </c>
      <c r="D43" s="51">
        <v>2.79</v>
      </c>
      <c r="E43" s="92">
        <v>665.7</v>
      </c>
      <c r="F43" s="92">
        <v>18.989999999999998</v>
      </c>
      <c r="G43" s="51">
        <v>97.16</v>
      </c>
      <c r="H43" s="92">
        <v>36.159999999999997</v>
      </c>
      <c r="I43" s="92">
        <v>12152.98</v>
      </c>
      <c r="J43" s="51">
        <v>2.84</v>
      </c>
      <c r="K43" s="92">
        <v>677.55</v>
      </c>
      <c r="L43" s="133"/>
      <c r="M43" s="92">
        <v>6311.04</v>
      </c>
      <c r="N43" s="51">
        <v>2.95</v>
      </c>
      <c r="O43" s="92">
        <v>365.26</v>
      </c>
      <c r="P43" s="92">
        <v>17.86</v>
      </c>
      <c r="Q43" s="51">
        <v>97.16</v>
      </c>
      <c r="R43" s="92">
        <v>34.01</v>
      </c>
      <c r="S43" s="92">
        <v>6293.19</v>
      </c>
      <c r="T43" s="51">
        <v>3.04</v>
      </c>
      <c r="U43" s="92">
        <v>375.21</v>
      </c>
      <c r="V43" s="133"/>
      <c r="W43" s="92">
        <v>5860.93</v>
      </c>
      <c r="X43" s="51">
        <v>3.1</v>
      </c>
      <c r="Y43" s="92">
        <v>355.64</v>
      </c>
      <c r="Z43" s="92">
        <v>1.1299999999999999</v>
      </c>
      <c r="AA43" s="51">
        <v>97.16</v>
      </c>
      <c r="AB43" s="92">
        <v>2.15</v>
      </c>
      <c r="AC43" s="92">
        <v>5859.8</v>
      </c>
      <c r="AD43" s="51">
        <v>3.1</v>
      </c>
      <c r="AE43" s="94">
        <v>356.31</v>
      </c>
    </row>
    <row r="44" spans="1:31" s="33" customFormat="1" ht="14.1">
      <c r="A44" s="76">
        <v>18</v>
      </c>
      <c r="B44" s="77" t="s">
        <v>242</v>
      </c>
      <c r="C44" s="95">
        <v>18480.88</v>
      </c>
      <c r="D44" s="57">
        <v>10.38</v>
      </c>
      <c r="E44" s="95">
        <v>3760.79</v>
      </c>
      <c r="F44" s="95">
        <v>1564.61</v>
      </c>
      <c r="G44" s="57">
        <v>20.43</v>
      </c>
      <c r="H44" s="95">
        <v>626.54999999999995</v>
      </c>
      <c r="I44" s="95">
        <v>16916.259999999998</v>
      </c>
      <c r="J44" s="57">
        <v>10.69</v>
      </c>
      <c r="K44" s="95">
        <v>3544.04</v>
      </c>
      <c r="L44" s="133"/>
      <c r="M44" s="95">
        <v>5271.09</v>
      </c>
      <c r="N44" s="57">
        <v>16.47</v>
      </c>
      <c r="O44" s="95">
        <v>1701.82</v>
      </c>
      <c r="P44" s="95">
        <v>463.98</v>
      </c>
      <c r="Q44" s="57">
        <v>39.32</v>
      </c>
      <c r="R44" s="95">
        <v>357.55</v>
      </c>
      <c r="S44" s="95">
        <v>4807.1099999999997</v>
      </c>
      <c r="T44" s="57">
        <v>17.14</v>
      </c>
      <c r="U44" s="95">
        <v>1615.03</v>
      </c>
      <c r="V44" s="133"/>
      <c r="W44" s="95">
        <v>13209.79</v>
      </c>
      <c r="X44" s="57">
        <v>9.5399999999999991</v>
      </c>
      <c r="Y44" s="95">
        <v>2470.5300000000002</v>
      </c>
      <c r="Z44" s="95">
        <v>1100.6300000000001</v>
      </c>
      <c r="AA44" s="57">
        <v>22.62</v>
      </c>
      <c r="AB44" s="95">
        <v>487.92</v>
      </c>
      <c r="AC44" s="95">
        <v>12109.16</v>
      </c>
      <c r="AD44" s="57">
        <v>9.7899999999999991</v>
      </c>
      <c r="AE44" s="97">
        <v>2324.4299999999998</v>
      </c>
    </row>
    <row r="45" spans="1:31" s="33" customFormat="1" ht="14.1">
      <c r="A45" s="60">
        <v>94</v>
      </c>
      <c r="B45" s="72" t="s">
        <v>243</v>
      </c>
      <c r="C45" s="92">
        <v>10334.870000000001</v>
      </c>
      <c r="D45" s="51">
        <v>0.43</v>
      </c>
      <c r="E45" s="92">
        <v>86.52</v>
      </c>
      <c r="F45" s="92">
        <v>41.67</v>
      </c>
      <c r="G45" s="51">
        <v>43.45</v>
      </c>
      <c r="H45" s="92">
        <v>35.49</v>
      </c>
      <c r="I45" s="92">
        <v>10293.200000000001</v>
      </c>
      <c r="J45" s="51">
        <v>0.44</v>
      </c>
      <c r="K45" s="92">
        <v>88.37</v>
      </c>
      <c r="L45" s="133"/>
      <c r="M45" s="92">
        <v>4979.37</v>
      </c>
      <c r="N45" s="51">
        <v>0.35</v>
      </c>
      <c r="O45" s="92">
        <v>34.08</v>
      </c>
      <c r="P45" s="92">
        <v>8.33</v>
      </c>
      <c r="Q45" s="51">
        <v>93.81</v>
      </c>
      <c r="R45" s="92">
        <v>15.32</v>
      </c>
      <c r="S45" s="92">
        <v>4971.03</v>
      </c>
      <c r="T45" s="51">
        <v>0.34</v>
      </c>
      <c r="U45" s="92">
        <v>33.130000000000003</v>
      </c>
      <c r="V45" s="133"/>
      <c r="W45" s="92">
        <v>5355.5</v>
      </c>
      <c r="X45" s="51">
        <v>0.76</v>
      </c>
      <c r="Y45" s="92">
        <v>79.62</v>
      </c>
      <c r="Z45" s="92">
        <v>33.33</v>
      </c>
      <c r="AA45" s="51">
        <v>52.92</v>
      </c>
      <c r="AB45" s="92">
        <v>34.57</v>
      </c>
      <c r="AC45" s="92">
        <v>5322.17</v>
      </c>
      <c r="AD45" s="51">
        <v>0.78</v>
      </c>
      <c r="AE45" s="94">
        <v>81.540000000000006</v>
      </c>
    </row>
    <row r="46" spans="1:31" s="33" customFormat="1" ht="14.1">
      <c r="A46" s="76">
        <v>95</v>
      </c>
      <c r="B46" s="77" t="s">
        <v>244</v>
      </c>
      <c r="C46" s="95">
        <v>11170.82</v>
      </c>
      <c r="D46" s="57">
        <v>21.1</v>
      </c>
      <c r="E46" s="95">
        <v>4620.03</v>
      </c>
      <c r="F46" s="95">
        <v>1917.36</v>
      </c>
      <c r="G46" s="57">
        <v>52.37</v>
      </c>
      <c r="H46" s="95">
        <v>1968.05</v>
      </c>
      <c r="I46" s="95">
        <v>9253.4599999999991</v>
      </c>
      <c r="J46" s="57">
        <v>17.38</v>
      </c>
      <c r="K46" s="95">
        <v>3152.43</v>
      </c>
      <c r="L46" s="133"/>
      <c r="M46" s="95">
        <v>3988.35</v>
      </c>
      <c r="N46" s="57">
        <v>24.41</v>
      </c>
      <c r="O46" s="95">
        <v>1908.43</v>
      </c>
      <c r="P46" s="95">
        <v>405.89</v>
      </c>
      <c r="Q46" s="57">
        <v>85.26</v>
      </c>
      <c r="R46" s="95">
        <v>678.3</v>
      </c>
      <c r="S46" s="95">
        <v>3582.46</v>
      </c>
      <c r="T46" s="57">
        <v>21.06</v>
      </c>
      <c r="U46" s="95">
        <v>1479.01</v>
      </c>
      <c r="V46" s="133"/>
      <c r="W46" s="95">
        <v>7182.47</v>
      </c>
      <c r="X46" s="57">
        <v>19.48</v>
      </c>
      <c r="Y46" s="95">
        <v>2742.42</v>
      </c>
      <c r="Z46" s="95">
        <v>1511.47</v>
      </c>
      <c r="AA46" s="57">
        <v>44.73</v>
      </c>
      <c r="AB46" s="95">
        <v>1325.04</v>
      </c>
      <c r="AC46" s="95">
        <v>5671</v>
      </c>
      <c r="AD46" s="57">
        <v>15.33</v>
      </c>
      <c r="AE46" s="97">
        <v>1704.08</v>
      </c>
    </row>
    <row r="47" spans="1:31" s="33" customFormat="1" ht="14.1">
      <c r="A47" s="60">
        <v>86</v>
      </c>
      <c r="B47" s="72" t="s">
        <v>245</v>
      </c>
      <c r="C47" s="93">
        <v>15787.29</v>
      </c>
      <c r="D47" s="51">
        <v>11.23</v>
      </c>
      <c r="E47" s="92">
        <v>3473.73</v>
      </c>
      <c r="F47" s="92">
        <v>956.71</v>
      </c>
      <c r="G47" s="51">
        <v>21.98</v>
      </c>
      <c r="H47" s="92">
        <v>412.15</v>
      </c>
      <c r="I47" s="92">
        <v>14830.58</v>
      </c>
      <c r="J47" s="51">
        <v>11.82</v>
      </c>
      <c r="K47" s="92">
        <v>3434.48</v>
      </c>
      <c r="L47" s="133"/>
      <c r="M47" s="92">
        <v>7170.75</v>
      </c>
      <c r="N47" s="51">
        <v>15.28</v>
      </c>
      <c r="O47" s="92">
        <v>2147.83</v>
      </c>
      <c r="P47" s="92">
        <v>199.69</v>
      </c>
      <c r="Q47" s="51">
        <v>42.27</v>
      </c>
      <c r="R47" s="92">
        <v>165.44</v>
      </c>
      <c r="S47" s="92">
        <v>6971.07</v>
      </c>
      <c r="T47" s="51">
        <v>15.71</v>
      </c>
      <c r="U47" s="92">
        <v>2145.87</v>
      </c>
      <c r="V47" s="133"/>
      <c r="W47" s="92">
        <v>8616.5400000000009</v>
      </c>
      <c r="X47" s="51">
        <v>11.56</v>
      </c>
      <c r="Y47" s="92">
        <v>1952.02</v>
      </c>
      <c r="Z47" s="92">
        <v>757.03</v>
      </c>
      <c r="AA47" s="51">
        <v>25.11</v>
      </c>
      <c r="AB47" s="92">
        <v>372.62</v>
      </c>
      <c r="AC47" s="92">
        <v>7859.51</v>
      </c>
      <c r="AD47" s="51">
        <v>12.38</v>
      </c>
      <c r="AE47" s="94">
        <v>1906.65</v>
      </c>
    </row>
    <row r="48" spans="1:31" s="33" customFormat="1" ht="14.1">
      <c r="A48" s="81">
        <v>97</v>
      </c>
      <c r="B48" s="101" t="s">
        <v>246</v>
      </c>
      <c r="C48" s="98">
        <v>9934.43</v>
      </c>
      <c r="D48" s="64">
        <v>6.76</v>
      </c>
      <c r="E48" s="98">
        <v>1316.34</v>
      </c>
      <c r="F48" s="98">
        <v>163.66999999999999</v>
      </c>
      <c r="G48" s="64">
        <v>55.71</v>
      </c>
      <c r="H48" s="98">
        <v>178.72</v>
      </c>
      <c r="I48" s="98">
        <v>9770.77</v>
      </c>
      <c r="J48" s="64">
        <v>6.7</v>
      </c>
      <c r="K48" s="98">
        <v>1282.77</v>
      </c>
      <c r="L48" s="135"/>
      <c r="M48" s="98">
        <v>4284.63</v>
      </c>
      <c r="N48" s="64">
        <v>9.85</v>
      </c>
      <c r="O48" s="98">
        <v>827.51</v>
      </c>
      <c r="P48" s="98">
        <v>0</v>
      </c>
      <c r="Q48" s="64">
        <v>0</v>
      </c>
      <c r="R48" s="98">
        <v>0</v>
      </c>
      <c r="S48" s="98">
        <v>4284.63</v>
      </c>
      <c r="T48" s="64">
        <v>9.85</v>
      </c>
      <c r="U48" s="98">
        <v>827.51</v>
      </c>
      <c r="V48" s="135"/>
      <c r="W48" s="98">
        <v>5649.81</v>
      </c>
      <c r="X48" s="64">
        <v>5.67</v>
      </c>
      <c r="Y48" s="98">
        <v>627.5</v>
      </c>
      <c r="Z48" s="98">
        <v>163.66999999999999</v>
      </c>
      <c r="AA48" s="64">
        <v>55.71</v>
      </c>
      <c r="AB48" s="98">
        <v>178.72</v>
      </c>
      <c r="AC48" s="98">
        <v>5486.14</v>
      </c>
      <c r="AD48" s="64">
        <v>5.8</v>
      </c>
      <c r="AE48" s="100">
        <v>623.30999999999995</v>
      </c>
    </row>
    <row r="50" spans="1:56">
      <c r="A50" s="7" t="s">
        <v>247</v>
      </c>
      <c r="B50" s="8"/>
      <c r="C50" s="8"/>
      <c r="D50" s="8"/>
      <c r="E50" s="8"/>
      <c r="F50" s="8"/>
      <c r="G50" s="8"/>
      <c r="H50" s="8"/>
      <c r="I50" s="8"/>
      <c r="J50" s="8"/>
      <c r="K50" s="8"/>
      <c r="L50" s="8"/>
      <c r="M50" s="8"/>
      <c r="N50" s="8"/>
      <c r="O50" s="8"/>
      <c r="P50" s="8"/>
      <c r="Q50" s="8"/>
      <c r="R50" s="8"/>
      <c r="S50" s="8"/>
      <c r="T50" s="8"/>
      <c r="U50" s="8"/>
      <c r="V50" s="8"/>
      <c r="W50" s="8"/>
      <c r="X50" s="8"/>
      <c r="Y50" s="8"/>
      <c r="Z50" s="8"/>
      <c r="AA50" s="8"/>
      <c r="AB50" s="8"/>
      <c r="AC50" s="8"/>
      <c r="AD50" s="8"/>
      <c r="AE50" s="9"/>
    </row>
    <row r="51" spans="1:56">
      <c r="A51" s="10" t="s">
        <v>248</v>
      </c>
      <c r="AE51" s="11"/>
    </row>
    <row r="52" spans="1:56" s="180" customFormat="1">
      <c r="A52" s="474" t="s">
        <v>261</v>
      </c>
      <c r="B52" s="475"/>
      <c r="C52" s="475"/>
      <c r="D52" s="475"/>
      <c r="E52" s="475"/>
      <c r="F52" s="475"/>
      <c r="G52" s="475"/>
      <c r="H52" s="475"/>
      <c r="I52" s="475"/>
      <c r="J52" s="475"/>
      <c r="K52" s="475"/>
      <c r="L52" s="475"/>
      <c r="M52" s="475"/>
      <c r="N52" s="475"/>
      <c r="O52" s="475"/>
      <c r="P52" s="475"/>
      <c r="Q52" s="475"/>
      <c r="R52" s="475"/>
      <c r="S52" s="475"/>
      <c r="T52" s="475"/>
      <c r="U52" s="475"/>
      <c r="V52" s="475"/>
      <c r="W52" s="475"/>
      <c r="X52" s="475"/>
      <c r="Y52" s="475"/>
      <c r="Z52" s="475"/>
      <c r="AA52" s="475"/>
      <c r="AB52" s="475"/>
      <c r="AC52" s="475"/>
      <c r="AD52" s="475"/>
      <c r="AE52" s="476"/>
      <c r="AF52" s="200"/>
      <c r="AG52" s="200"/>
      <c r="AH52" s="200"/>
      <c r="AI52" s="200"/>
      <c r="AJ52" s="200"/>
      <c r="AK52" s="200"/>
      <c r="AL52" s="200"/>
      <c r="AM52" s="200"/>
      <c r="AN52" s="200"/>
      <c r="AO52" s="200"/>
      <c r="AP52" s="200"/>
      <c r="AQ52" s="200"/>
      <c r="AR52" s="200"/>
      <c r="AS52" s="200"/>
      <c r="AT52" s="200"/>
      <c r="AU52" s="200"/>
      <c r="AV52" s="200"/>
      <c r="AW52" s="200"/>
      <c r="AX52" s="200"/>
      <c r="AY52" s="200"/>
      <c r="AZ52" s="200"/>
      <c r="BA52" s="200"/>
      <c r="BB52" s="200"/>
      <c r="BC52" s="200"/>
      <c r="BD52" s="200"/>
    </row>
    <row r="53" spans="1:56">
      <c r="A53" s="10" t="s">
        <v>250</v>
      </c>
      <c r="AE53" s="11"/>
    </row>
    <row r="54" spans="1:56">
      <c r="A54" s="10" t="s">
        <v>251</v>
      </c>
      <c r="AE54" s="11"/>
    </row>
    <row r="55" spans="1:56" s="20" customFormat="1">
      <c r="A55" s="10" t="s">
        <v>252</v>
      </c>
      <c r="AE55" s="21"/>
    </row>
    <row r="56" spans="1:56">
      <c r="A56" s="28" t="s">
        <v>398</v>
      </c>
      <c r="B56" s="29"/>
      <c r="C56" s="29"/>
      <c r="D56" s="29"/>
      <c r="E56" s="29"/>
      <c r="F56" s="29"/>
      <c r="G56" s="29"/>
      <c r="H56" s="29"/>
      <c r="AF56" s="30"/>
    </row>
    <row r="57" spans="1:56">
      <c r="A57" s="10" t="s">
        <v>480</v>
      </c>
      <c r="AE57" s="11"/>
    </row>
    <row r="58" spans="1:56">
      <c r="A58" s="13" t="s">
        <v>71</v>
      </c>
      <c r="B58" s="14"/>
      <c r="C58" s="14"/>
      <c r="D58" s="14"/>
      <c r="E58" s="14"/>
      <c r="F58" s="14"/>
      <c r="G58" s="14"/>
      <c r="H58" s="14"/>
      <c r="I58" s="14"/>
      <c r="J58" s="14"/>
      <c r="K58" s="14"/>
      <c r="L58" s="14"/>
      <c r="M58" s="14"/>
      <c r="N58" s="14"/>
      <c r="O58" s="14"/>
      <c r="P58" s="14"/>
      <c r="Q58" s="14"/>
      <c r="R58" s="14"/>
      <c r="S58" s="14"/>
      <c r="T58" s="14"/>
      <c r="U58" s="14"/>
      <c r="V58" s="14"/>
      <c r="W58" s="14"/>
      <c r="X58" s="14"/>
      <c r="Y58" s="14"/>
      <c r="Z58" s="14"/>
      <c r="AA58" s="14"/>
      <c r="AB58" s="14"/>
      <c r="AC58" s="14"/>
      <c r="AD58" s="14"/>
      <c r="AE58" s="15"/>
    </row>
  </sheetData>
  <mergeCells count="18">
    <mergeCell ref="A52:AE52"/>
    <mergeCell ref="P10:R10"/>
    <mergeCell ref="S10:U10"/>
    <mergeCell ref="W10:Y10"/>
    <mergeCell ref="Z10:AB10"/>
    <mergeCell ref="A1:AD2"/>
    <mergeCell ref="A4:AE5"/>
    <mergeCell ref="A6:AD6"/>
    <mergeCell ref="A9:A11"/>
    <mergeCell ref="B9:B10"/>
    <mergeCell ref="C9:E10"/>
    <mergeCell ref="F9:K9"/>
    <mergeCell ref="M9:U9"/>
    <mergeCell ref="W9:AE9"/>
    <mergeCell ref="AC10:AE10"/>
    <mergeCell ref="F10:H10"/>
    <mergeCell ref="I10:K10"/>
    <mergeCell ref="M10:O10"/>
  </mergeCells>
  <hyperlinks>
    <hyperlink ref="AF1" location="Índice!A1" display="Regresar al índice" xr:uid="{809E6E69-B292-42FF-8229-1DDBB458D13B}"/>
  </hyperlinks>
  <pageMargins left="0.70866141732283472" right="0.70866141732283472" top="0.74803149606299213" bottom="0.74803149606299213" header="0.31496062992125984" footer="0.31496062992125984"/>
  <pageSetup paperSize="5" scale="70" orientation="landscape" horizontalDpi="4294967294" verticalDpi="4294967294" r:id="rId1"/>
  <ignoredErrors>
    <ignoredError sqref="A7 A14 A25" numberStoredAsText="1"/>
  </ignoredErrors>
  <drawing r:id="rId2"/>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03F4C0-5E0E-4F46-9B4B-B40636248BA4}">
  <sheetPr codeName="Hoja32"/>
  <dimension ref="A1:BH63"/>
  <sheetViews>
    <sheetView zoomScaleNormal="100" workbookViewId="0">
      <selection activeCell="F8" sqref="F8"/>
    </sheetView>
  </sheetViews>
  <sheetFormatPr defaultColWidth="11.42578125" defaultRowHeight="15.95"/>
  <cols>
    <col min="1" max="1" width="7.85546875" style="2" customWidth="1"/>
    <col min="2" max="2" width="28.28515625" style="2" bestFit="1" customWidth="1"/>
    <col min="3" max="3" width="17.7109375" style="2" customWidth="1"/>
    <col min="4" max="5" width="11.140625" style="2" customWidth="1"/>
    <col min="6" max="6" width="17.7109375" style="2" customWidth="1"/>
    <col min="7" max="8" width="11.140625" style="2" customWidth="1"/>
    <col min="9" max="9" width="17.7109375" style="2" customWidth="1"/>
    <col min="10" max="11" width="11.140625" style="2" customWidth="1"/>
    <col min="12" max="12" width="17.7109375" style="2" customWidth="1"/>
    <col min="13" max="14" width="11.140625" style="2" customWidth="1"/>
    <col min="15" max="15" width="17.7109375" style="2" customWidth="1"/>
    <col min="16" max="17" width="11.140625" style="2" customWidth="1"/>
    <col min="18" max="18" width="17.7109375" style="2" customWidth="1"/>
    <col min="19" max="20" width="11.140625" style="2" customWidth="1"/>
    <col min="21" max="16384" width="11.42578125" style="2"/>
  </cols>
  <sheetData>
    <row r="1" spans="1:21" ht="60" customHeight="1">
      <c r="A1" s="516"/>
      <c r="B1" s="516"/>
      <c r="C1" s="516"/>
      <c r="D1" s="516"/>
      <c r="E1" s="516"/>
      <c r="F1" s="516"/>
      <c r="G1" s="516"/>
      <c r="H1" s="516"/>
      <c r="I1" s="516"/>
      <c r="J1" s="516"/>
      <c r="K1" s="516"/>
      <c r="L1" s="516"/>
      <c r="M1" s="516"/>
      <c r="N1" s="516"/>
      <c r="O1" s="516"/>
      <c r="P1" s="516"/>
      <c r="Q1" s="516"/>
      <c r="R1" s="516"/>
      <c r="S1" s="516"/>
      <c r="U1" s="3" t="s">
        <v>72</v>
      </c>
    </row>
    <row r="2" spans="1:21" ht="15" customHeight="1">
      <c r="A2" s="516"/>
      <c r="B2" s="516"/>
      <c r="C2" s="516"/>
      <c r="D2" s="516"/>
      <c r="E2" s="516"/>
      <c r="F2" s="516"/>
      <c r="G2" s="516"/>
      <c r="H2" s="516"/>
      <c r="I2" s="516"/>
      <c r="J2" s="516"/>
      <c r="K2" s="516"/>
      <c r="L2" s="516"/>
      <c r="M2" s="516"/>
      <c r="N2" s="516"/>
      <c r="O2" s="516"/>
      <c r="P2" s="516"/>
      <c r="Q2" s="516"/>
      <c r="R2" s="516"/>
      <c r="S2" s="516"/>
    </row>
    <row r="3" spans="1:21" ht="11.45" customHeight="1">
      <c r="A3" s="4"/>
      <c r="B3" s="4"/>
      <c r="C3" s="4"/>
      <c r="D3" s="4"/>
      <c r="E3" s="4"/>
      <c r="F3" s="4"/>
      <c r="G3" s="4"/>
      <c r="H3" s="4"/>
      <c r="I3" s="4"/>
      <c r="J3" s="4"/>
      <c r="K3" s="4"/>
      <c r="L3" s="4"/>
      <c r="M3" s="4"/>
      <c r="N3" s="4"/>
      <c r="O3" s="4"/>
      <c r="P3" s="4"/>
      <c r="Q3" s="4"/>
      <c r="R3" s="4"/>
      <c r="S3" s="4"/>
    </row>
    <row r="4" spans="1:21" ht="11.1" customHeight="1">
      <c r="A4" s="493" t="s">
        <v>193</v>
      </c>
      <c r="B4" s="493"/>
      <c r="C4" s="493"/>
      <c r="D4" s="493"/>
      <c r="E4" s="493"/>
      <c r="F4" s="493"/>
      <c r="G4" s="493"/>
      <c r="H4" s="493"/>
      <c r="I4" s="493"/>
      <c r="J4" s="493"/>
      <c r="K4" s="493"/>
      <c r="L4" s="493"/>
      <c r="M4" s="493"/>
      <c r="N4" s="493"/>
      <c r="O4" s="493"/>
      <c r="P4" s="493"/>
      <c r="Q4" s="493"/>
      <c r="R4" s="493"/>
      <c r="S4" s="493"/>
      <c r="T4" s="493"/>
    </row>
    <row r="5" spans="1:21" ht="21" customHeight="1">
      <c r="A5" s="493"/>
      <c r="B5" s="493"/>
      <c r="C5" s="493"/>
      <c r="D5" s="493"/>
      <c r="E5" s="493"/>
      <c r="F5" s="493"/>
      <c r="G5" s="493"/>
      <c r="H5" s="493"/>
      <c r="I5" s="493"/>
      <c r="J5" s="493"/>
      <c r="K5" s="493"/>
      <c r="L5" s="493"/>
      <c r="M5" s="493"/>
      <c r="N5" s="493"/>
      <c r="O5" s="493"/>
      <c r="P5" s="493"/>
      <c r="Q5" s="493"/>
      <c r="R5" s="493"/>
      <c r="S5" s="493"/>
      <c r="T5" s="493"/>
    </row>
    <row r="6" spans="1:21" ht="14.25" customHeight="1">
      <c r="A6" s="478" t="s">
        <v>58</v>
      </c>
      <c r="B6" s="479"/>
      <c r="C6" s="479"/>
      <c r="D6" s="479"/>
      <c r="E6" s="479"/>
      <c r="F6" s="479"/>
      <c r="G6" s="479"/>
      <c r="H6" s="479"/>
      <c r="I6" s="479"/>
      <c r="J6" s="479"/>
      <c r="K6" s="479"/>
      <c r="L6" s="479"/>
      <c r="M6" s="479"/>
      <c r="N6" s="479"/>
      <c r="O6" s="479"/>
      <c r="P6" s="479"/>
      <c r="Q6" s="479"/>
      <c r="R6" s="479"/>
      <c r="S6" s="479"/>
      <c r="T6" s="480"/>
    </row>
    <row r="7" spans="1:21" ht="14.25" customHeight="1">
      <c r="A7" s="492" t="s">
        <v>194</v>
      </c>
      <c r="B7" s="517"/>
      <c r="C7" s="517"/>
      <c r="D7" s="517"/>
      <c r="E7" s="517"/>
      <c r="F7" s="517"/>
      <c r="G7" s="517"/>
      <c r="H7" s="517"/>
      <c r="I7" s="517"/>
      <c r="J7" s="517"/>
      <c r="K7" s="517"/>
      <c r="L7" s="517"/>
      <c r="M7" s="517"/>
      <c r="N7" s="517"/>
      <c r="O7" s="517"/>
      <c r="P7" s="517"/>
      <c r="Q7" s="517"/>
      <c r="R7" s="517"/>
      <c r="S7" s="517"/>
      <c r="T7" s="518"/>
    </row>
    <row r="9" spans="1:21" ht="23.45" customHeight="1">
      <c r="A9" s="542" t="s">
        <v>195</v>
      </c>
      <c r="B9" s="487" t="s">
        <v>196</v>
      </c>
      <c r="C9" s="525" t="s">
        <v>481</v>
      </c>
      <c r="D9" s="523"/>
      <c r="E9" s="523"/>
      <c r="F9" s="523"/>
      <c r="G9" s="523"/>
      <c r="H9" s="523"/>
      <c r="I9" s="523"/>
      <c r="J9" s="523"/>
      <c r="K9" s="523"/>
      <c r="L9" s="523"/>
      <c r="M9" s="523"/>
      <c r="N9" s="523"/>
      <c r="O9" s="523"/>
      <c r="P9" s="523"/>
      <c r="Q9" s="523"/>
      <c r="R9" s="523"/>
      <c r="S9" s="523"/>
      <c r="T9" s="274"/>
    </row>
    <row r="10" spans="1:21" ht="47.45" customHeight="1">
      <c r="A10" s="543"/>
      <c r="B10" s="488"/>
      <c r="C10" s="538" t="s">
        <v>182</v>
      </c>
      <c r="D10" s="526"/>
      <c r="E10" s="526"/>
      <c r="F10" s="526" t="s">
        <v>357</v>
      </c>
      <c r="G10" s="526"/>
      <c r="H10" s="526"/>
      <c r="I10" s="526" t="s">
        <v>358</v>
      </c>
      <c r="J10" s="526"/>
      <c r="K10" s="526"/>
      <c r="L10" s="526" t="s">
        <v>359</v>
      </c>
      <c r="M10" s="526"/>
      <c r="N10" s="526"/>
      <c r="O10" s="526" t="s">
        <v>360</v>
      </c>
      <c r="P10" s="526"/>
      <c r="Q10" s="526"/>
      <c r="R10" s="523" t="s">
        <v>482</v>
      </c>
      <c r="S10" s="523"/>
      <c r="T10" s="524"/>
    </row>
    <row r="11" spans="1:21" s="47" customFormat="1" ht="15.75" customHeight="1">
      <c r="A11" s="544"/>
      <c r="B11" s="305" t="s">
        <v>201</v>
      </c>
      <c r="C11" s="287" t="s">
        <v>394</v>
      </c>
      <c r="D11" s="271" t="s">
        <v>203</v>
      </c>
      <c r="E11" s="271" t="s">
        <v>204</v>
      </c>
      <c r="F11" s="271" t="s">
        <v>394</v>
      </c>
      <c r="G11" s="271" t="s">
        <v>203</v>
      </c>
      <c r="H11" s="271" t="s">
        <v>204</v>
      </c>
      <c r="I11" s="271" t="s">
        <v>394</v>
      </c>
      <c r="J11" s="271" t="s">
        <v>203</v>
      </c>
      <c r="K11" s="271" t="s">
        <v>204</v>
      </c>
      <c r="L11" s="271" t="s">
        <v>394</v>
      </c>
      <c r="M11" s="271" t="s">
        <v>203</v>
      </c>
      <c r="N11" s="271" t="s">
        <v>204</v>
      </c>
      <c r="O11" s="271" t="s">
        <v>394</v>
      </c>
      <c r="P11" s="271" t="s">
        <v>203</v>
      </c>
      <c r="Q11" s="271" t="s">
        <v>204</v>
      </c>
      <c r="R11" s="271" t="s">
        <v>394</v>
      </c>
      <c r="S11" s="271" t="s">
        <v>203</v>
      </c>
      <c r="T11" s="270" t="s">
        <v>204</v>
      </c>
    </row>
    <row r="12" spans="1:21">
      <c r="A12" s="304"/>
      <c r="B12" s="103" t="s">
        <v>208</v>
      </c>
      <c r="C12" s="119">
        <v>2060221.16</v>
      </c>
      <c r="D12" s="105">
        <v>2.82</v>
      </c>
      <c r="E12" s="104">
        <v>114018.55</v>
      </c>
      <c r="F12" s="104">
        <v>1432394.32</v>
      </c>
      <c r="G12" s="105">
        <v>3.02</v>
      </c>
      <c r="H12" s="104">
        <v>84792.93</v>
      </c>
      <c r="I12" s="104">
        <v>447624.91</v>
      </c>
      <c r="J12" s="105">
        <v>5.31</v>
      </c>
      <c r="K12" s="104">
        <v>46560.27</v>
      </c>
      <c r="L12" s="104">
        <v>84144.1</v>
      </c>
      <c r="M12" s="105">
        <v>17.36</v>
      </c>
      <c r="N12" s="104">
        <v>28637.599999999999</v>
      </c>
      <c r="O12" s="104">
        <v>30763.68</v>
      </c>
      <c r="P12" s="105">
        <v>16.29</v>
      </c>
      <c r="Q12" s="104">
        <v>9819.76</v>
      </c>
      <c r="R12" s="104">
        <v>65294.14</v>
      </c>
      <c r="S12" s="105">
        <v>7.36</v>
      </c>
      <c r="T12" s="109">
        <v>9420.33</v>
      </c>
      <c r="U12" s="269"/>
    </row>
    <row r="13" spans="1:21" s="47" customFormat="1" ht="14.1">
      <c r="A13" s="41"/>
      <c r="B13" s="42" t="s">
        <v>209</v>
      </c>
      <c r="C13" s="43">
        <v>1238190.1599999999</v>
      </c>
      <c r="D13" s="44">
        <v>3.43</v>
      </c>
      <c r="E13" s="131">
        <v>83219.67</v>
      </c>
      <c r="F13" s="43">
        <v>883118.58</v>
      </c>
      <c r="G13" s="44">
        <v>3.82</v>
      </c>
      <c r="H13" s="131">
        <v>66082.820000000007</v>
      </c>
      <c r="I13" s="43">
        <v>299063.21999999997</v>
      </c>
      <c r="J13" s="44">
        <v>4.6100000000000003</v>
      </c>
      <c r="K13" s="131">
        <v>27025.48</v>
      </c>
      <c r="L13" s="43">
        <v>3336.02</v>
      </c>
      <c r="M13" s="44">
        <v>21.52</v>
      </c>
      <c r="N13" s="131">
        <v>1406.81</v>
      </c>
      <c r="O13" s="43">
        <v>7171.37</v>
      </c>
      <c r="P13" s="44">
        <v>16.43</v>
      </c>
      <c r="Q13" s="131">
        <v>2309.14</v>
      </c>
      <c r="R13" s="43">
        <v>45500.97</v>
      </c>
      <c r="S13" s="44">
        <v>8.6</v>
      </c>
      <c r="T13" s="137">
        <v>7668.4</v>
      </c>
      <c r="U13" s="44"/>
    </row>
    <row r="14" spans="1:21" s="33" customFormat="1" ht="14.1">
      <c r="A14" s="48" t="s">
        <v>210</v>
      </c>
      <c r="B14" s="49" t="s">
        <v>211</v>
      </c>
      <c r="C14" s="50">
        <v>142594.12</v>
      </c>
      <c r="D14" s="51">
        <v>15.03</v>
      </c>
      <c r="E14" s="50">
        <v>42008.57</v>
      </c>
      <c r="F14" s="50">
        <v>101470.93</v>
      </c>
      <c r="G14" s="51">
        <v>18.25</v>
      </c>
      <c r="H14" s="50">
        <v>36290.769999999997</v>
      </c>
      <c r="I14" s="50">
        <v>26583.84</v>
      </c>
      <c r="J14" s="51">
        <v>12.11</v>
      </c>
      <c r="K14" s="50">
        <v>6311.45</v>
      </c>
      <c r="L14" s="50">
        <v>2336.6799999999998</v>
      </c>
      <c r="M14" s="51">
        <v>27.4</v>
      </c>
      <c r="N14" s="50">
        <v>1254.93</v>
      </c>
      <c r="O14" s="50">
        <v>27.16</v>
      </c>
      <c r="P14" s="51">
        <v>68.290000000000006</v>
      </c>
      <c r="Q14" s="50">
        <v>36.36</v>
      </c>
      <c r="R14" s="50">
        <v>12175.51</v>
      </c>
      <c r="S14" s="51">
        <v>26.35</v>
      </c>
      <c r="T14" s="53">
        <v>6287.85</v>
      </c>
      <c r="U14" s="51"/>
    </row>
    <row r="15" spans="1:21" s="33" customFormat="1" ht="14.1">
      <c r="A15" s="54">
        <v>15</v>
      </c>
      <c r="B15" s="55" t="s">
        <v>212</v>
      </c>
      <c r="C15" s="56">
        <v>376023.7</v>
      </c>
      <c r="D15" s="57">
        <v>3.84</v>
      </c>
      <c r="E15" s="56">
        <v>28272.39</v>
      </c>
      <c r="F15" s="56">
        <v>240433.18</v>
      </c>
      <c r="G15" s="57">
        <v>4.5599999999999996</v>
      </c>
      <c r="H15" s="56">
        <v>21489.5</v>
      </c>
      <c r="I15" s="56">
        <v>117634.07</v>
      </c>
      <c r="J15" s="57">
        <v>4.8600000000000003</v>
      </c>
      <c r="K15" s="56">
        <v>11196.02</v>
      </c>
      <c r="L15" s="56">
        <v>60.8</v>
      </c>
      <c r="M15" s="57">
        <v>56.25</v>
      </c>
      <c r="N15" s="56">
        <v>67.03</v>
      </c>
      <c r="O15" s="56">
        <v>3715.37</v>
      </c>
      <c r="P15" s="57">
        <v>23.74</v>
      </c>
      <c r="Q15" s="56">
        <v>1728.88</v>
      </c>
      <c r="R15" s="56">
        <v>14180.27</v>
      </c>
      <c r="S15" s="57">
        <v>9.86</v>
      </c>
      <c r="T15" s="59">
        <v>2741.15</v>
      </c>
      <c r="U15" s="50"/>
    </row>
    <row r="16" spans="1:21" s="33" customFormat="1" ht="14.1">
      <c r="A16" s="60">
        <v>17</v>
      </c>
      <c r="B16" s="49" t="s">
        <v>213</v>
      </c>
      <c r="C16" s="50">
        <v>32679.13</v>
      </c>
      <c r="D16" s="51">
        <v>12.18</v>
      </c>
      <c r="E16" s="50">
        <v>7802.64</v>
      </c>
      <c r="F16" s="50">
        <v>22969.33</v>
      </c>
      <c r="G16" s="51">
        <v>13.63</v>
      </c>
      <c r="H16" s="50">
        <v>6136.36</v>
      </c>
      <c r="I16" s="50">
        <v>7453.62</v>
      </c>
      <c r="J16" s="51">
        <v>31.59</v>
      </c>
      <c r="K16" s="50">
        <v>4614.67</v>
      </c>
      <c r="L16" s="50">
        <v>0</v>
      </c>
      <c r="M16" s="51">
        <v>0</v>
      </c>
      <c r="N16" s="50">
        <v>0</v>
      </c>
      <c r="O16" s="50">
        <v>426.19</v>
      </c>
      <c r="P16" s="51">
        <v>65.75</v>
      </c>
      <c r="Q16" s="50">
        <v>549.22</v>
      </c>
      <c r="R16" s="50">
        <v>1829.99</v>
      </c>
      <c r="S16" s="51">
        <v>28.94</v>
      </c>
      <c r="T16" s="53">
        <v>1038.1400000000001</v>
      </c>
      <c r="U16" s="50"/>
    </row>
    <row r="17" spans="1:21" s="33" customFormat="1" ht="14.1">
      <c r="A17" s="54">
        <v>25</v>
      </c>
      <c r="B17" s="55" t="s">
        <v>214</v>
      </c>
      <c r="C17" s="56">
        <v>242168.54</v>
      </c>
      <c r="D17" s="57">
        <v>7.32</v>
      </c>
      <c r="E17" s="56">
        <v>34728.660000000003</v>
      </c>
      <c r="F17" s="56">
        <v>168018.99</v>
      </c>
      <c r="G17" s="57">
        <v>7.76</v>
      </c>
      <c r="H17" s="56">
        <v>25556.29</v>
      </c>
      <c r="I17" s="56">
        <v>68501.55</v>
      </c>
      <c r="J17" s="57">
        <v>13.31</v>
      </c>
      <c r="K17" s="56">
        <v>17871.419999999998</v>
      </c>
      <c r="L17" s="56">
        <v>146.27000000000001</v>
      </c>
      <c r="M17" s="57">
        <v>76.28</v>
      </c>
      <c r="N17" s="56">
        <v>218.7</v>
      </c>
      <c r="O17" s="56">
        <v>1283.48</v>
      </c>
      <c r="P17" s="57">
        <v>30.98</v>
      </c>
      <c r="Q17" s="56">
        <v>779.36</v>
      </c>
      <c r="R17" s="56">
        <v>4218.24</v>
      </c>
      <c r="S17" s="57">
        <v>21.35</v>
      </c>
      <c r="T17" s="59">
        <v>1764.9</v>
      </c>
      <c r="U17" s="50"/>
    </row>
    <row r="18" spans="1:21" s="33" customFormat="1" ht="14.1">
      <c r="A18" s="60">
        <v>41</v>
      </c>
      <c r="B18" s="49" t="s">
        <v>215</v>
      </c>
      <c r="C18" s="50">
        <v>106951.13</v>
      </c>
      <c r="D18" s="51">
        <v>22.94</v>
      </c>
      <c r="E18" s="50">
        <v>48077.41</v>
      </c>
      <c r="F18" s="50">
        <v>88961.29</v>
      </c>
      <c r="G18" s="51">
        <v>20.73</v>
      </c>
      <c r="H18" s="50">
        <v>36139.379999999997</v>
      </c>
      <c r="I18" s="50">
        <v>16112.74</v>
      </c>
      <c r="J18" s="51">
        <v>38.64</v>
      </c>
      <c r="K18" s="50">
        <v>12202.59</v>
      </c>
      <c r="L18" s="50">
        <v>413.4</v>
      </c>
      <c r="M18" s="51">
        <v>64.69</v>
      </c>
      <c r="N18" s="50">
        <v>524.17999999999995</v>
      </c>
      <c r="O18" s="50">
        <v>86.05</v>
      </c>
      <c r="P18" s="51">
        <v>50.63</v>
      </c>
      <c r="Q18" s="50">
        <v>85.38</v>
      </c>
      <c r="R18" s="50">
        <v>1377.64</v>
      </c>
      <c r="S18" s="51">
        <v>31.81</v>
      </c>
      <c r="T18" s="53">
        <v>859.01</v>
      </c>
      <c r="U18" s="50"/>
    </row>
    <row r="19" spans="1:21" s="33" customFormat="1" ht="14.1">
      <c r="A19" s="54">
        <v>54</v>
      </c>
      <c r="B19" s="55" t="s">
        <v>216</v>
      </c>
      <c r="C19" s="56">
        <v>60148.99</v>
      </c>
      <c r="D19" s="57">
        <v>9.5500000000000007</v>
      </c>
      <c r="E19" s="56">
        <v>11264.58</v>
      </c>
      <c r="F19" s="56">
        <v>48203.73</v>
      </c>
      <c r="G19" s="57">
        <v>9.93</v>
      </c>
      <c r="H19" s="56">
        <v>9380.7099999999991</v>
      </c>
      <c r="I19" s="56">
        <v>10510.96</v>
      </c>
      <c r="J19" s="57">
        <v>17.600000000000001</v>
      </c>
      <c r="K19" s="56">
        <v>3625.48</v>
      </c>
      <c r="L19" s="56">
        <v>79.42</v>
      </c>
      <c r="M19" s="57">
        <v>63.91</v>
      </c>
      <c r="N19" s="56">
        <v>99.48</v>
      </c>
      <c r="O19" s="56">
        <v>865.54</v>
      </c>
      <c r="P19" s="57">
        <v>65.37</v>
      </c>
      <c r="Q19" s="56">
        <v>1108.96</v>
      </c>
      <c r="R19" s="56">
        <v>489.34</v>
      </c>
      <c r="S19" s="57">
        <v>27.42</v>
      </c>
      <c r="T19" s="59">
        <v>263.02</v>
      </c>
      <c r="U19" s="50"/>
    </row>
    <row r="20" spans="1:21" s="33" customFormat="1" ht="14.1">
      <c r="A20" s="60">
        <v>63</v>
      </c>
      <c r="B20" s="49" t="s">
        <v>217</v>
      </c>
      <c r="C20" s="50">
        <v>9828.5</v>
      </c>
      <c r="D20" s="51">
        <v>9.93</v>
      </c>
      <c r="E20" s="50">
        <v>1911.95</v>
      </c>
      <c r="F20" s="50">
        <v>8067.03</v>
      </c>
      <c r="G20" s="51">
        <v>10.130000000000001</v>
      </c>
      <c r="H20" s="50">
        <v>1602.23</v>
      </c>
      <c r="I20" s="50">
        <v>1024.47</v>
      </c>
      <c r="J20" s="51">
        <v>20.8</v>
      </c>
      <c r="K20" s="50">
        <v>417.7</v>
      </c>
      <c r="L20" s="50">
        <v>1.89</v>
      </c>
      <c r="M20" s="51">
        <v>96.08</v>
      </c>
      <c r="N20" s="50">
        <v>3.56</v>
      </c>
      <c r="O20" s="50">
        <v>0.15</v>
      </c>
      <c r="P20" s="51">
        <v>96.34</v>
      </c>
      <c r="Q20" s="50">
        <v>0.28000000000000003</v>
      </c>
      <c r="R20" s="50">
        <v>734.96</v>
      </c>
      <c r="S20" s="51">
        <v>47.44</v>
      </c>
      <c r="T20" s="53">
        <v>683.45</v>
      </c>
      <c r="U20" s="50"/>
    </row>
    <row r="21" spans="1:21" s="33" customFormat="1" ht="14.1">
      <c r="A21" s="54">
        <v>66</v>
      </c>
      <c r="B21" s="55" t="s">
        <v>218</v>
      </c>
      <c r="C21" s="56">
        <v>29011.52</v>
      </c>
      <c r="D21" s="57">
        <v>7.21</v>
      </c>
      <c r="E21" s="56">
        <v>4099.5</v>
      </c>
      <c r="F21" s="56">
        <v>23822.15</v>
      </c>
      <c r="G21" s="57">
        <v>5.33</v>
      </c>
      <c r="H21" s="56">
        <v>2486.63</v>
      </c>
      <c r="I21" s="56">
        <v>3365.78</v>
      </c>
      <c r="J21" s="57">
        <v>38.94</v>
      </c>
      <c r="K21" s="56">
        <v>2568.6999999999998</v>
      </c>
      <c r="L21" s="56">
        <v>116.5</v>
      </c>
      <c r="M21" s="57">
        <v>59.47</v>
      </c>
      <c r="N21" s="56">
        <v>135.79</v>
      </c>
      <c r="O21" s="56">
        <v>54.99</v>
      </c>
      <c r="P21" s="57">
        <v>56.25</v>
      </c>
      <c r="Q21" s="56">
        <v>60.62</v>
      </c>
      <c r="R21" s="56">
        <v>1652.11</v>
      </c>
      <c r="S21" s="57">
        <v>17.05</v>
      </c>
      <c r="T21" s="59">
        <v>552.25</v>
      </c>
      <c r="U21" s="50"/>
    </row>
    <row r="22" spans="1:21" s="33" customFormat="1" ht="14.1">
      <c r="A22" s="60">
        <v>68</v>
      </c>
      <c r="B22" s="49" t="s">
        <v>219</v>
      </c>
      <c r="C22" s="50">
        <v>111428.57</v>
      </c>
      <c r="D22" s="51">
        <v>7.54</v>
      </c>
      <c r="E22" s="50">
        <v>16470.310000000001</v>
      </c>
      <c r="F22" s="50">
        <v>80008.320000000007</v>
      </c>
      <c r="G22" s="51">
        <v>9.39</v>
      </c>
      <c r="H22" s="50">
        <v>14724.79</v>
      </c>
      <c r="I22" s="50">
        <v>27179.59</v>
      </c>
      <c r="J22" s="51">
        <v>11.79</v>
      </c>
      <c r="K22" s="50">
        <v>6279.22</v>
      </c>
      <c r="L22" s="50">
        <v>13.67</v>
      </c>
      <c r="M22" s="51">
        <v>94.7</v>
      </c>
      <c r="N22" s="50">
        <v>25.38</v>
      </c>
      <c r="O22" s="50">
        <v>311.68</v>
      </c>
      <c r="P22" s="51">
        <v>55.77</v>
      </c>
      <c r="Q22" s="50">
        <v>340.73</v>
      </c>
      <c r="R22" s="50">
        <v>3915.3</v>
      </c>
      <c r="S22" s="51">
        <v>18.09</v>
      </c>
      <c r="T22" s="53">
        <v>1388.01</v>
      </c>
      <c r="U22" s="50"/>
    </row>
    <row r="23" spans="1:21" s="33" customFormat="1" ht="14.1">
      <c r="A23" s="61">
        <v>73</v>
      </c>
      <c r="B23" s="62" t="s">
        <v>220</v>
      </c>
      <c r="C23" s="63">
        <v>127355.98</v>
      </c>
      <c r="D23" s="64">
        <v>7.65</v>
      </c>
      <c r="E23" s="65">
        <v>19090.419999999998</v>
      </c>
      <c r="F23" s="65">
        <v>101163.65</v>
      </c>
      <c r="G23" s="64">
        <v>8.4</v>
      </c>
      <c r="H23" s="65">
        <v>16664.900000000001</v>
      </c>
      <c r="I23" s="65">
        <v>20696.59</v>
      </c>
      <c r="J23" s="64">
        <v>9.94</v>
      </c>
      <c r="K23" s="65">
        <v>4032.35</v>
      </c>
      <c r="L23" s="65">
        <v>167.39</v>
      </c>
      <c r="M23" s="64">
        <v>66.91</v>
      </c>
      <c r="N23" s="65">
        <v>219.52</v>
      </c>
      <c r="O23" s="65">
        <v>400.75</v>
      </c>
      <c r="P23" s="64">
        <v>35.07</v>
      </c>
      <c r="Q23" s="65">
        <v>275.43</v>
      </c>
      <c r="R23" s="65">
        <v>4927.6000000000004</v>
      </c>
      <c r="S23" s="64">
        <v>20.85</v>
      </c>
      <c r="T23" s="66">
        <v>2013.7</v>
      </c>
      <c r="U23" s="50"/>
    </row>
    <row r="24" spans="1:21" s="47" customFormat="1" ht="14.1">
      <c r="A24" s="67"/>
      <c r="B24" s="68" t="s">
        <v>221</v>
      </c>
      <c r="C24" s="69">
        <v>176916.93</v>
      </c>
      <c r="D24" s="44">
        <v>7.48</v>
      </c>
      <c r="E24" s="129">
        <v>25925.99</v>
      </c>
      <c r="F24" s="69">
        <v>150119.56</v>
      </c>
      <c r="G24" s="44">
        <v>8.5299999999999994</v>
      </c>
      <c r="H24" s="129">
        <v>25100.69</v>
      </c>
      <c r="I24" s="69">
        <v>21277.759999999998</v>
      </c>
      <c r="J24" s="44">
        <v>7.28</v>
      </c>
      <c r="K24" s="129">
        <v>3037.33</v>
      </c>
      <c r="L24" s="69">
        <v>2095.48</v>
      </c>
      <c r="M24" s="44">
        <v>24.68</v>
      </c>
      <c r="N24" s="129">
        <v>1013.69</v>
      </c>
      <c r="O24" s="69">
        <v>528.65</v>
      </c>
      <c r="P24" s="44">
        <v>33.950000000000003</v>
      </c>
      <c r="Q24" s="129">
        <v>351.77</v>
      </c>
      <c r="R24" s="69">
        <v>2895.48</v>
      </c>
      <c r="S24" s="44">
        <v>35.619999999999997</v>
      </c>
      <c r="T24" s="138">
        <v>2021.38</v>
      </c>
      <c r="U24" s="43"/>
    </row>
    <row r="25" spans="1:21" s="33" customFormat="1" ht="14.1">
      <c r="A25" s="48" t="s">
        <v>222</v>
      </c>
      <c r="B25" s="72" t="s">
        <v>223</v>
      </c>
      <c r="C25" s="73">
        <v>7237.34</v>
      </c>
      <c r="D25" s="51">
        <v>12.03</v>
      </c>
      <c r="E25" s="139">
        <v>1705.95</v>
      </c>
      <c r="F25" s="73">
        <v>6084.77</v>
      </c>
      <c r="G25" s="51">
        <v>13.22</v>
      </c>
      <c r="H25" s="139">
        <v>1576.17</v>
      </c>
      <c r="I25" s="73">
        <v>1122.26</v>
      </c>
      <c r="J25" s="51">
        <v>18.559999999999999</v>
      </c>
      <c r="K25" s="139">
        <v>408.25</v>
      </c>
      <c r="L25" s="73">
        <v>0</v>
      </c>
      <c r="M25" s="51">
        <v>0</v>
      </c>
      <c r="N25" s="139">
        <v>0</v>
      </c>
      <c r="O25" s="73">
        <v>22.11</v>
      </c>
      <c r="P25" s="51">
        <v>97.71</v>
      </c>
      <c r="Q25" s="139">
        <v>42.35</v>
      </c>
      <c r="R25" s="73">
        <v>8.1999999999999993</v>
      </c>
      <c r="S25" s="51">
        <v>97.3</v>
      </c>
      <c r="T25" s="140">
        <v>15.63</v>
      </c>
      <c r="U25" s="50"/>
    </row>
    <row r="26" spans="1:21" s="33" customFormat="1" ht="14.1">
      <c r="A26" s="76">
        <v>88</v>
      </c>
      <c r="B26" s="77" t="s">
        <v>224</v>
      </c>
      <c r="C26" s="78">
        <v>103.09</v>
      </c>
      <c r="D26" s="57">
        <v>23.18</v>
      </c>
      <c r="E26" s="78">
        <v>46.84</v>
      </c>
      <c r="F26" s="78">
        <v>4.25</v>
      </c>
      <c r="G26" s="57">
        <v>63.25</v>
      </c>
      <c r="H26" s="78">
        <v>5.27</v>
      </c>
      <c r="I26" s="78">
        <v>88.78</v>
      </c>
      <c r="J26" s="57">
        <v>25.58</v>
      </c>
      <c r="K26" s="78">
        <v>44.52</v>
      </c>
      <c r="L26" s="78">
        <v>0</v>
      </c>
      <c r="M26" s="57">
        <v>0</v>
      </c>
      <c r="N26" s="78">
        <v>0</v>
      </c>
      <c r="O26" s="78">
        <v>0</v>
      </c>
      <c r="P26" s="57">
        <v>0</v>
      </c>
      <c r="Q26" s="78">
        <v>0</v>
      </c>
      <c r="R26" s="78">
        <v>10.050000000000001</v>
      </c>
      <c r="S26" s="57">
        <v>75</v>
      </c>
      <c r="T26" s="80">
        <v>14.78</v>
      </c>
      <c r="U26" s="50"/>
    </row>
    <row r="27" spans="1:21" s="33" customFormat="1" ht="14.1">
      <c r="A27" s="60">
        <v>13</v>
      </c>
      <c r="B27" s="72" t="s">
        <v>225</v>
      </c>
      <c r="C27" s="73">
        <v>17358.38</v>
      </c>
      <c r="D27" s="51">
        <v>9.2200000000000006</v>
      </c>
      <c r="E27" s="73">
        <v>3138.37</v>
      </c>
      <c r="F27" s="73">
        <v>14711.87</v>
      </c>
      <c r="G27" s="51">
        <v>9.8800000000000008</v>
      </c>
      <c r="H27" s="73">
        <v>2848.72</v>
      </c>
      <c r="I27" s="73">
        <v>2147.0100000000002</v>
      </c>
      <c r="J27" s="51">
        <v>22.9</v>
      </c>
      <c r="K27" s="73">
        <v>963.75</v>
      </c>
      <c r="L27" s="73">
        <v>20.29</v>
      </c>
      <c r="M27" s="51">
        <v>97.08</v>
      </c>
      <c r="N27" s="73">
        <v>38.61</v>
      </c>
      <c r="O27" s="73">
        <v>217.56</v>
      </c>
      <c r="P27" s="51">
        <v>58.34</v>
      </c>
      <c r="Q27" s="73">
        <v>248.79</v>
      </c>
      <c r="R27" s="73">
        <v>261.64999999999998</v>
      </c>
      <c r="S27" s="51">
        <v>45.61</v>
      </c>
      <c r="T27" s="75">
        <v>233.92</v>
      </c>
      <c r="U27" s="50"/>
    </row>
    <row r="28" spans="1:21" s="33" customFormat="1" ht="14.1">
      <c r="A28" s="76">
        <v>20</v>
      </c>
      <c r="B28" s="77" t="s">
        <v>226</v>
      </c>
      <c r="C28" s="78">
        <v>17016.95</v>
      </c>
      <c r="D28" s="57">
        <v>10.73</v>
      </c>
      <c r="E28" s="78">
        <v>3579.02</v>
      </c>
      <c r="F28" s="78">
        <v>15024.57</v>
      </c>
      <c r="G28" s="57">
        <v>11.2</v>
      </c>
      <c r="H28" s="78">
        <v>3298.71</v>
      </c>
      <c r="I28" s="78">
        <v>1691.55</v>
      </c>
      <c r="J28" s="57">
        <v>29.49</v>
      </c>
      <c r="K28" s="78">
        <v>977.8</v>
      </c>
      <c r="L28" s="78">
        <v>0.01</v>
      </c>
      <c r="M28" s="57">
        <v>91.29</v>
      </c>
      <c r="N28" s="78">
        <v>0.03</v>
      </c>
      <c r="O28" s="78">
        <v>8.7100000000000009</v>
      </c>
      <c r="P28" s="57">
        <v>74.75</v>
      </c>
      <c r="Q28" s="78">
        <v>12.76</v>
      </c>
      <c r="R28" s="78">
        <v>292.11</v>
      </c>
      <c r="S28" s="57">
        <v>39.369999999999997</v>
      </c>
      <c r="T28" s="80">
        <v>225.42</v>
      </c>
      <c r="U28" s="50"/>
    </row>
    <row r="29" spans="1:21" s="33" customFormat="1" ht="14.1">
      <c r="A29" s="60">
        <v>23</v>
      </c>
      <c r="B29" s="72" t="s">
        <v>227</v>
      </c>
      <c r="C29" s="73">
        <v>61696.43</v>
      </c>
      <c r="D29" s="51">
        <v>6.18</v>
      </c>
      <c r="E29" s="73">
        <v>7472.43</v>
      </c>
      <c r="F29" s="73">
        <v>50587.35</v>
      </c>
      <c r="G29" s="51">
        <v>6.39</v>
      </c>
      <c r="H29" s="73">
        <v>6332.86</v>
      </c>
      <c r="I29" s="73">
        <v>9620.84</v>
      </c>
      <c r="J29" s="51">
        <v>12.03</v>
      </c>
      <c r="K29" s="73">
        <v>2269.08</v>
      </c>
      <c r="L29" s="73">
        <v>770.29</v>
      </c>
      <c r="M29" s="51">
        <v>49.08</v>
      </c>
      <c r="N29" s="73">
        <v>740.97</v>
      </c>
      <c r="O29" s="73">
        <v>190.62</v>
      </c>
      <c r="P29" s="51">
        <v>59.54</v>
      </c>
      <c r="Q29" s="73">
        <v>222.46</v>
      </c>
      <c r="R29" s="73">
        <v>527.34</v>
      </c>
      <c r="S29" s="51">
        <v>29.4</v>
      </c>
      <c r="T29" s="75">
        <v>303.86</v>
      </c>
      <c r="U29" s="50"/>
    </row>
    <row r="30" spans="1:21" s="33" customFormat="1" ht="14.1">
      <c r="A30" s="76">
        <v>44</v>
      </c>
      <c r="B30" s="77" t="s">
        <v>228</v>
      </c>
      <c r="C30" s="78">
        <v>4090.48</v>
      </c>
      <c r="D30" s="57">
        <v>18.22</v>
      </c>
      <c r="E30" s="78">
        <v>1460.42</v>
      </c>
      <c r="F30" s="78">
        <v>3156.28</v>
      </c>
      <c r="G30" s="57">
        <v>21.61</v>
      </c>
      <c r="H30" s="78">
        <v>1336.64</v>
      </c>
      <c r="I30" s="78">
        <v>105.51</v>
      </c>
      <c r="J30" s="57">
        <v>36.33</v>
      </c>
      <c r="K30" s="78">
        <v>75.13</v>
      </c>
      <c r="L30" s="78">
        <v>788.26</v>
      </c>
      <c r="M30" s="57">
        <v>35.26</v>
      </c>
      <c r="N30" s="78">
        <v>544.80999999999995</v>
      </c>
      <c r="O30" s="78">
        <v>0</v>
      </c>
      <c r="P30" s="57">
        <v>0</v>
      </c>
      <c r="Q30" s="78">
        <v>0</v>
      </c>
      <c r="R30" s="78">
        <v>40.43</v>
      </c>
      <c r="S30" s="57">
        <v>53.06</v>
      </c>
      <c r="T30" s="80">
        <v>42.05</v>
      </c>
      <c r="U30" s="50"/>
    </row>
    <row r="31" spans="1:21" s="33" customFormat="1" ht="14.1">
      <c r="A31" s="60">
        <v>47</v>
      </c>
      <c r="B31" s="72" t="s">
        <v>229</v>
      </c>
      <c r="C31" s="73">
        <v>34408.199999999997</v>
      </c>
      <c r="D31" s="51">
        <v>35.53</v>
      </c>
      <c r="E31" s="73">
        <v>23958.16</v>
      </c>
      <c r="F31" s="73">
        <v>32790.31</v>
      </c>
      <c r="G31" s="51">
        <v>36.630000000000003</v>
      </c>
      <c r="H31" s="73">
        <v>23540.15</v>
      </c>
      <c r="I31" s="73">
        <v>275.48</v>
      </c>
      <c r="J31" s="51">
        <v>71.400000000000006</v>
      </c>
      <c r="K31" s="73">
        <v>385.54</v>
      </c>
      <c r="L31" s="73">
        <v>63.93</v>
      </c>
      <c r="M31" s="51">
        <v>81.55</v>
      </c>
      <c r="N31" s="73">
        <v>102.18</v>
      </c>
      <c r="O31" s="73">
        <v>61.31</v>
      </c>
      <c r="P31" s="51">
        <v>78.62</v>
      </c>
      <c r="Q31" s="73">
        <v>94.48</v>
      </c>
      <c r="R31" s="73">
        <v>1217.18</v>
      </c>
      <c r="S31" s="51">
        <v>81.98</v>
      </c>
      <c r="T31" s="75">
        <v>1955.74</v>
      </c>
      <c r="U31" s="50"/>
    </row>
    <row r="32" spans="1:21" s="33" customFormat="1" ht="14.1">
      <c r="A32" s="81">
        <v>70</v>
      </c>
      <c r="B32" s="82" t="s">
        <v>230</v>
      </c>
      <c r="C32" s="63">
        <v>35006.06</v>
      </c>
      <c r="D32" s="64">
        <v>5.57</v>
      </c>
      <c r="E32" s="65">
        <v>3823.93</v>
      </c>
      <c r="F32" s="65">
        <v>27760.17</v>
      </c>
      <c r="G32" s="64">
        <v>6.51</v>
      </c>
      <c r="H32" s="65">
        <v>3540.21</v>
      </c>
      <c r="I32" s="65">
        <v>6226.33</v>
      </c>
      <c r="J32" s="64">
        <v>11.2</v>
      </c>
      <c r="K32" s="65">
        <v>1367.06</v>
      </c>
      <c r="L32" s="65">
        <v>452.7</v>
      </c>
      <c r="M32" s="64">
        <v>46.44</v>
      </c>
      <c r="N32" s="65">
        <v>412.05</v>
      </c>
      <c r="O32" s="65">
        <v>28.34</v>
      </c>
      <c r="P32" s="64">
        <v>69.150000000000006</v>
      </c>
      <c r="Q32" s="65">
        <v>38.409999999999997</v>
      </c>
      <c r="R32" s="65">
        <v>538.52</v>
      </c>
      <c r="S32" s="64">
        <v>23.4</v>
      </c>
      <c r="T32" s="66">
        <v>246.96</v>
      </c>
      <c r="U32" s="50"/>
    </row>
    <row r="33" spans="1:21" s="47" customFormat="1" ht="14.1">
      <c r="A33" s="67"/>
      <c r="B33" s="68" t="s">
        <v>231</v>
      </c>
      <c r="C33" s="69">
        <v>461799.62</v>
      </c>
      <c r="D33" s="44">
        <v>7.86</v>
      </c>
      <c r="E33" s="129">
        <v>71178.92</v>
      </c>
      <c r="F33" s="69">
        <v>287087.84000000003</v>
      </c>
      <c r="G33" s="44">
        <v>7.8</v>
      </c>
      <c r="H33" s="129">
        <v>43864.59</v>
      </c>
      <c r="I33" s="69">
        <v>103017.69</v>
      </c>
      <c r="J33" s="44">
        <v>18.53</v>
      </c>
      <c r="K33" s="129">
        <v>37424.81</v>
      </c>
      <c r="L33" s="69">
        <v>40930.92</v>
      </c>
      <c r="M33" s="44">
        <v>35.51</v>
      </c>
      <c r="N33" s="129">
        <v>28485.98</v>
      </c>
      <c r="O33" s="69">
        <v>17519.009999999998</v>
      </c>
      <c r="P33" s="44">
        <v>27.5</v>
      </c>
      <c r="Q33" s="129">
        <v>9444.39</v>
      </c>
      <c r="R33" s="69">
        <v>13244.17</v>
      </c>
      <c r="S33" s="44">
        <v>19.12</v>
      </c>
      <c r="T33" s="138">
        <v>4962.3100000000004</v>
      </c>
      <c r="U33" s="43"/>
    </row>
    <row r="34" spans="1:21" s="33" customFormat="1" ht="14.1">
      <c r="A34" s="60">
        <v>19</v>
      </c>
      <c r="B34" s="72" t="s">
        <v>232</v>
      </c>
      <c r="C34" s="73">
        <v>184993.62</v>
      </c>
      <c r="D34" s="51">
        <v>13.94</v>
      </c>
      <c r="E34" s="139">
        <v>50529.279999999999</v>
      </c>
      <c r="F34" s="73">
        <v>104151.08</v>
      </c>
      <c r="G34" s="51">
        <v>16.91</v>
      </c>
      <c r="H34" s="139">
        <v>34510.720000000001</v>
      </c>
      <c r="I34" s="73">
        <v>19267.22</v>
      </c>
      <c r="J34" s="51">
        <v>17.95</v>
      </c>
      <c r="K34" s="139">
        <v>6780.32</v>
      </c>
      <c r="L34" s="73">
        <v>34222.65</v>
      </c>
      <c r="M34" s="51">
        <v>41.67</v>
      </c>
      <c r="N34" s="139">
        <v>27952.92</v>
      </c>
      <c r="O34" s="73">
        <v>16285</v>
      </c>
      <c r="P34" s="51">
        <v>28.71</v>
      </c>
      <c r="Q34" s="139">
        <v>9162.3700000000008</v>
      </c>
      <c r="R34" s="73">
        <v>11067.67</v>
      </c>
      <c r="S34" s="51">
        <v>22.31</v>
      </c>
      <c r="T34" s="140">
        <v>4838.66</v>
      </c>
      <c r="U34" s="50"/>
    </row>
    <row r="35" spans="1:21" s="33" customFormat="1" ht="14.1">
      <c r="A35" s="76">
        <v>52</v>
      </c>
      <c r="B35" s="77" t="s">
        <v>233</v>
      </c>
      <c r="C35" s="78">
        <v>242335.28</v>
      </c>
      <c r="D35" s="57">
        <v>10.28</v>
      </c>
      <c r="E35" s="78">
        <v>48843.199999999997</v>
      </c>
      <c r="F35" s="78">
        <v>155548.1</v>
      </c>
      <c r="G35" s="57">
        <v>8.3000000000000007</v>
      </c>
      <c r="H35" s="78">
        <v>25302.41</v>
      </c>
      <c r="I35" s="78">
        <v>80933.22</v>
      </c>
      <c r="J35" s="57">
        <v>23.19</v>
      </c>
      <c r="K35" s="78">
        <v>36790.46</v>
      </c>
      <c r="L35" s="78">
        <v>4187.22</v>
      </c>
      <c r="M35" s="57">
        <v>35.82</v>
      </c>
      <c r="N35" s="78">
        <v>2939.79</v>
      </c>
      <c r="O35" s="78">
        <v>20.64</v>
      </c>
      <c r="P35" s="57">
        <v>84.27</v>
      </c>
      <c r="Q35" s="78">
        <v>34.090000000000003</v>
      </c>
      <c r="R35" s="78">
        <v>1646.11</v>
      </c>
      <c r="S35" s="57">
        <v>33.14</v>
      </c>
      <c r="T35" s="80">
        <v>1069.19</v>
      </c>
      <c r="U35" s="50"/>
    </row>
    <row r="36" spans="1:21" s="33" customFormat="1" ht="14.1">
      <c r="A36" s="83">
        <v>76</v>
      </c>
      <c r="B36" s="84" t="s">
        <v>234</v>
      </c>
      <c r="C36" s="85">
        <v>34470.720000000001</v>
      </c>
      <c r="D36" s="86">
        <v>16.72</v>
      </c>
      <c r="E36" s="85">
        <v>11294.74</v>
      </c>
      <c r="F36" s="85">
        <v>27388.67</v>
      </c>
      <c r="G36" s="86">
        <v>17.95</v>
      </c>
      <c r="H36" s="85">
        <v>9638.49</v>
      </c>
      <c r="I36" s="85">
        <v>2817.25</v>
      </c>
      <c r="J36" s="86">
        <v>19.05</v>
      </c>
      <c r="K36" s="85">
        <v>1051.74</v>
      </c>
      <c r="L36" s="85">
        <v>2521.0500000000002</v>
      </c>
      <c r="M36" s="86">
        <v>93.71</v>
      </c>
      <c r="N36" s="85">
        <v>4630.63</v>
      </c>
      <c r="O36" s="85">
        <v>1213.3699999999999</v>
      </c>
      <c r="P36" s="86">
        <v>96.31</v>
      </c>
      <c r="Q36" s="85">
        <v>2290.4699999999998</v>
      </c>
      <c r="R36" s="85">
        <v>530.39</v>
      </c>
      <c r="S36" s="86">
        <v>25.23</v>
      </c>
      <c r="T36" s="88">
        <v>262.26</v>
      </c>
      <c r="U36" s="130"/>
    </row>
    <row r="37" spans="1:21" s="47" customFormat="1" ht="14.1">
      <c r="A37" s="67"/>
      <c r="B37" s="42" t="s">
        <v>235</v>
      </c>
      <c r="C37" s="89">
        <v>96076.9</v>
      </c>
      <c r="D37" s="44">
        <v>8.8699999999999992</v>
      </c>
      <c r="E37" s="89">
        <v>16710.080000000002</v>
      </c>
      <c r="F37" s="89">
        <v>78382.83</v>
      </c>
      <c r="G37" s="44">
        <v>9.6300000000000008</v>
      </c>
      <c r="H37" s="89">
        <v>14798.12</v>
      </c>
      <c r="I37" s="89">
        <v>14148.58</v>
      </c>
      <c r="J37" s="44">
        <v>16.66</v>
      </c>
      <c r="K37" s="89">
        <v>4619.04</v>
      </c>
      <c r="L37" s="89">
        <v>85.37</v>
      </c>
      <c r="M37" s="44">
        <v>63.06</v>
      </c>
      <c r="N37" s="89">
        <v>105.51</v>
      </c>
      <c r="O37" s="89">
        <v>1500.59</v>
      </c>
      <c r="P37" s="44">
        <v>43.27</v>
      </c>
      <c r="Q37" s="89">
        <v>1272.68</v>
      </c>
      <c r="R37" s="89">
        <v>1959.53</v>
      </c>
      <c r="S37" s="44">
        <v>20.399999999999999</v>
      </c>
      <c r="T37" s="91">
        <v>783.6</v>
      </c>
      <c r="U37" s="131"/>
    </row>
    <row r="38" spans="1:21" s="33" customFormat="1" ht="14.1">
      <c r="A38" s="60">
        <v>81</v>
      </c>
      <c r="B38" s="72" t="s">
        <v>236</v>
      </c>
      <c r="C38" s="92">
        <v>22324.28</v>
      </c>
      <c r="D38" s="51">
        <v>25.33</v>
      </c>
      <c r="E38" s="92">
        <v>11081.72</v>
      </c>
      <c r="F38" s="92">
        <v>21615.05</v>
      </c>
      <c r="G38" s="51">
        <v>25.62</v>
      </c>
      <c r="H38" s="92">
        <v>10855.33</v>
      </c>
      <c r="I38" s="92">
        <v>607.37</v>
      </c>
      <c r="J38" s="51">
        <v>39.46</v>
      </c>
      <c r="K38" s="92">
        <v>469.79</v>
      </c>
      <c r="L38" s="92">
        <v>4.3499999999999996</v>
      </c>
      <c r="M38" s="51">
        <v>75.819999999999993</v>
      </c>
      <c r="N38" s="92">
        <v>6.47</v>
      </c>
      <c r="O38" s="92">
        <v>50.35</v>
      </c>
      <c r="P38" s="51">
        <v>66.28</v>
      </c>
      <c r="Q38" s="92">
        <v>65.41</v>
      </c>
      <c r="R38" s="92">
        <v>47.16</v>
      </c>
      <c r="S38" s="51">
        <v>57.69</v>
      </c>
      <c r="T38" s="94">
        <v>53.33</v>
      </c>
      <c r="U38" s="50"/>
    </row>
    <row r="39" spans="1:21" s="33" customFormat="1" ht="14.1">
      <c r="A39" s="76">
        <v>85</v>
      </c>
      <c r="B39" s="77" t="s">
        <v>237</v>
      </c>
      <c r="C39" s="95">
        <v>27508.44</v>
      </c>
      <c r="D39" s="57">
        <v>15.44</v>
      </c>
      <c r="E39" s="95">
        <v>8322.42</v>
      </c>
      <c r="F39" s="95">
        <v>23747.37</v>
      </c>
      <c r="G39" s="57">
        <v>16.34</v>
      </c>
      <c r="H39" s="95">
        <v>7604.46</v>
      </c>
      <c r="I39" s="95">
        <v>3005.47</v>
      </c>
      <c r="J39" s="57">
        <v>39.65</v>
      </c>
      <c r="K39" s="95">
        <v>2335.42</v>
      </c>
      <c r="L39" s="95">
        <v>33.380000000000003</v>
      </c>
      <c r="M39" s="57">
        <v>84.24</v>
      </c>
      <c r="N39" s="95">
        <v>55.12</v>
      </c>
      <c r="O39" s="95">
        <v>35.07</v>
      </c>
      <c r="P39" s="57">
        <v>58.86</v>
      </c>
      <c r="Q39" s="95">
        <v>40.46</v>
      </c>
      <c r="R39" s="95">
        <v>687.15</v>
      </c>
      <c r="S39" s="57">
        <v>42.83</v>
      </c>
      <c r="T39" s="97">
        <v>576.88</v>
      </c>
      <c r="U39" s="50"/>
    </row>
    <row r="40" spans="1:21" s="33" customFormat="1" ht="14.1">
      <c r="A40" s="60">
        <v>50</v>
      </c>
      <c r="B40" s="72" t="s">
        <v>238</v>
      </c>
      <c r="C40" s="92">
        <v>40499.03</v>
      </c>
      <c r="D40" s="51">
        <v>11.05</v>
      </c>
      <c r="E40" s="92">
        <v>8770.4500000000007</v>
      </c>
      <c r="F40" s="92">
        <v>27614.75</v>
      </c>
      <c r="G40" s="51">
        <v>10.62</v>
      </c>
      <c r="H40" s="92">
        <v>5748.55</v>
      </c>
      <c r="I40" s="92">
        <v>10235.700000000001</v>
      </c>
      <c r="J40" s="51">
        <v>19.559999999999999</v>
      </c>
      <c r="K40" s="92">
        <v>3924.12</v>
      </c>
      <c r="L40" s="92">
        <v>47.33</v>
      </c>
      <c r="M40" s="51">
        <v>96.73</v>
      </c>
      <c r="N40" s="92">
        <v>89.74</v>
      </c>
      <c r="O40" s="92">
        <v>1389.97</v>
      </c>
      <c r="P40" s="51">
        <v>46.61</v>
      </c>
      <c r="Q40" s="92">
        <v>1269.9000000000001</v>
      </c>
      <c r="R40" s="92">
        <v>1211.27</v>
      </c>
      <c r="S40" s="51">
        <v>22.21</v>
      </c>
      <c r="T40" s="94">
        <v>527.34</v>
      </c>
      <c r="U40" s="50"/>
    </row>
    <row r="41" spans="1:21" s="33" customFormat="1" ht="14.1">
      <c r="A41" s="81">
        <v>99</v>
      </c>
      <c r="B41" s="82" t="s">
        <v>239</v>
      </c>
      <c r="C41" s="98">
        <v>5745.15</v>
      </c>
      <c r="D41" s="64">
        <v>28.42</v>
      </c>
      <c r="E41" s="98">
        <v>3199.8</v>
      </c>
      <c r="F41" s="98">
        <v>5405.66</v>
      </c>
      <c r="G41" s="64">
        <v>30.25</v>
      </c>
      <c r="H41" s="98">
        <v>3205.07</v>
      </c>
      <c r="I41" s="98">
        <v>300.04000000000002</v>
      </c>
      <c r="J41" s="64">
        <v>87.03</v>
      </c>
      <c r="K41" s="98">
        <v>511.8</v>
      </c>
      <c r="L41" s="98">
        <v>0.3</v>
      </c>
      <c r="M41" s="64">
        <v>0</v>
      </c>
      <c r="N41" s="98">
        <v>0</v>
      </c>
      <c r="O41" s="98">
        <v>25.19</v>
      </c>
      <c r="P41" s="64">
        <v>68.73</v>
      </c>
      <c r="Q41" s="98">
        <v>33.94</v>
      </c>
      <c r="R41" s="98">
        <v>13.95</v>
      </c>
      <c r="S41" s="64">
        <v>64.87</v>
      </c>
      <c r="T41" s="100">
        <v>17.739999999999998</v>
      </c>
      <c r="U41" s="50"/>
    </row>
    <row r="42" spans="1:21" s="47" customFormat="1" ht="14.1">
      <c r="A42" s="67"/>
      <c r="B42" s="42" t="s">
        <v>240</v>
      </c>
      <c r="C42" s="89">
        <v>87237.55</v>
      </c>
      <c r="D42" s="44">
        <v>4.41</v>
      </c>
      <c r="E42" s="89">
        <v>7542.87</v>
      </c>
      <c r="F42" s="89">
        <v>33685.51</v>
      </c>
      <c r="G42" s="44">
        <v>10.69</v>
      </c>
      <c r="H42" s="89">
        <v>7054.82</v>
      </c>
      <c r="I42" s="89">
        <v>10117.67</v>
      </c>
      <c r="J42" s="44">
        <v>12.66</v>
      </c>
      <c r="K42" s="89">
        <v>2510.85</v>
      </c>
      <c r="L42" s="89">
        <v>37696.31</v>
      </c>
      <c r="M42" s="44">
        <v>3.22</v>
      </c>
      <c r="N42" s="89">
        <v>2375.62</v>
      </c>
      <c r="O42" s="89">
        <v>4044.07</v>
      </c>
      <c r="P42" s="44">
        <v>4.9800000000000004</v>
      </c>
      <c r="Q42" s="89">
        <v>394.6</v>
      </c>
      <c r="R42" s="89">
        <v>1693.99</v>
      </c>
      <c r="S42" s="44">
        <v>23.59</v>
      </c>
      <c r="T42" s="91">
        <v>783.37</v>
      </c>
      <c r="U42" s="131"/>
    </row>
    <row r="43" spans="1:21" s="33" customFormat="1" ht="14.1">
      <c r="A43" s="60">
        <v>91</v>
      </c>
      <c r="B43" s="72" t="s">
        <v>241</v>
      </c>
      <c r="C43" s="92">
        <v>13564.02</v>
      </c>
      <c r="D43" s="51">
        <v>3.16</v>
      </c>
      <c r="E43" s="92">
        <v>838.83</v>
      </c>
      <c r="F43" s="92">
        <v>543.82000000000005</v>
      </c>
      <c r="G43" s="51">
        <v>57.04</v>
      </c>
      <c r="H43" s="92">
        <v>607.95000000000005</v>
      </c>
      <c r="I43" s="92">
        <v>17.86</v>
      </c>
      <c r="J43" s="51">
        <v>97.16</v>
      </c>
      <c r="K43" s="92">
        <v>34.01</v>
      </c>
      <c r="L43" s="92">
        <v>10329.52</v>
      </c>
      <c r="M43" s="51">
        <v>4.03</v>
      </c>
      <c r="N43" s="92">
        <v>815.26</v>
      </c>
      <c r="O43" s="92">
        <v>2637.11</v>
      </c>
      <c r="P43" s="51">
        <v>1.84</v>
      </c>
      <c r="Q43" s="92">
        <v>95.16</v>
      </c>
      <c r="R43" s="92">
        <v>35.71</v>
      </c>
      <c r="S43" s="51">
        <v>97.16</v>
      </c>
      <c r="T43" s="94">
        <v>68.010000000000005</v>
      </c>
      <c r="U43" s="50"/>
    </row>
    <row r="44" spans="1:21" s="33" customFormat="1" ht="14.1">
      <c r="A44" s="76">
        <v>18</v>
      </c>
      <c r="B44" s="77" t="s">
        <v>242</v>
      </c>
      <c r="C44" s="95">
        <v>20808.419999999998</v>
      </c>
      <c r="D44" s="57">
        <v>9.76</v>
      </c>
      <c r="E44" s="95">
        <v>3981.21</v>
      </c>
      <c r="F44" s="95">
        <v>10429.719999999999</v>
      </c>
      <c r="G44" s="57">
        <v>14.46</v>
      </c>
      <c r="H44" s="95">
        <v>2955.66</v>
      </c>
      <c r="I44" s="95">
        <v>8947.26</v>
      </c>
      <c r="J44" s="57">
        <v>14.01</v>
      </c>
      <c r="K44" s="95">
        <v>2456.73</v>
      </c>
      <c r="L44" s="95">
        <v>173.09</v>
      </c>
      <c r="M44" s="57">
        <v>51.84</v>
      </c>
      <c r="N44" s="95">
        <v>175.87</v>
      </c>
      <c r="O44" s="95">
        <v>209.12</v>
      </c>
      <c r="P44" s="57">
        <v>92.67</v>
      </c>
      <c r="Q44" s="95">
        <v>379.84</v>
      </c>
      <c r="R44" s="95">
        <v>1049.23</v>
      </c>
      <c r="S44" s="57">
        <v>34.64</v>
      </c>
      <c r="T44" s="97">
        <v>712.29</v>
      </c>
      <c r="U44" s="50"/>
    </row>
    <row r="45" spans="1:21" s="33" customFormat="1" ht="14.1">
      <c r="A45" s="60">
        <v>94</v>
      </c>
      <c r="B45" s="72" t="s">
        <v>243</v>
      </c>
      <c r="C45" s="92">
        <v>10523.96</v>
      </c>
      <c r="D45" s="51">
        <v>0.45</v>
      </c>
      <c r="E45" s="92">
        <v>93.06</v>
      </c>
      <c r="F45" s="92">
        <v>141.66999999999999</v>
      </c>
      <c r="G45" s="51">
        <v>35.950000000000003</v>
      </c>
      <c r="H45" s="92">
        <v>99.83</v>
      </c>
      <c r="I45" s="92">
        <v>0</v>
      </c>
      <c r="J45" s="51">
        <v>0</v>
      </c>
      <c r="K45" s="92">
        <v>0</v>
      </c>
      <c r="L45" s="92">
        <v>10382.290000000001</v>
      </c>
      <c r="M45" s="51">
        <v>0.5</v>
      </c>
      <c r="N45" s="92">
        <v>100.82</v>
      </c>
      <c r="O45" s="92">
        <v>0</v>
      </c>
      <c r="P45" s="51">
        <v>0</v>
      </c>
      <c r="Q45" s="92">
        <v>0</v>
      </c>
      <c r="R45" s="92">
        <v>0</v>
      </c>
      <c r="S45" s="51">
        <v>0</v>
      </c>
      <c r="T45" s="94">
        <v>0</v>
      </c>
      <c r="U45" s="50"/>
    </row>
    <row r="46" spans="1:21" s="33" customFormat="1" ht="14.1">
      <c r="A46" s="76">
        <v>95</v>
      </c>
      <c r="B46" s="77" t="s">
        <v>244</v>
      </c>
      <c r="C46" s="95">
        <v>13184.16</v>
      </c>
      <c r="D46" s="57">
        <v>19.68</v>
      </c>
      <c r="E46" s="95">
        <v>5084.84</v>
      </c>
      <c r="F46" s="95">
        <v>7780.91</v>
      </c>
      <c r="G46" s="57">
        <v>34.1</v>
      </c>
      <c r="H46" s="95">
        <v>5200.29</v>
      </c>
      <c r="I46" s="95">
        <v>4.5199999999999996</v>
      </c>
      <c r="J46" s="57">
        <v>32.97</v>
      </c>
      <c r="K46" s="95">
        <v>2.92</v>
      </c>
      <c r="L46" s="95">
        <v>4157.88</v>
      </c>
      <c r="M46" s="57">
        <v>7.6</v>
      </c>
      <c r="N46" s="95">
        <v>619.48</v>
      </c>
      <c r="O46" s="95">
        <v>1197.8399999999999</v>
      </c>
      <c r="P46" s="57">
        <v>2.08</v>
      </c>
      <c r="Q46" s="95">
        <v>48.74</v>
      </c>
      <c r="R46" s="95">
        <v>43.01</v>
      </c>
      <c r="S46" s="57">
        <v>78.41</v>
      </c>
      <c r="T46" s="97">
        <v>66.099999999999994</v>
      </c>
      <c r="U46" s="50"/>
    </row>
    <row r="47" spans="1:21" s="33" customFormat="1" ht="14.1">
      <c r="A47" s="60">
        <v>86</v>
      </c>
      <c r="B47" s="72" t="s">
        <v>245</v>
      </c>
      <c r="C47" s="92">
        <v>17530.79</v>
      </c>
      <c r="D47" s="51">
        <v>10.39</v>
      </c>
      <c r="E47" s="92">
        <v>3570.45</v>
      </c>
      <c r="F47" s="92">
        <v>14373.39</v>
      </c>
      <c r="G47" s="51">
        <v>12.9</v>
      </c>
      <c r="H47" s="92">
        <v>3633.39</v>
      </c>
      <c r="I47" s="92">
        <v>994.78</v>
      </c>
      <c r="J47" s="51">
        <v>25.72</v>
      </c>
      <c r="K47" s="92">
        <v>501.49</v>
      </c>
      <c r="L47" s="92">
        <v>1637.5</v>
      </c>
      <c r="M47" s="51">
        <v>48.41</v>
      </c>
      <c r="N47" s="92">
        <v>1553.74</v>
      </c>
      <c r="O47" s="92">
        <v>0</v>
      </c>
      <c r="P47" s="51">
        <v>0</v>
      </c>
      <c r="Q47" s="92">
        <v>0</v>
      </c>
      <c r="R47" s="92">
        <v>525.12</v>
      </c>
      <c r="S47" s="51">
        <v>29.32</v>
      </c>
      <c r="T47" s="94">
        <v>301.73</v>
      </c>
      <c r="U47" s="50"/>
    </row>
    <row r="48" spans="1:21" s="33" customFormat="1" ht="14.1">
      <c r="A48" s="81">
        <v>97</v>
      </c>
      <c r="B48" s="101" t="s">
        <v>246</v>
      </c>
      <c r="C48" s="98">
        <v>11626.21</v>
      </c>
      <c r="D48" s="64">
        <v>5.77</v>
      </c>
      <c r="E48" s="98">
        <v>1314.89</v>
      </c>
      <c r="F48" s="98">
        <v>416</v>
      </c>
      <c r="G48" s="64">
        <v>78.569999999999993</v>
      </c>
      <c r="H48" s="98">
        <v>640.66999999999996</v>
      </c>
      <c r="I48" s="98">
        <v>153.25</v>
      </c>
      <c r="J48" s="64">
        <v>42.33</v>
      </c>
      <c r="K48" s="98">
        <v>127.15</v>
      </c>
      <c r="L48" s="98">
        <v>11016.03</v>
      </c>
      <c r="M48" s="64">
        <v>6.78</v>
      </c>
      <c r="N48" s="98">
        <v>1462.85</v>
      </c>
      <c r="O48" s="98">
        <v>0</v>
      </c>
      <c r="P48" s="64">
        <v>0</v>
      </c>
      <c r="Q48" s="98">
        <v>0</v>
      </c>
      <c r="R48" s="98">
        <v>40.92</v>
      </c>
      <c r="S48" s="64">
        <v>98.77</v>
      </c>
      <c r="T48" s="100">
        <v>79.209999999999994</v>
      </c>
      <c r="U48" s="50"/>
    </row>
    <row r="49" spans="1:60">
      <c r="A49" s="5"/>
      <c r="B49" s="6"/>
    </row>
    <row r="50" spans="1:60">
      <c r="A50" s="7" t="s">
        <v>247</v>
      </c>
      <c r="B50" s="8"/>
      <c r="C50" s="8"/>
      <c r="D50" s="8"/>
      <c r="E50" s="8"/>
      <c r="F50" s="8"/>
      <c r="G50" s="8"/>
      <c r="H50" s="8"/>
      <c r="I50" s="8"/>
      <c r="J50" s="8"/>
      <c r="K50" s="8"/>
      <c r="L50" s="8"/>
      <c r="M50" s="8"/>
      <c r="N50" s="8"/>
      <c r="O50" s="8"/>
      <c r="P50" s="8"/>
      <c r="Q50" s="8"/>
      <c r="R50" s="8"/>
      <c r="S50" s="8"/>
      <c r="T50" s="9"/>
    </row>
    <row r="51" spans="1:60">
      <c r="A51" s="12" t="s">
        <v>362</v>
      </c>
      <c r="T51" s="11"/>
    </row>
    <row r="52" spans="1:60" ht="24" customHeight="1">
      <c r="A52" s="498" t="s">
        <v>396</v>
      </c>
      <c r="B52" s="514"/>
      <c r="C52" s="514"/>
      <c r="D52" s="514"/>
      <c r="E52" s="514"/>
      <c r="F52" s="514"/>
      <c r="G52" s="514"/>
      <c r="H52" s="514"/>
      <c r="I52" s="514"/>
      <c r="J52" s="514"/>
      <c r="K52" s="514"/>
      <c r="L52" s="514"/>
      <c r="M52" s="514"/>
      <c r="N52" s="514"/>
      <c r="O52" s="514"/>
      <c r="P52" s="514"/>
      <c r="Q52" s="514"/>
      <c r="R52" s="514"/>
      <c r="S52" s="514"/>
      <c r="T52" s="515"/>
      <c r="U52" s="30"/>
    </row>
    <row r="53" spans="1:60">
      <c r="A53" s="12" t="s">
        <v>250</v>
      </c>
      <c r="T53" s="11"/>
    </row>
    <row r="54" spans="1:60">
      <c r="A54" s="12" t="s">
        <v>284</v>
      </c>
      <c r="T54" s="11"/>
    </row>
    <row r="55" spans="1:60">
      <c r="A55" s="12" t="s">
        <v>285</v>
      </c>
      <c r="T55" s="11"/>
    </row>
    <row r="56" spans="1:60" ht="17.45" customHeight="1">
      <c r="A56" s="498" t="s">
        <v>483</v>
      </c>
      <c r="B56" s="490"/>
      <c r="C56" s="490"/>
      <c r="D56" s="490"/>
      <c r="E56" s="490"/>
      <c r="F56" s="490"/>
      <c r="G56" s="490"/>
      <c r="H56" s="490"/>
      <c r="I56" s="490"/>
      <c r="J56" s="490"/>
      <c r="K56" s="490"/>
      <c r="L56" s="490"/>
      <c r="M56" s="490"/>
      <c r="N56" s="490"/>
      <c r="O56" s="490"/>
      <c r="P56" s="490"/>
      <c r="Q56" s="490"/>
      <c r="R56" s="490"/>
      <c r="S56" s="490"/>
      <c r="T56" s="490"/>
      <c r="U56" s="30"/>
      <c r="BH56" s="11"/>
    </row>
    <row r="57" spans="1:60" ht="17.45" customHeight="1">
      <c r="A57" s="10" t="s">
        <v>429</v>
      </c>
      <c r="B57" s="246"/>
      <c r="C57" s="246"/>
      <c r="D57" s="246"/>
      <c r="E57" s="246"/>
      <c r="F57" s="246"/>
      <c r="G57" s="246"/>
      <c r="H57" s="246"/>
      <c r="I57" s="246"/>
      <c r="J57" s="246"/>
      <c r="K57" s="246"/>
      <c r="L57" s="246"/>
      <c r="M57" s="246"/>
      <c r="N57" s="246"/>
      <c r="O57" s="246"/>
      <c r="P57" s="246"/>
      <c r="Q57" s="246"/>
      <c r="R57" s="246"/>
      <c r="S57" s="246"/>
      <c r="T57" s="246"/>
      <c r="U57" s="30"/>
    </row>
    <row r="58" spans="1:60">
      <c r="A58" s="10" t="s">
        <v>430</v>
      </c>
      <c r="U58" s="30"/>
    </row>
    <row r="59" spans="1:60">
      <c r="A59" s="307" t="s">
        <v>316</v>
      </c>
      <c r="U59" s="30"/>
    </row>
    <row r="60" spans="1:60">
      <c r="A60" s="10" t="s">
        <v>484</v>
      </c>
      <c r="U60" s="30"/>
    </row>
    <row r="61" spans="1:60">
      <c r="A61" s="10" t="s">
        <v>366</v>
      </c>
      <c r="U61" s="30"/>
    </row>
    <row r="62" spans="1:60">
      <c r="A62" s="10" t="s">
        <v>485</v>
      </c>
      <c r="U62" s="30"/>
    </row>
    <row r="63" spans="1:60">
      <c r="A63" s="13" t="s">
        <v>71</v>
      </c>
      <c r="B63" s="14"/>
      <c r="C63" s="14"/>
      <c r="D63" s="14"/>
      <c r="E63" s="14"/>
      <c r="F63" s="14"/>
      <c r="G63" s="14"/>
      <c r="H63" s="14"/>
      <c r="I63" s="14"/>
      <c r="J63" s="14"/>
      <c r="K63" s="14"/>
      <c r="L63" s="14"/>
      <c r="M63" s="14"/>
      <c r="N63" s="14"/>
      <c r="O63" s="14"/>
      <c r="P63" s="14"/>
      <c r="Q63" s="14"/>
      <c r="R63" s="14"/>
      <c r="S63" s="14"/>
      <c r="T63" s="15"/>
    </row>
  </sheetData>
  <mergeCells count="15">
    <mergeCell ref="A56:T56"/>
    <mergeCell ref="F10:H10"/>
    <mergeCell ref="I10:K10"/>
    <mergeCell ref="L10:N10"/>
    <mergeCell ref="O10:Q10"/>
    <mergeCell ref="A52:T52"/>
    <mergeCell ref="A1:S2"/>
    <mergeCell ref="A4:T5"/>
    <mergeCell ref="A6:T6"/>
    <mergeCell ref="A7:T7"/>
    <mergeCell ref="A9:A11"/>
    <mergeCell ref="B9:B10"/>
    <mergeCell ref="C9:S9"/>
    <mergeCell ref="C10:E10"/>
    <mergeCell ref="R10:T10"/>
  </mergeCells>
  <hyperlinks>
    <hyperlink ref="U1" location="Índice!A1" display="Regresar al índice" xr:uid="{A5FFE35C-078D-42C1-8493-C67E3D0475CF}"/>
  </hyperlinks>
  <pageMargins left="0.7" right="0.7" top="0.75" bottom="0.75" header="0.3" footer="0.3"/>
  <ignoredErrors>
    <ignoredError sqref="A7 A14 A25" numberStoredAsText="1"/>
  </ignoredErrors>
  <drawing r:id="rId1"/>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CEFFA3-3495-425F-BFA7-4F9BFEA91D91}">
  <sheetPr codeName="Hoja33"/>
  <dimension ref="A1:W58"/>
  <sheetViews>
    <sheetView zoomScaleNormal="100" workbookViewId="0">
      <selection activeCell="F8" sqref="F8"/>
    </sheetView>
  </sheetViews>
  <sheetFormatPr defaultColWidth="11.42578125" defaultRowHeight="15.95"/>
  <cols>
    <col min="1" max="1" width="7.85546875" style="2" customWidth="1"/>
    <col min="2" max="2" width="28.28515625" style="2" bestFit="1" customWidth="1"/>
    <col min="3" max="3" width="17.7109375" style="2" customWidth="1"/>
    <col min="4" max="5" width="11.140625" style="2" customWidth="1"/>
    <col min="6" max="6" width="17.7109375" style="2" customWidth="1"/>
    <col min="7" max="8" width="11.140625" style="2" customWidth="1"/>
    <col min="9" max="9" width="17.7109375" style="2" customWidth="1"/>
    <col min="10" max="11" width="11.140625" style="2" customWidth="1"/>
    <col min="12" max="12" width="17.7109375" style="2" customWidth="1"/>
    <col min="13" max="14" width="11.140625" style="2" customWidth="1"/>
    <col min="15" max="16384" width="11.42578125" style="2"/>
  </cols>
  <sheetData>
    <row r="1" spans="1:15" ht="60" customHeight="1">
      <c r="A1" s="516"/>
      <c r="B1" s="516"/>
      <c r="C1" s="516"/>
      <c r="D1" s="516"/>
      <c r="E1" s="516"/>
      <c r="F1" s="516"/>
      <c r="G1" s="516"/>
      <c r="H1" s="516"/>
      <c r="I1" s="516"/>
      <c r="J1" s="516"/>
      <c r="K1" s="516"/>
      <c r="L1" s="4"/>
      <c r="M1" s="4"/>
      <c r="O1" s="3" t="s">
        <v>72</v>
      </c>
    </row>
    <row r="2" spans="1:15" ht="15" customHeight="1">
      <c r="A2" s="516"/>
      <c r="B2" s="516"/>
      <c r="C2" s="516"/>
      <c r="D2" s="516"/>
      <c r="E2" s="516"/>
      <c r="F2" s="516"/>
      <c r="G2" s="516"/>
      <c r="H2" s="516"/>
      <c r="I2" s="516"/>
      <c r="J2" s="516"/>
      <c r="K2" s="516"/>
      <c r="L2" s="4"/>
      <c r="M2" s="4"/>
    </row>
    <row r="3" spans="1:15" ht="11.45" customHeight="1">
      <c r="A3" s="4"/>
      <c r="B3" s="4"/>
      <c r="C3" s="4"/>
      <c r="D3" s="4"/>
      <c r="E3" s="4"/>
      <c r="F3" s="4"/>
      <c r="G3" s="4"/>
      <c r="H3" s="4"/>
      <c r="I3" s="4"/>
      <c r="J3" s="4"/>
      <c r="K3" s="4"/>
      <c r="L3" s="4"/>
      <c r="M3" s="4"/>
    </row>
    <row r="4" spans="1:15" ht="11.1" customHeight="1">
      <c r="A4" s="493" t="s">
        <v>193</v>
      </c>
      <c r="B4" s="493"/>
      <c r="C4" s="493"/>
      <c r="D4" s="493"/>
      <c r="E4" s="493"/>
      <c r="F4" s="493"/>
      <c r="G4" s="493"/>
      <c r="H4" s="493"/>
      <c r="I4" s="493"/>
      <c r="J4" s="493"/>
      <c r="K4" s="493"/>
      <c r="L4" s="493"/>
      <c r="M4" s="493"/>
      <c r="N4" s="493"/>
    </row>
    <row r="5" spans="1:15" ht="21" customHeight="1">
      <c r="A5" s="493"/>
      <c r="B5" s="493"/>
      <c r="C5" s="493"/>
      <c r="D5" s="493"/>
      <c r="E5" s="493"/>
      <c r="F5" s="493"/>
      <c r="G5" s="493"/>
      <c r="H5" s="493"/>
      <c r="I5" s="493"/>
      <c r="J5" s="493"/>
      <c r="K5" s="493"/>
      <c r="L5" s="493"/>
      <c r="M5" s="493"/>
      <c r="N5" s="493"/>
    </row>
    <row r="6" spans="1:15" ht="14.25" customHeight="1">
      <c r="A6" s="478" t="s">
        <v>60</v>
      </c>
      <c r="B6" s="479"/>
      <c r="C6" s="479"/>
      <c r="D6" s="479"/>
      <c r="E6" s="479"/>
      <c r="F6" s="479"/>
      <c r="G6" s="479"/>
      <c r="H6" s="479"/>
      <c r="I6" s="479"/>
      <c r="J6" s="479"/>
      <c r="K6" s="479"/>
      <c r="L6" s="479"/>
      <c r="M6" s="479"/>
      <c r="N6" s="480"/>
    </row>
    <row r="7" spans="1:15" ht="14.25" customHeight="1">
      <c r="A7" s="492" t="s">
        <v>194</v>
      </c>
      <c r="B7" s="517"/>
      <c r="C7" s="517"/>
      <c r="D7" s="517"/>
      <c r="E7" s="517"/>
      <c r="F7" s="517"/>
      <c r="G7" s="517"/>
      <c r="H7" s="517"/>
      <c r="I7" s="517"/>
      <c r="J7" s="517"/>
      <c r="K7" s="517"/>
      <c r="L7" s="517"/>
      <c r="M7" s="517"/>
      <c r="N7" s="518"/>
    </row>
    <row r="9" spans="1:15" ht="37.5" customHeight="1">
      <c r="A9" s="542" t="s">
        <v>195</v>
      </c>
      <c r="B9" s="235" t="s">
        <v>196</v>
      </c>
      <c r="C9" s="525" t="s">
        <v>391</v>
      </c>
      <c r="D9" s="523"/>
      <c r="E9" s="523"/>
      <c r="F9" s="523" t="s">
        <v>486</v>
      </c>
      <c r="G9" s="523"/>
      <c r="H9" s="523"/>
      <c r="I9" s="523" t="s">
        <v>487</v>
      </c>
      <c r="J9" s="523"/>
      <c r="K9" s="523"/>
      <c r="L9" s="523" t="s">
        <v>488</v>
      </c>
      <c r="M9" s="523"/>
      <c r="N9" s="524"/>
    </row>
    <row r="10" spans="1:15" s="47" customFormat="1" ht="15.75" customHeight="1">
      <c r="A10" s="544"/>
      <c r="B10" s="305" t="s">
        <v>201</v>
      </c>
      <c r="C10" s="287" t="s">
        <v>394</v>
      </c>
      <c r="D10" s="271" t="s">
        <v>203</v>
      </c>
      <c r="E10" s="271" t="s">
        <v>204</v>
      </c>
      <c r="F10" s="271" t="s">
        <v>394</v>
      </c>
      <c r="G10" s="271" t="s">
        <v>203</v>
      </c>
      <c r="H10" s="271" t="s">
        <v>204</v>
      </c>
      <c r="I10" s="271" t="s">
        <v>394</v>
      </c>
      <c r="J10" s="271" t="s">
        <v>203</v>
      </c>
      <c r="K10" s="271" t="s">
        <v>204</v>
      </c>
      <c r="L10" s="271" t="s">
        <v>394</v>
      </c>
      <c r="M10" s="271" t="s">
        <v>203</v>
      </c>
      <c r="N10" s="270" t="s">
        <v>204</v>
      </c>
    </row>
    <row r="11" spans="1:15">
      <c r="A11" s="304"/>
      <c r="B11" s="103" t="s">
        <v>208</v>
      </c>
      <c r="C11" s="119">
        <v>2060221.16</v>
      </c>
      <c r="D11" s="105">
        <v>2.82</v>
      </c>
      <c r="E11" s="104">
        <v>114018.55</v>
      </c>
      <c r="F11" s="104">
        <v>1484695.83</v>
      </c>
      <c r="G11" s="105">
        <v>2.95</v>
      </c>
      <c r="H11" s="104">
        <v>85754.3</v>
      </c>
      <c r="I11" s="104">
        <v>157020.07</v>
      </c>
      <c r="J11" s="105">
        <v>9.8000000000000007</v>
      </c>
      <c r="K11" s="104">
        <v>30154.080000000002</v>
      </c>
      <c r="L11" s="104">
        <v>1327675.76</v>
      </c>
      <c r="M11" s="105">
        <v>3.06</v>
      </c>
      <c r="N11" s="109">
        <v>79674.69</v>
      </c>
      <c r="O11" s="269"/>
    </row>
    <row r="12" spans="1:15" s="47" customFormat="1" ht="14.1">
      <c r="A12" s="41"/>
      <c r="B12" s="42" t="s">
        <v>209</v>
      </c>
      <c r="C12" s="131">
        <v>1238190.1599999999</v>
      </c>
      <c r="D12" s="44">
        <v>3.43</v>
      </c>
      <c r="E12" s="131">
        <v>83219.67</v>
      </c>
      <c r="F12" s="43">
        <v>906252.44</v>
      </c>
      <c r="G12" s="44">
        <v>3.52</v>
      </c>
      <c r="H12" s="131">
        <v>62474.04</v>
      </c>
      <c r="I12" s="43">
        <v>12318.42</v>
      </c>
      <c r="J12" s="44">
        <v>18.47</v>
      </c>
      <c r="K12" s="131">
        <v>4458.78</v>
      </c>
      <c r="L12" s="43">
        <v>893934.02</v>
      </c>
      <c r="M12" s="44">
        <v>3.53</v>
      </c>
      <c r="N12" s="137">
        <v>61810.14</v>
      </c>
      <c r="O12" s="44"/>
    </row>
    <row r="13" spans="1:15" s="33" customFormat="1" ht="14.1">
      <c r="A13" s="48" t="s">
        <v>210</v>
      </c>
      <c r="B13" s="49" t="s">
        <v>211</v>
      </c>
      <c r="C13" s="50">
        <v>142594.12</v>
      </c>
      <c r="D13" s="51">
        <v>15.03</v>
      </c>
      <c r="E13" s="50">
        <v>42008.57</v>
      </c>
      <c r="F13" s="50">
        <v>85993.62</v>
      </c>
      <c r="G13" s="51">
        <v>13.5</v>
      </c>
      <c r="H13" s="50">
        <v>22753</v>
      </c>
      <c r="I13" s="50">
        <v>3725.16</v>
      </c>
      <c r="J13" s="51">
        <v>42.16</v>
      </c>
      <c r="K13" s="50">
        <v>3077.98</v>
      </c>
      <c r="L13" s="50">
        <v>82268.460000000006</v>
      </c>
      <c r="M13" s="51">
        <v>13.13</v>
      </c>
      <c r="N13" s="53">
        <v>21173.06</v>
      </c>
      <c r="O13" s="51"/>
    </row>
    <row r="14" spans="1:15" s="33" customFormat="1" ht="14.1">
      <c r="A14" s="54">
        <v>15</v>
      </c>
      <c r="B14" s="55" t="s">
        <v>212</v>
      </c>
      <c r="C14" s="56">
        <v>376023.7</v>
      </c>
      <c r="D14" s="57">
        <v>3.84</v>
      </c>
      <c r="E14" s="56">
        <v>28272.39</v>
      </c>
      <c r="F14" s="56">
        <v>302767.34000000003</v>
      </c>
      <c r="G14" s="57">
        <v>4.41</v>
      </c>
      <c r="H14" s="56">
        <v>26143.599999999999</v>
      </c>
      <c r="I14" s="56">
        <v>77.91</v>
      </c>
      <c r="J14" s="57">
        <v>48.73</v>
      </c>
      <c r="K14" s="56">
        <v>74.41</v>
      </c>
      <c r="L14" s="56">
        <v>302689.44</v>
      </c>
      <c r="M14" s="57">
        <v>4.41</v>
      </c>
      <c r="N14" s="59">
        <v>26142.639999999999</v>
      </c>
      <c r="O14" s="50"/>
    </row>
    <row r="15" spans="1:15" s="33" customFormat="1" ht="14.1">
      <c r="A15" s="60">
        <v>17</v>
      </c>
      <c r="B15" s="49" t="s">
        <v>213</v>
      </c>
      <c r="C15" s="50">
        <v>32679.13</v>
      </c>
      <c r="D15" s="51">
        <v>12.18</v>
      </c>
      <c r="E15" s="50">
        <v>7802.64</v>
      </c>
      <c r="F15" s="50">
        <v>20178.34</v>
      </c>
      <c r="G15" s="51">
        <v>14.51</v>
      </c>
      <c r="H15" s="50">
        <v>5737.07</v>
      </c>
      <c r="I15" s="50">
        <v>396.17</v>
      </c>
      <c r="J15" s="51">
        <v>44.86</v>
      </c>
      <c r="K15" s="50">
        <v>348.35</v>
      </c>
      <c r="L15" s="50">
        <v>19782.169999999998</v>
      </c>
      <c r="M15" s="51">
        <v>14.78</v>
      </c>
      <c r="N15" s="53">
        <v>5729.05</v>
      </c>
      <c r="O15" s="50"/>
    </row>
    <row r="16" spans="1:15" s="33" customFormat="1" ht="14.1">
      <c r="A16" s="54">
        <v>25</v>
      </c>
      <c r="B16" s="55" t="s">
        <v>214</v>
      </c>
      <c r="C16" s="56">
        <v>242168.54</v>
      </c>
      <c r="D16" s="57">
        <v>7.32</v>
      </c>
      <c r="E16" s="56">
        <v>34728.660000000003</v>
      </c>
      <c r="F16" s="56">
        <v>186222.41</v>
      </c>
      <c r="G16" s="57">
        <v>7.6</v>
      </c>
      <c r="H16" s="56">
        <v>27723.26</v>
      </c>
      <c r="I16" s="56">
        <v>410.15</v>
      </c>
      <c r="J16" s="57">
        <v>75.59</v>
      </c>
      <c r="K16" s="56">
        <v>607.65</v>
      </c>
      <c r="L16" s="56">
        <v>185812.26</v>
      </c>
      <c r="M16" s="57">
        <v>7.61</v>
      </c>
      <c r="N16" s="59">
        <v>27717.13</v>
      </c>
      <c r="O16" s="50"/>
    </row>
    <row r="17" spans="1:15" s="33" customFormat="1" ht="14.1">
      <c r="A17" s="60">
        <v>41</v>
      </c>
      <c r="B17" s="49" t="s">
        <v>215</v>
      </c>
      <c r="C17" s="50">
        <v>106951.13</v>
      </c>
      <c r="D17" s="51">
        <v>22.94</v>
      </c>
      <c r="E17" s="50">
        <v>48077.41</v>
      </c>
      <c r="F17" s="50">
        <v>82094.86</v>
      </c>
      <c r="G17" s="51">
        <v>23.79</v>
      </c>
      <c r="H17" s="50">
        <v>38283.01</v>
      </c>
      <c r="I17" s="50">
        <v>703.63</v>
      </c>
      <c r="J17" s="51">
        <v>36.1</v>
      </c>
      <c r="K17" s="50">
        <v>497.82</v>
      </c>
      <c r="L17" s="50">
        <v>81391.22</v>
      </c>
      <c r="M17" s="51">
        <v>24</v>
      </c>
      <c r="N17" s="53">
        <v>38280.910000000003</v>
      </c>
      <c r="O17" s="50"/>
    </row>
    <row r="18" spans="1:15" s="33" customFormat="1" ht="14.1">
      <c r="A18" s="54">
        <v>54</v>
      </c>
      <c r="B18" s="55" t="s">
        <v>216</v>
      </c>
      <c r="C18" s="56">
        <v>60148.99</v>
      </c>
      <c r="D18" s="57">
        <v>9.5500000000000007</v>
      </c>
      <c r="E18" s="56">
        <v>11264.58</v>
      </c>
      <c r="F18" s="56">
        <v>43973.83</v>
      </c>
      <c r="G18" s="57">
        <v>9.15</v>
      </c>
      <c r="H18" s="56">
        <v>7889.17</v>
      </c>
      <c r="I18" s="56">
        <v>106.45</v>
      </c>
      <c r="J18" s="57">
        <v>50.14</v>
      </c>
      <c r="K18" s="56">
        <v>104.62</v>
      </c>
      <c r="L18" s="56">
        <v>43867.38</v>
      </c>
      <c r="M18" s="57">
        <v>9.17</v>
      </c>
      <c r="N18" s="59">
        <v>7883.42</v>
      </c>
      <c r="O18" s="50"/>
    </row>
    <row r="19" spans="1:15" s="33" customFormat="1" ht="14.1">
      <c r="A19" s="60">
        <v>63</v>
      </c>
      <c r="B19" s="49" t="s">
        <v>217</v>
      </c>
      <c r="C19" s="50">
        <v>9828.5</v>
      </c>
      <c r="D19" s="51">
        <v>9.93</v>
      </c>
      <c r="E19" s="50">
        <v>1911.95</v>
      </c>
      <c r="F19" s="50">
        <v>4747.3</v>
      </c>
      <c r="G19" s="51">
        <v>14.1</v>
      </c>
      <c r="H19" s="50">
        <v>1311.76</v>
      </c>
      <c r="I19" s="50">
        <v>44.3</v>
      </c>
      <c r="J19" s="51">
        <v>91</v>
      </c>
      <c r="K19" s="50">
        <v>79.010000000000005</v>
      </c>
      <c r="L19" s="50">
        <v>4703</v>
      </c>
      <c r="M19" s="51">
        <v>14.26</v>
      </c>
      <c r="N19" s="53">
        <v>1314.3</v>
      </c>
      <c r="O19" s="50"/>
    </row>
    <row r="20" spans="1:15" s="33" customFormat="1" ht="14.1">
      <c r="A20" s="54">
        <v>66</v>
      </c>
      <c r="B20" s="55" t="s">
        <v>218</v>
      </c>
      <c r="C20" s="56">
        <v>29011.52</v>
      </c>
      <c r="D20" s="57">
        <v>7.21</v>
      </c>
      <c r="E20" s="56">
        <v>4099.5</v>
      </c>
      <c r="F20" s="56">
        <v>14337.79</v>
      </c>
      <c r="G20" s="57">
        <v>10.31</v>
      </c>
      <c r="H20" s="56">
        <v>2898.31</v>
      </c>
      <c r="I20" s="56">
        <v>1222.05</v>
      </c>
      <c r="J20" s="57">
        <v>65.81</v>
      </c>
      <c r="K20" s="56">
        <v>1576.21</v>
      </c>
      <c r="L20" s="56">
        <v>13115.74</v>
      </c>
      <c r="M20" s="57">
        <v>7.3</v>
      </c>
      <c r="N20" s="59">
        <v>1876</v>
      </c>
      <c r="O20" s="50"/>
    </row>
    <row r="21" spans="1:15" s="33" customFormat="1" ht="14.1">
      <c r="A21" s="60">
        <v>68</v>
      </c>
      <c r="B21" s="49" t="s">
        <v>219</v>
      </c>
      <c r="C21" s="130">
        <v>111428.57</v>
      </c>
      <c r="D21" s="51">
        <v>7.54</v>
      </c>
      <c r="E21" s="50">
        <v>16470.310000000001</v>
      </c>
      <c r="F21" s="50">
        <v>86773.759999999995</v>
      </c>
      <c r="G21" s="51">
        <v>8.16</v>
      </c>
      <c r="H21" s="50">
        <v>13877.36</v>
      </c>
      <c r="I21" s="50">
        <v>49.88</v>
      </c>
      <c r="J21" s="51">
        <v>82.83</v>
      </c>
      <c r="K21" s="50">
        <v>80.98</v>
      </c>
      <c r="L21" s="50">
        <v>86723.89</v>
      </c>
      <c r="M21" s="51">
        <v>8.17</v>
      </c>
      <c r="N21" s="53">
        <v>13879.44</v>
      </c>
      <c r="O21" s="50"/>
    </row>
    <row r="22" spans="1:15" s="33" customFormat="1" ht="14.1">
      <c r="A22" s="61">
        <v>73</v>
      </c>
      <c r="B22" s="62" t="s">
        <v>220</v>
      </c>
      <c r="C22" s="65">
        <v>127355.98</v>
      </c>
      <c r="D22" s="64">
        <v>7.65</v>
      </c>
      <c r="E22" s="65">
        <v>19090.419999999998</v>
      </c>
      <c r="F22" s="65">
        <v>79163.199999999997</v>
      </c>
      <c r="G22" s="64">
        <v>8.4</v>
      </c>
      <c r="H22" s="65">
        <v>13030.58</v>
      </c>
      <c r="I22" s="65">
        <v>5582.73</v>
      </c>
      <c r="J22" s="64">
        <v>24.45</v>
      </c>
      <c r="K22" s="65">
        <v>2674.82</v>
      </c>
      <c r="L22" s="65">
        <v>73580.47</v>
      </c>
      <c r="M22" s="64">
        <v>8.83</v>
      </c>
      <c r="N22" s="66">
        <v>12737.13</v>
      </c>
      <c r="O22" s="50"/>
    </row>
    <row r="23" spans="1:15" s="47" customFormat="1" ht="14.1">
      <c r="A23" s="67"/>
      <c r="B23" s="68" t="s">
        <v>221</v>
      </c>
      <c r="C23" s="129">
        <v>176916.93</v>
      </c>
      <c r="D23" s="44">
        <v>7.48</v>
      </c>
      <c r="E23" s="129">
        <v>25925.99</v>
      </c>
      <c r="F23" s="69">
        <v>96890.09</v>
      </c>
      <c r="G23" s="44">
        <v>4.59</v>
      </c>
      <c r="H23" s="129">
        <v>8721.6299999999992</v>
      </c>
      <c r="I23" s="69">
        <v>20116.22</v>
      </c>
      <c r="J23" s="44">
        <v>10.119999999999999</v>
      </c>
      <c r="K23" s="129">
        <v>3991.29</v>
      </c>
      <c r="L23" s="69">
        <v>76773.87</v>
      </c>
      <c r="M23" s="44">
        <v>4.6399999999999997</v>
      </c>
      <c r="N23" s="138">
        <v>6982.07</v>
      </c>
      <c r="O23" s="43"/>
    </row>
    <row r="24" spans="1:15" s="33" customFormat="1" ht="14.1">
      <c r="A24" s="48" t="s">
        <v>222</v>
      </c>
      <c r="B24" s="72" t="s">
        <v>223</v>
      </c>
      <c r="C24" s="139">
        <v>7237.34</v>
      </c>
      <c r="D24" s="51">
        <v>12.03</v>
      </c>
      <c r="E24" s="139">
        <v>1705.95</v>
      </c>
      <c r="F24" s="73">
        <v>4240.16</v>
      </c>
      <c r="G24" s="51">
        <v>13.24</v>
      </c>
      <c r="H24" s="139">
        <v>1100.67</v>
      </c>
      <c r="I24" s="73">
        <v>785.12</v>
      </c>
      <c r="J24" s="51">
        <v>29.84</v>
      </c>
      <c r="K24" s="139">
        <v>459.21</v>
      </c>
      <c r="L24" s="73">
        <v>3455.04</v>
      </c>
      <c r="M24" s="51">
        <v>13.93</v>
      </c>
      <c r="N24" s="140">
        <v>943.61</v>
      </c>
      <c r="O24" s="50"/>
    </row>
    <row r="25" spans="1:15" s="33" customFormat="1" ht="14.1">
      <c r="A25" s="76">
        <v>88</v>
      </c>
      <c r="B25" s="77" t="s">
        <v>224</v>
      </c>
      <c r="C25" s="78">
        <v>103.09</v>
      </c>
      <c r="D25" s="57">
        <v>23.18</v>
      </c>
      <c r="E25" s="78">
        <v>46.84</v>
      </c>
      <c r="F25" s="78">
        <v>59.28</v>
      </c>
      <c r="G25" s="57">
        <v>32.43</v>
      </c>
      <c r="H25" s="78">
        <v>37.68</v>
      </c>
      <c r="I25" s="78">
        <v>52.18</v>
      </c>
      <c r="J25" s="57">
        <v>29.99</v>
      </c>
      <c r="K25" s="78">
        <v>30.67</v>
      </c>
      <c r="L25" s="78">
        <v>7.1</v>
      </c>
      <c r="M25" s="57">
        <v>62.02</v>
      </c>
      <c r="N25" s="80">
        <v>8.64</v>
      </c>
      <c r="O25" s="50"/>
    </row>
    <row r="26" spans="1:15" s="33" customFormat="1" ht="14.1">
      <c r="A26" s="60">
        <v>13</v>
      </c>
      <c r="B26" s="72" t="s">
        <v>225</v>
      </c>
      <c r="C26" s="73">
        <v>17358.38</v>
      </c>
      <c r="D26" s="51">
        <v>9.2200000000000006</v>
      </c>
      <c r="E26" s="73">
        <v>3138.37</v>
      </c>
      <c r="F26" s="73">
        <v>12357.24</v>
      </c>
      <c r="G26" s="51">
        <v>10.85</v>
      </c>
      <c r="H26" s="73">
        <v>2628.59</v>
      </c>
      <c r="I26" s="73">
        <v>3111.25</v>
      </c>
      <c r="J26" s="51">
        <v>24.25</v>
      </c>
      <c r="K26" s="73">
        <v>1478.77</v>
      </c>
      <c r="L26" s="73">
        <v>9245.99</v>
      </c>
      <c r="M26" s="51">
        <v>12.27</v>
      </c>
      <c r="N26" s="75">
        <v>2223.48</v>
      </c>
      <c r="O26" s="50"/>
    </row>
    <row r="27" spans="1:15" s="33" customFormat="1" ht="14.1">
      <c r="A27" s="76">
        <v>20</v>
      </c>
      <c r="B27" s="77" t="s">
        <v>226</v>
      </c>
      <c r="C27" s="78">
        <v>17016.95</v>
      </c>
      <c r="D27" s="57">
        <v>10.73</v>
      </c>
      <c r="E27" s="78">
        <v>3579.02</v>
      </c>
      <c r="F27" s="78">
        <v>6226.87</v>
      </c>
      <c r="G27" s="57">
        <v>12.66</v>
      </c>
      <c r="H27" s="78">
        <v>1545.2</v>
      </c>
      <c r="I27" s="78">
        <v>872.49</v>
      </c>
      <c r="J27" s="57">
        <v>24.88</v>
      </c>
      <c r="K27" s="78">
        <v>425.46</v>
      </c>
      <c r="L27" s="78">
        <v>5354.38</v>
      </c>
      <c r="M27" s="57">
        <v>14.14</v>
      </c>
      <c r="N27" s="80">
        <v>1483.81</v>
      </c>
      <c r="O27" s="50"/>
    </row>
    <row r="28" spans="1:15" s="33" customFormat="1" ht="14.1">
      <c r="A28" s="60">
        <v>23</v>
      </c>
      <c r="B28" s="72" t="s">
        <v>227</v>
      </c>
      <c r="C28" s="73">
        <v>61696.43</v>
      </c>
      <c r="D28" s="51">
        <v>6.18</v>
      </c>
      <c r="E28" s="73">
        <v>7472.43</v>
      </c>
      <c r="F28" s="73">
        <v>38465.39</v>
      </c>
      <c r="G28" s="51">
        <v>6.47</v>
      </c>
      <c r="H28" s="73">
        <v>4877.8999999999996</v>
      </c>
      <c r="I28" s="73">
        <v>8677.48</v>
      </c>
      <c r="J28" s="51">
        <v>11.63</v>
      </c>
      <c r="K28" s="73">
        <v>1978.36</v>
      </c>
      <c r="L28" s="73">
        <v>29787.9</v>
      </c>
      <c r="M28" s="51">
        <v>7.74</v>
      </c>
      <c r="N28" s="75">
        <v>4519.32</v>
      </c>
      <c r="O28" s="50"/>
    </row>
    <row r="29" spans="1:15" s="33" customFormat="1" ht="14.1">
      <c r="A29" s="76">
        <v>44</v>
      </c>
      <c r="B29" s="77" t="s">
        <v>228</v>
      </c>
      <c r="C29" s="78">
        <v>4090.48</v>
      </c>
      <c r="D29" s="57">
        <v>18.22</v>
      </c>
      <c r="E29" s="78">
        <v>1460.42</v>
      </c>
      <c r="F29" s="78">
        <v>1135.53</v>
      </c>
      <c r="G29" s="57">
        <v>24.92</v>
      </c>
      <c r="H29" s="78">
        <v>554.62</v>
      </c>
      <c r="I29" s="78">
        <v>622.16999999999996</v>
      </c>
      <c r="J29" s="57">
        <v>40.22</v>
      </c>
      <c r="K29" s="78">
        <v>490.43</v>
      </c>
      <c r="L29" s="78">
        <v>513.36</v>
      </c>
      <c r="M29" s="57">
        <v>30.1</v>
      </c>
      <c r="N29" s="80">
        <v>302.91000000000003</v>
      </c>
      <c r="O29" s="50"/>
    </row>
    <row r="30" spans="1:15" s="33" customFormat="1" ht="14.1">
      <c r="A30" s="60">
        <v>47</v>
      </c>
      <c r="B30" s="72" t="s">
        <v>229</v>
      </c>
      <c r="C30" s="73">
        <v>34408.199999999997</v>
      </c>
      <c r="D30" s="51">
        <v>35.53</v>
      </c>
      <c r="E30" s="73">
        <v>23958.16</v>
      </c>
      <c r="F30" s="73">
        <v>10965.79</v>
      </c>
      <c r="G30" s="51">
        <v>26.47</v>
      </c>
      <c r="H30" s="73">
        <v>5689.64</v>
      </c>
      <c r="I30" s="73">
        <v>1524.53</v>
      </c>
      <c r="J30" s="51">
        <v>88.57</v>
      </c>
      <c r="K30" s="73">
        <v>2646.44</v>
      </c>
      <c r="L30" s="73">
        <v>9441.26</v>
      </c>
      <c r="M30" s="51">
        <v>19.010000000000002</v>
      </c>
      <c r="N30" s="75">
        <v>3517.82</v>
      </c>
      <c r="O30" s="50"/>
    </row>
    <row r="31" spans="1:15" s="33" customFormat="1" ht="14.1">
      <c r="A31" s="81">
        <v>70</v>
      </c>
      <c r="B31" s="82" t="s">
        <v>230</v>
      </c>
      <c r="C31" s="65">
        <v>35006.06</v>
      </c>
      <c r="D31" s="64">
        <v>5.57</v>
      </c>
      <c r="E31" s="65">
        <v>3823.93</v>
      </c>
      <c r="F31" s="65">
        <v>23439.83</v>
      </c>
      <c r="G31" s="64">
        <v>6.56</v>
      </c>
      <c r="H31" s="65">
        <v>3013.84</v>
      </c>
      <c r="I31" s="65">
        <v>4471</v>
      </c>
      <c r="J31" s="64">
        <v>16.899999999999999</v>
      </c>
      <c r="K31" s="65">
        <v>1480.77</v>
      </c>
      <c r="L31" s="65">
        <v>18968.830000000002</v>
      </c>
      <c r="M31" s="64">
        <v>7.52</v>
      </c>
      <c r="N31" s="66">
        <v>2796.84</v>
      </c>
      <c r="O31" s="50"/>
    </row>
    <row r="32" spans="1:15" s="47" customFormat="1" ht="14.1">
      <c r="A32" s="67"/>
      <c r="B32" s="68" t="s">
        <v>231</v>
      </c>
      <c r="C32" s="129">
        <v>461799.62</v>
      </c>
      <c r="D32" s="44">
        <v>7.86</v>
      </c>
      <c r="E32" s="129">
        <v>71178.92</v>
      </c>
      <c r="F32" s="69">
        <v>353621.23</v>
      </c>
      <c r="G32" s="44">
        <v>8.09</v>
      </c>
      <c r="H32" s="129">
        <v>56075.53</v>
      </c>
      <c r="I32" s="69">
        <v>89420.08</v>
      </c>
      <c r="J32" s="44">
        <v>16.78</v>
      </c>
      <c r="K32" s="129">
        <v>29417.360000000001</v>
      </c>
      <c r="L32" s="69">
        <v>264201.15000000002</v>
      </c>
      <c r="M32" s="44">
        <v>9.17</v>
      </c>
      <c r="N32" s="138">
        <v>47495.78</v>
      </c>
      <c r="O32" s="43"/>
    </row>
    <row r="33" spans="1:15" s="33" customFormat="1" ht="14.1">
      <c r="A33" s="60">
        <v>19</v>
      </c>
      <c r="B33" s="72" t="s">
        <v>232</v>
      </c>
      <c r="C33" s="139">
        <v>184993.62</v>
      </c>
      <c r="D33" s="51">
        <v>13.94</v>
      </c>
      <c r="E33" s="139">
        <v>50529.279999999999</v>
      </c>
      <c r="F33" s="73">
        <v>115031.52</v>
      </c>
      <c r="G33" s="51">
        <v>15.49</v>
      </c>
      <c r="H33" s="139">
        <v>34927.78</v>
      </c>
      <c r="I33" s="73">
        <v>50040.7</v>
      </c>
      <c r="J33" s="51">
        <v>28.06</v>
      </c>
      <c r="K33" s="139">
        <v>27517.46</v>
      </c>
      <c r="L33" s="73">
        <v>64990.82</v>
      </c>
      <c r="M33" s="51">
        <v>16.64</v>
      </c>
      <c r="N33" s="140">
        <v>21196.33</v>
      </c>
      <c r="O33" s="50"/>
    </row>
    <row r="34" spans="1:15" s="33" customFormat="1" ht="14.1">
      <c r="A34" s="76">
        <v>52</v>
      </c>
      <c r="B34" s="77" t="s">
        <v>233</v>
      </c>
      <c r="C34" s="78">
        <v>242335.28</v>
      </c>
      <c r="D34" s="57">
        <v>10.28</v>
      </c>
      <c r="E34" s="78">
        <v>48843.199999999997</v>
      </c>
      <c r="F34" s="78">
        <v>218090.31</v>
      </c>
      <c r="G34" s="57">
        <v>10.039999999999999</v>
      </c>
      <c r="H34" s="78">
        <v>42901.9</v>
      </c>
      <c r="I34" s="78">
        <v>35467.47</v>
      </c>
      <c r="J34" s="57">
        <v>13.27</v>
      </c>
      <c r="K34" s="78">
        <v>9222.34</v>
      </c>
      <c r="L34" s="78">
        <v>182622.84</v>
      </c>
      <c r="M34" s="57">
        <v>11.7</v>
      </c>
      <c r="N34" s="80">
        <v>41869.9</v>
      </c>
      <c r="O34" s="50"/>
    </row>
    <row r="35" spans="1:15" s="33" customFormat="1" ht="14.1">
      <c r="A35" s="83">
        <v>76</v>
      </c>
      <c r="B35" s="84" t="s">
        <v>234</v>
      </c>
      <c r="C35" s="85">
        <v>34470.720000000001</v>
      </c>
      <c r="D35" s="86">
        <v>16.72</v>
      </c>
      <c r="E35" s="85">
        <v>11294.74</v>
      </c>
      <c r="F35" s="85">
        <v>20499.400000000001</v>
      </c>
      <c r="G35" s="86">
        <v>22.8</v>
      </c>
      <c r="H35" s="85">
        <v>9162.01</v>
      </c>
      <c r="I35" s="85">
        <v>3911.91</v>
      </c>
      <c r="J35" s="86">
        <v>62.71</v>
      </c>
      <c r="K35" s="85">
        <v>4808.2299999999996</v>
      </c>
      <c r="L35" s="85">
        <v>16587.490000000002</v>
      </c>
      <c r="M35" s="86">
        <v>22.49</v>
      </c>
      <c r="N35" s="88">
        <v>7312.79</v>
      </c>
      <c r="O35" s="130"/>
    </row>
    <row r="36" spans="1:15" s="47" customFormat="1" ht="14.1">
      <c r="A36" s="67"/>
      <c r="B36" s="42" t="s">
        <v>235</v>
      </c>
      <c r="C36" s="89">
        <v>96076.9</v>
      </c>
      <c r="D36" s="44">
        <v>8.8699999999999992</v>
      </c>
      <c r="E36" s="89">
        <v>16710.080000000002</v>
      </c>
      <c r="F36" s="89">
        <v>62391.34</v>
      </c>
      <c r="G36" s="44">
        <v>11.22</v>
      </c>
      <c r="H36" s="89">
        <v>13724.58</v>
      </c>
      <c r="I36" s="89">
        <v>1863.84</v>
      </c>
      <c r="J36" s="44">
        <v>34.200000000000003</v>
      </c>
      <c r="K36" s="89">
        <v>1249.53</v>
      </c>
      <c r="L36" s="89">
        <v>60527.5</v>
      </c>
      <c r="M36" s="44">
        <v>11.5</v>
      </c>
      <c r="N36" s="91">
        <v>13645.3</v>
      </c>
      <c r="O36" s="131"/>
    </row>
    <row r="37" spans="1:15" s="33" customFormat="1" ht="14.1">
      <c r="A37" s="60">
        <v>81</v>
      </c>
      <c r="B37" s="72" t="s">
        <v>236</v>
      </c>
      <c r="C37" s="92">
        <v>22324.28</v>
      </c>
      <c r="D37" s="51">
        <v>25.33</v>
      </c>
      <c r="E37" s="92">
        <v>11081.72</v>
      </c>
      <c r="F37" s="92">
        <v>18356.990000000002</v>
      </c>
      <c r="G37" s="51">
        <v>28.46</v>
      </c>
      <c r="H37" s="92">
        <v>10238.31</v>
      </c>
      <c r="I37" s="92">
        <v>98.8</v>
      </c>
      <c r="J37" s="51">
        <v>63.88</v>
      </c>
      <c r="K37" s="92">
        <v>123.7</v>
      </c>
      <c r="L37" s="92">
        <v>18258.189999999999</v>
      </c>
      <c r="M37" s="51">
        <v>28.6</v>
      </c>
      <c r="N37" s="94">
        <v>10236.32</v>
      </c>
      <c r="O37" s="50"/>
    </row>
    <row r="38" spans="1:15" s="33" customFormat="1" ht="14.1">
      <c r="A38" s="76">
        <v>85</v>
      </c>
      <c r="B38" s="77" t="s">
        <v>237</v>
      </c>
      <c r="C38" s="95">
        <v>27508.44</v>
      </c>
      <c r="D38" s="57">
        <v>15.44</v>
      </c>
      <c r="E38" s="95">
        <v>8322.42</v>
      </c>
      <c r="F38" s="95">
        <v>19072.82</v>
      </c>
      <c r="G38" s="57">
        <v>18.23</v>
      </c>
      <c r="H38" s="95">
        <v>6813.83</v>
      </c>
      <c r="I38" s="95">
        <v>37.26</v>
      </c>
      <c r="J38" s="57">
        <v>53.55</v>
      </c>
      <c r="K38" s="95">
        <v>39.11</v>
      </c>
      <c r="L38" s="95">
        <v>19035.560000000001</v>
      </c>
      <c r="M38" s="57">
        <v>18.27</v>
      </c>
      <c r="N38" s="97">
        <v>6815.15</v>
      </c>
      <c r="O38" s="50"/>
    </row>
    <row r="39" spans="1:15" s="33" customFormat="1" ht="14.1">
      <c r="A39" s="60">
        <v>50</v>
      </c>
      <c r="B39" s="72" t="s">
        <v>238</v>
      </c>
      <c r="C39" s="92">
        <v>40499.03</v>
      </c>
      <c r="D39" s="51">
        <v>11.05</v>
      </c>
      <c r="E39" s="92">
        <v>8770.4500000000007</v>
      </c>
      <c r="F39" s="92">
        <v>22659.14</v>
      </c>
      <c r="G39" s="51">
        <v>13.2</v>
      </c>
      <c r="H39" s="92">
        <v>5864.44</v>
      </c>
      <c r="I39" s="92">
        <v>408.85</v>
      </c>
      <c r="J39" s="51">
        <v>44.78</v>
      </c>
      <c r="K39" s="92">
        <v>358.86</v>
      </c>
      <c r="L39" s="92">
        <v>22250.29</v>
      </c>
      <c r="M39" s="51">
        <v>13.25</v>
      </c>
      <c r="N39" s="94">
        <v>5780.57</v>
      </c>
      <c r="O39" s="50"/>
    </row>
    <row r="40" spans="1:15" s="33" customFormat="1" ht="14.1">
      <c r="A40" s="81">
        <v>99</v>
      </c>
      <c r="B40" s="82" t="s">
        <v>239</v>
      </c>
      <c r="C40" s="98">
        <v>5745.15</v>
      </c>
      <c r="D40" s="64">
        <v>28.42</v>
      </c>
      <c r="E40" s="98">
        <v>3199.8</v>
      </c>
      <c r="F40" s="98">
        <v>2302.39</v>
      </c>
      <c r="G40" s="64">
        <v>36.549999999999997</v>
      </c>
      <c r="H40" s="98">
        <v>1649.57</v>
      </c>
      <c r="I40" s="98">
        <v>1318.93</v>
      </c>
      <c r="J40" s="64">
        <v>46.03</v>
      </c>
      <c r="K40" s="98">
        <v>1189.8399999999999</v>
      </c>
      <c r="L40" s="98">
        <v>983.46</v>
      </c>
      <c r="M40" s="64">
        <v>64.599999999999994</v>
      </c>
      <c r="N40" s="100">
        <v>1245.3</v>
      </c>
      <c r="O40" s="50"/>
    </row>
    <row r="41" spans="1:15" s="47" customFormat="1" ht="14.1">
      <c r="A41" s="67"/>
      <c r="B41" s="42" t="s">
        <v>240</v>
      </c>
      <c r="C41" s="89">
        <v>87237.55</v>
      </c>
      <c r="D41" s="44">
        <v>4.41</v>
      </c>
      <c r="E41" s="89">
        <v>7542.87</v>
      </c>
      <c r="F41" s="89">
        <v>65540.72</v>
      </c>
      <c r="G41" s="44">
        <v>5.04</v>
      </c>
      <c r="H41" s="89">
        <v>6472.86</v>
      </c>
      <c r="I41" s="89">
        <v>33301.5</v>
      </c>
      <c r="J41" s="44">
        <v>3.91</v>
      </c>
      <c r="K41" s="89">
        <v>2552.46</v>
      </c>
      <c r="L41" s="89">
        <v>32239.22</v>
      </c>
      <c r="M41" s="44">
        <v>9.6</v>
      </c>
      <c r="N41" s="91">
        <v>6063.82</v>
      </c>
      <c r="O41" s="131"/>
    </row>
    <row r="42" spans="1:15" s="33" customFormat="1" ht="14.1">
      <c r="A42" s="60">
        <v>91</v>
      </c>
      <c r="B42" s="72" t="s">
        <v>241</v>
      </c>
      <c r="C42" s="92">
        <v>13564.02</v>
      </c>
      <c r="D42" s="51">
        <v>3.16</v>
      </c>
      <c r="E42" s="92">
        <v>838.83</v>
      </c>
      <c r="F42" s="92">
        <v>7577.72</v>
      </c>
      <c r="G42" s="51">
        <v>3.49</v>
      </c>
      <c r="H42" s="92">
        <v>517.71</v>
      </c>
      <c r="I42" s="92">
        <v>7239.24</v>
      </c>
      <c r="J42" s="51">
        <v>3.29</v>
      </c>
      <c r="K42" s="92">
        <v>466.79</v>
      </c>
      <c r="L42" s="92">
        <v>338.48</v>
      </c>
      <c r="M42" s="51">
        <v>54.82</v>
      </c>
      <c r="N42" s="94">
        <v>363.68</v>
      </c>
      <c r="O42" s="50"/>
    </row>
    <row r="43" spans="1:15" s="33" customFormat="1" ht="14.1">
      <c r="A43" s="76">
        <v>18</v>
      </c>
      <c r="B43" s="77" t="s">
        <v>242</v>
      </c>
      <c r="C43" s="95">
        <v>20808.419999999998</v>
      </c>
      <c r="D43" s="57">
        <v>9.76</v>
      </c>
      <c r="E43" s="95">
        <v>3981.21</v>
      </c>
      <c r="F43" s="95">
        <v>15952.81</v>
      </c>
      <c r="G43" s="57">
        <v>9.32</v>
      </c>
      <c r="H43" s="95">
        <v>2915.69</v>
      </c>
      <c r="I43" s="95">
        <v>700.96</v>
      </c>
      <c r="J43" s="57">
        <v>44.9</v>
      </c>
      <c r="K43" s="95">
        <v>616.83000000000004</v>
      </c>
      <c r="L43" s="95">
        <v>15251.85</v>
      </c>
      <c r="M43" s="57">
        <v>9.61</v>
      </c>
      <c r="N43" s="97">
        <v>2873.43</v>
      </c>
      <c r="O43" s="50"/>
    </row>
    <row r="44" spans="1:15" s="33" customFormat="1" ht="14.1">
      <c r="A44" s="60">
        <v>94</v>
      </c>
      <c r="B44" s="72" t="s">
        <v>243</v>
      </c>
      <c r="C44" s="92">
        <v>10523.96</v>
      </c>
      <c r="D44" s="51">
        <v>0.45</v>
      </c>
      <c r="E44" s="92">
        <v>93.06</v>
      </c>
      <c r="F44" s="92">
        <v>7814.26</v>
      </c>
      <c r="G44" s="51">
        <v>0.54</v>
      </c>
      <c r="H44" s="92">
        <v>82.31</v>
      </c>
      <c r="I44" s="92">
        <v>7722.6</v>
      </c>
      <c r="J44" s="51">
        <v>0.46</v>
      </c>
      <c r="K44" s="92">
        <v>69.5</v>
      </c>
      <c r="L44" s="92">
        <v>91.67</v>
      </c>
      <c r="M44" s="51">
        <v>40.74</v>
      </c>
      <c r="N44" s="94">
        <v>73.19</v>
      </c>
      <c r="O44" s="50"/>
    </row>
    <row r="45" spans="1:15" s="33" customFormat="1" ht="14.1">
      <c r="A45" s="76">
        <v>95</v>
      </c>
      <c r="B45" s="77" t="s">
        <v>244</v>
      </c>
      <c r="C45" s="95">
        <v>13184.16</v>
      </c>
      <c r="D45" s="57">
        <v>19.68</v>
      </c>
      <c r="E45" s="95">
        <v>5084.84</v>
      </c>
      <c r="F45" s="95">
        <v>10039.26</v>
      </c>
      <c r="G45" s="57">
        <v>22.65</v>
      </c>
      <c r="H45" s="95">
        <v>4457.79</v>
      </c>
      <c r="I45" s="95">
        <v>4300.38</v>
      </c>
      <c r="J45" s="57">
        <v>2.27</v>
      </c>
      <c r="K45" s="95">
        <v>191.22</v>
      </c>
      <c r="L45" s="95">
        <v>5738.88</v>
      </c>
      <c r="M45" s="57">
        <v>40.04</v>
      </c>
      <c r="N45" s="97">
        <v>4504.2299999999996</v>
      </c>
      <c r="O45" s="50"/>
    </row>
    <row r="46" spans="1:15" s="33" customFormat="1" ht="14.1">
      <c r="A46" s="60">
        <v>86</v>
      </c>
      <c r="B46" s="72" t="s">
        <v>245</v>
      </c>
      <c r="C46" s="92">
        <v>17530.79</v>
      </c>
      <c r="D46" s="51">
        <v>10.39</v>
      </c>
      <c r="E46" s="92">
        <v>3570.45</v>
      </c>
      <c r="F46" s="92">
        <v>15532.25</v>
      </c>
      <c r="G46" s="51">
        <v>11.36</v>
      </c>
      <c r="H46" s="92">
        <v>3457.49</v>
      </c>
      <c r="I46" s="92">
        <v>4962.9799999999996</v>
      </c>
      <c r="J46" s="51">
        <v>22.01</v>
      </c>
      <c r="K46" s="92">
        <v>2141.44</v>
      </c>
      <c r="L46" s="92">
        <v>10569.27</v>
      </c>
      <c r="M46" s="51">
        <v>13.7</v>
      </c>
      <c r="N46" s="94">
        <v>2838.47</v>
      </c>
      <c r="O46" s="50"/>
    </row>
    <row r="47" spans="1:15" s="33" customFormat="1" ht="14.1">
      <c r="A47" s="81">
        <v>97</v>
      </c>
      <c r="B47" s="101" t="s">
        <v>246</v>
      </c>
      <c r="C47" s="98">
        <v>11626.21</v>
      </c>
      <c r="D47" s="64">
        <v>5.77</v>
      </c>
      <c r="E47" s="98">
        <v>1314.89</v>
      </c>
      <c r="F47" s="98">
        <v>8624.43</v>
      </c>
      <c r="G47" s="64">
        <v>6.73</v>
      </c>
      <c r="H47" s="98">
        <v>1138.32</v>
      </c>
      <c r="I47" s="98">
        <v>8375.35</v>
      </c>
      <c r="J47" s="64">
        <v>6.92</v>
      </c>
      <c r="K47" s="98">
        <v>1135.57</v>
      </c>
      <c r="L47" s="98">
        <v>249.08</v>
      </c>
      <c r="M47" s="64">
        <v>35.880000000000003</v>
      </c>
      <c r="N47" s="100">
        <v>175.17</v>
      </c>
      <c r="O47" s="50"/>
    </row>
    <row r="48" spans="1:15">
      <c r="A48" s="5"/>
      <c r="B48" s="6"/>
    </row>
    <row r="49" spans="1:23">
      <c r="A49" s="7" t="s">
        <v>247</v>
      </c>
      <c r="B49" s="8"/>
      <c r="C49" s="8"/>
      <c r="D49" s="8"/>
      <c r="E49" s="8"/>
      <c r="F49" s="8"/>
      <c r="G49" s="8"/>
      <c r="H49" s="8"/>
      <c r="I49" s="8"/>
      <c r="J49" s="8"/>
      <c r="K49" s="8"/>
      <c r="L49" s="8"/>
      <c r="M49" s="8"/>
      <c r="N49" s="9"/>
    </row>
    <row r="50" spans="1:23">
      <c r="A50" s="12" t="s">
        <v>362</v>
      </c>
      <c r="N50" s="11"/>
    </row>
    <row r="51" spans="1:23" ht="24.6" customHeight="1">
      <c r="A51" s="498" t="s">
        <v>396</v>
      </c>
      <c r="B51" s="514"/>
      <c r="C51" s="514"/>
      <c r="D51" s="514"/>
      <c r="E51" s="514"/>
      <c r="F51" s="514"/>
      <c r="G51" s="514"/>
      <c r="H51" s="514"/>
      <c r="I51" s="514"/>
      <c r="J51" s="514"/>
      <c r="K51" s="514"/>
      <c r="L51" s="514"/>
      <c r="M51" s="514"/>
      <c r="N51" s="514"/>
      <c r="O51" s="309"/>
      <c r="P51" s="308"/>
      <c r="Q51" s="308"/>
      <c r="R51" s="308"/>
      <c r="S51" s="308"/>
      <c r="T51" s="308"/>
      <c r="U51" s="308"/>
      <c r="V51" s="308"/>
      <c r="W51" s="308"/>
    </row>
    <row r="52" spans="1:23">
      <c r="A52" s="10" t="s">
        <v>250</v>
      </c>
      <c r="N52" s="11"/>
    </row>
    <row r="53" spans="1:23">
      <c r="A53" s="10" t="s">
        <v>251</v>
      </c>
      <c r="N53" s="11"/>
    </row>
    <row r="54" spans="1:23">
      <c r="A54" s="10" t="s">
        <v>252</v>
      </c>
      <c r="N54" s="11"/>
    </row>
    <row r="55" spans="1:23" ht="26.1" customHeight="1">
      <c r="A55" s="489" t="s">
        <v>489</v>
      </c>
      <c r="B55" s="490"/>
      <c r="C55" s="490"/>
      <c r="D55" s="490"/>
      <c r="E55" s="490"/>
      <c r="F55" s="490"/>
      <c r="G55" s="490"/>
      <c r="H55" s="490"/>
      <c r="I55" s="490"/>
      <c r="J55" s="490"/>
      <c r="K55" s="490"/>
      <c r="L55" s="490"/>
      <c r="M55" s="490"/>
      <c r="N55" s="490"/>
      <c r="O55" s="30"/>
    </row>
    <row r="56" spans="1:23">
      <c r="A56" s="10" t="s">
        <v>429</v>
      </c>
      <c r="B56" s="246"/>
      <c r="C56" s="246"/>
      <c r="D56" s="246"/>
      <c r="E56" s="246"/>
      <c r="F56" s="246"/>
      <c r="G56" s="246"/>
      <c r="H56" s="246"/>
      <c r="I56" s="246"/>
      <c r="J56" s="246"/>
      <c r="K56" s="246"/>
      <c r="L56" s="246"/>
      <c r="M56" s="246"/>
      <c r="N56" s="246"/>
      <c r="O56" s="30"/>
    </row>
    <row r="57" spans="1:23">
      <c r="A57" s="489" t="s">
        <v>490</v>
      </c>
      <c r="B57" s="490"/>
      <c r="C57" s="490"/>
      <c r="D57" s="490"/>
      <c r="E57" s="490"/>
      <c r="F57" s="490"/>
      <c r="G57" s="490"/>
      <c r="H57" s="490"/>
      <c r="I57" s="490"/>
      <c r="J57" s="490"/>
      <c r="K57" s="490"/>
      <c r="L57" s="490"/>
      <c r="M57" s="490"/>
      <c r="N57" s="490"/>
      <c r="O57" s="30"/>
    </row>
    <row r="58" spans="1:23">
      <c r="A58" s="13" t="s">
        <v>71</v>
      </c>
      <c r="B58" s="14"/>
      <c r="C58" s="14"/>
      <c r="D58" s="14"/>
      <c r="E58" s="14"/>
      <c r="F58" s="14"/>
      <c r="G58" s="14"/>
      <c r="H58" s="14"/>
      <c r="I58" s="14"/>
      <c r="J58" s="14"/>
      <c r="K58" s="14"/>
      <c r="L58" s="14"/>
      <c r="M58" s="14"/>
      <c r="N58" s="15"/>
    </row>
  </sheetData>
  <mergeCells count="12">
    <mergeCell ref="F9:H9"/>
    <mergeCell ref="A51:N51"/>
    <mergeCell ref="A57:N57"/>
    <mergeCell ref="A55:N55"/>
    <mergeCell ref="A1:K2"/>
    <mergeCell ref="A4:N5"/>
    <mergeCell ref="A6:N6"/>
    <mergeCell ref="A7:N7"/>
    <mergeCell ref="A9:A10"/>
    <mergeCell ref="C9:E9"/>
    <mergeCell ref="I9:K9"/>
    <mergeCell ref="L9:N9"/>
  </mergeCells>
  <hyperlinks>
    <hyperlink ref="O1" location="Índice!A1" display="Regresar al índice" xr:uid="{A5FCEB02-5B7E-423C-870C-6A58CBEAD0EE}"/>
  </hyperlinks>
  <pageMargins left="0.7" right="0.7" top="0.75" bottom="0.75" header="0.3" footer="0.3"/>
  <ignoredErrors>
    <ignoredError sqref="A7 A13" numberStoredAsText="1"/>
  </ignoredErrors>
  <drawing r:id="rId1"/>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0951C34-5CA7-4919-BA01-5A67D5055B45}">
  <sheetPr codeName="Hoja34"/>
  <dimension ref="A1:AU31"/>
  <sheetViews>
    <sheetView zoomScaleNormal="100" workbookViewId="0">
      <selection activeCell="F8" sqref="F8"/>
    </sheetView>
  </sheetViews>
  <sheetFormatPr defaultColWidth="11.42578125" defaultRowHeight="15.95"/>
  <cols>
    <col min="1" max="1" width="28.140625" style="2" customWidth="1"/>
    <col min="2" max="2" width="17.7109375" style="2" customWidth="1"/>
    <col min="3" max="4" width="11.140625" style="2" customWidth="1"/>
    <col min="5" max="5" width="17.7109375" style="2" customWidth="1"/>
    <col min="6" max="7" width="11.140625" style="2" customWidth="1"/>
    <col min="8" max="8" width="17.7109375" style="2" customWidth="1"/>
    <col min="9" max="10" width="11.140625" style="2" customWidth="1"/>
    <col min="11" max="11" width="17.7109375" style="2" customWidth="1"/>
    <col min="12" max="13" width="11.140625" style="2" customWidth="1"/>
    <col min="14" max="14" width="17.7109375" style="2" customWidth="1"/>
    <col min="15" max="16" width="11.140625" style="2" customWidth="1"/>
    <col min="17" max="17" width="1" style="2" customWidth="1"/>
    <col min="18" max="18" width="17.7109375" style="2" customWidth="1"/>
    <col min="19" max="20" width="11.140625" style="2" customWidth="1"/>
    <col min="21" max="21" width="17.7109375" style="2" customWidth="1"/>
    <col min="22" max="23" width="11.140625" style="2" customWidth="1"/>
    <col min="24" max="24" width="17.7109375" style="2" customWidth="1"/>
    <col min="25" max="26" width="11.140625" style="2" customWidth="1"/>
    <col min="27" max="27" width="17.7109375" style="2" customWidth="1"/>
    <col min="28" max="29" width="11.140625" style="2" customWidth="1"/>
    <col min="30" max="30" width="1" style="2" customWidth="1"/>
    <col min="31" max="31" width="17.7109375" style="2" customWidth="1"/>
    <col min="32" max="33" width="11.140625" style="2" customWidth="1"/>
    <col min="34" max="34" width="17.7109375" style="2" customWidth="1"/>
    <col min="35" max="36" width="11.140625" style="2" customWidth="1"/>
    <col min="37" max="37" width="17.7109375" style="2" customWidth="1"/>
    <col min="38" max="39" width="11.140625" style="2" customWidth="1"/>
    <col min="40" max="40" width="17.7109375" style="2" customWidth="1"/>
    <col min="41" max="42" width="11.140625" style="2" customWidth="1"/>
    <col min="43" max="43" width="1" style="2" customWidth="1"/>
    <col min="44" max="44" width="17.7109375" style="2" customWidth="1"/>
    <col min="45" max="46" width="11.140625" style="2" customWidth="1"/>
    <col min="47" max="16384" width="11.42578125" style="2"/>
  </cols>
  <sheetData>
    <row r="1" spans="1:47" ht="60" customHeight="1">
      <c r="A1" s="516"/>
      <c r="B1" s="516"/>
      <c r="C1" s="516"/>
      <c r="D1" s="516"/>
      <c r="E1" s="516"/>
      <c r="F1" s="516"/>
      <c r="G1" s="516"/>
      <c r="H1" s="516"/>
      <c r="I1" s="516"/>
      <c r="J1" s="516"/>
      <c r="K1" s="516"/>
      <c r="L1" s="516"/>
      <c r="M1" s="516"/>
      <c r="N1" s="516"/>
      <c r="O1" s="516"/>
      <c r="P1" s="516"/>
      <c r="Q1" s="516"/>
      <c r="R1" s="516"/>
      <c r="S1" s="516"/>
      <c r="T1" s="516"/>
      <c r="U1" s="516"/>
      <c r="V1" s="516"/>
      <c r="W1" s="516"/>
      <c r="X1" s="516"/>
      <c r="Y1" s="516"/>
      <c r="Z1" s="516"/>
      <c r="AA1" s="516"/>
      <c r="AB1" s="516"/>
      <c r="AC1" s="516"/>
      <c r="AD1" s="516"/>
      <c r="AE1" s="516"/>
      <c r="AF1" s="516"/>
      <c r="AG1" s="516"/>
      <c r="AH1" s="516"/>
      <c r="AI1" s="516"/>
      <c r="AJ1" s="516"/>
      <c r="AK1" s="516"/>
      <c r="AL1" s="516"/>
      <c r="AM1" s="516"/>
      <c r="AN1" s="516"/>
      <c r="AO1" s="516"/>
      <c r="AP1" s="516"/>
      <c r="AQ1" s="4"/>
      <c r="AR1" s="4"/>
      <c r="AS1" s="4"/>
      <c r="AU1" s="3" t="s">
        <v>72</v>
      </c>
    </row>
    <row r="2" spans="1:47" ht="15" customHeight="1">
      <c r="A2" s="516"/>
      <c r="B2" s="516"/>
      <c r="C2" s="516"/>
      <c r="D2" s="516"/>
      <c r="E2" s="516"/>
      <c r="F2" s="516"/>
      <c r="G2" s="516"/>
      <c r="H2" s="516"/>
      <c r="I2" s="516"/>
      <c r="J2" s="516"/>
      <c r="K2" s="516"/>
      <c r="L2" s="516"/>
      <c r="M2" s="516"/>
      <c r="N2" s="516"/>
      <c r="O2" s="516"/>
      <c r="P2" s="516"/>
      <c r="Q2" s="516"/>
      <c r="R2" s="516"/>
      <c r="S2" s="516"/>
      <c r="T2" s="516"/>
      <c r="U2" s="516"/>
      <c r="V2" s="516"/>
      <c r="W2" s="516"/>
      <c r="X2" s="516"/>
      <c r="Y2" s="516"/>
      <c r="Z2" s="516"/>
      <c r="AA2" s="516"/>
      <c r="AB2" s="516"/>
      <c r="AC2" s="516"/>
      <c r="AD2" s="516"/>
      <c r="AE2" s="516"/>
      <c r="AF2" s="516"/>
      <c r="AG2" s="516"/>
      <c r="AH2" s="516"/>
      <c r="AI2" s="516"/>
      <c r="AJ2" s="516"/>
      <c r="AK2" s="516"/>
      <c r="AL2" s="516"/>
      <c r="AM2" s="516"/>
      <c r="AN2" s="516"/>
      <c r="AO2" s="516"/>
      <c r="AP2" s="516"/>
      <c r="AQ2" s="4"/>
      <c r="AR2" s="4"/>
      <c r="AS2" s="4"/>
    </row>
    <row r="3" spans="1:47" ht="11.45" customHeight="1">
      <c r="A3" s="4"/>
      <c r="B3" s="4"/>
      <c r="C3" s="4"/>
      <c r="D3" s="4"/>
      <c r="E3" s="4"/>
      <c r="F3" s="4"/>
      <c r="G3" s="4"/>
      <c r="H3" s="4"/>
      <c r="I3" s="4"/>
      <c r="J3" s="4"/>
      <c r="K3" s="4"/>
      <c r="L3" s="4"/>
      <c r="M3" s="4"/>
      <c r="N3" s="4"/>
      <c r="O3" s="4"/>
      <c r="P3" s="4"/>
      <c r="Q3" s="4"/>
      <c r="R3" s="4"/>
      <c r="S3" s="4"/>
      <c r="T3" s="4"/>
      <c r="U3" s="4"/>
      <c r="V3" s="4"/>
      <c r="W3" s="4"/>
      <c r="X3" s="4"/>
      <c r="Y3" s="4"/>
      <c r="Z3" s="4"/>
      <c r="AA3" s="4"/>
      <c r="AB3" s="4"/>
      <c r="AC3" s="4"/>
      <c r="AD3" s="4"/>
      <c r="AE3" s="4"/>
      <c r="AF3" s="4"/>
      <c r="AG3" s="4"/>
      <c r="AH3" s="4"/>
      <c r="AI3" s="4"/>
      <c r="AJ3" s="4"/>
      <c r="AK3" s="4"/>
      <c r="AL3" s="4"/>
      <c r="AM3" s="4"/>
      <c r="AN3" s="4"/>
      <c r="AO3" s="4"/>
      <c r="AP3" s="4"/>
      <c r="AQ3" s="4"/>
      <c r="AR3" s="4"/>
      <c r="AS3" s="4"/>
    </row>
    <row r="4" spans="1:47" ht="11.1" customHeight="1">
      <c r="A4" s="493" t="s">
        <v>193</v>
      </c>
      <c r="B4" s="493"/>
      <c r="C4" s="493"/>
      <c r="D4" s="493"/>
      <c r="E4" s="493"/>
      <c r="F4" s="493"/>
      <c r="G4" s="493"/>
      <c r="H4" s="493"/>
      <c r="I4" s="493"/>
      <c r="J4" s="493"/>
      <c r="K4" s="493"/>
      <c r="L4" s="493"/>
      <c r="M4" s="493"/>
      <c r="N4" s="493"/>
      <c r="O4" s="493"/>
      <c r="P4" s="493"/>
      <c r="Q4" s="493"/>
      <c r="R4" s="493"/>
      <c r="S4" s="493"/>
      <c r="T4" s="493"/>
      <c r="U4" s="493"/>
      <c r="V4" s="493"/>
      <c r="W4" s="493"/>
      <c r="X4" s="493"/>
      <c r="Y4" s="493"/>
      <c r="Z4" s="493"/>
      <c r="AA4" s="493"/>
      <c r="AB4" s="493"/>
      <c r="AC4" s="493"/>
      <c r="AD4" s="493"/>
      <c r="AE4" s="493"/>
      <c r="AF4" s="493"/>
      <c r="AG4" s="493"/>
      <c r="AH4" s="493"/>
      <c r="AI4" s="493"/>
      <c r="AJ4" s="493"/>
      <c r="AK4" s="493"/>
      <c r="AL4" s="493"/>
      <c r="AM4" s="493"/>
      <c r="AN4" s="493"/>
      <c r="AO4" s="493"/>
      <c r="AP4" s="493"/>
      <c r="AQ4" s="493"/>
      <c r="AR4" s="493"/>
      <c r="AS4" s="493"/>
      <c r="AT4" s="493"/>
    </row>
    <row r="5" spans="1:47" ht="21" customHeight="1">
      <c r="A5" s="493"/>
      <c r="B5" s="493"/>
      <c r="C5" s="493"/>
      <c r="D5" s="493"/>
      <c r="E5" s="493"/>
      <c r="F5" s="493"/>
      <c r="G5" s="493"/>
      <c r="H5" s="493"/>
      <c r="I5" s="493"/>
      <c r="J5" s="493"/>
      <c r="K5" s="493"/>
      <c r="L5" s="493"/>
      <c r="M5" s="493"/>
      <c r="N5" s="493"/>
      <c r="O5" s="493"/>
      <c r="P5" s="493"/>
      <c r="Q5" s="493"/>
      <c r="R5" s="493"/>
      <c r="S5" s="493"/>
      <c r="T5" s="493"/>
      <c r="U5" s="493"/>
      <c r="V5" s="493"/>
      <c r="W5" s="493"/>
      <c r="X5" s="493"/>
      <c r="Y5" s="493"/>
      <c r="Z5" s="493"/>
      <c r="AA5" s="493"/>
      <c r="AB5" s="493"/>
      <c r="AC5" s="493"/>
      <c r="AD5" s="493"/>
      <c r="AE5" s="493"/>
      <c r="AF5" s="493"/>
      <c r="AG5" s="493"/>
      <c r="AH5" s="493"/>
      <c r="AI5" s="493"/>
      <c r="AJ5" s="493"/>
      <c r="AK5" s="493"/>
      <c r="AL5" s="493"/>
      <c r="AM5" s="493"/>
      <c r="AN5" s="493"/>
      <c r="AO5" s="493"/>
      <c r="AP5" s="493"/>
      <c r="AQ5" s="493"/>
      <c r="AR5" s="493"/>
      <c r="AS5" s="493"/>
      <c r="AT5" s="493"/>
    </row>
    <row r="6" spans="1:47" ht="14.25" customHeight="1">
      <c r="A6" s="548" t="s">
        <v>491</v>
      </c>
      <c r="B6" s="549"/>
      <c r="C6" s="549"/>
      <c r="D6" s="549"/>
      <c r="E6" s="549"/>
      <c r="F6" s="549"/>
      <c r="G6" s="549"/>
      <c r="H6" s="549"/>
      <c r="I6" s="549"/>
      <c r="J6" s="549"/>
      <c r="K6" s="549"/>
      <c r="L6" s="549"/>
      <c r="M6" s="549"/>
      <c r="N6" s="549"/>
      <c r="O6" s="549"/>
      <c r="P6" s="549"/>
      <c r="Q6" s="549"/>
      <c r="R6" s="549"/>
      <c r="S6" s="549"/>
      <c r="T6" s="549"/>
      <c r="U6" s="549"/>
      <c r="V6" s="549"/>
      <c r="W6" s="549"/>
      <c r="X6" s="549"/>
      <c r="Y6" s="549"/>
      <c r="Z6" s="549"/>
      <c r="AA6" s="549"/>
      <c r="AB6" s="549"/>
      <c r="AC6" s="549"/>
      <c r="AD6" s="549"/>
      <c r="AE6" s="549"/>
      <c r="AF6" s="549"/>
      <c r="AG6" s="549"/>
      <c r="AH6" s="549"/>
      <c r="AI6" s="549"/>
      <c r="AJ6" s="549"/>
      <c r="AK6" s="549"/>
      <c r="AL6" s="549"/>
      <c r="AM6" s="549"/>
      <c r="AN6" s="549"/>
      <c r="AO6" s="549"/>
      <c r="AP6" s="549"/>
      <c r="AQ6" s="549"/>
      <c r="AR6" s="549"/>
      <c r="AS6" s="549"/>
      <c r="AT6" s="550"/>
    </row>
    <row r="7" spans="1:47" ht="14.25" customHeight="1">
      <c r="A7" s="481">
        <v>2023</v>
      </c>
      <c r="B7" s="482"/>
      <c r="C7" s="482"/>
      <c r="D7" s="482"/>
      <c r="E7" s="482"/>
      <c r="F7" s="482"/>
      <c r="G7" s="482"/>
      <c r="H7" s="482"/>
      <c r="I7" s="482"/>
      <c r="J7" s="482"/>
      <c r="K7" s="482"/>
      <c r="L7" s="482"/>
      <c r="M7" s="482"/>
      <c r="N7" s="482"/>
      <c r="O7" s="482"/>
      <c r="P7" s="482"/>
      <c r="Q7" s="482"/>
      <c r="R7" s="482"/>
      <c r="S7" s="482"/>
      <c r="T7" s="482"/>
      <c r="U7" s="482"/>
      <c r="V7" s="482"/>
      <c r="W7" s="482"/>
      <c r="X7" s="482"/>
      <c r="Y7" s="482"/>
      <c r="Z7" s="482"/>
      <c r="AA7" s="482"/>
      <c r="AB7" s="482"/>
      <c r="AC7" s="482"/>
      <c r="AD7" s="482"/>
      <c r="AE7" s="482"/>
      <c r="AF7" s="482"/>
      <c r="AG7" s="482"/>
      <c r="AH7" s="482"/>
      <c r="AI7" s="482"/>
      <c r="AJ7" s="482"/>
      <c r="AK7" s="482"/>
      <c r="AL7" s="482"/>
      <c r="AM7" s="482"/>
      <c r="AN7" s="482"/>
      <c r="AO7" s="482"/>
      <c r="AP7" s="482"/>
      <c r="AQ7" s="482"/>
      <c r="AR7" s="482"/>
      <c r="AS7" s="482"/>
      <c r="AT7" s="483"/>
    </row>
    <row r="9" spans="1:47" ht="21.6" customHeight="1">
      <c r="A9" s="542" t="s">
        <v>196</v>
      </c>
      <c r="B9" s="537" t="s">
        <v>492</v>
      </c>
      <c r="C9" s="530"/>
      <c r="D9" s="530"/>
      <c r="E9" s="523" t="s">
        <v>493</v>
      </c>
      <c r="F9" s="523"/>
      <c r="G9" s="523"/>
      <c r="H9" s="523"/>
      <c r="I9" s="523"/>
      <c r="J9" s="523"/>
      <c r="K9" s="523"/>
      <c r="L9" s="523"/>
      <c r="M9" s="523"/>
      <c r="N9" s="523"/>
      <c r="O9" s="523"/>
      <c r="P9" s="523"/>
      <c r="Q9" s="306"/>
      <c r="R9" s="523" t="s">
        <v>494</v>
      </c>
      <c r="S9" s="523"/>
      <c r="T9" s="523"/>
      <c r="U9" s="523"/>
      <c r="V9" s="523"/>
      <c r="W9" s="523"/>
      <c r="X9" s="523"/>
      <c r="Y9" s="523"/>
      <c r="Z9" s="523"/>
      <c r="AA9" s="523"/>
      <c r="AB9" s="523"/>
      <c r="AC9" s="523"/>
      <c r="AD9" s="315"/>
      <c r="AE9" s="523" t="s">
        <v>495</v>
      </c>
      <c r="AF9" s="523"/>
      <c r="AG9" s="523"/>
      <c r="AH9" s="523"/>
      <c r="AI9" s="523"/>
      <c r="AJ9" s="523"/>
      <c r="AK9" s="523"/>
      <c r="AL9" s="523"/>
      <c r="AM9" s="523"/>
      <c r="AN9" s="523"/>
      <c r="AO9" s="523"/>
      <c r="AP9" s="523"/>
      <c r="AQ9" s="315"/>
      <c r="AR9" s="530" t="s">
        <v>496</v>
      </c>
      <c r="AS9" s="530"/>
      <c r="AT9" s="530"/>
      <c r="AU9" s="30"/>
    </row>
    <row r="10" spans="1:47" ht="53.45" customHeight="1">
      <c r="A10" s="543"/>
      <c r="B10" s="538"/>
      <c r="C10" s="526"/>
      <c r="D10" s="526"/>
      <c r="E10" s="526" t="s">
        <v>497</v>
      </c>
      <c r="F10" s="526"/>
      <c r="G10" s="526"/>
      <c r="H10" s="526" t="s">
        <v>498</v>
      </c>
      <c r="I10" s="526"/>
      <c r="J10" s="526"/>
      <c r="K10" s="526" t="s">
        <v>499</v>
      </c>
      <c r="L10" s="526"/>
      <c r="M10" s="526"/>
      <c r="N10" s="526" t="s">
        <v>500</v>
      </c>
      <c r="O10" s="526"/>
      <c r="P10" s="526"/>
      <c r="Q10" s="289"/>
      <c r="R10" s="523" t="s">
        <v>182</v>
      </c>
      <c r="S10" s="523"/>
      <c r="T10" s="523"/>
      <c r="U10" s="523" t="s">
        <v>498</v>
      </c>
      <c r="V10" s="523"/>
      <c r="W10" s="523"/>
      <c r="X10" s="523" t="s">
        <v>499</v>
      </c>
      <c r="Y10" s="523"/>
      <c r="Z10" s="523"/>
      <c r="AA10" s="526" t="s">
        <v>500</v>
      </c>
      <c r="AB10" s="526"/>
      <c r="AC10" s="526"/>
      <c r="AD10" s="289"/>
      <c r="AE10" s="526" t="s">
        <v>182</v>
      </c>
      <c r="AF10" s="526"/>
      <c r="AG10" s="526"/>
      <c r="AH10" s="523" t="s">
        <v>498</v>
      </c>
      <c r="AI10" s="523"/>
      <c r="AJ10" s="523"/>
      <c r="AK10" s="523" t="s">
        <v>499</v>
      </c>
      <c r="AL10" s="523"/>
      <c r="AM10" s="523"/>
      <c r="AN10" s="526" t="s">
        <v>500</v>
      </c>
      <c r="AO10" s="526"/>
      <c r="AP10" s="526"/>
      <c r="AQ10" s="289"/>
      <c r="AR10" s="526"/>
      <c r="AS10" s="526"/>
      <c r="AT10" s="526"/>
      <c r="AU10" s="30"/>
    </row>
    <row r="11" spans="1:47" s="47" customFormat="1" ht="15.75" customHeight="1">
      <c r="A11" s="544"/>
      <c r="B11" s="287" t="s">
        <v>394</v>
      </c>
      <c r="C11" s="271" t="s">
        <v>203</v>
      </c>
      <c r="D11" s="271" t="s">
        <v>204</v>
      </c>
      <c r="E11" s="286" t="s">
        <v>394</v>
      </c>
      <c r="F11" s="271" t="s">
        <v>203</v>
      </c>
      <c r="G11" s="271" t="s">
        <v>204</v>
      </c>
      <c r="H11" s="271" t="s">
        <v>394</v>
      </c>
      <c r="I11" s="271" t="s">
        <v>203</v>
      </c>
      <c r="J11" s="271" t="s">
        <v>204</v>
      </c>
      <c r="K11" s="271" t="s">
        <v>394</v>
      </c>
      <c r="L11" s="271" t="s">
        <v>203</v>
      </c>
      <c r="M11" s="271" t="s">
        <v>204</v>
      </c>
      <c r="N11" s="271" t="s">
        <v>394</v>
      </c>
      <c r="O11" s="271" t="s">
        <v>203</v>
      </c>
      <c r="P11" s="271" t="s">
        <v>204</v>
      </c>
      <c r="Q11" s="285"/>
      <c r="R11" s="271" t="s">
        <v>395</v>
      </c>
      <c r="S11" s="271" t="s">
        <v>203</v>
      </c>
      <c r="T11" s="271" t="s">
        <v>204</v>
      </c>
      <c r="U11" s="271" t="s">
        <v>395</v>
      </c>
      <c r="V11" s="271" t="s">
        <v>203</v>
      </c>
      <c r="W11" s="271" t="s">
        <v>204</v>
      </c>
      <c r="X11" s="271" t="s">
        <v>395</v>
      </c>
      <c r="Y11" s="271" t="s">
        <v>203</v>
      </c>
      <c r="Z11" s="271" t="s">
        <v>204</v>
      </c>
      <c r="AA11" s="271" t="s">
        <v>395</v>
      </c>
      <c r="AB11" s="271" t="s">
        <v>203</v>
      </c>
      <c r="AC11" s="271" t="s">
        <v>204</v>
      </c>
      <c r="AD11" s="285"/>
      <c r="AE11" s="271" t="s">
        <v>394</v>
      </c>
      <c r="AF11" s="271" t="s">
        <v>203</v>
      </c>
      <c r="AG11" s="271" t="s">
        <v>204</v>
      </c>
      <c r="AH11" s="271" t="s">
        <v>394</v>
      </c>
      <c r="AI11" s="271" t="s">
        <v>203</v>
      </c>
      <c r="AJ11" s="271" t="s">
        <v>204</v>
      </c>
      <c r="AK11" s="271" t="s">
        <v>394</v>
      </c>
      <c r="AL11" s="271" t="s">
        <v>203</v>
      </c>
      <c r="AM11" s="271" t="s">
        <v>204</v>
      </c>
      <c r="AN11" s="271" t="s">
        <v>394</v>
      </c>
      <c r="AO11" s="271" t="s">
        <v>203</v>
      </c>
      <c r="AP11" s="271" t="s">
        <v>204</v>
      </c>
      <c r="AQ11" s="285"/>
      <c r="AR11" s="271" t="s">
        <v>394</v>
      </c>
      <c r="AS11" s="271" t="s">
        <v>203</v>
      </c>
      <c r="AT11" s="286" t="s">
        <v>204</v>
      </c>
      <c r="AU11" s="41"/>
    </row>
    <row r="12" spans="1:47">
      <c r="A12" s="314" t="s">
        <v>208</v>
      </c>
      <c r="B12" s="119">
        <v>2060221.16</v>
      </c>
      <c r="C12" s="105">
        <v>2.82</v>
      </c>
      <c r="D12" s="104">
        <v>114018.55</v>
      </c>
      <c r="E12" s="104">
        <v>1484695.83</v>
      </c>
      <c r="F12" s="105">
        <v>2.95</v>
      </c>
      <c r="G12" s="104">
        <v>85754.3</v>
      </c>
      <c r="H12" s="104">
        <v>128790.02</v>
      </c>
      <c r="I12" s="105">
        <v>11.27</v>
      </c>
      <c r="J12" s="104">
        <v>28457.24</v>
      </c>
      <c r="K12" s="104">
        <v>28145.42</v>
      </c>
      <c r="L12" s="105">
        <v>18.079999999999998</v>
      </c>
      <c r="M12" s="104">
        <v>9975.64</v>
      </c>
      <c r="N12" s="104">
        <v>1327760.3899999999</v>
      </c>
      <c r="O12" s="105">
        <v>3.06</v>
      </c>
      <c r="P12" s="104">
        <v>79674.36</v>
      </c>
      <c r="Q12" s="104"/>
      <c r="R12" s="104">
        <v>467189.79</v>
      </c>
      <c r="S12" s="105">
        <v>3.97</v>
      </c>
      <c r="T12" s="104">
        <v>36358.120000000003</v>
      </c>
      <c r="U12" s="104">
        <v>51233.2</v>
      </c>
      <c r="V12" s="105">
        <v>15.97</v>
      </c>
      <c r="W12" s="104">
        <v>16032.64</v>
      </c>
      <c r="X12" s="104">
        <v>7706.21</v>
      </c>
      <c r="Y12" s="105">
        <v>23.21</v>
      </c>
      <c r="Z12" s="104">
        <v>3505.63</v>
      </c>
      <c r="AA12" s="104">
        <v>408250.37</v>
      </c>
      <c r="AB12" s="105">
        <v>4.01</v>
      </c>
      <c r="AC12" s="104">
        <v>32080.77</v>
      </c>
      <c r="AD12" s="105"/>
      <c r="AE12" s="104">
        <v>1017506.04</v>
      </c>
      <c r="AF12" s="105">
        <v>2.96</v>
      </c>
      <c r="AG12" s="104">
        <v>59061.65</v>
      </c>
      <c r="AH12" s="104">
        <v>77556.820000000007</v>
      </c>
      <c r="AI12" s="105">
        <v>9.7899999999999991</v>
      </c>
      <c r="AJ12" s="104">
        <v>14879.84</v>
      </c>
      <c r="AK12" s="104">
        <v>20439.2</v>
      </c>
      <c r="AL12" s="105">
        <v>18.579999999999998</v>
      </c>
      <c r="AM12" s="104">
        <v>7443.25</v>
      </c>
      <c r="AN12" s="104">
        <v>919510.02</v>
      </c>
      <c r="AO12" s="105">
        <v>3.11</v>
      </c>
      <c r="AP12" s="104">
        <v>56027.1</v>
      </c>
      <c r="AQ12" s="105"/>
      <c r="AR12" s="104">
        <v>575525.34</v>
      </c>
      <c r="AS12" s="105">
        <v>3.86</v>
      </c>
      <c r="AT12" s="109">
        <v>43558.05</v>
      </c>
      <c r="AU12" s="30"/>
    </row>
    <row r="13" spans="1:47" s="47" customFormat="1" ht="14.1">
      <c r="A13" s="313" t="s">
        <v>209</v>
      </c>
      <c r="B13" s="130">
        <v>1238190.1599999999</v>
      </c>
      <c r="C13" s="51">
        <v>3.43</v>
      </c>
      <c r="D13" s="50">
        <v>83219.67</v>
      </c>
      <c r="E13" s="130">
        <v>906252.44</v>
      </c>
      <c r="F13" s="51">
        <v>3.52</v>
      </c>
      <c r="G13" s="50">
        <v>62474.04</v>
      </c>
      <c r="H13" s="130">
        <v>9892.9500000000007</v>
      </c>
      <c r="I13" s="51">
        <v>20.46</v>
      </c>
      <c r="J13" s="50">
        <v>3968.15</v>
      </c>
      <c r="K13" s="130">
        <v>2382.86</v>
      </c>
      <c r="L13" s="51">
        <v>40.409999999999997</v>
      </c>
      <c r="M13" s="50">
        <v>1887.13</v>
      </c>
      <c r="N13" s="130">
        <v>893976.64</v>
      </c>
      <c r="O13" s="51">
        <v>3.53</v>
      </c>
      <c r="P13" s="50">
        <v>61809.97</v>
      </c>
      <c r="Q13" s="130"/>
      <c r="R13" s="130">
        <v>277105.94</v>
      </c>
      <c r="S13" s="51">
        <v>3.8</v>
      </c>
      <c r="T13" s="50">
        <v>20627.78</v>
      </c>
      <c r="U13" s="130">
        <v>3356.5</v>
      </c>
      <c r="V13" s="51">
        <v>33.090000000000003</v>
      </c>
      <c r="W13" s="50">
        <v>2176.66</v>
      </c>
      <c r="X13" s="130">
        <v>770.34</v>
      </c>
      <c r="Y13" s="51">
        <v>39.14</v>
      </c>
      <c r="Z13" s="50">
        <v>590.96</v>
      </c>
      <c r="AA13" s="130">
        <v>272979.09999999998</v>
      </c>
      <c r="AB13" s="51">
        <v>3.83</v>
      </c>
      <c r="AC13" s="50">
        <v>20493.79</v>
      </c>
      <c r="AD13" s="51"/>
      <c r="AE13" s="130">
        <v>629146.5</v>
      </c>
      <c r="AF13" s="51">
        <v>3.89</v>
      </c>
      <c r="AG13" s="50">
        <v>48029.07</v>
      </c>
      <c r="AH13" s="130">
        <v>6536.45</v>
      </c>
      <c r="AI13" s="51">
        <v>20.91</v>
      </c>
      <c r="AJ13" s="50">
        <v>2678.43</v>
      </c>
      <c r="AK13" s="130">
        <v>1612.52</v>
      </c>
      <c r="AL13" s="51">
        <v>42.43</v>
      </c>
      <c r="AM13" s="50">
        <v>1340.9</v>
      </c>
      <c r="AN13" s="130">
        <v>620997.54</v>
      </c>
      <c r="AO13" s="51">
        <v>3.89</v>
      </c>
      <c r="AP13" s="50">
        <v>47358.15</v>
      </c>
      <c r="AQ13" s="51"/>
      <c r="AR13" s="130">
        <v>331937.71999999997</v>
      </c>
      <c r="AS13" s="51">
        <v>4.7699999999999996</v>
      </c>
      <c r="AT13" s="53">
        <v>31015.45</v>
      </c>
      <c r="AU13" s="41"/>
    </row>
    <row r="14" spans="1:47" s="47" customFormat="1" ht="14.1">
      <c r="A14" s="311" t="s">
        <v>221</v>
      </c>
      <c r="B14" s="78">
        <v>176916.93</v>
      </c>
      <c r="C14" s="57">
        <v>7.48</v>
      </c>
      <c r="D14" s="56">
        <v>25925.99</v>
      </c>
      <c r="E14" s="78">
        <v>96890.09</v>
      </c>
      <c r="F14" s="57">
        <v>4.59</v>
      </c>
      <c r="G14" s="56">
        <v>8721.6299999999992</v>
      </c>
      <c r="H14" s="78">
        <v>10467.85</v>
      </c>
      <c r="I14" s="57">
        <v>11.2</v>
      </c>
      <c r="J14" s="56">
        <v>2297.4499999999998</v>
      </c>
      <c r="K14" s="78">
        <v>9641.27</v>
      </c>
      <c r="L14" s="57">
        <v>17.239999999999998</v>
      </c>
      <c r="M14" s="56">
        <v>3258.46</v>
      </c>
      <c r="N14" s="78">
        <v>76780.97</v>
      </c>
      <c r="O14" s="57">
        <v>4.6399999999999997</v>
      </c>
      <c r="P14" s="56">
        <v>6982.05</v>
      </c>
      <c r="Q14" s="139"/>
      <c r="R14" s="78">
        <v>15971.89</v>
      </c>
      <c r="S14" s="57">
        <v>6.34</v>
      </c>
      <c r="T14" s="56">
        <v>1983.43</v>
      </c>
      <c r="U14" s="78">
        <v>1929.82</v>
      </c>
      <c r="V14" s="57">
        <v>17.03</v>
      </c>
      <c r="W14" s="56">
        <v>644.13</v>
      </c>
      <c r="X14" s="78">
        <v>1487.22</v>
      </c>
      <c r="Y14" s="57">
        <v>18.77</v>
      </c>
      <c r="Z14" s="56">
        <v>547.07000000000005</v>
      </c>
      <c r="AA14" s="78">
        <v>12554.86</v>
      </c>
      <c r="AB14" s="57">
        <v>7.34</v>
      </c>
      <c r="AC14" s="56">
        <v>1805.04</v>
      </c>
      <c r="AD14" s="51"/>
      <c r="AE14" s="78">
        <v>80918.2</v>
      </c>
      <c r="AF14" s="57">
        <v>5.03</v>
      </c>
      <c r="AG14" s="56">
        <v>7973.42</v>
      </c>
      <c r="AH14" s="78">
        <v>8538.0300000000007</v>
      </c>
      <c r="AI14" s="57">
        <v>11.61</v>
      </c>
      <c r="AJ14" s="56">
        <v>1942.89</v>
      </c>
      <c r="AK14" s="78">
        <v>8154.06</v>
      </c>
      <c r="AL14" s="57">
        <v>19.37</v>
      </c>
      <c r="AM14" s="56">
        <v>3095.13</v>
      </c>
      <c r="AN14" s="78">
        <v>64226.12</v>
      </c>
      <c r="AO14" s="57">
        <v>4.92</v>
      </c>
      <c r="AP14" s="56">
        <v>6197.32</v>
      </c>
      <c r="AQ14" s="51"/>
      <c r="AR14" s="78">
        <v>80026.84</v>
      </c>
      <c r="AS14" s="57">
        <v>12.76</v>
      </c>
      <c r="AT14" s="59">
        <v>20015.77</v>
      </c>
      <c r="AU14" s="41"/>
    </row>
    <row r="15" spans="1:47" s="47" customFormat="1" ht="14.1">
      <c r="A15" s="312" t="s">
        <v>231</v>
      </c>
      <c r="B15" s="139">
        <v>461799.62</v>
      </c>
      <c r="C15" s="51">
        <v>7.86</v>
      </c>
      <c r="D15" s="50">
        <v>71178.92</v>
      </c>
      <c r="E15" s="139">
        <v>353621.23</v>
      </c>
      <c r="F15" s="51">
        <v>8.09</v>
      </c>
      <c r="G15" s="50">
        <v>56075.53</v>
      </c>
      <c r="H15" s="139">
        <v>74079.149999999994</v>
      </c>
      <c r="I15" s="51">
        <v>19.25</v>
      </c>
      <c r="J15" s="50">
        <v>27949.55</v>
      </c>
      <c r="K15" s="139">
        <v>15306.02</v>
      </c>
      <c r="L15" s="51">
        <v>30.7</v>
      </c>
      <c r="M15" s="50">
        <v>9208.56</v>
      </c>
      <c r="N15" s="139">
        <v>264236.06</v>
      </c>
      <c r="O15" s="51">
        <v>9.17</v>
      </c>
      <c r="P15" s="50">
        <v>47495.44</v>
      </c>
      <c r="Q15" s="139"/>
      <c r="R15" s="139">
        <v>129073.95</v>
      </c>
      <c r="S15" s="51">
        <v>11.4</v>
      </c>
      <c r="T15" s="50">
        <v>28848.21</v>
      </c>
      <c r="U15" s="139">
        <v>31077.08</v>
      </c>
      <c r="V15" s="51">
        <v>25.89</v>
      </c>
      <c r="W15" s="50">
        <v>15770.18</v>
      </c>
      <c r="X15" s="139">
        <v>5100.4799999999996</v>
      </c>
      <c r="Y15" s="51">
        <v>34</v>
      </c>
      <c r="Z15" s="50">
        <v>3398.98</v>
      </c>
      <c r="AA15" s="139">
        <v>92896.39</v>
      </c>
      <c r="AB15" s="51">
        <v>12.87</v>
      </c>
      <c r="AC15" s="50">
        <v>23428.44</v>
      </c>
      <c r="AD15" s="51"/>
      <c r="AE15" s="139">
        <v>224547.28</v>
      </c>
      <c r="AF15" s="51">
        <v>7.3</v>
      </c>
      <c r="AG15" s="50">
        <v>32139.01</v>
      </c>
      <c r="AH15" s="139">
        <v>43002.07</v>
      </c>
      <c r="AI15" s="51">
        <v>17.09</v>
      </c>
      <c r="AJ15" s="50">
        <v>14403.13</v>
      </c>
      <c r="AK15" s="139">
        <v>10205.530000000001</v>
      </c>
      <c r="AL15" s="51">
        <v>33.090000000000003</v>
      </c>
      <c r="AM15" s="50">
        <v>6618.12</v>
      </c>
      <c r="AN15" s="139">
        <v>171339.67</v>
      </c>
      <c r="AO15" s="51">
        <v>8.2899999999999991</v>
      </c>
      <c r="AP15" s="50">
        <v>27855.41</v>
      </c>
      <c r="AQ15" s="51"/>
      <c r="AR15" s="139">
        <v>108178.39</v>
      </c>
      <c r="AS15" s="51">
        <v>10.47</v>
      </c>
      <c r="AT15" s="53">
        <v>22197.62</v>
      </c>
      <c r="AU15" s="41"/>
    </row>
    <row r="16" spans="1:47" s="47" customFormat="1" ht="14.1">
      <c r="A16" s="311" t="s">
        <v>235</v>
      </c>
      <c r="B16" s="95">
        <v>96076.9</v>
      </c>
      <c r="C16" s="57">
        <v>8.8699999999999992</v>
      </c>
      <c r="D16" s="78">
        <v>16710.080000000002</v>
      </c>
      <c r="E16" s="95">
        <v>62391.34</v>
      </c>
      <c r="F16" s="57">
        <v>11.22</v>
      </c>
      <c r="G16" s="78">
        <v>13724.58</v>
      </c>
      <c r="H16" s="95">
        <v>1700.75</v>
      </c>
      <c r="I16" s="57">
        <v>37.17</v>
      </c>
      <c r="J16" s="78">
        <v>1239.07</v>
      </c>
      <c r="K16" s="95">
        <v>163.1</v>
      </c>
      <c r="L16" s="57">
        <v>43.47</v>
      </c>
      <c r="M16" s="78">
        <v>138.97</v>
      </c>
      <c r="N16" s="95">
        <v>60527.5</v>
      </c>
      <c r="O16" s="57">
        <v>11.5</v>
      </c>
      <c r="P16" s="78">
        <v>13645.3</v>
      </c>
      <c r="Q16" s="92"/>
      <c r="R16" s="95">
        <v>19216.78</v>
      </c>
      <c r="S16" s="57">
        <v>18.77</v>
      </c>
      <c r="T16" s="78">
        <v>7071.32</v>
      </c>
      <c r="U16" s="95">
        <v>126.04</v>
      </c>
      <c r="V16" s="57">
        <v>46.85</v>
      </c>
      <c r="W16" s="78">
        <v>115.73</v>
      </c>
      <c r="X16" s="95">
        <v>32.74</v>
      </c>
      <c r="Y16" s="57">
        <v>61.57</v>
      </c>
      <c r="Z16" s="78">
        <v>39.51</v>
      </c>
      <c r="AA16" s="95">
        <v>19058</v>
      </c>
      <c r="AB16" s="57">
        <v>18.93</v>
      </c>
      <c r="AC16" s="78">
        <v>7070.32</v>
      </c>
      <c r="AD16" s="51"/>
      <c r="AE16" s="95">
        <v>43174.559999999998</v>
      </c>
      <c r="AF16" s="57">
        <v>9.8000000000000007</v>
      </c>
      <c r="AG16" s="78">
        <v>8295.89</v>
      </c>
      <c r="AH16" s="95">
        <v>1574.71</v>
      </c>
      <c r="AI16" s="57">
        <v>39.93</v>
      </c>
      <c r="AJ16" s="78">
        <v>1232.52</v>
      </c>
      <c r="AK16" s="95">
        <v>130.36000000000001</v>
      </c>
      <c r="AL16" s="57">
        <v>47.23</v>
      </c>
      <c r="AM16" s="78">
        <v>120.68</v>
      </c>
      <c r="AN16" s="95">
        <v>41469.5</v>
      </c>
      <c r="AO16" s="57">
        <v>10.039999999999999</v>
      </c>
      <c r="AP16" s="78">
        <v>8163.05</v>
      </c>
      <c r="AQ16" s="51"/>
      <c r="AR16" s="95">
        <v>33685.56</v>
      </c>
      <c r="AS16" s="57">
        <v>9</v>
      </c>
      <c r="AT16" s="80">
        <v>5944.52</v>
      </c>
      <c r="AU16" s="41"/>
    </row>
    <row r="17" spans="1:47" s="47" customFormat="1" ht="14.1">
      <c r="A17" s="310" t="s">
        <v>240</v>
      </c>
      <c r="B17" s="87">
        <v>87237.55</v>
      </c>
      <c r="C17" s="86">
        <v>4.41</v>
      </c>
      <c r="D17" s="85">
        <v>7542.87</v>
      </c>
      <c r="E17" s="85">
        <v>65540.72</v>
      </c>
      <c r="F17" s="86">
        <v>5.04</v>
      </c>
      <c r="G17" s="85">
        <v>6472.86</v>
      </c>
      <c r="H17" s="85">
        <v>32649.33</v>
      </c>
      <c r="I17" s="86">
        <v>3.85</v>
      </c>
      <c r="J17" s="85">
        <v>2465.25</v>
      </c>
      <c r="K17" s="85">
        <v>652.16999999999996</v>
      </c>
      <c r="L17" s="86">
        <v>56.29</v>
      </c>
      <c r="M17" s="85">
        <v>719.51</v>
      </c>
      <c r="N17" s="85">
        <v>32239.22</v>
      </c>
      <c r="O17" s="86">
        <v>9.6</v>
      </c>
      <c r="P17" s="85">
        <v>6063.82</v>
      </c>
      <c r="Q17" s="85"/>
      <c r="R17" s="85">
        <v>25821.24</v>
      </c>
      <c r="S17" s="86">
        <v>6.33</v>
      </c>
      <c r="T17" s="85">
        <v>3201.68</v>
      </c>
      <c r="U17" s="85">
        <v>14743.77</v>
      </c>
      <c r="V17" s="86">
        <v>6.17</v>
      </c>
      <c r="W17" s="85">
        <v>1783.47</v>
      </c>
      <c r="X17" s="85">
        <v>315.44</v>
      </c>
      <c r="Y17" s="86">
        <v>47.51</v>
      </c>
      <c r="Z17" s="85">
        <v>293.73</v>
      </c>
      <c r="AA17" s="85">
        <v>10762.03</v>
      </c>
      <c r="AB17" s="86">
        <v>12.58</v>
      </c>
      <c r="AC17" s="85">
        <v>2653.52</v>
      </c>
      <c r="AD17" s="86"/>
      <c r="AE17" s="85">
        <v>39719.49</v>
      </c>
      <c r="AF17" s="86">
        <v>5.17</v>
      </c>
      <c r="AG17" s="85">
        <v>4021.66</v>
      </c>
      <c r="AH17" s="85">
        <v>17905.560000000001</v>
      </c>
      <c r="AI17" s="86">
        <v>3.48</v>
      </c>
      <c r="AJ17" s="85">
        <v>1221.32</v>
      </c>
      <c r="AK17" s="85">
        <v>336.73</v>
      </c>
      <c r="AL17" s="86">
        <v>69.459999999999994</v>
      </c>
      <c r="AM17" s="85">
        <v>458.42</v>
      </c>
      <c r="AN17" s="85">
        <v>21477.200000000001</v>
      </c>
      <c r="AO17" s="86">
        <v>9.2799999999999994</v>
      </c>
      <c r="AP17" s="85">
        <v>3908.34</v>
      </c>
      <c r="AQ17" s="86"/>
      <c r="AR17" s="85">
        <v>21696.82</v>
      </c>
      <c r="AS17" s="86">
        <v>6.06</v>
      </c>
      <c r="AT17" s="88">
        <v>2577.41</v>
      </c>
      <c r="AU17" s="41"/>
    </row>
    <row r="18" spans="1:47">
      <c r="A18" s="5"/>
      <c r="E18" s="16"/>
    </row>
    <row r="19" spans="1:47">
      <c r="A19" s="7" t="s">
        <v>247</v>
      </c>
      <c r="B19" s="8"/>
      <c r="C19" s="8"/>
      <c r="D19" s="8"/>
      <c r="E19" s="8"/>
      <c r="F19" s="8"/>
      <c r="G19" s="8"/>
      <c r="H19" s="8"/>
      <c r="I19" s="8"/>
      <c r="J19" s="8"/>
      <c r="K19" s="8"/>
      <c r="L19" s="8"/>
      <c r="M19" s="8"/>
      <c r="N19" s="8"/>
      <c r="O19" s="8"/>
      <c r="P19" s="8"/>
      <c r="Q19" s="8"/>
      <c r="R19" s="8"/>
      <c r="S19" s="8"/>
      <c r="T19" s="8"/>
      <c r="U19" s="8"/>
      <c r="V19" s="8"/>
      <c r="W19" s="8"/>
      <c r="X19" s="8"/>
      <c r="Y19" s="8"/>
      <c r="Z19" s="8"/>
      <c r="AA19" s="8"/>
      <c r="AB19" s="8"/>
      <c r="AC19" s="8"/>
      <c r="AD19" s="8"/>
      <c r="AE19" s="8"/>
      <c r="AF19" s="8"/>
      <c r="AG19" s="8"/>
      <c r="AH19" s="8"/>
      <c r="AI19" s="8"/>
      <c r="AJ19" s="8"/>
      <c r="AK19" s="8"/>
      <c r="AL19" s="8"/>
      <c r="AM19" s="8"/>
      <c r="AN19" s="8"/>
      <c r="AO19" s="8"/>
      <c r="AP19" s="8"/>
      <c r="AQ19" s="8"/>
      <c r="AR19" s="8"/>
      <c r="AS19" s="8"/>
      <c r="AT19" s="9"/>
    </row>
    <row r="20" spans="1:47">
      <c r="A20" s="12" t="s">
        <v>362</v>
      </c>
      <c r="AT20" s="11"/>
    </row>
    <row r="21" spans="1:47">
      <c r="A21" s="10" t="s">
        <v>501</v>
      </c>
      <c r="AT21" s="11"/>
    </row>
    <row r="22" spans="1:47">
      <c r="A22" s="10" t="s">
        <v>251</v>
      </c>
      <c r="AT22" s="11"/>
    </row>
    <row r="23" spans="1:47" ht="62.25" customHeight="1">
      <c r="A23" s="489" t="s">
        <v>502</v>
      </c>
      <c r="B23" s="490"/>
      <c r="C23" s="490"/>
      <c r="D23" s="490"/>
      <c r="E23" s="490"/>
      <c r="F23" s="490"/>
      <c r="G23" s="490"/>
      <c r="H23" s="490"/>
      <c r="I23" s="490"/>
      <c r="J23" s="490"/>
      <c r="K23" s="490"/>
      <c r="L23" s="490"/>
      <c r="M23" s="490"/>
      <c r="N23" s="490"/>
      <c r="AT23" s="11"/>
    </row>
    <row r="24" spans="1:47">
      <c r="A24" s="10" t="s">
        <v>252</v>
      </c>
      <c r="AT24" s="11"/>
    </row>
    <row r="25" spans="1:47">
      <c r="A25" s="10" t="s">
        <v>503</v>
      </c>
      <c r="B25" s="257"/>
      <c r="AU25" s="30"/>
    </row>
    <row r="26" spans="1:47">
      <c r="A26" s="10" t="s">
        <v>429</v>
      </c>
      <c r="B26" s="257"/>
      <c r="AU26" s="30"/>
    </row>
    <row r="27" spans="1:47" ht="17.45" customHeight="1">
      <c r="A27" s="489" t="s">
        <v>504</v>
      </c>
      <c r="B27" s="490"/>
      <c r="C27" s="490"/>
      <c r="D27" s="490"/>
      <c r="E27" s="490"/>
      <c r="F27" s="490"/>
      <c r="G27" s="490"/>
      <c r="H27" s="490"/>
      <c r="I27" s="490"/>
      <c r="J27" s="490"/>
      <c r="K27" s="490"/>
      <c r="L27" s="490"/>
      <c r="M27" s="490"/>
      <c r="N27" s="490"/>
      <c r="O27" s="490"/>
      <c r="P27" s="490"/>
      <c r="Q27" s="490"/>
      <c r="R27" s="490"/>
      <c r="S27" s="490"/>
      <c r="T27" s="490"/>
      <c r="U27" s="490"/>
      <c r="V27" s="490"/>
      <c r="W27" s="490"/>
      <c r="X27" s="490"/>
      <c r="Y27" s="490"/>
      <c r="Z27" s="490"/>
      <c r="AA27" s="490"/>
      <c r="AB27" s="490"/>
      <c r="AC27" s="490"/>
      <c r="AD27" s="490"/>
      <c r="AE27" s="490"/>
      <c r="AF27" s="490"/>
      <c r="AG27" s="490"/>
      <c r="AH27" s="490"/>
      <c r="AI27" s="490"/>
      <c r="AJ27" s="490"/>
      <c r="AK27" s="490"/>
      <c r="AL27" s="490"/>
      <c r="AM27" s="490"/>
      <c r="AN27" s="490"/>
      <c r="AO27" s="490"/>
      <c r="AP27" s="490"/>
      <c r="AQ27" s="490"/>
      <c r="AR27" s="490"/>
      <c r="AS27" s="490"/>
      <c r="AT27" s="490"/>
      <c r="AU27" s="30"/>
    </row>
    <row r="28" spans="1:47" ht="17.45" customHeight="1">
      <c r="A28" s="10" t="s">
        <v>505</v>
      </c>
      <c r="B28" s="246"/>
      <c r="C28" s="246"/>
      <c r="D28" s="246"/>
      <c r="E28" s="246"/>
      <c r="F28" s="246"/>
      <c r="G28" s="246"/>
      <c r="H28" s="246"/>
      <c r="I28" s="246"/>
      <c r="J28" s="246"/>
      <c r="K28" s="246"/>
      <c r="L28" s="246"/>
      <c r="M28" s="246"/>
      <c r="N28" s="246"/>
      <c r="O28" s="246"/>
      <c r="P28" s="246"/>
      <c r="Q28" s="246"/>
      <c r="R28" s="246"/>
      <c r="S28" s="246"/>
      <c r="T28" s="246"/>
      <c r="U28" s="246"/>
      <c r="V28" s="246"/>
      <c r="W28" s="246"/>
      <c r="X28" s="246"/>
      <c r="Y28" s="246"/>
      <c r="Z28" s="246"/>
      <c r="AA28" s="246"/>
      <c r="AB28" s="246"/>
      <c r="AC28" s="246"/>
      <c r="AD28" s="246"/>
      <c r="AE28" s="246"/>
      <c r="AF28" s="246"/>
      <c r="AG28" s="246"/>
      <c r="AH28" s="246"/>
      <c r="AI28" s="246"/>
      <c r="AJ28" s="246"/>
      <c r="AK28" s="246"/>
      <c r="AL28" s="246"/>
      <c r="AM28" s="246"/>
      <c r="AN28" s="246"/>
      <c r="AO28" s="246"/>
      <c r="AP28" s="246"/>
      <c r="AQ28" s="246"/>
      <c r="AR28" s="246"/>
      <c r="AS28" s="246"/>
      <c r="AT28" s="246"/>
      <c r="AU28" s="30"/>
    </row>
    <row r="29" spans="1:47" ht="17.45" customHeight="1">
      <c r="A29" s="10" t="s">
        <v>506</v>
      </c>
      <c r="B29" s="246"/>
      <c r="C29" s="246"/>
      <c r="D29" s="246"/>
      <c r="E29" s="246"/>
      <c r="F29" s="246"/>
      <c r="G29" s="246"/>
      <c r="H29" s="246"/>
      <c r="I29" s="246"/>
      <c r="J29" s="246"/>
      <c r="K29" s="246"/>
      <c r="L29" s="246"/>
      <c r="M29" s="246"/>
      <c r="N29" s="246"/>
      <c r="O29" s="246"/>
      <c r="P29" s="246"/>
      <c r="Q29" s="246"/>
      <c r="R29" s="246"/>
      <c r="S29" s="246"/>
      <c r="T29" s="246"/>
      <c r="U29" s="246"/>
      <c r="V29" s="246"/>
      <c r="W29" s="246"/>
      <c r="X29" s="246"/>
      <c r="Y29" s="246"/>
      <c r="Z29" s="246"/>
      <c r="AA29" s="246"/>
      <c r="AB29" s="246"/>
      <c r="AC29" s="246"/>
      <c r="AD29" s="246"/>
      <c r="AE29" s="246"/>
      <c r="AF29" s="246"/>
      <c r="AG29" s="246"/>
      <c r="AH29" s="246"/>
      <c r="AI29" s="246"/>
      <c r="AJ29" s="246"/>
      <c r="AK29" s="246"/>
      <c r="AL29" s="246"/>
      <c r="AM29" s="246"/>
      <c r="AN29" s="246"/>
      <c r="AO29" s="246"/>
      <c r="AP29" s="246"/>
      <c r="AQ29" s="246"/>
      <c r="AR29" s="246"/>
      <c r="AS29" s="246"/>
      <c r="AT29" s="246"/>
      <c r="AU29" s="30"/>
    </row>
    <row r="30" spans="1:47">
      <c r="A30" s="10" t="s">
        <v>507</v>
      </c>
      <c r="B30" s="257"/>
      <c r="AU30" s="30"/>
    </row>
    <row r="31" spans="1:47">
      <c r="A31" s="13" t="s">
        <v>71</v>
      </c>
      <c r="B31" s="14"/>
      <c r="C31" s="14"/>
      <c r="D31" s="14"/>
      <c r="E31" s="14"/>
      <c r="F31" s="14"/>
      <c r="G31" s="14"/>
      <c r="H31" s="14"/>
      <c r="I31" s="14"/>
      <c r="J31" s="14"/>
      <c r="K31" s="14"/>
      <c r="L31" s="14"/>
      <c r="M31" s="14"/>
      <c r="N31" s="14"/>
      <c r="O31" s="14"/>
      <c r="P31" s="14"/>
      <c r="Q31" s="14"/>
      <c r="R31" s="14"/>
      <c r="S31" s="14"/>
      <c r="T31" s="14"/>
      <c r="U31" s="14"/>
      <c r="V31" s="14"/>
      <c r="W31" s="14"/>
      <c r="X31" s="14"/>
      <c r="Y31" s="14"/>
      <c r="Z31" s="14"/>
      <c r="AA31" s="14"/>
      <c r="AB31" s="14"/>
      <c r="AC31" s="14"/>
      <c r="AD31" s="14"/>
      <c r="AE31" s="14"/>
      <c r="AF31" s="14"/>
      <c r="AG31" s="14"/>
      <c r="AH31" s="14"/>
      <c r="AI31" s="14"/>
      <c r="AJ31" s="14"/>
      <c r="AK31" s="14"/>
      <c r="AL31" s="14"/>
      <c r="AM31" s="14"/>
      <c r="AN31" s="14"/>
      <c r="AO31" s="14"/>
      <c r="AP31" s="14"/>
      <c r="AQ31" s="14"/>
      <c r="AR31" s="14"/>
      <c r="AS31" s="14"/>
      <c r="AT31" s="15"/>
    </row>
  </sheetData>
  <mergeCells count="24">
    <mergeCell ref="A27:AT27"/>
    <mergeCell ref="H10:J10"/>
    <mergeCell ref="K10:M10"/>
    <mergeCell ref="N10:P10"/>
    <mergeCell ref="R10:T10"/>
    <mergeCell ref="U10:W10"/>
    <mergeCell ref="X10:Z10"/>
    <mergeCell ref="AA10:AC10"/>
    <mergeCell ref="AE10:AG10"/>
    <mergeCell ref="AH10:AJ10"/>
    <mergeCell ref="A23:N23"/>
    <mergeCell ref="A1:AP2"/>
    <mergeCell ref="A4:AT5"/>
    <mergeCell ref="A6:AT6"/>
    <mergeCell ref="A7:AT7"/>
    <mergeCell ref="A9:A11"/>
    <mergeCell ref="B9:D10"/>
    <mergeCell ref="E9:P9"/>
    <mergeCell ref="R9:AC9"/>
    <mergeCell ref="AR9:AT10"/>
    <mergeCell ref="E10:G10"/>
    <mergeCell ref="AE9:AP9"/>
    <mergeCell ref="AK10:AM10"/>
    <mergeCell ref="AN10:AP10"/>
  </mergeCells>
  <hyperlinks>
    <hyperlink ref="AU1" location="Índice!A1" display="Regresar al índice" xr:uid="{B91B3261-6976-4CFD-8E99-24FFEA4EA912}"/>
  </hyperlinks>
  <pageMargins left="0.7" right="0.7" top="0.75" bottom="0.75" header="0.3" footer="0.3"/>
  <drawing r:id="rId1"/>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ECAF91-DCCA-4BE9-9B22-EEC0277FF654}">
  <sheetPr codeName="Hoja35"/>
  <dimension ref="A1:BG63"/>
  <sheetViews>
    <sheetView zoomScaleNormal="100" workbookViewId="0">
      <selection activeCell="F8" sqref="F8"/>
    </sheetView>
  </sheetViews>
  <sheetFormatPr defaultColWidth="11.42578125" defaultRowHeight="15.95"/>
  <cols>
    <col min="1" max="1" width="7.85546875" style="2" customWidth="1"/>
    <col min="2" max="2" width="28.28515625" style="2" bestFit="1" customWidth="1"/>
    <col min="3" max="3" width="17.7109375" style="2" customWidth="1"/>
    <col min="4" max="5" width="11.140625" style="2" customWidth="1"/>
    <col min="6" max="6" width="17.7109375" style="2" customWidth="1"/>
    <col min="7" max="8" width="11.140625" style="2" customWidth="1"/>
    <col min="9" max="9" width="17.7109375" style="2" customWidth="1"/>
    <col min="10" max="11" width="11.140625" style="2" customWidth="1"/>
    <col min="12" max="12" width="17.7109375" style="2" customWidth="1"/>
    <col min="13" max="14" width="11.140625" style="2" customWidth="1"/>
    <col min="15" max="15" width="17.7109375" style="2" customWidth="1"/>
    <col min="16" max="17" width="11.140625" style="2" customWidth="1"/>
    <col min="18" max="18" width="17.7109375" style="2" customWidth="1"/>
    <col min="19" max="20" width="11.140625" style="2" customWidth="1"/>
    <col min="21" max="21" width="1" style="2" customWidth="1"/>
    <col min="22" max="22" width="17.7109375" style="2" customWidth="1"/>
    <col min="23" max="24" width="11.140625" style="2" customWidth="1"/>
    <col min="25" max="25" width="17.7109375" style="2" customWidth="1"/>
    <col min="26" max="27" width="11.140625" style="2" customWidth="1"/>
    <col min="28" max="28" width="17.7109375" style="2" customWidth="1"/>
    <col min="29" max="30" width="11.140625" style="2" customWidth="1"/>
    <col min="31" max="31" width="17.7109375" style="2" customWidth="1"/>
    <col min="32" max="33" width="11.140625" style="2" customWidth="1"/>
    <col min="34" max="34" width="17.7109375" style="2" customWidth="1"/>
    <col min="35" max="36" width="11.140625" style="2" customWidth="1"/>
    <col min="37" max="37" width="17.7109375" style="2" customWidth="1"/>
    <col min="38" max="39" width="11.140625" style="2" customWidth="1"/>
    <col min="40" max="40" width="1" style="2" customWidth="1"/>
    <col min="41" max="41" width="17.7109375" style="2" customWidth="1"/>
    <col min="42" max="43" width="11.140625" style="2" customWidth="1"/>
    <col min="44" max="44" width="17.7109375" style="2" customWidth="1"/>
    <col min="45" max="46" width="11.140625" style="2" customWidth="1"/>
    <col min="47" max="47" width="17.7109375" style="2" customWidth="1"/>
    <col min="48" max="49" width="11.140625" style="2" customWidth="1"/>
    <col min="50" max="50" width="17.7109375" style="2" customWidth="1"/>
    <col min="51" max="52" width="11.140625" style="2" customWidth="1"/>
    <col min="53" max="53" width="17.7109375" style="2" customWidth="1"/>
    <col min="54" max="55" width="11.140625" style="2" customWidth="1"/>
    <col min="56" max="56" width="17.7109375" style="2" customWidth="1"/>
    <col min="57" max="58" width="11.140625" style="2" customWidth="1"/>
    <col min="59" max="16384" width="11.42578125" style="2"/>
  </cols>
  <sheetData>
    <row r="1" spans="1:59" ht="60" customHeight="1">
      <c r="A1" s="516"/>
      <c r="B1" s="516"/>
      <c r="C1" s="516"/>
      <c r="D1" s="516"/>
      <c r="E1" s="516"/>
      <c r="F1" s="516"/>
      <c r="G1" s="516"/>
      <c r="H1" s="516"/>
      <c r="I1" s="516"/>
      <c r="J1" s="516"/>
      <c r="K1" s="516"/>
      <c r="L1" s="516"/>
      <c r="M1" s="516"/>
      <c r="N1" s="516"/>
      <c r="O1" s="516"/>
      <c r="P1" s="516"/>
      <c r="Q1" s="516"/>
      <c r="R1" s="516"/>
      <c r="S1" s="516"/>
      <c r="T1" s="516"/>
      <c r="U1" s="516"/>
      <c r="V1" s="516"/>
      <c r="W1" s="516"/>
      <c r="X1" s="516"/>
      <c r="Y1" s="516"/>
      <c r="Z1" s="516"/>
      <c r="AA1" s="516"/>
      <c r="AB1" s="516"/>
      <c r="AC1" s="516"/>
      <c r="AD1" s="516"/>
      <c r="AE1" s="516"/>
      <c r="AF1" s="516"/>
      <c r="AG1" s="516"/>
      <c r="AH1" s="516"/>
      <c r="AI1" s="516"/>
      <c r="AJ1" s="516"/>
      <c r="AK1" s="516"/>
      <c r="AL1" s="516"/>
      <c r="AM1" s="516"/>
      <c r="AN1" s="516"/>
      <c r="AO1" s="516"/>
      <c r="AP1" s="516"/>
      <c r="AQ1" s="516"/>
      <c r="AR1" s="516"/>
      <c r="AS1" s="516"/>
      <c r="AT1" s="516"/>
      <c r="AU1" s="516"/>
      <c r="AV1" s="516"/>
      <c r="AW1" s="516"/>
      <c r="AX1" s="516"/>
      <c r="AY1" s="516"/>
      <c r="AZ1" s="516"/>
      <c r="BA1" s="516"/>
      <c r="BB1" s="516"/>
      <c r="BC1" s="516"/>
      <c r="BD1" s="516"/>
      <c r="BE1" s="516"/>
      <c r="BG1" s="3" t="s">
        <v>72</v>
      </c>
    </row>
    <row r="2" spans="1:59" ht="15" customHeight="1">
      <c r="A2" s="516"/>
      <c r="B2" s="516"/>
      <c r="C2" s="516"/>
      <c r="D2" s="516"/>
      <c r="E2" s="516"/>
      <c r="F2" s="516"/>
      <c r="G2" s="516"/>
      <c r="H2" s="516"/>
      <c r="I2" s="516"/>
      <c r="J2" s="516"/>
      <c r="K2" s="516"/>
      <c r="L2" s="516"/>
      <c r="M2" s="516"/>
      <c r="N2" s="516"/>
      <c r="O2" s="516"/>
      <c r="P2" s="516"/>
      <c r="Q2" s="516"/>
      <c r="R2" s="516"/>
      <c r="S2" s="516"/>
      <c r="T2" s="516"/>
      <c r="U2" s="516"/>
      <c r="V2" s="516"/>
      <c r="W2" s="516"/>
      <c r="X2" s="516"/>
      <c r="Y2" s="516"/>
      <c r="Z2" s="516"/>
      <c r="AA2" s="516"/>
      <c r="AB2" s="516"/>
      <c r="AC2" s="516"/>
      <c r="AD2" s="516"/>
      <c r="AE2" s="516"/>
      <c r="AF2" s="516"/>
      <c r="AG2" s="516"/>
      <c r="AH2" s="516"/>
      <c r="AI2" s="516"/>
      <c r="AJ2" s="516"/>
      <c r="AK2" s="516"/>
      <c r="AL2" s="516"/>
      <c r="AM2" s="516"/>
      <c r="AN2" s="516"/>
      <c r="AO2" s="516"/>
      <c r="AP2" s="516"/>
      <c r="AQ2" s="516"/>
      <c r="AR2" s="516"/>
      <c r="AS2" s="516"/>
      <c r="AT2" s="516"/>
      <c r="AU2" s="516"/>
      <c r="AV2" s="516"/>
      <c r="AW2" s="516"/>
      <c r="AX2" s="516"/>
      <c r="AY2" s="516"/>
      <c r="AZ2" s="516"/>
      <c r="BA2" s="516"/>
      <c r="BB2" s="516"/>
      <c r="BC2" s="516"/>
      <c r="BD2" s="516"/>
      <c r="BE2" s="516"/>
    </row>
    <row r="3" spans="1:59" ht="11.45" customHeight="1">
      <c r="A3" s="4"/>
      <c r="B3" s="4"/>
      <c r="C3" s="4"/>
      <c r="D3" s="4"/>
      <c r="E3" s="4"/>
      <c r="F3" s="4"/>
      <c r="G3" s="4"/>
      <c r="H3" s="4"/>
      <c r="I3" s="4"/>
      <c r="J3" s="4"/>
      <c r="K3" s="4"/>
      <c r="L3" s="4"/>
      <c r="M3" s="4"/>
      <c r="N3" s="4"/>
      <c r="O3" s="4"/>
      <c r="P3" s="4"/>
      <c r="Q3" s="4"/>
      <c r="R3" s="4"/>
      <c r="S3" s="4"/>
      <c r="T3" s="4"/>
      <c r="U3" s="4"/>
      <c r="V3" s="4"/>
      <c r="W3" s="4"/>
      <c r="X3" s="4"/>
      <c r="Y3" s="4"/>
      <c r="Z3" s="4"/>
      <c r="AA3" s="4"/>
      <c r="AB3" s="4"/>
      <c r="AC3" s="4"/>
      <c r="AD3" s="4"/>
      <c r="AE3" s="4"/>
      <c r="AF3" s="4"/>
      <c r="AG3" s="4"/>
      <c r="AH3" s="4"/>
      <c r="AI3" s="4"/>
      <c r="AJ3" s="4"/>
      <c r="AK3" s="4"/>
      <c r="AL3" s="4"/>
      <c r="AM3" s="4"/>
      <c r="AN3" s="4"/>
      <c r="AO3" s="4"/>
      <c r="AP3" s="4"/>
      <c r="AQ3" s="4"/>
      <c r="AR3" s="4"/>
      <c r="AS3" s="4"/>
      <c r="AT3" s="4"/>
      <c r="AU3" s="4"/>
      <c r="AV3" s="4"/>
      <c r="AW3" s="4"/>
      <c r="AX3" s="4"/>
      <c r="AY3" s="4"/>
      <c r="AZ3" s="4"/>
      <c r="BA3" s="4"/>
      <c r="BB3" s="4"/>
      <c r="BC3" s="4"/>
      <c r="BD3" s="4"/>
      <c r="BE3" s="4"/>
    </row>
    <row r="4" spans="1:59" ht="11.1" customHeight="1">
      <c r="A4" s="493" t="s">
        <v>193</v>
      </c>
      <c r="B4" s="493"/>
      <c r="C4" s="493"/>
      <c r="D4" s="493"/>
      <c r="E4" s="493"/>
      <c r="F4" s="493"/>
      <c r="G4" s="493"/>
      <c r="H4" s="493"/>
      <c r="I4" s="493"/>
      <c r="J4" s="493"/>
      <c r="K4" s="493"/>
      <c r="L4" s="493"/>
      <c r="M4" s="493"/>
      <c r="N4" s="493"/>
      <c r="O4" s="493"/>
      <c r="P4" s="493"/>
      <c r="Q4" s="493"/>
      <c r="R4" s="493"/>
      <c r="S4" s="493"/>
      <c r="T4" s="493"/>
      <c r="U4" s="493"/>
      <c r="V4" s="493"/>
      <c r="W4" s="493"/>
      <c r="X4" s="493"/>
      <c r="Y4" s="493"/>
      <c r="Z4" s="493"/>
      <c r="AA4" s="493"/>
      <c r="AB4" s="493"/>
      <c r="AC4" s="493"/>
      <c r="AD4" s="493"/>
      <c r="AE4" s="493"/>
      <c r="AF4" s="493"/>
      <c r="AG4" s="493"/>
      <c r="AH4" s="493"/>
      <c r="AI4" s="493"/>
      <c r="AJ4" s="493"/>
      <c r="AK4" s="493"/>
      <c r="AL4" s="493"/>
      <c r="AM4" s="493"/>
      <c r="AN4" s="493"/>
      <c r="AO4" s="493"/>
      <c r="AP4" s="493"/>
      <c r="AQ4" s="493"/>
      <c r="AR4" s="493"/>
      <c r="AS4" s="493"/>
      <c r="AT4" s="493"/>
      <c r="AU4" s="493"/>
      <c r="AV4" s="493"/>
      <c r="AW4" s="493"/>
      <c r="AX4" s="493"/>
      <c r="AY4" s="493"/>
      <c r="AZ4" s="493"/>
      <c r="BA4" s="493"/>
      <c r="BB4" s="493"/>
      <c r="BC4" s="493"/>
      <c r="BD4" s="493"/>
      <c r="BE4" s="493"/>
      <c r="BF4" s="493"/>
    </row>
    <row r="5" spans="1:59" ht="21" customHeight="1">
      <c r="A5" s="493"/>
      <c r="B5" s="493"/>
      <c r="C5" s="493"/>
      <c r="D5" s="493"/>
      <c r="E5" s="493"/>
      <c r="F5" s="493"/>
      <c r="G5" s="493"/>
      <c r="H5" s="493"/>
      <c r="I5" s="493"/>
      <c r="J5" s="493"/>
      <c r="K5" s="493"/>
      <c r="L5" s="493"/>
      <c r="M5" s="493"/>
      <c r="N5" s="493"/>
      <c r="O5" s="493"/>
      <c r="P5" s="493"/>
      <c r="Q5" s="493"/>
      <c r="R5" s="493"/>
      <c r="S5" s="493"/>
      <c r="T5" s="493"/>
      <c r="U5" s="493"/>
      <c r="V5" s="493"/>
      <c r="W5" s="493"/>
      <c r="X5" s="493"/>
      <c r="Y5" s="493"/>
      <c r="Z5" s="493"/>
      <c r="AA5" s="493"/>
      <c r="AB5" s="493"/>
      <c r="AC5" s="493"/>
      <c r="AD5" s="493"/>
      <c r="AE5" s="493"/>
      <c r="AF5" s="493"/>
      <c r="AG5" s="493"/>
      <c r="AH5" s="493"/>
      <c r="AI5" s="493"/>
      <c r="AJ5" s="493"/>
      <c r="AK5" s="493"/>
      <c r="AL5" s="493"/>
      <c r="AM5" s="493"/>
      <c r="AN5" s="493"/>
      <c r="AO5" s="493"/>
      <c r="AP5" s="493"/>
      <c r="AQ5" s="493"/>
      <c r="AR5" s="493"/>
      <c r="AS5" s="493"/>
      <c r="AT5" s="493"/>
      <c r="AU5" s="493"/>
      <c r="AV5" s="493"/>
      <c r="AW5" s="493"/>
      <c r="AX5" s="493"/>
      <c r="AY5" s="493"/>
      <c r="AZ5" s="493"/>
      <c r="BA5" s="493"/>
      <c r="BB5" s="493"/>
      <c r="BC5" s="493"/>
      <c r="BD5" s="493"/>
      <c r="BE5" s="493"/>
      <c r="BF5" s="493"/>
    </row>
    <row r="6" spans="1:59" ht="14.25" customHeight="1">
      <c r="A6" s="478" t="s">
        <v>508</v>
      </c>
      <c r="B6" s="479"/>
      <c r="C6" s="479"/>
      <c r="D6" s="479"/>
      <c r="E6" s="479"/>
      <c r="F6" s="479"/>
      <c r="G6" s="479"/>
      <c r="H6" s="479"/>
      <c r="I6" s="479"/>
      <c r="J6" s="479"/>
      <c r="K6" s="479"/>
      <c r="L6" s="479"/>
      <c r="M6" s="479"/>
      <c r="N6" s="479"/>
      <c r="O6" s="479"/>
      <c r="P6" s="479"/>
      <c r="Q6" s="479"/>
      <c r="R6" s="479"/>
      <c r="S6" s="479"/>
      <c r="T6" s="479"/>
      <c r="U6" s="479"/>
      <c r="V6" s="479"/>
      <c r="W6" s="479"/>
      <c r="X6" s="479"/>
      <c r="Y6" s="479"/>
      <c r="Z6" s="479"/>
      <c r="AA6" s="479"/>
      <c r="AB6" s="479"/>
      <c r="AC6" s="479"/>
      <c r="AD6" s="479"/>
      <c r="AE6" s="479"/>
      <c r="AF6" s="479"/>
      <c r="AG6" s="479"/>
      <c r="AH6" s="479"/>
      <c r="AI6" s="479"/>
      <c r="AJ6" s="479"/>
      <c r="AK6" s="479"/>
      <c r="AL6" s="479"/>
      <c r="AM6" s="479"/>
      <c r="AN6" s="479"/>
      <c r="AO6" s="479"/>
      <c r="AP6" s="479"/>
      <c r="AQ6" s="479"/>
      <c r="AR6" s="479"/>
      <c r="AS6" s="479"/>
      <c r="AT6" s="479"/>
      <c r="AU6" s="479"/>
      <c r="AV6" s="479"/>
      <c r="AW6" s="479"/>
      <c r="AX6" s="479"/>
      <c r="AY6" s="479"/>
      <c r="AZ6" s="479"/>
      <c r="BA6" s="479"/>
      <c r="BB6" s="479"/>
      <c r="BC6" s="479"/>
      <c r="BD6" s="479"/>
      <c r="BE6" s="479"/>
      <c r="BF6" s="480"/>
    </row>
    <row r="7" spans="1:59" ht="14.25" customHeight="1">
      <c r="A7" s="492" t="s">
        <v>194</v>
      </c>
      <c r="B7" s="517"/>
      <c r="C7" s="517"/>
      <c r="D7" s="517"/>
      <c r="E7" s="517"/>
      <c r="F7" s="517"/>
      <c r="G7" s="517"/>
      <c r="H7" s="517"/>
      <c r="I7" s="517"/>
      <c r="J7" s="517"/>
      <c r="K7" s="517"/>
      <c r="L7" s="517"/>
      <c r="M7" s="517"/>
      <c r="N7" s="517"/>
      <c r="O7" s="517"/>
      <c r="P7" s="517"/>
      <c r="Q7" s="517"/>
      <c r="R7" s="517"/>
      <c r="S7" s="517"/>
      <c r="T7" s="517"/>
      <c r="U7" s="517"/>
      <c r="V7" s="517"/>
      <c r="W7" s="517"/>
      <c r="X7" s="517"/>
      <c r="Y7" s="517"/>
      <c r="Z7" s="517"/>
      <c r="AA7" s="517"/>
      <c r="AB7" s="517"/>
      <c r="AC7" s="517"/>
      <c r="AD7" s="517"/>
      <c r="AE7" s="517"/>
      <c r="AF7" s="517"/>
      <c r="AG7" s="517"/>
      <c r="AH7" s="517"/>
      <c r="AI7" s="517"/>
      <c r="AJ7" s="517"/>
      <c r="AK7" s="517"/>
      <c r="AL7" s="517"/>
      <c r="AM7" s="517"/>
      <c r="AN7" s="517"/>
      <c r="AO7" s="517"/>
      <c r="AP7" s="517"/>
      <c r="AQ7" s="517"/>
      <c r="AR7" s="517"/>
      <c r="AS7" s="517"/>
      <c r="AT7" s="517"/>
      <c r="AU7" s="517"/>
      <c r="AV7" s="517"/>
      <c r="AW7" s="517"/>
      <c r="AX7" s="517"/>
      <c r="AY7" s="517"/>
      <c r="AZ7" s="517"/>
      <c r="BA7" s="517"/>
      <c r="BB7" s="517"/>
      <c r="BC7" s="517"/>
      <c r="BD7" s="517"/>
      <c r="BE7" s="517"/>
      <c r="BF7" s="518"/>
    </row>
    <row r="9" spans="1:59" ht="23.45" customHeight="1">
      <c r="A9" s="542" t="s">
        <v>195</v>
      </c>
      <c r="B9" s="487" t="s">
        <v>196</v>
      </c>
      <c r="C9" s="525" t="s">
        <v>509</v>
      </c>
      <c r="D9" s="523"/>
      <c r="E9" s="523"/>
      <c r="F9" s="523"/>
      <c r="G9" s="523"/>
      <c r="H9" s="523"/>
      <c r="I9" s="523"/>
      <c r="J9" s="523"/>
      <c r="K9" s="523"/>
      <c r="L9" s="523"/>
      <c r="M9" s="523"/>
      <c r="N9" s="523"/>
      <c r="O9" s="523"/>
      <c r="P9" s="523"/>
      <c r="Q9" s="523"/>
      <c r="R9" s="523"/>
      <c r="S9" s="523"/>
      <c r="T9" s="523"/>
      <c r="U9" s="306"/>
      <c r="V9" s="523" t="s">
        <v>510</v>
      </c>
      <c r="W9" s="523"/>
      <c r="X9" s="523"/>
      <c r="Y9" s="523"/>
      <c r="Z9" s="523"/>
      <c r="AA9" s="523"/>
      <c r="AB9" s="523"/>
      <c r="AC9" s="523"/>
      <c r="AD9" s="523"/>
      <c r="AE9" s="523"/>
      <c r="AF9" s="523"/>
      <c r="AG9" s="523"/>
      <c r="AH9" s="523"/>
      <c r="AI9" s="523"/>
      <c r="AJ9" s="523"/>
      <c r="AK9" s="523"/>
      <c r="AL9" s="523"/>
      <c r="AM9" s="523"/>
      <c r="AN9" s="306"/>
      <c r="AO9" s="523" t="s">
        <v>511</v>
      </c>
      <c r="AP9" s="523"/>
      <c r="AQ9" s="523"/>
      <c r="AR9" s="523"/>
      <c r="AS9" s="523"/>
      <c r="AT9" s="523"/>
      <c r="AU9" s="523"/>
      <c r="AV9" s="523"/>
      <c r="AW9" s="523"/>
      <c r="AX9" s="523"/>
      <c r="AY9" s="523"/>
      <c r="AZ9" s="523"/>
      <c r="BA9" s="523"/>
      <c r="BB9" s="523"/>
      <c r="BC9" s="523"/>
      <c r="BD9" s="523"/>
      <c r="BE9" s="523"/>
      <c r="BF9" s="524"/>
    </row>
    <row r="10" spans="1:59" ht="44.1" customHeight="1">
      <c r="A10" s="543"/>
      <c r="B10" s="488"/>
      <c r="C10" s="538" t="s">
        <v>404</v>
      </c>
      <c r="D10" s="526"/>
      <c r="E10" s="526"/>
      <c r="F10" s="526" t="s">
        <v>357</v>
      </c>
      <c r="G10" s="526"/>
      <c r="H10" s="526"/>
      <c r="I10" s="526" t="s">
        <v>358</v>
      </c>
      <c r="J10" s="526"/>
      <c r="K10" s="526"/>
      <c r="L10" s="526" t="s">
        <v>359</v>
      </c>
      <c r="M10" s="526"/>
      <c r="N10" s="526"/>
      <c r="O10" s="526" t="s">
        <v>360</v>
      </c>
      <c r="P10" s="526"/>
      <c r="Q10" s="526"/>
      <c r="R10" s="526" t="s">
        <v>512</v>
      </c>
      <c r="S10" s="526"/>
      <c r="T10" s="526"/>
      <c r="U10" s="289"/>
      <c r="V10" s="526" t="s">
        <v>182</v>
      </c>
      <c r="W10" s="526"/>
      <c r="X10" s="526"/>
      <c r="Y10" s="526" t="s">
        <v>357</v>
      </c>
      <c r="Z10" s="526"/>
      <c r="AA10" s="526"/>
      <c r="AB10" s="526" t="s">
        <v>358</v>
      </c>
      <c r="AC10" s="526"/>
      <c r="AD10" s="526"/>
      <c r="AE10" s="526" t="s">
        <v>359</v>
      </c>
      <c r="AF10" s="526"/>
      <c r="AG10" s="526"/>
      <c r="AH10" s="526" t="s">
        <v>360</v>
      </c>
      <c r="AI10" s="526"/>
      <c r="AJ10" s="526"/>
      <c r="AK10" s="526" t="s">
        <v>512</v>
      </c>
      <c r="AL10" s="526"/>
      <c r="AM10" s="526"/>
      <c r="AN10" s="289"/>
      <c r="AO10" s="526" t="s">
        <v>182</v>
      </c>
      <c r="AP10" s="526"/>
      <c r="AQ10" s="526"/>
      <c r="AR10" s="526" t="s">
        <v>357</v>
      </c>
      <c r="AS10" s="526"/>
      <c r="AT10" s="526"/>
      <c r="AU10" s="526" t="s">
        <v>358</v>
      </c>
      <c r="AV10" s="526"/>
      <c r="AW10" s="526"/>
      <c r="AX10" s="526" t="s">
        <v>359</v>
      </c>
      <c r="AY10" s="526"/>
      <c r="AZ10" s="526"/>
      <c r="BA10" s="526" t="s">
        <v>360</v>
      </c>
      <c r="BB10" s="526"/>
      <c r="BC10" s="526"/>
      <c r="BD10" s="526" t="s">
        <v>512</v>
      </c>
      <c r="BE10" s="526"/>
      <c r="BF10" s="526"/>
      <c r="BG10" s="30"/>
    </row>
    <row r="11" spans="1:59" s="47" customFormat="1" ht="15.75" customHeight="1">
      <c r="A11" s="544"/>
      <c r="B11" s="305" t="s">
        <v>201</v>
      </c>
      <c r="C11" s="287" t="s">
        <v>394</v>
      </c>
      <c r="D11" s="271" t="s">
        <v>203</v>
      </c>
      <c r="E11" s="271" t="s">
        <v>204</v>
      </c>
      <c r="F11" s="271" t="s">
        <v>394</v>
      </c>
      <c r="G11" s="271" t="s">
        <v>203</v>
      </c>
      <c r="H11" s="271" t="s">
        <v>204</v>
      </c>
      <c r="I11" s="271" t="s">
        <v>394</v>
      </c>
      <c r="J11" s="271" t="s">
        <v>203</v>
      </c>
      <c r="K11" s="271" t="s">
        <v>204</v>
      </c>
      <c r="L11" s="271" t="s">
        <v>394</v>
      </c>
      <c r="M11" s="271" t="s">
        <v>203</v>
      </c>
      <c r="N11" s="271" t="s">
        <v>204</v>
      </c>
      <c r="O11" s="271" t="s">
        <v>394</v>
      </c>
      <c r="P11" s="271" t="s">
        <v>203</v>
      </c>
      <c r="Q11" s="271" t="s">
        <v>204</v>
      </c>
      <c r="R11" s="271" t="s">
        <v>394</v>
      </c>
      <c r="S11" s="271" t="s">
        <v>203</v>
      </c>
      <c r="T11" s="271" t="s">
        <v>204</v>
      </c>
      <c r="U11" s="285"/>
      <c r="V11" s="271" t="s">
        <v>394</v>
      </c>
      <c r="W11" s="271" t="s">
        <v>203</v>
      </c>
      <c r="X11" s="271" t="s">
        <v>204</v>
      </c>
      <c r="Y11" s="271" t="s">
        <v>394</v>
      </c>
      <c r="Z11" s="271" t="s">
        <v>203</v>
      </c>
      <c r="AA11" s="271" t="s">
        <v>204</v>
      </c>
      <c r="AB11" s="271" t="s">
        <v>394</v>
      </c>
      <c r="AC11" s="271" t="s">
        <v>203</v>
      </c>
      <c r="AD11" s="271" t="s">
        <v>204</v>
      </c>
      <c r="AE11" s="271" t="s">
        <v>394</v>
      </c>
      <c r="AF11" s="271" t="s">
        <v>203</v>
      </c>
      <c r="AG11" s="271" t="s">
        <v>204</v>
      </c>
      <c r="AH11" s="271" t="s">
        <v>394</v>
      </c>
      <c r="AI11" s="271" t="s">
        <v>203</v>
      </c>
      <c r="AJ11" s="271" t="s">
        <v>204</v>
      </c>
      <c r="AK11" s="271" t="s">
        <v>394</v>
      </c>
      <c r="AL11" s="271" t="s">
        <v>203</v>
      </c>
      <c r="AM11" s="271" t="s">
        <v>204</v>
      </c>
      <c r="AN11" s="285"/>
      <c r="AO11" s="271" t="s">
        <v>394</v>
      </c>
      <c r="AP11" s="271" t="s">
        <v>203</v>
      </c>
      <c r="AQ11" s="271" t="s">
        <v>204</v>
      </c>
      <c r="AR11" s="271" t="s">
        <v>394</v>
      </c>
      <c r="AS11" s="271" t="s">
        <v>203</v>
      </c>
      <c r="AT11" s="271" t="s">
        <v>204</v>
      </c>
      <c r="AU11" s="271" t="s">
        <v>394</v>
      </c>
      <c r="AV11" s="271" t="s">
        <v>203</v>
      </c>
      <c r="AW11" s="271" t="s">
        <v>204</v>
      </c>
      <c r="AX11" s="271" t="s">
        <v>394</v>
      </c>
      <c r="AY11" s="271" t="s">
        <v>203</v>
      </c>
      <c r="AZ11" s="271" t="s">
        <v>204</v>
      </c>
      <c r="BA11" s="271" t="s">
        <v>394</v>
      </c>
      <c r="BB11" s="271" t="s">
        <v>203</v>
      </c>
      <c r="BC11" s="271" t="s">
        <v>204</v>
      </c>
      <c r="BD11" s="271" t="s">
        <v>394</v>
      </c>
      <c r="BE11" s="271" t="s">
        <v>203</v>
      </c>
      <c r="BF11" s="270" t="s">
        <v>204</v>
      </c>
    </row>
    <row r="12" spans="1:59">
      <c r="A12" s="304"/>
      <c r="B12" s="103" t="s">
        <v>208</v>
      </c>
      <c r="C12" s="119">
        <v>1484695.83</v>
      </c>
      <c r="D12" s="105">
        <v>2.95</v>
      </c>
      <c r="E12" s="104">
        <v>85754.3</v>
      </c>
      <c r="F12" s="104">
        <v>1037657.07</v>
      </c>
      <c r="G12" s="105">
        <v>3.05</v>
      </c>
      <c r="H12" s="104">
        <v>62007.4</v>
      </c>
      <c r="I12" s="104">
        <v>355164.48</v>
      </c>
      <c r="J12" s="105">
        <v>5.74</v>
      </c>
      <c r="K12" s="104">
        <v>39923.58</v>
      </c>
      <c r="L12" s="104">
        <v>55259.42</v>
      </c>
      <c r="M12" s="105">
        <v>16.13</v>
      </c>
      <c r="N12" s="104">
        <v>17466.080000000002</v>
      </c>
      <c r="O12" s="104">
        <v>21645.9</v>
      </c>
      <c r="P12" s="105">
        <v>20.41</v>
      </c>
      <c r="Q12" s="104">
        <v>8657.61</v>
      </c>
      <c r="R12" s="104">
        <v>14968.96</v>
      </c>
      <c r="S12" s="105">
        <v>10.62</v>
      </c>
      <c r="T12" s="104">
        <v>3116.65</v>
      </c>
      <c r="U12" s="104"/>
      <c r="V12" s="104">
        <v>157020.07</v>
      </c>
      <c r="W12" s="105">
        <v>9.8000000000000007</v>
      </c>
      <c r="X12" s="104">
        <v>30154.080000000002</v>
      </c>
      <c r="Y12" s="104">
        <v>73345.66</v>
      </c>
      <c r="Z12" s="105">
        <v>11.82</v>
      </c>
      <c r="AA12" s="104">
        <v>16991.41</v>
      </c>
      <c r="AB12" s="104">
        <v>20375.14</v>
      </c>
      <c r="AC12" s="105">
        <v>12.33</v>
      </c>
      <c r="AD12" s="104">
        <v>4923.96</v>
      </c>
      <c r="AE12" s="104">
        <v>53164.81</v>
      </c>
      <c r="AF12" s="105">
        <v>16.68</v>
      </c>
      <c r="AG12" s="104">
        <v>17378.28</v>
      </c>
      <c r="AH12" s="104">
        <v>8752.26</v>
      </c>
      <c r="AI12" s="105">
        <v>44.5</v>
      </c>
      <c r="AJ12" s="104">
        <v>7633.17</v>
      </c>
      <c r="AK12" s="104">
        <v>1382.2</v>
      </c>
      <c r="AL12" s="105">
        <v>40.51</v>
      </c>
      <c r="AM12" s="104">
        <v>1097.5999999999999</v>
      </c>
      <c r="AN12" s="105"/>
      <c r="AO12" s="104">
        <v>1327675.76</v>
      </c>
      <c r="AP12" s="105">
        <v>3.06</v>
      </c>
      <c r="AQ12" s="104">
        <v>79674.69</v>
      </c>
      <c r="AR12" s="104">
        <v>964311.41</v>
      </c>
      <c r="AS12" s="105">
        <v>3.11</v>
      </c>
      <c r="AT12" s="104">
        <v>58697.35</v>
      </c>
      <c r="AU12" s="104">
        <v>334789.34000000003</v>
      </c>
      <c r="AV12" s="105">
        <v>6.04</v>
      </c>
      <c r="AW12" s="104">
        <v>39656.800000000003</v>
      </c>
      <c r="AX12" s="104">
        <v>2094.62</v>
      </c>
      <c r="AY12" s="105">
        <v>36.619999999999997</v>
      </c>
      <c r="AZ12" s="104">
        <v>1503.32</v>
      </c>
      <c r="BA12" s="104">
        <v>12893.64</v>
      </c>
      <c r="BB12" s="105">
        <v>14.37</v>
      </c>
      <c r="BC12" s="104">
        <v>3632.29</v>
      </c>
      <c r="BD12" s="104">
        <v>13586.76</v>
      </c>
      <c r="BE12" s="105">
        <v>10.96</v>
      </c>
      <c r="BF12" s="104">
        <v>2919.22</v>
      </c>
      <c r="BG12" s="303"/>
    </row>
    <row r="13" spans="1:59" s="47" customFormat="1" ht="14.1">
      <c r="A13" s="41"/>
      <c r="B13" s="42" t="s">
        <v>209</v>
      </c>
      <c r="C13" s="43">
        <v>906252.44</v>
      </c>
      <c r="D13" s="44">
        <v>3.52</v>
      </c>
      <c r="E13" s="43">
        <v>62474.04</v>
      </c>
      <c r="F13" s="43">
        <v>653229.76</v>
      </c>
      <c r="G13" s="44">
        <v>3.77</v>
      </c>
      <c r="H13" s="43">
        <v>48235.55</v>
      </c>
      <c r="I13" s="43">
        <v>236738.29</v>
      </c>
      <c r="J13" s="44">
        <v>5.24</v>
      </c>
      <c r="K13" s="43">
        <v>24323.72</v>
      </c>
      <c r="L13" s="43">
        <v>1635.2</v>
      </c>
      <c r="M13" s="44">
        <v>53.63</v>
      </c>
      <c r="N13" s="43">
        <v>1718.95</v>
      </c>
      <c r="O13" s="43">
        <v>3766.69</v>
      </c>
      <c r="P13" s="44">
        <v>16.89</v>
      </c>
      <c r="Q13" s="43">
        <v>1247.27</v>
      </c>
      <c r="R13" s="43">
        <v>10882.5</v>
      </c>
      <c r="S13" s="44">
        <v>12.68</v>
      </c>
      <c r="T13" s="43">
        <v>2704.72</v>
      </c>
      <c r="U13" s="43"/>
      <c r="V13" s="43">
        <v>12318.42</v>
      </c>
      <c r="W13" s="44">
        <v>18.47</v>
      </c>
      <c r="X13" s="43">
        <v>4458.78</v>
      </c>
      <c r="Y13" s="43">
        <v>9023.11</v>
      </c>
      <c r="Z13" s="44">
        <v>19.66</v>
      </c>
      <c r="AA13" s="43">
        <v>3476.93</v>
      </c>
      <c r="AB13" s="43">
        <v>1994.32</v>
      </c>
      <c r="AC13" s="44">
        <v>38.270000000000003</v>
      </c>
      <c r="AD13" s="43">
        <v>1495.85</v>
      </c>
      <c r="AE13" s="43">
        <v>1208.3900000000001</v>
      </c>
      <c r="AF13" s="44">
        <v>71.010000000000005</v>
      </c>
      <c r="AG13" s="43">
        <v>1681.93</v>
      </c>
      <c r="AH13" s="43">
        <v>80.19</v>
      </c>
      <c r="AI13" s="44">
        <v>75.069999999999993</v>
      </c>
      <c r="AJ13" s="43">
        <v>117.99</v>
      </c>
      <c r="AK13" s="43">
        <v>12.41</v>
      </c>
      <c r="AL13" s="44">
        <v>95.98</v>
      </c>
      <c r="AM13" s="43">
        <v>23.35</v>
      </c>
      <c r="AN13" s="44"/>
      <c r="AO13" s="43">
        <v>893934.02</v>
      </c>
      <c r="AP13" s="44">
        <v>3.53</v>
      </c>
      <c r="AQ13" s="43">
        <v>61810.14</v>
      </c>
      <c r="AR13" s="43">
        <v>644206.64</v>
      </c>
      <c r="AS13" s="44">
        <v>3.76</v>
      </c>
      <c r="AT13" s="43">
        <v>47495.43</v>
      </c>
      <c r="AU13" s="43">
        <v>234743.97</v>
      </c>
      <c r="AV13" s="44">
        <v>5.27</v>
      </c>
      <c r="AW13" s="43">
        <v>24236.85</v>
      </c>
      <c r="AX13" s="43">
        <v>426.81</v>
      </c>
      <c r="AY13" s="44">
        <v>42.42</v>
      </c>
      <c r="AZ13" s="43">
        <v>354.84</v>
      </c>
      <c r="BA13" s="43">
        <v>3686.5</v>
      </c>
      <c r="BB13" s="44">
        <v>17.190000000000001</v>
      </c>
      <c r="BC13" s="43">
        <v>1241.99</v>
      </c>
      <c r="BD13" s="43">
        <v>10870.09</v>
      </c>
      <c r="BE13" s="44">
        <v>12.69</v>
      </c>
      <c r="BF13" s="43">
        <v>2704.64</v>
      </c>
      <c r="BG13" s="302"/>
    </row>
    <row r="14" spans="1:59" s="33" customFormat="1" ht="14.1">
      <c r="A14" s="48" t="s">
        <v>210</v>
      </c>
      <c r="B14" s="49" t="s">
        <v>211</v>
      </c>
      <c r="C14" s="50">
        <v>85993.62</v>
      </c>
      <c r="D14" s="51">
        <v>13.5</v>
      </c>
      <c r="E14" s="50">
        <v>22753</v>
      </c>
      <c r="F14" s="50">
        <v>63183.12</v>
      </c>
      <c r="G14" s="51">
        <v>17.54</v>
      </c>
      <c r="H14" s="50">
        <v>21727.49</v>
      </c>
      <c r="I14" s="50">
        <v>19112.32</v>
      </c>
      <c r="J14" s="51">
        <v>12.05</v>
      </c>
      <c r="K14" s="50">
        <v>4512.4799999999996</v>
      </c>
      <c r="L14" s="50">
        <v>853.06</v>
      </c>
      <c r="M14" s="51">
        <v>96.48</v>
      </c>
      <c r="N14" s="50">
        <v>1613.21</v>
      </c>
      <c r="O14" s="50">
        <v>0</v>
      </c>
      <c r="P14" s="51">
        <v>0</v>
      </c>
      <c r="Q14" s="50">
        <v>0</v>
      </c>
      <c r="R14" s="50">
        <v>2845.12</v>
      </c>
      <c r="S14" s="51">
        <v>33.71</v>
      </c>
      <c r="T14" s="50">
        <v>1879.75</v>
      </c>
      <c r="U14" s="130"/>
      <c r="V14" s="50">
        <v>3725.16</v>
      </c>
      <c r="W14" s="51">
        <v>42.16</v>
      </c>
      <c r="X14" s="50">
        <v>3077.98</v>
      </c>
      <c r="Y14" s="50">
        <v>2179.92</v>
      </c>
      <c r="Z14" s="51">
        <v>50.4</v>
      </c>
      <c r="AA14" s="50">
        <v>2153.54</v>
      </c>
      <c r="AB14" s="50">
        <v>692.18</v>
      </c>
      <c r="AC14" s="51">
        <v>53.28</v>
      </c>
      <c r="AD14" s="50">
        <v>722.77</v>
      </c>
      <c r="AE14" s="50">
        <v>853.06</v>
      </c>
      <c r="AF14" s="51">
        <v>96.48</v>
      </c>
      <c r="AG14" s="50">
        <v>1613.21</v>
      </c>
      <c r="AH14" s="50">
        <v>0</v>
      </c>
      <c r="AI14" s="51">
        <v>0</v>
      </c>
      <c r="AJ14" s="50">
        <v>0</v>
      </c>
      <c r="AK14" s="50">
        <v>0</v>
      </c>
      <c r="AL14" s="51">
        <v>0</v>
      </c>
      <c r="AM14" s="50">
        <v>0</v>
      </c>
      <c r="AN14" s="51"/>
      <c r="AO14" s="50">
        <v>82268.460000000006</v>
      </c>
      <c r="AP14" s="51">
        <v>13.13</v>
      </c>
      <c r="AQ14" s="50">
        <v>21173.06</v>
      </c>
      <c r="AR14" s="50">
        <v>61003.199999999997</v>
      </c>
      <c r="AS14" s="51">
        <v>16.940000000000001</v>
      </c>
      <c r="AT14" s="50">
        <v>20253.189999999999</v>
      </c>
      <c r="AU14" s="50">
        <v>18420.14</v>
      </c>
      <c r="AV14" s="51">
        <v>12.32</v>
      </c>
      <c r="AW14" s="50">
        <v>4449.1499999999996</v>
      </c>
      <c r="AX14" s="50">
        <v>0</v>
      </c>
      <c r="AY14" s="51">
        <v>0</v>
      </c>
      <c r="AZ14" s="50">
        <v>0</v>
      </c>
      <c r="BA14" s="50">
        <v>0</v>
      </c>
      <c r="BB14" s="51">
        <v>0</v>
      </c>
      <c r="BC14" s="50">
        <v>0</v>
      </c>
      <c r="BD14" s="50">
        <v>2845.12</v>
      </c>
      <c r="BE14" s="51">
        <v>33.71</v>
      </c>
      <c r="BF14" s="50">
        <v>1879.75</v>
      </c>
      <c r="BG14" s="301"/>
    </row>
    <row r="15" spans="1:59" s="33" customFormat="1" ht="14.1">
      <c r="A15" s="54">
        <v>15</v>
      </c>
      <c r="B15" s="55" t="s">
        <v>212</v>
      </c>
      <c r="C15" s="56">
        <v>302767.34000000003</v>
      </c>
      <c r="D15" s="57">
        <v>4.41</v>
      </c>
      <c r="E15" s="56">
        <v>26143.599999999999</v>
      </c>
      <c r="F15" s="56">
        <v>199906.52</v>
      </c>
      <c r="G15" s="57">
        <v>5.12</v>
      </c>
      <c r="H15" s="56">
        <v>20076.419999999998</v>
      </c>
      <c r="I15" s="56">
        <v>97271.39</v>
      </c>
      <c r="J15" s="57">
        <v>5.39</v>
      </c>
      <c r="K15" s="56">
        <v>10274.9</v>
      </c>
      <c r="L15" s="56">
        <v>40.270000000000003</v>
      </c>
      <c r="M15" s="57">
        <v>68.92</v>
      </c>
      <c r="N15" s="56">
        <v>54.4</v>
      </c>
      <c r="O15" s="56">
        <v>1625.11</v>
      </c>
      <c r="P15" s="57">
        <v>25.84</v>
      </c>
      <c r="Q15" s="56">
        <v>822.94</v>
      </c>
      <c r="R15" s="56">
        <v>3924.05</v>
      </c>
      <c r="S15" s="57">
        <v>16.53</v>
      </c>
      <c r="T15" s="56">
        <v>1271.23</v>
      </c>
      <c r="U15" s="130"/>
      <c r="V15" s="56">
        <v>77.91</v>
      </c>
      <c r="W15" s="57">
        <v>48.73</v>
      </c>
      <c r="X15" s="56">
        <v>74.41</v>
      </c>
      <c r="Y15" s="56">
        <v>40.65</v>
      </c>
      <c r="Z15" s="57">
        <v>70.430000000000007</v>
      </c>
      <c r="AA15" s="56">
        <v>56.11</v>
      </c>
      <c r="AB15" s="56">
        <v>37.25</v>
      </c>
      <c r="AC15" s="57">
        <v>67.239999999999995</v>
      </c>
      <c r="AD15" s="56">
        <v>49.09</v>
      </c>
      <c r="AE15" s="56">
        <v>0</v>
      </c>
      <c r="AF15" s="57">
        <v>0</v>
      </c>
      <c r="AG15" s="56">
        <v>0</v>
      </c>
      <c r="AH15" s="56">
        <v>0</v>
      </c>
      <c r="AI15" s="57">
        <v>0</v>
      </c>
      <c r="AJ15" s="56">
        <v>0</v>
      </c>
      <c r="AK15" s="56">
        <v>0</v>
      </c>
      <c r="AL15" s="57">
        <v>0</v>
      </c>
      <c r="AM15" s="56">
        <v>0</v>
      </c>
      <c r="AN15" s="51"/>
      <c r="AO15" s="56">
        <v>302689.44</v>
      </c>
      <c r="AP15" s="57">
        <v>4.41</v>
      </c>
      <c r="AQ15" s="56">
        <v>26142.639999999999</v>
      </c>
      <c r="AR15" s="56">
        <v>199865.87</v>
      </c>
      <c r="AS15" s="57">
        <v>5.12</v>
      </c>
      <c r="AT15" s="56">
        <v>20076.27</v>
      </c>
      <c r="AU15" s="56">
        <v>97234.14</v>
      </c>
      <c r="AV15" s="57">
        <v>5.39</v>
      </c>
      <c r="AW15" s="56">
        <v>10272.69</v>
      </c>
      <c r="AX15" s="56">
        <v>40.270000000000003</v>
      </c>
      <c r="AY15" s="57">
        <v>68.92</v>
      </c>
      <c r="AZ15" s="56">
        <v>54.4</v>
      </c>
      <c r="BA15" s="56">
        <v>1625.11</v>
      </c>
      <c r="BB15" s="57">
        <v>25.84</v>
      </c>
      <c r="BC15" s="56">
        <v>822.94</v>
      </c>
      <c r="BD15" s="56">
        <v>3924.05</v>
      </c>
      <c r="BE15" s="57">
        <v>16.53</v>
      </c>
      <c r="BF15" s="56">
        <v>1271.23</v>
      </c>
      <c r="BG15" s="52"/>
    </row>
    <row r="16" spans="1:59" s="33" customFormat="1" ht="14.1">
      <c r="A16" s="60">
        <v>17</v>
      </c>
      <c r="B16" s="49" t="s">
        <v>213</v>
      </c>
      <c r="C16" s="50">
        <v>20178.34</v>
      </c>
      <c r="D16" s="51">
        <v>14.51</v>
      </c>
      <c r="E16" s="50">
        <v>5737.07</v>
      </c>
      <c r="F16" s="50">
        <v>15001</v>
      </c>
      <c r="G16" s="51">
        <v>15.9</v>
      </c>
      <c r="H16" s="50">
        <v>4674.9799999999996</v>
      </c>
      <c r="I16" s="50">
        <v>4752.6499999999996</v>
      </c>
      <c r="J16" s="51">
        <v>36.79</v>
      </c>
      <c r="K16" s="50">
        <v>3426.83</v>
      </c>
      <c r="L16" s="50">
        <v>0</v>
      </c>
      <c r="M16" s="51">
        <v>0</v>
      </c>
      <c r="N16" s="50">
        <v>0</v>
      </c>
      <c r="O16" s="50">
        <v>422.85</v>
      </c>
      <c r="P16" s="51">
        <v>66.25</v>
      </c>
      <c r="Q16" s="50">
        <v>549.12</v>
      </c>
      <c r="R16" s="50">
        <v>1.83</v>
      </c>
      <c r="S16" s="51">
        <v>92.2</v>
      </c>
      <c r="T16" s="50">
        <v>3.31</v>
      </c>
      <c r="U16" s="130"/>
      <c r="V16" s="50">
        <v>396.17</v>
      </c>
      <c r="W16" s="51">
        <v>44.86</v>
      </c>
      <c r="X16" s="50">
        <v>348.35</v>
      </c>
      <c r="Y16" s="50">
        <v>294.58999999999997</v>
      </c>
      <c r="Z16" s="51">
        <v>50.09</v>
      </c>
      <c r="AA16" s="50">
        <v>289.20999999999998</v>
      </c>
      <c r="AB16" s="50">
        <v>101.58</v>
      </c>
      <c r="AC16" s="51">
        <v>98.57</v>
      </c>
      <c r="AD16" s="50">
        <v>196.26</v>
      </c>
      <c r="AE16" s="50">
        <v>0</v>
      </c>
      <c r="AF16" s="51">
        <v>0</v>
      </c>
      <c r="AG16" s="50">
        <v>0</v>
      </c>
      <c r="AH16" s="50">
        <v>0</v>
      </c>
      <c r="AI16" s="51">
        <v>0</v>
      </c>
      <c r="AJ16" s="50">
        <v>0</v>
      </c>
      <c r="AK16" s="50">
        <v>0</v>
      </c>
      <c r="AL16" s="51">
        <v>0</v>
      </c>
      <c r="AM16" s="50">
        <v>0</v>
      </c>
      <c r="AN16" s="51"/>
      <c r="AO16" s="50">
        <v>19782.169999999998</v>
      </c>
      <c r="AP16" s="51">
        <v>14.78</v>
      </c>
      <c r="AQ16" s="50">
        <v>5729.05</v>
      </c>
      <c r="AR16" s="50">
        <v>14706.41</v>
      </c>
      <c r="AS16" s="51">
        <v>16.2</v>
      </c>
      <c r="AT16" s="50">
        <v>4669.08</v>
      </c>
      <c r="AU16" s="50">
        <v>4651.07</v>
      </c>
      <c r="AV16" s="51">
        <v>37.36</v>
      </c>
      <c r="AW16" s="50">
        <v>3406.22</v>
      </c>
      <c r="AX16" s="50">
        <v>0</v>
      </c>
      <c r="AY16" s="51">
        <v>0</v>
      </c>
      <c r="AZ16" s="50">
        <v>0</v>
      </c>
      <c r="BA16" s="50">
        <v>422.85</v>
      </c>
      <c r="BB16" s="51">
        <v>66.25</v>
      </c>
      <c r="BC16" s="50">
        <v>549.12</v>
      </c>
      <c r="BD16" s="50">
        <v>1.83</v>
      </c>
      <c r="BE16" s="51">
        <v>92.2</v>
      </c>
      <c r="BF16" s="50">
        <v>3.31</v>
      </c>
      <c r="BG16" s="52"/>
    </row>
    <row r="17" spans="1:59" s="33" customFormat="1" ht="14.1">
      <c r="A17" s="54">
        <v>25</v>
      </c>
      <c r="B17" s="55" t="s">
        <v>214</v>
      </c>
      <c r="C17" s="56">
        <v>186222.41</v>
      </c>
      <c r="D17" s="57">
        <v>7.6</v>
      </c>
      <c r="E17" s="56">
        <v>27723.26</v>
      </c>
      <c r="F17" s="56">
        <v>127588.48</v>
      </c>
      <c r="G17" s="57">
        <v>7.8</v>
      </c>
      <c r="H17" s="56">
        <v>19500.009999999998</v>
      </c>
      <c r="I17" s="56">
        <v>56488.65</v>
      </c>
      <c r="J17" s="57">
        <v>14.67</v>
      </c>
      <c r="K17" s="56">
        <v>16241.85</v>
      </c>
      <c r="L17" s="56">
        <v>108.02</v>
      </c>
      <c r="M17" s="57">
        <v>98.35</v>
      </c>
      <c r="N17" s="56">
        <v>208.23</v>
      </c>
      <c r="O17" s="56">
        <v>754.3</v>
      </c>
      <c r="P17" s="57">
        <v>32.79</v>
      </c>
      <c r="Q17" s="56">
        <v>484.81</v>
      </c>
      <c r="R17" s="56">
        <v>1282.95</v>
      </c>
      <c r="S17" s="57">
        <v>34.61</v>
      </c>
      <c r="T17" s="56">
        <v>870.38</v>
      </c>
      <c r="U17" s="130"/>
      <c r="V17" s="56">
        <v>410.15</v>
      </c>
      <c r="W17" s="57">
        <v>75.59</v>
      </c>
      <c r="X17" s="56">
        <v>607.65</v>
      </c>
      <c r="Y17" s="56">
        <v>410.15</v>
      </c>
      <c r="Z17" s="57">
        <v>75.59</v>
      </c>
      <c r="AA17" s="56">
        <v>607.65</v>
      </c>
      <c r="AB17" s="56">
        <v>0</v>
      </c>
      <c r="AC17" s="57">
        <v>0</v>
      </c>
      <c r="AD17" s="56">
        <v>0</v>
      </c>
      <c r="AE17" s="56">
        <v>0</v>
      </c>
      <c r="AF17" s="57">
        <v>0</v>
      </c>
      <c r="AG17" s="56">
        <v>0</v>
      </c>
      <c r="AH17" s="56">
        <v>0</v>
      </c>
      <c r="AI17" s="57">
        <v>0</v>
      </c>
      <c r="AJ17" s="56">
        <v>0</v>
      </c>
      <c r="AK17" s="56">
        <v>0</v>
      </c>
      <c r="AL17" s="57">
        <v>0</v>
      </c>
      <c r="AM17" s="56">
        <v>0</v>
      </c>
      <c r="AN17" s="51"/>
      <c r="AO17" s="56">
        <v>185812.26</v>
      </c>
      <c r="AP17" s="57">
        <v>7.61</v>
      </c>
      <c r="AQ17" s="56">
        <v>27717.13</v>
      </c>
      <c r="AR17" s="56">
        <v>127178.33</v>
      </c>
      <c r="AS17" s="57">
        <v>7.82</v>
      </c>
      <c r="AT17" s="56">
        <v>19490.59</v>
      </c>
      <c r="AU17" s="56">
        <v>56488.65</v>
      </c>
      <c r="AV17" s="57">
        <v>14.67</v>
      </c>
      <c r="AW17" s="56">
        <v>16241.85</v>
      </c>
      <c r="AX17" s="56">
        <v>108.02</v>
      </c>
      <c r="AY17" s="57">
        <v>98.35</v>
      </c>
      <c r="AZ17" s="56">
        <v>208.23</v>
      </c>
      <c r="BA17" s="56">
        <v>754.3</v>
      </c>
      <c r="BB17" s="57">
        <v>32.79</v>
      </c>
      <c r="BC17" s="56">
        <v>484.81</v>
      </c>
      <c r="BD17" s="56">
        <v>1282.95</v>
      </c>
      <c r="BE17" s="57">
        <v>34.61</v>
      </c>
      <c r="BF17" s="56">
        <v>870.38</v>
      </c>
      <c r="BG17" s="52"/>
    </row>
    <row r="18" spans="1:59" s="33" customFormat="1" ht="14.1">
      <c r="A18" s="60">
        <v>41</v>
      </c>
      <c r="B18" s="49" t="s">
        <v>215</v>
      </c>
      <c r="C18" s="50">
        <v>82094.86</v>
      </c>
      <c r="D18" s="51">
        <v>23.79</v>
      </c>
      <c r="E18" s="50">
        <v>38283.01</v>
      </c>
      <c r="F18" s="50">
        <v>66088.03</v>
      </c>
      <c r="G18" s="51">
        <v>20.3</v>
      </c>
      <c r="H18" s="50">
        <v>26295.03</v>
      </c>
      <c r="I18" s="50">
        <v>14601.24</v>
      </c>
      <c r="J18" s="51">
        <v>42.55</v>
      </c>
      <c r="K18" s="50">
        <v>12177.36</v>
      </c>
      <c r="L18" s="50">
        <v>413.4</v>
      </c>
      <c r="M18" s="51">
        <v>64.69</v>
      </c>
      <c r="N18" s="50">
        <v>524.17999999999995</v>
      </c>
      <c r="O18" s="50">
        <v>56.28</v>
      </c>
      <c r="P18" s="51">
        <v>55.29</v>
      </c>
      <c r="Q18" s="50">
        <v>60.99</v>
      </c>
      <c r="R18" s="50">
        <v>935.9</v>
      </c>
      <c r="S18" s="51">
        <v>43.99</v>
      </c>
      <c r="T18" s="50">
        <v>806.97</v>
      </c>
      <c r="U18" s="130"/>
      <c r="V18" s="50">
        <v>703.63</v>
      </c>
      <c r="W18" s="51">
        <v>36.1</v>
      </c>
      <c r="X18" s="50">
        <v>497.82</v>
      </c>
      <c r="Y18" s="50">
        <v>408.1</v>
      </c>
      <c r="Z18" s="51">
        <v>28.97</v>
      </c>
      <c r="AA18" s="50">
        <v>231.69</v>
      </c>
      <c r="AB18" s="50">
        <v>45.89</v>
      </c>
      <c r="AC18" s="51">
        <v>66.900000000000006</v>
      </c>
      <c r="AD18" s="50">
        <v>60.17</v>
      </c>
      <c r="AE18" s="50">
        <v>237.42</v>
      </c>
      <c r="AF18" s="51">
        <v>97.67</v>
      </c>
      <c r="AG18" s="50">
        <v>454.52</v>
      </c>
      <c r="AH18" s="50">
        <v>0</v>
      </c>
      <c r="AI18" s="51">
        <v>0</v>
      </c>
      <c r="AJ18" s="50">
        <v>0</v>
      </c>
      <c r="AK18" s="50">
        <v>12.23</v>
      </c>
      <c r="AL18" s="51">
        <v>97.42</v>
      </c>
      <c r="AM18" s="50">
        <v>23.35</v>
      </c>
      <c r="AN18" s="51"/>
      <c r="AO18" s="50">
        <v>81391.22</v>
      </c>
      <c r="AP18" s="51">
        <v>24</v>
      </c>
      <c r="AQ18" s="50">
        <v>38280.910000000003</v>
      </c>
      <c r="AR18" s="50">
        <v>65679.929999999993</v>
      </c>
      <c r="AS18" s="51">
        <v>20.43</v>
      </c>
      <c r="AT18" s="50">
        <v>26296.23</v>
      </c>
      <c r="AU18" s="50">
        <v>14555.35</v>
      </c>
      <c r="AV18" s="51">
        <v>42.69</v>
      </c>
      <c r="AW18" s="50">
        <v>12177.81</v>
      </c>
      <c r="AX18" s="50">
        <v>175.98</v>
      </c>
      <c r="AY18" s="51">
        <v>75.7</v>
      </c>
      <c r="AZ18" s="50">
        <v>261.11</v>
      </c>
      <c r="BA18" s="50">
        <v>56.28</v>
      </c>
      <c r="BB18" s="51">
        <v>55.29</v>
      </c>
      <c r="BC18" s="50">
        <v>60.99</v>
      </c>
      <c r="BD18" s="50">
        <v>923.68</v>
      </c>
      <c r="BE18" s="51">
        <v>44.56</v>
      </c>
      <c r="BF18" s="50">
        <v>806.7</v>
      </c>
      <c r="BG18" s="52"/>
    </row>
    <row r="19" spans="1:59" s="33" customFormat="1" ht="14.1">
      <c r="A19" s="54">
        <v>54</v>
      </c>
      <c r="B19" s="55" t="s">
        <v>216</v>
      </c>
      <c r="C19" s="56">
        <v>43973.83</v>
      </c>
      <c r="D19" s="57">
        <v>9.15</v>
      </c>
      <c r="E19" s="56">
        <v>7889.17</v>
      </c>
      <c r="F19" s="56">
        <v>34829.75</v>
      </c>
      <c r="G19" s="57">
        <v>9.6199999999999992</v>
      </c>
      <c r="H19" s="56">
        <v>6569.49</v>
      </c>
      <c r="I19" s="56">
        <v>8378.39</v>
      </c>
      <c r="J19" s="57">
        <v>17.760000000000002</v>
      </c>
      <c r="K19" s="56">
        <v>2917.29</v>
      </c>
      <c r="L19" s="56">
        <v>72.31</v>
      </c>
      <c r="M19" s="57">
        <v>69.78</v>
      </c>
      <c r="N19" s="56">
        <v>98.9</v>
      </c>
      <c r="O19" s="56">
        <v>464.46</v>
      </c>
      <c r="P19" s="57">
        <v>54.48</v>
      </c>
      <c r="Q19" s="56">
        <v>495.96</v>
      </c>
      <c r="R19" s="56">
        <v>228.92</v>
      </c>
      <c r="S19" s="57">
        <v>36.82</v>
      </c>
      <c r="T19" s="56">
        <v>165.19</v>
      </c>
      <c r="U19" s="130"/>
      <c r="V19" s="56">
        <v>106.45</v>
      </c>
      <c r="W19" s="57">
        <v>50.14</v>
      </c>
      <c r="X19" s="56">
        <v>104.62</v>
      </c>
      <c r="Y19" s="56">
        <v>106.45</v>
      </c>
      <c r="Z19" s="57">
        <v>50.14</v>
      </c>
      <c r="AA19" s="56">
        <v>104.62</v>
      </c>
      <c r="AB19" s="56">
        <v>0</v>
      </c>
      <c r="AC19" s="57">
        <v>0</v>
      </c>
      <c r="AD19" s="56">
        <v>0</v>
      </c>
      <c r="AE19" s="56">
        <v>0</v>
      </c>
      <c r="AF19" s="57">
        <v>0</v>
      </c>
      <c r="AG19" s="56">
        <v>0</v>
      </c>
      <c r="AH19" s="56">
        <v>0</v>
      </c>
      <c r="AI19" s="57">
        <v>0</v>
      </c>
      <c r="AJ19" s="56">
        <v>0</v>
      </c>
      <c r="AK19" s="56">
        <v>0</v>
      </c>
      <c r="AL19" s="57">
        <v>0</v>
      </c>
      <c r="AM19" s="56">
        <v>0</v>
      </c>
      <c r="AN19" s="51"/>
      <c r="AO19" s="56">
        <v>43867.38</v>
      </c>
      <c r="AP19" s="57">
        <v>9.17</v>
      </c>
      <c r="AQ19" s="56">
        <v>7883.42</v>
      </c>
      <c r="AR19" s="56">
        <v>34723.300000000003</v>
      </c>
      <c r="AS19" s="57">
        <v>9.64</v>
      </c>
      <c r="AT19" s="56">
        <v>6560.92</v>
      </c>
      <c r="AU19" s="56">
        <v>8378.39</v>
      </c>
      <c r="AV19" s="57">
        <v>17.760000000000002</v>
      </c>
      <c r="AW19" s="56">
        <v>2917.29</v>
      </c>
      <c r="AX19" s="56">
        <v>72.31</v>
      </c>
      <c r="AY19" s="57">
        <v>69.78</v>
      </c>
      <c r="AZ19" s="56">
        <v>98.9</v>
      </c>
      <c r="BA19" s="56">
        <v>464.46</v>
      </c>
      <c r="BB19" s="57">
        <v>54.48</v>
      </c>
      <c r="BC19" s="56">
        <v>495.96</v>
      </c>
      <c r="BD19" s="56">
        <v>228.92</v>
      </c>
      <c r="BE19" s="57">
        <v>36.82</v>
      </c>
      <c r="BF19" s="56">
        <v>165.19</v>
      </c>
      <c r="BG19" s="52"/>
    </row>
    <row r="20" spans="1:59" s="33" customFormat="1" ht="14.1">
      <c r="A20" s="60">
        <v>63</v>
      </c>
      <c r="B20" s="49" t="s">
        <v>217</v>
      </c>
      <c r="C20" s="50">
        <v>4747.3</v>
      </c>
      <c r="D20" s="51">
        <v>14.1</v>
      </c>
      <c r="E20" s="50">
        <v>1311.76</v>
      </c>
      <c r="F20" s="50">
        <v>4134.82</v>
      </c>
      <c r="G20" s="51">
        <v>16.46</v>
      </c>
      <c r="H20" s="50">
        <v>1333.64</v>
      </c>
      <c r="I20" s="50">
        <v>603.55999999999995</v>
      </c>
      <c r="J20" s="51">
        <v>21.06</v>
      </c>
      <c r="K20" s="50">
        <v>249.11</v>
      </c>
      <c r="L20" s="50">
        <v>1.89</v>
      </c>
      <c r="M20" s="51">
        <v>96.08</v>
      </c>
      <c r="N20" s="50">
        <v>3.56</v>
      </c>
      <c r="O20" s="50">
        <v>0</v>
      </c>
      <c r="P20" s="51">
        <v>0</v>
      </c>
      <c r="Q20" s="50">
        <v>0</v>
      </c>
      <c r="R20" s="50">
        <v>7.03</v>
      </c>
      <c r="S20" s="51">
        <v>93.84</v>
      </c>
      <c r="T20" s="50">
        <v>12.93</v>
      </c>
      <c r="U20" s="130"/>
      <c r="V20" s="50">
        <v>44.3</v>
      </c>
      <c r="W20" s="51">
        <v>91</v>
      </c>
      <c r="X20" s="50">
        <v>79.010000000000005</v>
      </c>
      <c r="Y20" s="50">
        <v>42.23</v>
      </c>
      <c r="Z20" s="51">
        <v>95.32</v>
      </c>
      <c r="AA20" s="50">
        <v>78.89</v>
      </c>
      <c r="AB20" s="50">
        <v>0</v>
      </c>
      <c r="AC20" s="51">
        <v>0</v>
      </c>
      <c r="AD20" s="50">
        <v>0</v>
      </c>
      <c r="AE20" s="50">
        <v>1.89</v>
      </c>
      <c r="AF20" s="51">
        <v>96.08</v>
      </c>
      <c r="AG20" s="50">
        <v>3.56</v>
      </c>
      <c r="AH20" s="50">
        <v>0</v>
      </c>
      <c r="AI20" s="51">
        <v>0</v>
      </c>
      <c r="AJ20" s="50">
        <v>0</v>
      </c>
      <c r="AK20" s="50">
        <v>0.19</v>
      </c>
      <c r="AL20" s="51">
        <v>95.83</v>
      </c>
      <c r="AM20" s="50">
        <v>0.35</v>
      </c>
      <c r="AN20" s="51"/>
      <c r="AO20" s="50">
        <v>4703</v>
      </c>
      <c r="AP20" s="51">
        <v>14.26</v>
      </c>
      <c r="AQ20" s="50">
        <v>1314.3</v>
      </c>
      <c r="AR20" s="50">
        <v>4092.59</v>
      </c>
      <c r="AS20" s="51">
        <v>16.649999999999999</v>
      </c>
      <c r="AT20" s="50">
        <v>1335.49</v>
      </c>
      <c r="AU20" s="50">
        <v>603.55999999999995</v>
      </c>
      <c r="AV20" s="51">
        <v>21.06</v>
      </c>
      <c r="AW20" s="50">
        <v>249.11</v>
      </c>
      <c r="AX20" s="50">
        <v>0</v>
      </c>
      <c r="AY20" s="51">
        <v>0</v>
      </c>
      <c r="AZ20" s="50">
        <v>0</v>
      </c>
      <c r="BA20" s="50">
        <v>0</v>
      </c>
      <c r="BB20" s="51">
        <v>0</v>
      </c>
      <c r="BC20" s="50">
        <v>0</v>
      </c>
      <c r="BD20" s="50">
        <v>6.84</v>
      </c>
      <c r="BE20" s="51">
        <v>96.34</v>
      </c>
      <c r="BF20" s="50">
        <v>12.92</v>
      </c>
      <c r="BG20" s="52"/>
    </row>
    <row r="21" spans="1:59" s="33" customFormat="1" ht="14.1">
      <c r="A21" s="54">
        <v>66</v>
      </c>
      <c r="B21" s="55" t="s">
        <v>218</v>
      </c>
      <c r="C21" s="56">
        <v>14337.79</v>
      </c>
      <c r="D21" s="57">
        <v>10.31</v>
      </c>
      <c r="E21" s="56">
        <v>2898.31</v>
      </c>
      <c r="F21" s="56">
        <v>11896.67</v>
      </c>
      <c r="G21" s="57">
        <v>7.15</v>
      </c>
      <c r="H21" s="56">
        <v>1667</v>
      </c>
      <c r="I21" s="56">
        <v>2202.37</v>
      </c>
      <c r="J21" s="57">
        <v>44.34</v>
      </c>
      <c r="K21" s="56">
        <v>1914.16</v>
      </c>
      <c r="L21" s="56">
        <v>38.630000000000003</v>
      </c>
      <c r="M21" s="57">
        <v>68.47</v>
      </c>
      <c r="N21" s="56">
        <v>51.83</v>
      </c>
      <c r="O21" s="56">
        <v>38.76</v>
      </c>
      <c r="P21" s="57">
        <v>69.23</v>
      </c>
      <c r="Q21" s="56">
        <v>52.6</v>
      </c>
      <c r="R21" s="56">
        <v>161.36000000000001</v>
      </c>
      <c r="S21" s="57">
        <v>45.73</v>
      </c>
      <c r="T21" s="56">
        <v>144.65</v>
      </c>
      <c r="U21" s="130"/>
      <c r="V21" s="56">
        <v>1222.05</v>
      </c>
      <c r="W21" s="57">
        <v>65.81</v>
      </c>
      <c r="X21" s="56">
        <v>1576.21</v>
      </c>
      <c r="Y21" s="56">
        <v>473.26</v>
      </c>
      <c r="Z21" s="57">
        <v>47.25</v>
      </c>
      <c r="AA21" s="56">
        <v>438.3</v>
      </c>
      <c r="AB21" s="56">
        <v>710.16</v>
      </c>
      <c r="AC21" s="57">
        <v>89.06</v>
      </c>
      <c r="AD21" s="56">
        <v>1239.6600000000001</v>
      </c>
      <c r="AE21" s="56">
        <v>38.630000000000003</v>
      </c>
      <c r="AF21" s="57">
        <v>68.47</v>
      </c>
      <c r="AG21" s="56">
        <v>51.83</v>
      </c>
      <c r="AH21" s="56">
        <v>0</v>
      </c>
      <c r="AI21" s="57">
        <v>0</v>
      </c>
      <c r="AJ21" s="56">
        <v>0</v>
      </c>
      <c r="AK21" s="56">
        <v>0</v>
      </c>
      <c r="AL21" s="57">
        <v>0</v>
      </c>
      <c r="AM21" s="56">
        <v>0</v>
      </c>
      <c r="AN21" s="51"/>
      <c r="AO21" s="56">
        <v>13115.74</v>
      </c>
      <c r="AP21" s="57">
        <v>7.3</v>
      </c>
      <c r="AQ21" s="56">
        <v>1876</v>
      </c>
      <c r="AR21" s="56">
        <v>11423.4</v>
      </c>
      <c r="AS21" s="57">
        <v>7.12</v>
      </c>
      <c r="AT21" s="56">
        <v>1593.93</v>
      </c>
      <c r="AU21" s="56">
        <v>1492.21</v>
      </c>
      <c r="AV21" s="57">
        <v>25.88</v>
      </c>
      <c r="AW21" s="56">
        <v>756.86</v>
      </c>
      <c r="AX21" s="56">
        <v>0</v>
      </c>
      <c r="AY21" s="57">
        <v>0</v>
      </c>
      <c r="AZ21" s="56">
        <v>0</v>
      </c>
      <c r="BA21" s="56">
        <v>38.76</v>
      </c>
      <c r="BB21" s="57">
        <v>69.23</v>
      </c>
      <c r="BC21" s="56">
        <v>52.6</v>
      </c>
      <c r="BD21" s="56">
        <v>161.36000000000001</v>
      </c>
      <c r="BE21" s="57">
        <v>45.73</v>
      </c>
      <c r="BF21" s="56">
        <v>144.65</v>
      </c>
      <c r="BG21" s="52"/>
    </row>
    <row r="22" spans="1:59" s="33" customFormat="1" ht="14.1">
      <c r="A22" s="60">
        <v>68</v>
      </c>
      <c r="B22" s="49" t="s">
        <v>219</v>
      </c>
      <c r="C22" s="50">
        <v>86773.759999999995</v>
      </c>
      <c r="D22" s="51">
        <v>8.16</v>
      </c>
      <c r="E22" s="50">
        <v>13877.36</v>
      </c>
      <c r="F22" s="50">
        <v>64224.73</v>
      </c>
      <c r="G22" s="51">
        <v>10.11</v>
      </c>
      <c r="H22" s="50">
        <v>12727.03</v>
      </c>
      <c r="I22" s="50">
        <v>21360.639999999999</v>
      </c>
      <c r="J22" s="51">
        <v>11.41</v>
      </c>
      <c r="K22" s="50">
        <v>4775.5200000000004</v>
      </c>
      <c r="L22" s="50">
        <v>13.67</v>
      </c>
      <c r="M22" s="51">
        <v>94.7</v>
      </c>
      <c r="N22" s="50">
        <v>25.38</v>
      </c>
      <c r="O22" s="50">
        <v>160.57</v>
      </c>
      <c r="P22" s="51">
        <v>69.010000000000005</v>
      </c>
      <c r="Q22" s="50">
        <v>217.19</v>
      </c>
      <c r="R22" s="50">
        <v>1014.15</v>
      </c>
      <c r="S22" s="51">
        <v>30.22</v>
      </c>
      <c r="T22" s="50">
        <v>600.62</v>
      </c>
      <c r="U22" s="130"/>
      <c r="V22" s="50">
        <v>49.88</v>
      </c>
      <c r="W22" s="51">
        <v>82.83</v>
      </c>
      <c r="X22" s="50">
        <v>80.98</v>
      </c>
      <c r="Y22" s="50">
        <v>8.0399999999999991</v>
      </c>
      <c r="Z22" s="51">
        <v>98.02</v>
      </c>
      <c r="AA22" s="50">
        <v>15.45</v>
      </c>
      <c r="AB22" s="50">
        <v>41.83</v>
      </c>
      <c r="AC22" s="51">
        <v>96.95</v>
      </c>
      <c r="AD22" s="50">
        <v>79.489999999999995</v>
      </c>
      <c r="AE22" s="50">
        <v>0</v>
      </c>
      <c r="AF22" s="51">
        <v>0</v>
      </c>
      <c r="AG22" s="50">
        <v>0</v>
      </c>
      <c r="AH22" s="50">
        <v>0</v>
      </c>
      <c r="AI22" s="51">
        <v>0</v>
      </c>
      <c r="AJ22" s="50">
        <v>0</v>
      </c>
      <c r="AK22" s="50">
        <v>0</v>
      </c>
      <c r="AL22" s="51">
        <v>0</v>
      </c>
      <c r="AM22" s="50">
        <v>0</v>
      </c>
      <c r="AN22" s="51"/>
      <c r="AO22" s="50">
        <v>86723.89</v>
      </c>
      <c r="AP22" s="51">
        <v>8.17</v>
      </c>
      <c r="AQ22" s="50">
        <v>13879.44</v>
      </c>
      <c r="AR22" s="50">
        <v>64216.68</v>
      </c>
      <c r="AS22" s="51">
        <v>10.11</v>
      </c>
      <c r="AT22" s="50">
        <v>12727.23</v>
      </c>
      <c r="AU22" s="50">
        <v>21318.81</v>
      </c>
      <c r="AV22" s="51">
        <v>11.42</v>
      </c>
      <c r="AW22" s="50">
        <v>4771.96</v>
      </c>
      <c r="AX22" s="50">
        <v>13.67</v>
      </c>
      <c r="AY22" s="51">
        <v>94.7</v>
      </c>
      <c r="AZ22" s="50">
        <v>25.38</v>
      </c>
      <c r="BA22" s="50">
        <v>160.57</v>
      </c>
      <c r="BB22" s="51">
        <v>69.010000000000005</v>
      </c>
      <c r="BC22" s="50">
        <v>217.19</v>
      </c>
      <c r="BD22" s="50">
        <v>1014.15</v>
      </c>
      <c r="BE22" s="51">
        <v>30.22</v>
      </c>
      <c r="BF22" s="50">
        <v>600.62</v>
      </c>
      <c r="BG22" s="52"/>
    </row>
    <row r="23" spans="1:59" s="33" customFormat="1" ht="14.1">
      <c r="A23" s="61">
        <v>73</v>
      </c>
      <c r="B23" s="62" t="s">
        <v>220</v>
      </c>
      <c r="C23" s="63">
        <v>79163.199999999997</v>
      </c>
      <c r="D23" s="64">
        <v>8.4</v>
      </c>
      <c r="E23" s="65">
        <v>13030.58</v>
      </c>
      <c r="F23" s="65">
        <v>66376.639999999999</v>
      </c>
      <c r="G23" s="64">
        <v>9.36</v>
      </c>
      <c r="H23" s="65">
        <v>12177.61</v>
      </c>
      <c r="I23" s="65">
        <v>11967.07</v>
      </c>
      <c r="J23" s="64">
        <v>11.15</v>
      </c>
      <c r="K23" s="65">
        <v>2614.63</v>
      </c>
      <c r="L23" s="65">
        <v>93.94</v>
      </c>
      <c r="M23" s="64">
        <v>73.150000000000006</v>
      </c>
      <c r="N23" s="65">
        <v>134.66999999999999</v>
      </c>
      <c r="O23" s="65">
        <v>244.36</v>
      </c>
      <c r="P23" s="64">
        <v>42.92</v>
      </c>
      <c r="Q23" s="65">
        <v>205.55</v>
      </c>
      <c r="R23" s="65">
        <v>481.19</v>
      </c>
      <c r="S23" s="64">
        <v>62.56</v>
      </c>
      <c r="T23" s="65">
        <v>590.02</v>
      </c>
      <c r="U23" s="256"/>
      <c r="V23" s="65">
        <v>5582.73</v>
      </c>
      <c r="W23" s="64">
        <v>24.45</v>
      </c>
      <c r="X23" s="65">
        <v>2674.82</v>
      </c>
      <c r="Y23" s="65">
        <v>5059.72</v>
      </c>
      <c r="Z23" s="64">
        <v>26.16</v>
      </c>
      <c r="AA23" s="65">
        <v>2594.62</v>
      </c>
      <c r="AB23" s="65">
        <v>365.43</v>
      </c>
      <c r="AC23" s="64">
        <v>49.87</v>
      </c>
      <c r="AD23" s="65">
        <v>357.17</v>
      </c>
      <c r="AE23" s="65">
        <v>77.39</v>
      </c>
      <c r="AF23" s="64">
        <v>86.33</v>
      </c>
      <c r="AG23" s="65">
        <v>130.96</v>
      </c>
      <c r="AH23" s="65">
        <v>80.19</v>
      </c>
      <c r="AI23" s="64">
        <v>75.069999999999993</v>
      </c>
      <c r="AJ23" s="65">
        <v>117.99</v>
      </c>
      <c r="AK23" s="65">
        <v>0</v>
      </c>
      <c r="AL23" s="64">
        <v>0</v>
      </c>
      <c r="AM23" s="65">
        <v>0</v>
      </c>
      <c r="AN23" s="86"/>
      <c r="AO23" s="65">
        <v>73580.47</v>
      </c>
      <c r="AP23" s="64">
        <v>8.83</v>
      </c>
      <c r="AQ23" s="65">
        <v>12737.13</v>
      </c>
      <c r="AR23" s="65">
        <v>61316.92</v>
      </c>
      <c r="AS23" s="64">
        <v>9.85</v>
      </c>
      <c r="AT23" s="65">
        <v>11833.85</v>
      </c>
      <c r="AU23" s="65">
        <v>11601.64</v>
      </c>
      <c r="AV23" s="64">
        <v>11.2</v>
      </c>
      <c r="AW23" s="65">
        <v>2546.65</v>
      </c>
      <c r="AX23" s="65">
        <v>16.54</v>
      </c>
      <c r="AY23" s="64">
        <v>96.88</v>
      </c>
      <c r="AZ23" s="65">
        <v>31.42</v>
      </c>
      <c r="BA23" s="65">
        <v>164.17</v>
      </c>
      <c r="BB23" s="64">
        <v>53.03</v>
      </c>
      <c r="BC23" s="65">
        <v>170.65</v>
      </c>
      <c r="BD23" s="65">
        <v>481.19</v>
      </c>
      <c r="BE23" s="64">
        <v>62.56</v>
      </c>
      <c r="BF23" s="65">
        <v>590.02</v>
      </c>
      <c r="BG23" s="52"/>
    </row>
    <row r="24" spans="1:59" s="47" customFormat="1" ht="14.1">
      <c r="A24" s="67"/>
      <c r="B24" s="68" t="s">
        <v>221</v>
      </c>
      <c r="C24" s="69">
        <v>96890.09</v>
      </c>
      <c r="D24" s="44">
        <v>4.59</v>
      </c>
      <c r="E24" s="69">
        <v>8721.6299999999992</v>
      </c>
      <c r="F24" s="69">
        <v>80496.33</v>
      </c>
      <c r="G24" s="44">
        <v>5.2</v>
      </c>
      <c r="H24" s="69">
        <v>8196.66</v>
      </c>
      <c r="I24" s="69">
        <v>14530.52</v>
      </c>
      <c r="J24" s="44">
        <v>7.46</v>
      </c>
      <c r="K24" s="69">
        <v>2123.42</v>
      </c>
      <c r="L24" s="69">
        <v>1185.0999999999999</v>
      </c>
      <c r="M24" s="44">
        <v>27.29</v>
      </c>
      <c r="N24" s="69">
        <v>633.84</v>
      </c>
      <c r="O24" s="69">
        <v>321.2</v>
      </c>
      <c r="P24" s="44">
        <v>41.58</v>
      </c>
      <c r="Q24" s="69">
        <v>261.75</v>
      </c>
      <c r="R24" s="69">
        <v>356.93</v>
      </c>
      <c r="S24" s="44">
        <v>29.42</v>
      </c>
      <c r="T24" s="69">
        <v>205.84</v>
      </c>
      <c r="U24" s="69"/>
      <c r="V24" s="69">
        <v>20116.22</v>
      </c>
      <c r="W24" s="44">
        <v>10.119999999999999</v>
      </c>
      <c r="X24" s="69">
        <v>3991.29</v>
      </c>
      <c r="Y24" s="69">
        <v>14909.99</v>
      </c>
      <c r="Z24" s="44">
        <v>12.26</v>
      </c>
      <c r="AA24" s="69">
        <v>3581.6</v>
      </c>
      <c r="AB24" s="69">
        <v>4025.48</v>
      </c>
      <c r="AC24" s="44">
        <v>13.39</v>
      </c>
      <c r="AD24" s="69">
        <v>1056.26</v>
      </c>
      <c r="AE24" s="69">
        <v>996.86</v>
      </c>
      <c r="AF24" s="44">
        <v>29.41</v>
      </c>
      <c r="AG24" s="69">
        <v>574.63</v>
      </c>
      <c r="AH24" s="69">
        <v>67.790000000000006</v>
      </c>
      <c r="AI24" s="44">
        <v>57.97</v>
      </c>
      <c r="AJ24" s="69">
        <v>77.02</v>
      </c>
      <c r="AK24" s="69">
        <v>116.1</v>
      </c>
      <c r="AL24" s="44">
        <v>52.68</v>
      </c>
      <c r="AM24" s="69">
        <v>119.88</v>
      </c>
      <c r="AN24" s="44"/>
      <c r="AO24" s="69">
        <v>76773.87</v>
      </c>
      <c r="AP24" s="44">
        <v>4.6399999999999997</v>
      </c>
      <c r="AQ24" s="69">
        <v>6982.07</v>
      </c>
      <c r="AR24" s="69">
        <v>65586.350000000006</v>
      </c>
      <c r="AS24" s="44">
        <v>5.0599999999999996</v>
      </c>
      <c r="AT24" s="69">
        <v>6505.16</v>
      </c>
      <c r="AU24" s="69">
        <v>10505.04</v>
      </c>
      <c r="AV24" s="44">
        <v>8.83</v>
      </c>
      <c r="AW24" s="69">
        <v>1817.94</v>
      </c>
      <c r="AX24" s="69">
        <v>188.24</v>
      </c>
      <c r="AY24" s="44">
        <v>48.28</v>
      </c>
      <c r="AZ24" s="69">
        <v>178.15</v>
      </c>
      <c r="BA24" s="69">
        <v>253.41</v>
      </c>
      <c r="BB24" s="44">
        <v>50.37</v>
      </c>
      <c r="BC24" s="69">
        <v>250.19</v>
      </c>
      <c r="BD24" s="69">
        <v>240.83</v>
      </c>
      <c r="BE24" s="44">
        <v>35.450000000000003</v>
      </c>
      <c r="BF24" s="69">
        <v>167.36</v>
      </c>
      <c r="BG24" s="45"/>
    </row>
    <row r="25" spans="1:59" s="33" customFormat="1" ht="14.1">
      <c r="A25" s="48" t="s">
        <v>222</v>
      </c>
      <c r="B25" s="72" t="s">
        <v>223</v>
      </c>
      <c r="C25" s="73">
        <v>4240.16</v>
      </c>
      <c r="D25" s="51">
        <v>13.24</v>
      </c>
      <c r="E25" s="73">
        <v>1100.67</v>
      </c>
      <c r="F25" s="73">
        <v>3213.8</v>
      </c>
      <c r="G25" s="51">
        <v>16.12</v>
      </c>
      <c r="H25" s="73">
        <v>1015.69</v>
      </c>
      <c r="I25" s="73">
        <v>1018.17</v>
      </c>
      <c r="J25" s="51">
        <v>18.73</v>
      </c>
      <c r="K25" s="73">
        <v>373.78</v>
      </c>
      <c r="L25" s="73">
        <v>0</v>
      </c>
      <c r="M25" s="51">
        <v>0</v>
      </c>
      <c r="N25" s="73">
        <v>0</v>
      </c>
      <c r="O25" s="73">
        <v>0</v>
      </c>
      <c r="P25" s="51">
        <v>0</v>
      </c>
      <c r="Q25" s="73">
        <v>0</v>
      </c>
      <c r="R25" s="73">
        <v>8.1999999999999993</v>
      </c>
      <c r="S25" s="51">
        <v>97.3</v>
      </c>
      <c r="T25" s="73">
        <v>15.63</v>
      </c>
      <c r="U25" s="139"/>
      <c r="V25" s="73">
        <v>785.12</v>
      </c>
      <c r="W25" s="51">
        <v>29.84</v>
      </c>
      <c r="X25" s="73">
        <v>459.21</v>
      </c>
      <c r="Y25" s="73">
        <v>593.79999999999995</v>
      </c>
      <c r="Z25" s="51">
        <v>35.86</v>
      </c>
      <c r="AA25" s="73">
        <v>417.37</v>
      </c>
      <c r="AB25" s="73">
        <v>191.32</v>
      </c>
      <c r="AC25" s="51">
        <v>50.76</v>
      </c>
      <c r="AD25" s="73">
        <v>190.33</v>
      </c>
      <c r="AE25" s="73">
        <v>0</v>
      </c>
      <c r="AF25" s="51">
        <v>0</v>
      </c>
      <c r="AG25" s="73">
        <v>0</v>
      </c>
      <c r="AH25" s="73">
        <v>0</v>
      </c>
      <c r="AI25" s="51">
        <v>0</v>
      </c>
      <c r="AJ25" s="73">
        <v>0</v>
      </c>
      <c r="AK25" s="73">
        <v>0</v>
      </c>
      <c r="AL25" s="51">
        <v>0</v>
      </c>
      <c r="AM25" s="73">
        <v>0</v>
      </c>
      <c r="AN25" s="51"/>
      <c r="AO25" s="73">
        <v>3455.04</v>
      </c>
      <c r="AP25" s="51">
        <v>13.93</v>
      </c>
      <c r="AQ25" s="73">
        <v>943.61</v>
      </c>
      <c r="AR25" s="73">
        <v>2619.9899999999998</v>
      </c>
      <c r="AS25" s="51">
        <v>17.05</v>
      </c>
      <c r="AT25" s="73">
        <v>875.6</v>
      </c>
      <c r="AU25" s="73">
        <v>826.85</v>
      </c>
      <c r="AV25" s="51">
        <v>22.48</v>
      </c>
      <c r="AW25" s="73">
        <v>364.34</v>
      </c>
      <c r="AX25" s="73">
        <v>0</v>
      </c>
      <c r="AY25" s="51">
        <v>0</v>
      </c>
      <c r="AZ25" s="73">
        <v>0</v>
      </c>
      <c r="BA25" s="73">
        <v>0</v>
      </c>
      <c r="BB25" s="51">
        <v>0</v>
      </c>
      <c r="BC25" s="73">
        <v>0</v>
      </c>
      <c r="BD25" s="73">
        <v>8.1999999999999993</v>
      </c>
      <c r="BE25" s="51">
        <v>97.3</v>
      </c>
      <c r="BF25" s="73">
        <v>15.63</v>
      </c>
      <c r="BG25" s="52"/>
    </row>
    <row r="26" spans="1:59" s="33" customFormat="1" ht="14.1">
      <c r="A26" s="76">
        <v>88</v>
      </c>
      <c r="B26" s="77" t="s">
        <v>224</v>
      </c>
      <c r="C26" s="78">
        <v>59.28</v>
      </c>
      <c r="D26" s="57">
        <v>32.43</v>
      </c>
      <c r="E26" s="78">
        <v>37.68</v>
      </c>
      <c r="F26" s="78">
        <v>4.25</v>
      </c>
      <c r="G26" s="57">
        <v>63.25</v>
      </c>
      <c r="H26" s="78">
        <v>5.27</v>
      </c>
      <c r="I26" s="78">
        <v>55.03</v>
      </c>
      <c r="J26" s="57">
        <v>34.6</v>
      </c>
      <c r="K26" s="78">
        <v>37.31</v>
      </c>
      <c r="L26" s="78">
        <v>0</v>
      </c>
      <c r="M26" s="57">
        <v>0</v>
      </c>
      <c r="N26" s="78">
        <v>0</v>
      </c>
      <c r="O26" s="78">
        <v>0</v>
      </c>
      <c r="P26" s="57">
        <v>0</v>
      </c>
      <c r="Q26" s="78">
        <v>0</v>
      </c>
      <c r="R26" s="78">
        <v>0</v>
      </c>
      <c r="S26" s="57">
        <v>0</v>
      </c>
      <c r="T26" s="78">
        <v>0</v>
      </c>
      <c r="U26" s="139"/>
      <c r="V26" s="78">
        <v>52.18</v>
      </c>
      <c r="W26" s="57">
        <v>29.99</v>
      </c>
      <c r="X26" s="78">
        <v>30.67</v>
      </c>
      <c r="Y26" s="78">
        <v>4.25</v>
      </c>
      <c r="Z26" s="57">
        <v>63.25</v>
      </c>
      <c r="AA26" s="78">
        <v>5.27</v>
      </c>
      <c r="AB26" s="78">
        <v>47.92</v>
      </c>
      <c r="AC26" s="57">
        <v>32.17</v>
      </c>
      <c r="AD26" s="78">
        <v>30.21</v>
      </c>
      <c r="AE26" s="78">
        <v>0</v>
      </c>
      <c r="AF26" s="57">
        <v>0</v>
      </c>
      <c r="AG26" s="78">
        <v>0</v>
      </c>
      <c r="AH26" s="78">
        <v>0</v>
      </c>
      <c r="AI26" s="57">
        <v>0</v>
      </c>
      <c r="AJ26" s="78">
        <v>0</v>
      </c>
      <c r="AK26" s="78">
        <v>0</v>
      </c>
      <c r="AL26" s="57">
        <v>0</v>
      </c>
      <c r="AM26" s="78">
        <v>0</v>
      </c>
      <c r="AN26" s="51"/>
      <c r="AO26" s="78">
        <v>7.1</v>
      </c>
      <c r="AP26" s="57">
        <v>62.02</v>
      </c>
      <c r="AQ26" s="78">
        <v>8.64</v>
      </c>
      <c r="AR26" s="78">
        <v>0</v>
      </c>
      <c r="AS26" s="57">
        <v>0</v>
      </c>
      <c r="AT26" s="78">
        <v>0</v>
      </c>
      <c r="AU26" s="78">
        <v>7.1</v>
      </c>
      <c r="AV26" s="57">
        <v>62.02</v>
      </c>
      <c r="AW26" s="78">
        <v>8.64</v>
      </c>
      <c r="AX26" s="78">
        <v>0</v>
      </c>
      <c r="AY26" s="57">
        <v>0</v>
      </c>
      <c r="AZ26" s="78">
        <v>0</v>
      </c>
      <c r="BA26" s="78">
        <v>0</v>
      </c>
      <c r="BB26" s="57">
        <v>0</v>
      </c>
      <c r="BC26" s="78">
        <v>0</v>
      </c>
      <c r="BD26" s="78">
        <v>0</v>
      </c>
      <c r="BE26" s="57">
        <v>0</v>
      </c>
      <c r="BF26" s="78">
        <v>0</v>
      </c>
      <c r="BG26" s="52"/>
    </row>
    <row r="27" spans="1:59" s="33" customFormat="1" ht="14.1">
      <c r="A27" s="60">
        <v>13</v>
      </c>
      <c r="B27" s="72" t="s">
        <v>225</v>
      </c>
      <c r="C27" s="73">
        <v>12357.24</v>
      </c>
      <c r="D27" s="51">
        <v>10.85</v>
      </c>
      <c r="E27" s="73">
        <v>2628.59</v>
      </c>
      <c r="F27" s="73">
        <v>10437.92</v>
      </c>
      <c r="G27" s="51">
        <v>11.77</v>
      </c>
      <c r="H27" s="73">
        <v>2407.59</v>
      </c>
      <c r="I27" s="73">
        <v>1706.84</v>
      </c>
      <c r="J27" s="51">
        <v>21.95</v>
      </c>
      <c r="K27" s="73">
        <v>734.33</v>
      </c>
      <c r="L27" s="73">
        <v>10.15</v>
      </c>
      <c r="M27" s="51">
        <v>97.08</v>
      </c>
      <c r="N27" s="73">
        <v>19.309999999999999</v>
      </c>
      <c r="O27" s="73">
        <v>192.2</v>
      </c>
      <c r="P27" s="51">
        <v>60.84</v>
      </c>
      <c r="Q27" s="73">
        <v>229.19</v>
      </c>
      <c r="R27" s="73">
        <v>10.15</v>
      </c>
      <c r="S27" s="51">
        <v>97.08</v>
      </c>
      <c r="T27" s="73">
        <v>19.309999999999999</v>
      </c>
      <c r="U27" s="139"/>
      <c r="V27" s="73">
        <v>3111.25</v>
      </c>
      <c r="W27" s="51">
        <v>24.25</v>
      </c>
      <c r="X27" s="73">
        <v>1478.77</v>
      </c>
      <c r="Y27" s="73">
        <v>2605.75</v>
      </c>
      <c r="Z27" s="51">
        <v>25.16</v>
      </c>
      <c r="AA27" s="73">
        <v>1285.23</v>
      </c>
      <c r="AB27" s="73">
        <v>451.97</v>
      </c>
      <c r="AC27" s="51">
        <v>49.01</v>
      </c>
      <c r="AD27" s="73">
        <v>434.2</v>
      </c>
      <c r="AE27" s="73">
        <v>10.15</v>
      </c>
      <c r="AF27" s="51">
        <v>97.08</v>
      </c>
      <c r="AG27" s="73">
        <v>19.309999999999999</v>
      </c>
      <c r="AH27" s="73">
        <v>43.39</v>
      </c>
      <c r="AI27" s="51">
        <v>81.650000000000006</v>
      </c>
      <c r="AJ27" s="73">
        <v>69.44</v>
      </c>
      <c r="AK27" s="73">
        <v>0</v>
      </c>
      <c r="AL27" s="51">
        <v>0</v>
      </c>
      <c r="AM27" s="73">
        <v>0</v>
      </c>
      <c r="AN27" s="51"/>
      <c r="AO27" s="73">
        <v>9245.99</v>
      </c>
      <c r="AP27" s="51">
        <v>12.27</v>
      </c>
      <c r="AQ27" s="73">
        <v>2223.48</v>
      </c>
      <c r="AR27" s="73">
        <v>7832.17</v>
      </c>
      <c r="AS27" s="51">
        <v>13.07</v>
      </c>
      <c r="AT27" s="73">
        <v>2006.08</v>
      </c>
      <c r="AU27" s="73">
        <v>1254.8699999999999</v>
      </c>
      <c r="AV27" s="51">
        <v>25.7</v>
      </c>
      <c r="AW27" s="73">
        <v>632.16999999999996</v>
      </c>
      <c r="AX27" s="73">
        <v>0</v>
      </c>
      <c r="AY27" s="51">
        <v>0</v>
      </c>
      <c r="AZ27" s="73">
        <v>0</v>
      </c>
      <c r="BA27" s="73">
        <v>148.81</v>
      </c>
      <c r="BB27" s="51">
        <v>74.89</v>
      </c>
      <c r="BC27" s="73">
        <v>218.42</v>
      </c>
      <c r="BD27" s="73">
        <v>10.15</v>
      </c>
      <c r="BE27" s="51">
        <v>97.08</v>
      </c>
      <c r="BF27" s="73">
        <v>19.309999999999999</v>
      </c>
      <c r="BG27" s="52"/>
    </row>
    <row r="28" spans="1:59" s="33" customFormat="1" ht="14.1">
      <c r="A28" s="76">
        <v>20</v>
      </c>
      <c r="B28" s="77" t="s">
        <v>226</v>
      </c>
      <c r="C28" s="78">
        <v>6226.87</v>
      </c>
      <c r="D28" s="57">
        <v>12.66</v>
      </c>
      <c r="E28" s="78">
        <v>1545.2</v>
      </c>
      <c r="F28" s="78">
        <v>4996.53</v>
      </c>
      <c r="G28" s="57">
        <v>12.84</v>
      </c>
      <c r="H28" s="78">
        <v>1257.47</v>
      </c>
      <c r="I28" s="78">
        <v>1209.9100000000001</v>
      </c>
      <c r="J28" s="57">
        <v>31.84</v>
      </c>
      <c r="K28" s="78">
        <v>755.16</v>
      </c>
      <c r="L28" s="78">
        <v>0</v>
      </c>
      <c r="M28" s="57">
        <v>0</v>
      </c>
      <c r="N28" s="78">
        <v>0</v>
      </c>
      <c r="O28" s="78">
        <v>0</v>
      </c>
      <c r="P28" s="57">
        <v>0</v>
      </c>
      <c r="Q28" s="78">
        <v>0</v>
      </c>
      <c r="R28" s="78">
        <v>20.43</v>
      </c>
      <c r="S28" s="57">
        <v>89.68</v>
      </c>
      <c r="T28" s="78">
        <v>35.909999999999997</v>
      </c>
      <c r="U28" s="139"/>
      <c r="V28" s="78">
        <v>872.49</v>
      </c>
      <c r="W28" s="57">
        <v>24.88</v>
      </c>
      <c r="X28" s="78">
        <v>425.46</v>
      </c>
      <c r="Y28" s="78">
        <v>802.96</v>
      </c>
      <c r="Z28" s="57">
        <v>26.49</v>
      </c>
      <c r="AA28" s="78">
        <v>416.97</v>
      </c>
      <c r="AB28" s="78">
        <v>69.53</v>
      </c>
      <c r="AC28" s="57">
        <v>62.18</v>
      </c>
      <c r="AD28" s="78">
        <v>84.74</v>
      </c>
      <c r="AE28" s="78">
        <v>0</v>
      </c>
      <c r="AF28" s="57">
        <v>0</v>
      </c>
      <c r="AG28" s="78">
        <v>0</v>
      </c>
      <c r="AH28" s="78">
        <v>0</v>
      </c>
      <c r="AI28" s="57">
        <v>0</v>
      </c>
      <c r="AJ28" s="78">
        <v>0</v>
      </c>
      <c r="AK28" s="78">
        <v>0</v>
      </c>
      <c r="AL28" s="57">
        <v>0</v>
      </c>
      <c r="AM28" s="78">
        <v>0</v>
      </c>
      <c r="AN28" s="51"/>
      <c r="AO28" s="78">
        <v>5354.38</v>
      </c>
      <c r="AP28" s="57">
        <v>14.14</v>
      </c>
      <c r="AQ28" s="78">
        <v>1483.81</v>
      </c>
      <c r="AR28" s="78">
        <v>4193.58</v>
      </c>
      <c r="AS28" s="57">
        <v>14.24</v>
      </c>
      <c r="AT28" s="78">
        <v>1170.74</v>
      </c>
      <c r="AU28" s="78">
        <v>1140.3800000000001</v>
      </c>
      <c r="AV28" s="57">
        <v>33.51</v>
      </c>
      <c r="AW28" s="78">
        <v>748.98</v>
      </c>
      <c r="AX28" s="78">
        <v>0</v>
      </c>
      <c r="AY28" s="57">
        <v>0</v>
      </c>
      <c r="AZ28" s="78">
        <v>0</v>
      </c>
      <c r="BA28" s="78">
        <v>0</v>
      </c>
      <c r="BB28" s="57">
        <v>0</v>
      </c>
      <c r="BC28" s="78">
        <v>0</v>
      </c>
      <c r="BD28" s="78">
        <v>20.43</v>
      </c>
      <c r="BE28" s="57">
        <v>89.68</v>
      </c>
      <c r="BF28" s="78">
        <v>35.909999999999997</v>
      </c>
      <c r="BG28" s="52"/>
    </row>
    <row r="29" spans="1:59" s="33" customFormat="1" ht="14.1">
      <c r="A29" s="60">
        <v>23</v>
      </c>
      <c r="B29" s="72" t="s">
        <v>227</v>
      </c>
      <c r="C29" s="73">
        <v>38465.39</v>
      </c>
      <c r="D29" s="51">
        <v>6.47</v>
      </c>
      <c r="E29" s="73">
        <v>4877.8999999999996</v>
      </c>
      <c r="F29" s="73">
        <v>31874.75</v>
      </c>
      <c r="G29" s="51">
        <v>6.94</v>
      </c>
      <c r="H29" s="73">
        <v>4333.6899999999996</v>
      </c>
      <c r="I29" s="73">
        <v>6048.3</v>
      </c>
      <c r="J29" s="51">
        <v>12.42</v>
      </c>
      <c r="K29" s="73">
        <v>1472.33</v>
      </c>
      <c r="L29" s="73">
        <v>423.8</v>
      </c>
      <c r="M29" s="51">
        <v>43.36</v>
      </c>
      <c r="N29" s="73">
        <v>360.16</v>
      </c>
      <c r="O29" s="73">
        <v>68.16</v>
      </c>
      <c r="P29" s="51">
        <v>63.11</v>
      </c>
      <c r="Q29" s="73">
        <v>84.32</v>
      </c>
      <c r="R29" s="73">
        <v>50.38</v>
      </c>
      <c r="S29" s="51">
        <v>68.650000000000006</v>
      </c>
      <c r="T29" s="73">
        <v>67.790000000000006</v>
      </c>
      <c r="U29" s="139"/>
      <c r="V29" s="73">
        <v>8677.48</v>
      </c>
      <c r="W29" s="51">
        <v>11.63</v>
      </c>
      <c r="X29" s="73">
        <v>1978.36</v>
      </c>
      <c r="Y29" s="73">
        <v>5935.82</v>
      </c>
      <c r="Z29" s="51">
        <v>13.57</v>
      </c>
      <c r="AA29" s="73">
        <v>1578.85</v>
      </c>
      <c r="AB29" s="73">
        <v>2316.06</v>
      </c>
      <c r="AC29" s="51">
        <v>18.54</v>
      </c>
      <c r="AD29" s="73">
        <v>841.58</v>
      </c>
      <c r="AE29" s="73">
        <v>410.65</v>
      </c>
      <c r="AF29" s="51">
        <v>44.28</v>
      </c>
      <c r="AG29" s="73">
        <v>356.4</v>
      </c>
      <c r="AH29" s="73">
        <v>14.96</v>
      </c>
      <c r="AI29" s="51">
        <v>97.36</v>
      </c>
      <c r="AJ29" s="73">
        <v>28.54</v>
      </c>
      <c r="AK29" s="73">
        <v>0</v>
      </c>
      <c r="AL29" s="51">
        <v>0</v>
      </c>
      <c r="AM29" s="73">
        <v>0</v>
      </c>
      <c r="AN29" s="51"/>
      <c r="AO29" s="73">
        <v>29787.9</v>
      </c>
      <c r="AP29" s="51">
        <v>7.74</v>
      </c>
      <c r="AQ29" s="73">
        <v>4519.32</v>
      </c>
      <c r="AR29" s="73">
        <v>25938.93</v>
      </c>
      <c r="AS29" s="51">
        <v>8.1300000000000008</v>
      </c>
      <c r="AT29" s="73">
        <v>4131.3900000000003</v>
      </c>
      <c r="AU29" s="73">
        <v>3732.24</v>
      </c>
      <c r="AV29" s="51">
        <v>15.4</v>
      </c>
      <c r="AW29" s="73">
        <v>1126.8499999999999</v>
      </c>
      <c r="AX29" s="73">
        <v>13.15</v>
      </c>
      <c r="AY29" s="51">
        <v>86.07</v>
      </c>
      <c r="AZ29" s="73">
        <v>22.19</v>
      </c>
      <c r="BA29" s="73">
        <v>53.2</v>
      </c>
      <c r="BB29" s="51">
        <v>76.16</v>
      </c>
      <c r="BC29" s="73">
        <v>79.42</v>
      </c>
      <c r="BD29" s="73">
        <v>50.38</v>
      </c>
      <c r="BE29" s="51">
        <v>68.650000000000006</v>
      </c>
      <c r="BF29" s="73">
        <v>67.790000000000006</v>
      </c>
      <c r="BG29" s="52"/>
    </row>
    <row r="30" spans="1:59" s="33" customFormat="1" ht="14.1">
      <c r="A30" s="76">
        <v>44</v>
      </c>
      <c r="B30" s="77" t="s">
        <v>228</v>
      </c>
      <c r="C30" s="78">
        <v>1135.53</v>
      </c>
      <c r="D30" s="57">
        <v>24.92</v>
      </c>
      <c r="E30" s="78">
        <v>554.62</v>
      </c>
      <c r="F30" s="78">
        <v>707.76</v>
      </c>
      <c r="G30" s="57">
        <v>30.45</v>
      </c>
      <c r="H30" s="78">
        <v>422.35</v>
      </c>
      <c r="I30" s="78">
        <v>50.21</v>
      </c>
      <c r="J30" s="57">
        <v>62.1</v>
      </c>
      <c r="K30" s="78">
        <v>61.11</v>
      </c>
      <c r="L30" s="78">
        <v>365.89</v>
      </c>
      <c r="M30" s="57">
        <v>57.57</v>
      </c>
      <c r="N30" s="78">
        <v>412.84</v>
      </c>
      <c r="O30" s="78">
        <v>0</v>
      </c>
      <c r="P30" s="57">
        <v>0</v>
      </c>
      <c r="Q30" s="78">
        <v>0</v>
      </c>
      <c r="R30" s="78">
        <v>11.67</v>
      </c>
      <c r="S30" s="57">
        <v>92.42</v>
      </c>
      <c r="T30" s="78">
        <v>21.15</v>
      </c>
      <c r="U30" s="139"/>
      <c r="V30" s="78">
        <v>622.16999999999996</v>
      </c>
      <c r="W30" s="57">
        <v>40.22</v>
      </c>
      <c r="X30" s="78">
        <v>490.43</v>
      </c>
      <c r="Y30" s="78">
        <v>257.61</v>
      </c>
      <c r="Z30" s="57">
        <v>59.85</v>
      </c>
      <c r="AA30" s="78">
        <v>302.17</v>
      </c>
      <c r="AB30" s="78">
        <v>9.99</v>
      </c>
      <c r="AC30" s="57">
        <v>85.63</v>
      </c>
      <c r="AD30" s="78">
        <v>16.760000000000002</v>
      </c>
      <c r="AE30" s="78">
        <v>354.58</v>
      </c>
      <c r="AF30" s="57">
        <v>59.35</v>
      </c>
      <c r="AG30" s="78">
        <v>412.44</v>
      </c>
      <c r="AH30" s="78">
        <v>0</v>
      </c>
      <c r="AI30" s="57">
        <v>0</v>
      </c>
      <c r="AJ30" s="78">
        <v>0</v>
      </c>
      <c r="AK30" s="78">
        <v>0</v>
      </c>
      <c r="AL30" s="57">
        <v>0</v>
      </c>
      <c r="AM30" s="78">
        <v>0</v>
      </c>
      <c r="AN30" s="51"/>
      <c r="AO30" s="78">
        <v>513.36</v>
      </c>
      <c r="AP30" s="57">
        <v>30.1</v>
      </c>
      <c r="AQ30" s="78">
        <v>302.91000000000003</v>
      </c>
      <c r="AR30" s="78">
        <v>450.15</v>
      </c>
      <c r="AS30" s="57">
        <v>34.01</v>
      </c>
      <c r="AT30" s="78">
        <v>300.11</v>
      </c>
      <c r="AU30" s="78">
        <v>40.22</v>
      </c>
      <c r="AV30" s="57">
        <v>74.55</v>
      </c>
      <c r="AW30" s="78">
        <v>58.77</v>
      </c>
      <c r="AX30" s="78">
        <v>11.32</v>
      </c>
      <c r="AY30" s="57">
        <v>81.650000000000006</v>
      </c>
      <c r="AZ30" s="78">
        <v>18.11</v>
      </c>
      <c r="BA30" s="78">
        <v>0</v>
      </c>
      <c r="BB30" s="57">
        <v>0</v>
      </c>
      <c r="BC30" s="78">
        <v>0</v>
      </c>
      <c r="BD30" s="78">
        <v>11.67</v>
      </c>
      <c r="BE30" s="57">
        <v>92.42</v>
      </c>
      <c r="BF30" s="78">
        <v>21.15</v>
      </c>
      <c r="BG30" s="52"/>
    </row>
    <row r="31" spans="1:59" s="33" customFormat="1" ht="14.1">
      <c r="A31" s="60">
        <v>47</v>
      </c>
      <c r="B31" s="72" t="s">
        <v>229</v>
      </c>
      <c r="C31" s="73">
        <v>10965.79</v>
      </c>
      <c r="D31" s="51">
        <v>26.47</v>
      </c>
      <c r="E31" s="73">
        <v>5689.64</v>
      </c>
      <c r="F31" s="73">
        <v>10585.48</v>
      </c>
      <c r="G31" s="51">
        <v>27.26</v>
      </c>
      <c r="H31" s="73">
        <v>5655.56</v>
      </c>
      <c r="I31" s="73">
        <v>264.98</v>
      </c>
      <c r="J31" s="51">
        <v>74.239999999999995</v>
      </c>
      <c r="K31" s="73">
        <v>385.56</v>
      </c>
      <c r="L31" s="73">
        <v>63.93</v>
      </c>
      <c r="M31" s="51">
        <v>81.55</v>
      </c>
      <c r="N31" s="73">
        <v>102.18</v>
      </c>
      <c r="O31" s="73">
        <v>51.4</v>
      </c>
      <c r="P31" s="51">
        <v>91.95</v>
      </c>
      <c r="Q31" s="73">
        <v>92.63</v>
      </c>
      <c r="R31" s="73">
        <v>0</v>
      </c>
      <c r="S31" s="51">
        <v>0</v>
      </c>
      <c r="T31" s="73">
        <v>0</v>
      </c>
      <c r="U31" s="139"/>
      <c r="V31" s="73">
        <v>1524.53</v>
      </c>
      <c r="W31" s="51">
        <v>88.57</v>
      </c>
      <c r="X31" s="73">
        <v>2646.44</v>
      </c>
      <c r="Y31" s="73">
        <v>1513.57</v>
      </c>
      <c r="Z31" s="51">
        <v>89.21</v>
      </c>
      <c r="AA31" s="73">
        <v>2646.35</v>
      </c>
      <c r="AB31" s="73">
        <v>0</v>
      </c>
      <c r="AC31" s="51">
        <v>0</v>
      </c>
      <c r="AD31" s="73">
        <v>0</v>
      </c>
      <c r="AE31" s="73">
        <v>10.96</v>
      </c>
      <c r="AF31" s="51">
        <v>98.56</v>
      </c>
      <c r="AG31" s="73">
        <v>21.17</v>
      </c>
      <c r="AH31" s="73">
        <v>0</v>
      </c>
      <c r="AI31" s="51">
        <v>0</v>
      </c>
      <c r="AJ31" s="73">
        <v>0</v>
      </c>
      <c r="AK31" s="73">
        <v>0</v>
      </c>
      <c r="AL31" s="51">
        <v>0</v>
      </c>
      <c r="AM31" s="73">
        <v>0</v>
      </c>
      <c r="AN31" s="51"/>
      <c r="AO31" s="73">
        <v>9441.26</v>
      </c>
      <c r="AP31" s="51">
        <v>19.010000000000002</v>
      </c>
      <c r="AQ31" s="73">
        <v>3517.82</v>
      </c>
      <c r="AR31" s="73">
        <v>9071.92</v>
      </c>
      <c r="AS31" s="51">
        <v>19.440000000000001</v>
      </c>
      <c r="AT31" s="73">
        <v>3457.25</v>
      </c>
      <c r="AU31" s="73">
        <v>264.98</v>
      </c>
      <c r="AV31" s="51">
        <v>74.239999999999995</v>
      </c>
      <c r="AW31" s="73">
        <v>385.56</v>
      </c>
      <c r="AX31" s="73">
        <v>52.97</v>
      </c>
      <c r="AY31" s="51">
        <v>96.29</v>
      </c>
      <c r="AZ31" s="73">
        <v>99.97</v>
      </c>
      <c r="BA31" s="73">
        <v>51.4</v>
      </c>
      <c r="BB31" s="51">
        <v>91.95</v>
      </c>
      <c r="BC31" s="73">
        <v>92.63</v>
      </c>
      <c r="BD31" s="73">
        <v>0</v>
      </c>
      <c r="BE31" s="51">
        <v>0</v>
      </c>
      <c r="BF31" s="73">
        <v>0</v>
      </c>
      <c r="BG31" s="52"/>
    </row>
    <row r="32" spans="1:59" s="33" customFormat="1" ht="14.1">
      <c r="A32" s="81">
        <v>70</v>
      </c>
      <c r="B32" s="82" t="s">
        <v>230</v>
      </c>
      <c r="C32" s="63">
        <v>23439.83</v>
      </c>
      <c r="D32" s="64">
        <v>6.56</v>
      </c>
      <c r="E32" s="65">
        <v>3013.84</v>
      </c>
      <c r="F32" s="65">
        <v>18675.84</v>
      </c>
      <c r="G32" s="64">
        <v>7.65</v>
      </c>
      <c r="H32" s="65">
        <v>2798.45</v>
      </c>
      <c r="I32" s="65">
        <v>4177.09</v>
      </c>
      <c r="J32" s="64">
        <v>11.83</v>
      </c>
      <c r="K32" s="65">
        <v>968.59</v>
      </c>
      <c r="L32" s="65">
        <v>321.33999999999997</v>
      </c>
      <c r="M32" s="64">
        <v>47.84</v>
      </c>
      <c r="N32" s="65">
        <v>301.31</v>
      </c>
      <c r="O32" s="65">
        <v>9.4499999999999993</v>
      </c>
      <c r="P32" s="64">
        <v>92.96</v>
      </c>
      <c r="Q32" s="65">
        <v>17.21</v>
      </c>
      <c r="R32" s="65">
        <v>256.11</v>
      </c>
      <c r="S32" s="64">
        <v>37.49</v>
      </c>
      <c r="T32" s="65">
        <v>188.21</v>
      </c>
      <c r="U32" s="256"/>
      <c r="V32" s="65">
        <v>4471</v>
      </c>
      <c r="W32" s="64">
        <v>16.899999999999999</v>
      </c>
      <c r="X32" s="65">
        <v>1480.77</v>
      </c>
      <c r="Y32" s="65">
        <v>3196.23</v>
      </c>
      <c r="Z32" s="64">
        <v>17.78</v>
      </c>
      <c r="AA32" s="65">
        <v>1113.8499999999999</v>
      </c>
      <c r="AB32" s="65">
        <v>938.69</v>
      </c>
      <c r="AC32" s="64">
        <v>22.69</v>
      </c>
      <c r="AD32" s="65">
        <v>417.5</v>
      </c>
      <c r="AE32" s="65">
        <v>210.53</v>
      </c>
      <c r="AF32" s="64">
        <v>43.52</v>
      </c>
      <c r="AG32" s="65">
        <v>179.59</v>
      </c>
      <c r="AH32" s="65">
        <v>9.4499999999999993</v>
      </c>
      <c r="AI32" s="64">
        <v>92.96</v>
      </c>
      <c r="AJ32" s="65">
        <v>17.21</v>
      </c>
      <c r="AK32" s="65">
        <v>116.1</v>
      </c>
      <c r="AL32" s="64">
        <v>52.68</v>
      </c>
      <c r="AM32" s="65">
        <v>119.88</v>
      </c>
      <c r="AN32" s="86"/>
      <c r="AO32" s="65">
        <v>18968.830000000002</v>
      </c>
      <c r="AP32" s="64">
        <v>7.52</v>
      </c>
      <c r="AQ32" s="65">
        <v>2796.84</v>
      </c>
      <c r="AR32" s="65">
        <v>15479.61</v>
      </c>
      <c r="AS32" s="64">
        <v>8.75</v>
      </c>
      <c r="AT32" s="65">
        <v>2654.14</v>
      </c>
      <c r="AU32" s="65">
        <v>3238.4</v>
      </c>
      <c r="AV32" s="64">
        <v>14</v>
      </c>
      <c r="AW32" s="65">
        <v>888.57</v>
      </c>
      <c r="AX32" s="65">
        <v>110.81</v>
      </c>
      <c r="AY32" s="64">
        <v>66.599999999999994</v>
      </c>
      <c r="AZ32" s="65">
        <v>144.65</v>
      </c>
      <c r="BA32" s="65">
        <v>0</v>
      </c>
      <c r="BB32" s="64">
        <v>0</v>
      </c>
      <c r="BC32" s="65">
        <v>0</v>
      </c>
      <c r="BD32" s="65">
        <v>140.01</v>
      </c>
      <c r="BE32" s="64">
        <v>52.88</v>
      </c>
      <c r="BF32" s="65">
        <v>145.12</v>
      </c>
      <c r="BG32" s="52"/>
    </row>
    <row r="33" spans="1:59" s="47" customFormat="1" ht="14.1">
      <c r="A33" s="67"/>
      <c r="B33" s="68" t="s">
        <v>231</v>
      </c>
      <c r="C33" s="69">
        <v>353621.23</v>
      </c>
      <c r="D33" s="44">
        <v>8.09</v>
      </c>
      <c r="E33" s="69">
        <v>56075.53</v>
      </c>
      <c r="F33" s="69">
        <v>225041.15</v>
      </c>
      <c r="G33" s="44">
        <v>8.0500000000000007</v>
      </c>
      <c r="H33" s="69">
        <v>35527.519999999997</v>
      </c>
      <c r="I33" s="69">
        <v>86062.48</v>
      </c>
      <c r="J33" s="44">
        <v>18.54</v>
      </c>
      <c r="K33" s="69">
        <v>31272.639999999999</v>
      </c>
      <c r="L33" s="69">
        <v>25828.54</v>
      </c>
      <c r="M33" s="44">
        <v>34.1</v>
      </c>
      <c r="N33" s="69">
        <v>17263.560000000001</v>
      </c>
      <c r="O33" s="69">
        <v>14010.01</v>
      </c>
      <c r="P33" s="44">
        <v>31.04</v>
      </c>
      <c r="Q33" s="69">
        <v>8522.8799999999992</v>
      </c>
      <c r="R33" s="69">
        <v>2679.05</v>
      </c>
      <c r="S33" s="44">
        <v>26.36</v>
      </c>
      <c r="T33" s="69">
        <v>1384.11</v>
      </c>
      <c r="U33" s="69"/>
      <c r="V33" s="69">
        <v>89420.08</v>
      </c>
      <c r="W33" s="44">
        <v>16.78</v>
      </c>
      <c r="X33" s="69">
        <v>29417.360000000001</v>
      </c>
      <c r="Y33" s="69">
        <v>43597.43</v>
      </c>
      <c r="Z33" s="44">
        <v>18.829999999999998</v>
      </c>
      <c r="AA33" s="69">
        <v>16086.79</v>
      </c>
      <c r="AB33" s="69">
        <v>13829.93</v>
      </c>
      <c r="AC33" s="44">
        <v>16.77</v>
      </c>
      <c r="AD33" s="69">
        <v>4544.55</v>
      </c>
      <c r="AE33" s="69">
        <v>24678.04</v>
      </c>
      <c r="AF33" s="44">
        <v>35.53</v>
      </c>
      <c r="AG33" s="69">
        <v>17183.72</v>
      </c>
      <c r="AH33" s="69">
        <v>6108.16</v>
      </c>
      <c r="AI33" s="44">
        <v>63.75</v>
      </c>
      <c r="AJ33" s="69">
        <v>7631.56</v>
      </c>
      <c r="AK33" s="69">
        <v>1206.51</v>
      </c>
      <c r="AL33" s="44">
        <v>46</v>
      </c>
      <c r="AM33" s="69">
        <v>1087.8399999999999</v>
      </c>
      <c r="AN33" s="44"/>
      <c r="AO33" s="69">
        <v>264201.15000000002</v>
      </c>
      <c r="AP33" s="44">
        <v>9.17</v>
      </c>
      <c r="AQ33" s="69">
        <v>47495.78</v>
      </c>
      <c r="AR33" s="69">
        <v>181443.71</v>
      </c>
      <c r="AS33" s="44">
        <v>8.73</v>
      </c>
      <c r="AT33" s="69">
        <v>31051.360000000001</v>
      </c>
      <c r="AU33" s="69">
        <v>72232.55</v>
      </c>
      <c r="AV33" s="44">
        <v>21.92</v>
      </c>
      <c r="AW33" s="69">
        <v>31030.959999999999</v>
      </c>
      <c r="AX33" s="69">
        <v>1150.5</v>
      </c>
      <c r="AY33" s="44">
        <v>62.84</v>
      </c>
      <c r="AZ33" s="69">
        <v>1417.04</v>
      </c>
      <c r="BA33" s="69">
        <v>7901.85</v>
      </c>
      <c r="BB33" s="44">
        <v>21.32</v>
      </c>
      <c r="BC33" s="69">
        <v>3301.92</v>
      </c>
      <c r="BD33" s="69">
        <v>1472.54</v>
      </c>
      <c r="BE33" s="44">
        <v>29.91</v>
      </c>
      <c r="BF33" s="69">
        <v>863.31</v>
      </c>
      <c r="BG33" s="45"/>
    </row>
    <row r="34" spans="1:59" s="33" customFormat="1" ht="14.1">
      <c r="A34" s="60">
        <v>19</v>
      </c>
      <c r="B34" s="72" t="s">
        <v>232</v>
      </c>
      <c r="C34" s="73">
        <v>115031.52</v>
      </c>
      <c r="D34" s="51">
        <v>15.49</v>
      </c>
      <c r="E34" s="73">
        <v>34927.78</v>
      </c>
      <c r="F34" s="73">
        <v>70244.84</v>
      </c>
      <c r="G34" s="51">
        <v>18.29</v>
      </c>
      <c r="H34" s="73">
        <v>25183</v>
      </c>
      <c r="I34" s="73">
        <v>10906.69</v>
      </c>
      <c r="J34" s="51">
        <v>20.149999999999999</v>
      </c>
      <c r="K34" s="73">
        <v>4306.87</v>
      </c>
      <c r="L34" s="73">
        <v>19207.54</v>
      </c>
      <c r="M34" s="51">
        <v>43.48</v>
      </c>
      <c r="N34" s="73">
        <v>16368.96</v>
      </c>
      <c r="O34" s="73">
        <v>13017.19</v>
      </c>
      <c r="P34" s="51">
        <v>32.6</v>
      </c>
      <c r="Q34" s="73">
        <v>8317.19</v>
      </c>
      <c r="R34" s="73">
        <v>1655.26</v>
      </c>
      <c r="S34" s="51">
        <v>38.43</v>
      </c>
      <c r="T34" s="73">
        <v>1246.8</v>
      </c>
      <c r="U34" s="139"/>
      <c r="V34" s="73">
        <v>50040.7</v>
      </c>
      <c r="W34" s="51">
        <v>28.06</v>
      </c>
      <c r="X34" s="73">
        <v>27517.46</v>
      </c>
      <c r="Y34" s="73">
        <v>19756.560000000001</v>
      </c>
      <c r="Z34" s="51">
        <v>37.18</v>
      </c>
      <c r="AA34" s="73">
        <v>14396.02</v>
      </c>
      <c r="AB34" s="73">
        <v>4642.46</v>
      </c>
      <c r="AC34" s="51">
        <v>41.23</v>
      </c>
      <c r="AD34" s="73">
        <v>3751.88</v>
      </c>
      <c r="AE34" s="73">
        <v>18517.080000000002</v>
      </c>
      <c r="AF34" s="51">
        <v>44.95</v>
      </c>
      <c r="AG34" s="73">
        <v>16313.54</v>
      </c>
      <c r="AH34" s="73">
        <v>6108.16</v>
      </c>
      <c r="AI34" s="51">
        <v>63.75</v>
      </c>
      <c r="AJ34" s="73">
        <v>7631.56</v>
      </c>
      <c r="AK34" s="73">
        <v>1016.44</v>
      </c>
      <c r="AL34" s="51">
        <v>53.3</v>
      </c>
      <c r="AM34" s="73">
        <v>1061.81</v>
      </c>
      <c r="AN34" s="51"/>
      <c r="AO34" s="73">
        <v>64990.82</v>
      </c>
      <c r="AP34" s="51">
        <v>16.64</v>
      </c>
      <c r="AQ34" s="73">
        <v>21196.33</v>
      </c>
      <c r="AR34" s="73">
        <v>50488.28</v>
      </c>
      <c r="AS34" s="51">
        <v>20.68</v>
      </c>
      <c r="AT34" s="73">
        <v>20466.22</v>
      </c>
      <c r="AU34" s="73">
        <v>6264.22</v>
      </c>
      <c r="AV34" s="51">
        <v>18.36</v>
      </c>
      <c r="AW34" s="73">
        <v>2254.6999999999998</v>
      </c>
      <c r="AX34" s="73">
        <v>690.45</v>
      </c>
      <c r="AY34" s="51">
        <v>99.45</v>
      </c>
      <c r="AZ34" s="73">
        <v>1345.88</v>
      </c>
      <c r="BA34" s="73">
        <v>6909.04</v>
      </c>
      <c r="BB34" s="51">
        <v>20.14</v>
      </c>
      <c r="BC34" s="73">
        <v>2727.41</v>
      </c>
      <c r="BD34" s="73">
        <v>638.83000000000004</v>
      </c>
      <c r="BE34" s="51">
        <v>52.82</v>
      </c>
      <c r="BF34" s="73">
        <v>661.39</v>
      </c>
      <c r="BG34" s="52"/>
    </row>
    <row r="35" spans="1:59" s="33" customFormat="1" ht="14.1">
      <c r="A35" s="76">
        <v>52</v>
      </c>
      <c r="B35" s="77" t="s">
        <v>233</v>
      </c>
      <c r="C35" s="78">
        <v>218090.31</v>
      </c>
      <c r="D35" s="57">
        <v>10.039999999999999</v>
      </c>
      <c r="E35" s="78">
        <v>42901.9</v>
      </c>
      <c r="F35" s="78">
        <v>139836.74</v>
      </c>
      <c r="G35" s="57">
        <v>8.7200000000000006</v>
      </c>
      <c r="H35" s="78">
        <v>23896.92</v>
      </c>
      <c r="I35" s="78">
        <v>73030.36</v>
      </c>
      <c r="J35" s="57">
        <v>21.63</v>
      </c>
      <c r="K35" s="78">
        <v>30965.23</v>
      </c>
      <c r="L35" s="78">
        <v>4186.05</v>
      </c>
      <c r="M35" s="57">
        <v>35.83</v>
      </c>
      <c r="N35" s="78">
        <v>2939.78</v>
      </c>
      <c r="O35" s="78">
        <v>20.64</v>
      </c>
      <c r="P35" s="57">
        <v>84.27</v>
      </c>
      <c r="Q35" s="78">
        <v>34.090000000000003</v>
      </c>
      <c r="R35" s="78">
        <v>1016.51</v>
      </c>
      <c r="S35" s="57">
        <v>30.16</v>
      </c>
      <c r="T35" s="78">
        <v>600.9</v>
      </c>
      <c r="U35" s="139"/>
      <c r="V35" s="78">
        <v>35467.47</v>
      </c>
      <c r="W35" s="57">
        <v>13.27</v>
      </c>
      <c r="X35" s="78">
        <v>9222.34</v>
      </c>
      <c r="Y35" s="78">
        <v>22571.56</v>
      </c>
      <c r="Z35" s="57">
        <v>16.04</v>
      </c>
      <c r="AA35" s="78">
        <v>7094.72</v>
      </c>
      <c r="AB35" s="78">
        <v>8965.23</v>
      </c>
      <c r="AC35" s="57">
        <v>14.49</v>
      </c>
      <c r="AD35" s="78">
        <v>2546.6799999999998</v>
      </c>
      <c r="AE35" s="78">
        <v>3747.88</v>
      </c>
      <c r="AF35" s="57">
        <v>37.79</v>
      </c>
      <c r="AG35" s="78">
        <v>2775.79</v>
      </c>
      <c r="AH35" s="78">
        <v>0</v>
      </c>
      <c r="AI35" s="57">
        <v>0</v>
      </c>
      <c r="AJ35" s="78">
        <v>0</v>
      </c>
      <c r="AK35" s="78">
        <v>182.8</v>
      </c>
      <c r="AL35" s="57">
        <v>65.92</v>
      </c>
      <c r="AM35" s="78">
        <v>236.18</v>
      </c>
      <c r="AN35" s="51"/>
      <c r="AO35" s="78">
        <v>182622.84</v>
      </c>
      <c r="AP35" s="57">
        <v>11.7</v>
      </c>
      <c r="AQ35" s="78">
        <v>41869.9</v>
      </c>
      <c r="AR35" s="78">
        <v>117265.19</v>
      </c>
      <c r="AS35" s="57">
        <v>9.6999999999999993</v>
      </c>
      <c r="AT35" s="78">
        <v>22299.42</v>
      </c>
      <c r="AU35" s="78">
        <v>64065.13</v>
      </c>
      <c r="AV35" s="57">
        <v>24.64</v>
      </c>
      <c r="AW35" s="78">
        <v>30941.1</v>
      </c>
      <c r="AX35" s="78">
        <v>438.17</v>
      </c>
      <c r="AY35" s="57">
        <v>51.42</v>
      </c>
      <c r="AZ35" s="78">
        <v>441.58</v>
      </c>
      <c r="BA35" s="78">
        <v>20.64</v>
      </c>
      <c r="BB35" s="57">
        <v>84.27</v>
      </c>
      <c r="BC35" s="78">
        <v>34.090000000000003</v>
      </c>
      <c r="BD35" s="78">
        <v>833.71</v>
      </c>
      <c r="BE35" s="57">
        <v>33.96</v>
      </c>
      <c r="BF35" s="78">
        <v>554.86</v>
      </c>
      <c r="BG35" s="52"/>
    </row>
    <row r="36" spans="1:59" s="33" customFormat="1" ht="14.1">
      <c r="A36" s="83">
        <v>76</v>
      </c>
      <c r="B36" s="84" t="s">
        <v>234</v>
      </c>
      <c r="C36" s="85">
        <v>20499.400000000001</v>
      </c>
      <c r="D36" s="86">
        <v>22.8</v>
      </c>
      <c r="E36" s="85">
        <v>9162.01</v>
      </c>
      <c r="F36" s="85">
        <v>14959.57</v>
      </c>
      <c r="G36" s="86">
        <v>25.74</v>
      </c>
      <c r="H36" s="85">
        <v>7547.09</v>
      </c>
      <c r="I36" s="85">
        <v>2125.44</v>
      </c>
      <c r="J36" s="86">
        <v>18.329999999999998</v>
      </c>
      <c r="K36" s="85">
        <v>763.74</v>
      </c>
      <c r="L36" s="85">
        <v>2434.9499999999998</v>
      </c>
      <c r="M36" s="86">
        <v>97.03</v>
      </c>
      <c r="N36" s="85">
        <v>4630.92</v>
      </c>
      <c r="O36" s="85">
        <v>972.17</v>
      </c>
      <c r="P36" s="86">
        <v>97.66</v>
      </c>
      <c r="Q36" s="85">
        <v>1860.84</v>
      </c>
      <c r="R36" s="85">
        <v>7.28</v>
      </c>
      <c r="S36" s="86">
        <v>93.99</v>
      </c>
      <c r="T36" s="85">
        <v>13.4</v>
      </c>
      <c r="U36" s="85"/>
      <c r="V36" s="85">
        <v>3911.91</v>
      </c>
      <c r="W36" s="86">
        <v>62.71</v>
      </c>
      <c r="X36" s="85">
        <v>4808.2299999999996</v>
      </c>
      <c r="Y36" s="85">
        <v>1269.32</v>
      </c>
      <c r="Z36" s="86">
        <v>44.11</v>
      </c>
      <c r="AA36" s="85">
        <v>1097.3699999999999</v>
      </c>
      <c r="AB36" s="85">
        <v>222.24</v>
      </c>
      <c r="AC36" s="86">
        <v>69.16</v>
      </c>
      <c r="AD36" s="85">
        <v>301.26</v>
      </c>
      <c r="AE36" s="85">
        <v>2413.08</v>
      </c>
      <c r="AF36" s="86">
        <v>97.91</v>
      </c>
      <c r="AG36" s="85">
        <v>4630.75</v>
      </c>
      <c r="AH36" s="85">
        <v>0</v>
      </c>
      <c r="AI36" s="86">
        <v>0</v>
      </c>
      <c r="AJ36" s="85">
        <v>0</v>
      </c>
      <c r="AK36" s="85">
        <v>7.28</v>
      </c>
      <c r="AL36" s="86">
        <v>93.99</v>
      </c>
      <c r="AM36" s="85">
        <v>13.4</v>
      </c>
      <c r="AN36" s="86"/>
      <c r="AO36" s="85">
        <v>16587.490000000002</v>
      </c>
      <c r="AP36" s="86">
        <v>22.49</v>
      </c>
      <c r="AQ36" s="85">
        <v>7312.79</v>
      </c>
      <c r="AR36" s="85">
        <v>13690.25</v>
      </c>
      <c r="AS36" s="86">
        <v>25.84</v>
      </c>
      <c r="AT36" s="85">
        <v>6932.34</v>
      </c>
      <c r="AU36" s="85">
        <v>1903.2</v>
      </c>
      <c r="AV36" s="86">
        <v>18.670000000000002</v>
      </c>
      <c r="AW36" s="85">
        <v>696.4</v>
      </c>
      <c r="AX36" s="85">
        <v>21.87</v>
      </c>
      <c r="AY36" s="86">
        <v>93.99</v>
      </c>
      <c r="AZ36" s="85">
        <v>40.29</v>
      </c>
      <c r="BA36" s="85">
        <v>972.17</v>
      </c>
      <c r="BB36" s="86">
        <v>97.66</v>
      </c>
      <c r="BC36" s="85">
        <v>1860.84</v>
      </c>
      <c r="BD36" s="85">
        <v>0</v>
      </c>
      <c r="BE36" s="86">
        <v>0</v>
      </c>
      <c r="BF36" s="85">
        <v>0</v>
      </c>
      <c r="BG36" s="300"/>
    </row>
    <row r="37" spans="1:59" s="47" customFormat="1" ht="14.1">
      <c r="A37" s="67"/>
      <c r="B37" s="42" t="s">
        <v>235</v>
      </c>
      <c r="C37" s="89">
        <v>62391.34</v>
      </c>
      <c r="D37" s="44">
        <v>11.22</v>
      </c>
      <c r="E37" s="89">
        <v>13724.58</v>
      </c>
      <c r="F37" s="89">
        <v>51316.52</v>
      </c>
      <c r="G37" s="44">
        <v>12.28</v>
      </c>
      <c r="H37" s="89">
        <v>12349.79</v>
      </c>
      <c r="I37" s="89">
        <v>10152.6</v>
      </c>
      <c r="J37" s="44">
        <v>19.52</v>
      </c>
      <c r="K37" s="89">
        <v>3884</v>
      </c>
      <c r="L37" s="89">
        <v>3.48</v>
      </c>
      <c r="M37" s="44">
        <v>37.86</v>
      </c>
      <c r="N37" s="89">
        <v>2.58</v>
      </c>
      <c r="O37" s="89">
        <v>842.56</v>
      </c>
      <c r="P37" s="44">
        <v>44.56</v>
      </c>
      <c r="Q37" s="89">
        <v>735.81</v>
      </c>
      <c r="R37" s="89">
        <v>76.17</v>
      </c>
      <c r="S37" s="44">
        <v>45.44</v>
      </c>
      <c r="T37" s="89">
        <v>67.84</v>
      </c>
      <c r="U37" s="89"/>
      <c r="V37" s="89">
        <v>1863.84</v>
      </c>
      <c r="W37" s="44">
        <v>34.200000000000003</v>
      </c>
      <c r="X37" s="89">
        <v>1249.53</v>
      </c>
      <c r="Y37" s="89">
        <v>1784.77</v>
      </c>
      <c r="Z37" s="44">
        <v>35.65</v>
      </c>
      <c r="AA37" s="89">
        <v>1247.07</v>
      </c>
      <c r="AB37" s="89">
        <v>75.62</v>
      </c>
      <c r="AC37" s="44">
        <v>51.77</v>
      </c>
      <c r="AD37" s="89">
        <v>76.73</v>
      </c>
      <c r="AE37" s="89">
        <v>2.46</v>
      </c>
      <c r="AF37" s="44">
        <v>36.43</v>
      </c>
      <c r="AG37" s="89">
        <v>1.75</v>
      </c>
      <c r="AH37" s="89">
        <v>1</v>
      </c>
      <c r="AI37" s="44">
        <v>0</v>
      </c>
      <c r="AJ37" s="89">
        <v>0</v>
      </c>
      <c r="AK37" s="89">
        <v>0</v>
      </c>
      <c r="AL37" s="44">
        <v>0</v>
      </c>
      <c r="AM37" s="89">
        <v>0</v>
      </c>
      <c r="AN37" s="44"/>
      <c r="AO37" s="89">
        <v>60527.5</v>
      </c>
      <c r="AP37" s="44">
        <v>11.5</v>
      </c>
      <c r="AQ37" s="89">
        <v>13645.3</v>
      </c>
      <c r="AR37" s="89">
        <v>49531.76</v>
      </c>
      <c r="AS37" s="44">
        <v>12.64</v>
      </c>
      <c r="AT37" s="89">
        <v>12270.83</v>
      </c>
      <c r="AU37" s="89">
        <v>10076.98</v>
      </c>
      <c r="AV37" s="44">
        <v>19.63</v>
      </c>
      <c r="AW37" s="89">
        <v>3876.85</v>
      </c>
      <c r="AX37" s="89">
        <v>1.02</v>
      </c>
      <c r="AY37" s="44">
        <v>94.57</v>
      </c>
      <c r="AZ37" s="89">
        <v>1.89</v>
      </c>
      <c r="BA37" s="89">
        <v>841.57</v>
      </c>
      <c r="BB37" s="44">
        <v>44.61</v>
      </c>
      <c r="BC37" s="89">
        <v>735.81</v>
      </c>
      <c r="BD37" s="89">
        <v>76.17</v>
      </c>
      <c r="BE37" s="44">
        <v>45.44</v>
      </c>
      <c r="BF37" s="89">
        <v>67.84</v>
      </c>
      <c r="BG37" s="197"/>
    </row>
    <row r="38" spans="1:59" s="33" customFormat="1" ht="14.1">
      <c r="A38" s="60">
        <v>81</v>
      </c>
      <c r="B38" s="72" t="s">
        <v>236</v>
      </c>
      <c r="C38" s="92">
        <v>18356.990000000002</v>
      </c>
      <c r="D38" s="51">
        <v>28.46</v>
      </c>
      <c r="E38" s="92">
        <v>10238.31</v>
      </c>
      <c r="F38" s="92">
        <v>17918.47</v>
      </c>
      <c r="G38" s="51">
        <v>28.64</v>
      </c>
      <c r="H38" s="92">
        <v>10058.41</v>
      </c>
      <c r="I38" s="92">
        <v>407.48</v>
      </c>
      <c r="J38" s="51">
        <v>53.92</v>
      </c>
      <c r="K38" s="92">
        <v>430.6</v>
      </c>
      <c r="L38" s="92">
        <v>0.94</v>
      </c>
      <c r="M38" s="51">
        <v>94.87</v>
      </c>
      <c r="N38" s="92">
        <v>1.75</v>
      </c>
      <c r="O38" s="92">
        <v>30.09</v>
      </c>
      <c r="P38" s="51">
        <v>68.22</v>
      </c>
      <c r="Q38" s="92">
        <v>40.229999999999997</v>
      </c>
      <c r="R38" s="92">
        <v>0</v>
      </c>
      <c r="S38" s="51">
        <v>0</v>
      </c>
      <c r="T38" s="92">
        <v>0</v>
      </c>
      <c r="U38" s="92"/>
      <c r="V38" s="92">
        <v>98.8</v>
      </c>
      <c r="W38" s="51">
        <v>63.88</v>
      </c>
      <c r="X38" s="92">
        <v>123.7</v>
      </c>
      <c r="Y38" s="92">
        <v>96.86</v>
      </c>
      <c r="Z38" s="51">
        <v>65.150000000000006</v>
      </c>
      <c r="AA38" s="92">
        <v>123.69</v>
      </c>
      <c r="AB38" s="92">
        <v>0</v>
      </c>
      <c r="AC38" s="51">
        <v>0</v>
      </c>
      <c r="AD38" s="92">
        <v>0</v>
      </c>
      <c r="AE38" s="92">
        <v>0.94</v>
      </c>
      <c r="AF38" s="51">
        <v>94.87</v>
      </c>
      <c r="AG38" s="92">
        <v>1.75</v>
      </c>
      <c r="AH38" s="92">
        <v>1</v>
      </c>
      <c r="AI38" s="51">
        <v>0</v>
      </c>
      <c r="AJ38" s="92">
        <v>0</v>
      </c>
      <c r="AK38" s="92">
        <v>0</v>
      </c>
      <c r="AL38" s="51">
        <v>0</v>
      </c>
      <c r="AM38" s="92">
        <v>0</v>
      </c>
      <c r="AN38" s="51"/>
      <c r="AO38" s="92">
        <v>18258.189999999999</v>
      </c>
      <c r="AP38" s="51">
        <v>28.6</v>
      </c>
      <c r="AQ38" s="92">
        <v>10236.32</v>
      </c>
      <c r="AR38" s="92">
        <v>17821.61</v>
      </c>
      <c r="AS38" s="51">
        <v>28.79</v>
      </c>
      <c r="AT38" s="92">
        <v>10056.200000000001</v>
      </c>
      <c r="AU38" s="92">
        <v>407.48</v>
      </c>
      <c r="AV38" s="51">
        <v>53.92</v>
      </c>
      <c r="AW38" s="92">
        <v>430.6</v>
      </c>
      <c r="AX38" s="92">
        <v>0</v>
      </c>
      <c r="AY38" s="51">
        <v>0</v>
      </c>
      <c r="AZ38" s="92">
        <v>0</v>
      </c>
      <c r="BA38" s="92">
        <v>29.09</v>
      </c>
      <c r="BB38" s="51">
        <v>70.55</v>
      </c>
      <c r="BC38" s="92">
        <v>40.229999999999997</v>
      </c>
      <c r="BD38" s="92">
        <v>0</v>
      </c>
      <c r="BE38" s="51">
        <v>0</v>
      </c>
      <c r="BF38" s="92">
        <v>0</v>
      </c>
      <c r="BG38" s="52"/>
    </row>
    <row r="39" spans="1:59" s="33" customFormat="1" ht="14.1">
      <c r="A39" s="76">
        <v>85</v>
      </c>
      <c r="B39" s="77" t="s">
        <v>237</v>
      </c>
      <c r="C39" s="95">
        <v>19072.82</v>
      </c>
      <c r="D39" s="57">
        <v>18.23</v>
      </c>
      <c r="E39" s="95">
        <v>6813.83</v>
      </c>
      <c r="F39" s="95">
        <v>17122.830000000002</v>
      </c>
      <c r="G39" s="57">
        <v>18.36</v>
      </c>
      <c r="H39" s="95">
        <v>6162.69</v>
      </c>
      <c r="I39" s="95">
        <v>1924.51</v>
      </c>
      <c r="J39" s="57">
        <v>56.16</v>
      </c>
      <c r="K39" s="95">
        <v>2118.52</v>
      </c>
      <c r="L39" s="95">
        <v>1.32</v>
      </c>
      <c r="M39" s="57">
        <v>0</v>
      </c>
      <c r="N39" s="95">
        <v>0</v>
      </c>
      <c r="O39" s="95">
        <v>16.920000000000002</v>
      </c>
      <c r="P39" s="57">
        <v>67.760000000000005</v>
      </c>
      <c r="Q39" s="95">
        <v>22.47</v>
      </c>
      <c r="R39" s="95">
        <v>7.25</v>
      </c>
      <c r="S39" s="57">
        <v>88.03</v>
      </c>
      <c r="T39" s="95">
        <v>12.5</v>
      </c>
      <c r="U39" s="92"/>
      <c r="V39" s="95">
        <v>37.26</v>
      </c>
      <c r="W39" s="57">
        <v>53.55</v>
      </c>
      <c r="X39" s="95">
        <v>39.11</v>
      </c>
      <c r="Y39" s="95">
        <v>27.9</v>
      </c>
      <c r="Z39" s="57">
        <v>56.62</v>
      </c>
      <c r="AA39" s="95">
        <v>30.97</v>
      </c>
      <c r="AB39" s="95">
        <v>8.0399999999999991</v>
      </c>
      <c r="AC39" s="57">
        <v>55.03</v>
      </c>
      <c r="AD39" s="95">
        <v>8.67</v>
      </c>
      <c r="AE39" s="95">
        <v>1.32</v>
      </c>
      <c r="AF39" s="57">
        <v>0</v>
      </c>
      <c r="AG39" s="95">
        <v>0</v>
      </c>
      <c r="AH39" s="95">
        <v>0</v>
      </c>
      <c r="AI39" s="57">
        <v>0</v>
      </c>
      <c r="AJ39" s="95">
        <v>0</v>
      </c>
      <c r="AK39" s="95">
        <v>0</v>
      </c>
      <c r="AL39" s="57">
        <v>0</v>
      </c>
      <c r="AM39" s="95">
        <v>0</v>
      </c>
      <c r="AN39" s="51"/>
      <c r="AO39" s="95">
        <v>19035.560000000001</v>
      </c>
      <c r="AP39" s="57">
        <v>18.27</v>
      </c>
      <c r="AQ39" s="95">
        <v>6815.15</v>
      </c>
      <c r="AR39" s="95">
        <v>17094.919999999998</v>
      </c>
      <c r="AS39" s="57">
        <v>18.399999999999999</v>
      </c>
      <c r="AT39" s="95">
        <v>6163.77</v>
      </c>
      <c r="AU39" s="95">
        <v>1916.47</v>
      </c>
      <c r="AV39" s="57">
        <v>56.4</v>
      </c>
      <c r="AW39" s="95">
        <v>2118.5300000000002</v>
      </c>
      <c r="AX39" s="95">
        <v>0</v>
      </c>
      <c r="AY39" s="57">
        <v>0</v>
      </c>
      <c r="AZ39" s="95">
        <v>0</v>
      </c>
      <c r="BA39" s="95">
        <v>16.920000000000002</v>
      </c>
      <c r="BB39" s="57">
        <v>67.760000000000005</v>
      </c>
      <c r="BC39" s="95">
        <v>22.47</v>
      </c>
      <c r="BD39" s="95">
        <v>7.25</v>
      </c>
      <c r="BE39" s="57">
        <v>88.03</v>
      </c>
      <c r="BF39" s="95">
        <v>12.5</v>
      </c>
      <c r="BG39" s="52"/>
    </row>
    <row r="40" spans="1:59" s="33" customFormat="1" ht="14.1">
      <c r="A40" s="60">
        <v>50</v>
      </c>
      <c r="B40" s="72" t="s">
        <v>238</v>
      </c>
      <c r="C40" s="92">
        <v>22659.14</v>
      </c>
      <c r="D40" s="51">
        <v>13.2</v>
      </c>
      <c r="E40" s="92">
        <v>5864.44</v>
      </c>
      <c r="F40" s="92">
        <v>14260.5</v>
      </c>
      <c r="G40" s="51">
        <v>11.76</v>
      </c>
      <c r="H40" s="92">
        <v>3285.79</v>
      </c>
      <c r="I40" s="92">
        <v>7540.9</v>
      </c>
      <c r="J40" s="51">
        <v>21.56</v>
      </c>
      <c r="K40" s="92">
        <v>3185.96</v>
      </c>
      <c r="L40" s="92">
        <v>1.02</v>
      </c>
      <c r="M40" s="51">
        <v>94.57</v>
      </c>
      <c r="N40" s="92">
        <v>1.89</v>
      </c>
      <c r="O40" s="92">
        <v>795.56</v>
      </c>
      <c r="P40" s="51">
        <v>47.1</v>
      </c>
      <c r="Q40" s="92">
        <v>734.36</v>
      </c>
      <c r="R40" s="92">
        <v>61.17</v>
      </c>
      <c r="S40" s="51">
        <v>54.39</v>
      </c>
      <c r="T40" s="92">
        <v>65.209999999999994</v>
      </c>
      <c r="U40" s="92"/>
      <c r="V40" s="92">
        <v>408.85</v>
      </c>
      <c r="W40" s="51">
        <v>44.78</v>
      </c>
      <c r="X40" s="92">
        <v>358.86</v>
      </c>
      <c r="Y40" s="92">
        <v>341.26</v>
      </c>
      <c r="Z40" s="51">
        <v>52.48</v>
      </c>
      <c r="AA40" s="92">
        <v>351.01</v>
      </c>
      <c r="AB40" s="92">
        <v>67.59</v>
      </c>
      <c r="AC40" s="51">
        <v>57.56</v>
      </c>
      <c r="AD40" s="92">
        <v>76.239999999999995</v>
      </c>
      <c r="AE40" s="92">
        <v>0</v>
      </c>
      <c r="AF40" s="51">
        <v>0</v>
      </c>
      <c r="AG40" s="92">
        <v>0</v>
      </c>
      <c r="AH40" s="92">
        <v>0</v>
      </c>
      <c r="AI40" s="51">
        <v>0</v>
      </c>
      <c r="AJ40" s="92">
        <v>0</v>
      </c>
      <c r="AK40" s="92">
        <v>0</v>
      </c>
      <c r="AL40" s="51">
        <v>0</v>
      </c>
      <c r="AM40" s="92">
        <v>0</v>
      </c>
      <c r="AN40" s="51"/>
      <c r="AO40" s="92">
        <v>22250.29</v>
      </c>
      <c r="AP40" s="51">
        <v>13.25</v>
      </c>
      <c r="AQ40" s="92">
        <v>5780.57</v>
      </c>
      <c r="AR40" s="92">
        <v>13919.23</v>
      </c>
      <c r="AS40" s="51">
        <v>11.67</v>
      </c>
      <c r="AT40" s="92">
        <v>3182.66</v>
      </c>
      <c r="AU40" s="92">
        <v>7473.31</v>
      </c>
      <c r="AV40" s="51">
        <v>21.69</v>
      </c>
      <c r="AW40" s="92">
        <v>3177.25</v>
      </c>
      <c r="AX40" s="92">
        <v>1.02</v>
      </c>
      <c r="AY40" s="51">
        <v>94.57</v>
      </c>
      <c r="AZ40" s="92">
        <v>1.89</v>
      </c>
      <c r="BA40" s="92">
        <v>795.56</v>
      </c>
      <c r="BB40" s="51">
        <v>47.1</v>
      </c>
      <c r="BC40" s="92">
        <v>734.36</v>
      </c>
      <c r="BD40" s="92">
        <v>61.17</v>
      </c>
      <c r="BE40" s="51">
        <v>54.39</v>
      </c>
      <c r="BF40" s="92">
        <v>65.209999999999994</v>
      </c>
      <c r="BG40" s="52"/>
    </row>
    <row r="41" spans="1:59" s="33" customFormat="1" ht="14.1">
      <c r="A41" s="81">
        <v>99</v>
      </c>
      <c r="B41" s="82" t="s">
        <v>239</v>
      </c>
      <c r="C41" s="98">
        <v>2302.39</v>
      </c>
      <c r="D41" s="64">
        <v>36.549999999999997</v>
      </c>
      <c r="E41" s="98">
        <v>1649.57</v>
      </c>
      <c r="F41" s="98">
        <v>2014.73</v>
      </c>
      <c r="G41" s="64">
        <v>40.6</v>
      </c>
      <c r="H41" s="98">
        <v>1603.25</v>
      </c>
      <c r="I41" s="98">
        <v>279.72000000000003</v>
      </c>
      <c r="J41" s="64">
        <v>93.27</v>
      </c>
      <c r="K41" s="98">
        <v>511.36</v>
      </c>
      <c r="L41" s="98">
        <v>0.2</v>
      </c>
      <c r="M41" s="64">
        <v>0</v>
      </c>
      <c r="N41" s="98">
        <v>0</v>
      </c>
      <c r="O41" s="98">
        <v>0</v>
      </c>
      <c r="P41" s="64">
        <v>0</v>
      </c>
      <c r="Q41" s="98">
        <v>0</v>
      </c>
      <c r="R41" s="98">
        <v>7.75</v>
      </c>
      <c r="S41" s="64">
        <v>91.57</v>
      </c>
      <c r="T41" s="98">
        <v>13.91</v>
      </c>
      <c r="U41" s="85"/>
      <c r="V41" s="98">
        <v>1318.93</v>
      </c>
      <c r="W41" s="64">
        <v>46.03</v>
      </c>
      <c r="X41" s="98">
        <v>1189.8399999999999</v>
      </c>
      <c r="Y41" s="98">
        <v>1318.74</v>
      </c>
      <c r="Z41" s="64">
        <v>46.03</v>
      </c>
      <c r="AA41" s="98">
        <v>1189.8399999999999</v>
      </c>
      <c r="AB41" s="98">
        <v>0</v>
      </c>
      <c r="AC41" s="64">
        <v>0</v>
      </c>
      <c r="AD41" s="98">
        <v>0</v>
      </c>
      <c r="AE41" s="98">
        <v>0.2</v>
      </c>
      <c r="AF41" s="64">
        <v>0</v>
      </c>
      <c r="AG41" s="98">
        <v>0</v>
      </c>
      <c r="AH41" s="98">
        <v>0</v>
      </c>
      <c r="AI41" s="64">
        <v>0</v>
      </c>
      <c r="AJ41" s="98">
        <v>0</v>
      </c>
      <c r="AK41" s="98">
        <v>0</v>
      </c>
      <c r="AL41" s="64">
        <v>0</v>
      </c>
      <c r="AM41" s="98">
        <v>0</v>
      </c>
      <c r="AN41" s="86"/>
      <c r="AO41" s="98">
        <v>983.46</v>
      </c>
      <c r="AP41" s="64">
        <v>64.599999999999994</v>
      </c>
      <c r="AQ41" s="98">
        <v>1245.3</v>
      </c>
      <c r="AR41" s="98">
        <v>695.99</v>
      </c>
      <c r="AS41" s="64">
        <v>84.37</v>
      </c>
      <c r="AT41" s="98">
        <v>1150.92</v>
      </c>
      <c r="AU41" s="98">
        <v>279.72000000000003</v>
      </c>
      <c r="AV41" s="64">
        <v>93.27</v>
      </c>
      <c r="AW41" s="98">
        <v>511.36</v>
      </c>
      <c r="AX41" s="98">
        <v>0</v>
      </c>
      <c r="AY41" s="64">
        <v>0</v>
      </c>
      <c r="AZ41" s="98">
        <v>0</v>
      </c>
      <c r="BA41" s="98">
        <v>0</v>
      </c>
      <c r="BB41" s="64">
        <v>0</v>
      </c>
      <c r="BC41" s="98">
        <v>0</v>
      </c>
      <c r="BD41" s="98">
        <v>7.75</v>
      </c>
      <c r="BE41" s="64">
        <v>91.57</v>
      </c>
      <c r="BF41" s="98">
        <v>13.91</v>
      </c>
      <c r="BG41" s="52"/>
    </row>
    <row r="42" spans="1:59" s="47" customFormat="1" ht="14.1">
      <c r="A42" s="67"/>
      <c r="B42" s="42" t="s">
        <v>240</v>
      </c>
      <c r="C42" s="89">
        <v>65540.72</v>
      </c>
      <c r="D42" s="44">
        <v>5.04</v>
      </c>
      <c r="E42" s="89">
        <v>6472.86</v>
      </c>
      <c r="F42" s="89">
        <v>27573.3</v>
      </c>
      <c r="G42" s="44">
        <v>11.15</v>
      </c>
      <c r="H42" s="89">
        <v>6028.46</v>
      </c>
      <c r="I42" s="89">
        <v>7680.59</v>
      </c>
      <c r="J42" s="44">
        <v>14.37</v>
      </c>
      <c r="K42" s="89">
        <v>2162.58</v>
      </c>
      <c r="L42" s="89">
        <v>26607.1</v>
      </c>
      <c r="M42" s="44">
        <v>3.68</v>
      </c>
      <c r="N42" s="89">
        <v>1917.5</v>
      </c>
      <c r="O42" s="89">
        <v>2705.43</v>
      </c>
      <c r="P42" s="44">
        <v>7.28</v>
      </c>
      <c r="Q42" s="89">
        <v>386</v>
      </c>
      <c r="R42" s="89">
        <v>974.3</v>
      </c>
      <c r="S42" s="44">
        <v>34.549999999999997</v>
      </c>
      <c r="T42" s="89">
        <v>659.72</v>
      </c>
      <c r="U42" s="89"/>
      <c r="V42" s="89">
        <v>33301.5</v>
      </c>
      <c r="W42" s="44">
        <v>3.91</v>
      </c>
      <c r="X42" s="89">
        <v>2552.46</v>
      </c>
      <c r="Y42" s="89">
        <v>4030.35</v>
      </c>
      <c r="Z42" s="44">
        <v>23.52</v>
      </c>
      <c r="AA42" s="89">
        <v>1857.77</v>
      </c>
      <c r="AB42" s="89">
        <v>449.79</v>
      </c>
      <c r="AC42" s="44">
        <v>54.78</v>
      </c>
      <c r="AD42" s="89">
        <v>482.97</v>
      </c>
      <c r="AE42" s="89">
        <v>26279.06</v>
      </c>
      <c r="AF42" s="44">
        <v>3.67</v>
      </c>
      <c r="AG42" s="89">
        <v>1888.21</v>
      </c>
      <c r="AH42" s="89">
        <v>2495.12</v>
      </c>
      <c r="AI42" s="44">
        <v>1.4</v>
      </c>
      <c r="AJ42" s="89">
        <v>68.63</v>
      </c>
      <c r="AK42" s="89">
        <v>47.18</v>
      </c>
      <c r="AL42" s="44">
        <v>86.55</v>
      </c>
      <c r="AM42" s="89">
        <v>80.03</v>
      </c>
      <c r="AN42" s="44"/>
      <c r="AO42" s="89">
        <v>32239.22</v>
      </c>
      <c r="AP42" s="44">
        <v>9.6</v>
      </c>
      <c r="AQ42" s="89">
        <v>6063.82</v>
      </c>
      <c r="AR42" s="89">
        <v>23542.95</v>
      </c>
      <c r="AS42" s="44">
        <v>12.35</v>
      </c>
      <c r="AT42" s="89">
        <v>5699.59</v>
      </c>
      <c r="AU42" s="89">
        <v>7230.8</v>
      </c>
      <c r="AV42" s="44">
        <v>14.08</v>
      </c>
      <c r="AW42" s="89">
        <v>1995.44</v>
      </c>
      <c r="AX42" s="89">
        <v>328.04</v>
      </c>
      <c r="AY42" s="44">
        <v>47.76</v>
      </c>
      <c r="AZ42" s="89">
        <v>307.11</v>
      </c>
      <c r="BA42" s="89">
        <v>210.31</v>
      </c>
      <c r="BB42" s="44">
        <v>92.15</v>
      </c>
      <c r="BC42" s="89">
        <v>379.85</v>
      </c>
      <c r="BD42" s="89">
        <v>927.13</v>
      </c>
      <c r="BE42" s="44">
        <v>36.04</v>
      </c>
      <c r="BF42" s="89">
        <v>654.85</v>
      </c>
      <c r="BG42" s="197"/>
    </row>
    <row r="43" spans="1:59" s="33" customFormat="1" ht="14.1">
      <c r="A43" s="60">
        <v>91</v>
      </c>
      <c r="B43" s="72" t="s">
        <v>241</v>
      </c>
      <c r="C43" s="92">
        <v>7577.72</v>
      </c>
      <c r="D43" s="51">
        <v>3.49</v>
      </c>
      <c r="E43" s="92">
        <v>517.71</v>
      </c>
      <c r="F43" s="92">
        <v>297.48</v>
      </c>
      <c r="G43" s="51">
        <v>67.69</v>
      </c>
      <c r="H43" s="92">
        <v>394.67</v>
      </c>
      <c r="I43" s="92">
        <v>0</v>
      </c>
      <c r="J43" s="51">
        <v>0</v>
      </c>
      <c r="K43" s="92">
        <v>0</v>
      </c>
      <c r="L43" s="92">
        <v>5737.88</v>
      </c>
      <c r="M43" s="51">
        <v>4.29</v>
      </c>
      <c r="N43" s="92">
        <v>482.17</v>
      </c>
      <c r="O43" s="92">
        <v>1524.5</v>
      </c>
      <c r="P43" s="51">
        <v>1.9</v>
      </c>
      <c r="Q43" s="92">
        <v>56.63</v>
      </c>
      <c r="R43" s="92">
        <v>17.86</v>
      </c>
      <c r="S43" s="51">
        <v>97.16</v>
      </c>
      <c r="T43" s="92">
        <v>34.01</v>
      </c>
      <c r="U43" s="92"/>
      <c r="V43" s="92">
        <v>7239.24</v>
      </c>
      <c r="W43" s="51">
        <v>3.29</v>
      </c>
      <c r="X43" s="92">
        <v>466.79</v>
      </c>
      <c r="Y43" s="92">
        <v>57.61</v>
      </c>
      <c r="Z43" s="51">
        <v>61.41</v>
      </c>
      <c r="AA43" s="92">
        <v>69.34</v>
      </c>
      <c r="AB43" s="92">
        <v>0</v>
      </c>
      <c r="AC43" s="51">
        <v>0</v>
      </c>
      <c r="AD43" s="92">
        <v>0</v>
      </c>
      <c r="AE43" s="92">
        <v>5657.13</v>
      </c>
      <c r="AF43" s="51">
        <v>4.42</v>
      </c>
      <c r="AG43" s="92">
        <v>490.08</v>
      </c>
      <c r="AH43" s="92">
        <v>1524.5</v>
      </c>
      <c r="AI43" s="51">
        <v>1.9</v>
      </c>
      <c r="AJ43" s="92">
        <v>56.63</v>
      </c>
      <c r="AK43" s="92">
        <v>0</v>
      </c>
      <c r="AL43" s="51">
        <v>0</v>
      </c>
      <c r="AM43" s="92">
        <v>0</v>
      </c>
      <c r="AN43" s="51"/>
      <c r="AO43" s="92">
        <v>338.48</v>
      </c>
      <c r="AP43" s="51">
        <v>54.82</v>
      </c>
      <c r="AQ43" s="92">
        <v>363.68</v>
      </c>
      <c r="AR43" s="92">
        <v>239.87</v>
      </c>
      <c r="AS43" s="51">
        <v>77.45</v>
      </c>
      <c r="AT43" s="92">
        <v>364.13</v>
      </c>
      <c r="AU43" s="92">
        <v>0</v>
      </c>
      <c r="AV43" s="51">
        <v>0</v>
      </c>
      <c r="AW43" s="92">
        <v>0</v>
      </c>
      <c r="AX43" s="92">
        <v>80.75</v>
      </c>
      <c r="AY43" s="51">
        <v>21.58</v>
      </c>
      <c r="AZ43" s="92">
        <v>34.15</v>
      </c>
      <c r="BA43" s="92">
        <v>0</v>
      </c>
      <c r="BB43" s="51">
        <v>0</v>
      </c>
      <c r="BC43" s="92">
        <v>0</v>
      </c>
      <c r="BD43" s="92">
        <v>17.86</v>
      </c>
      <c r="BE43" s="51">
        <v>97.16</v>
      </c>
      <c r="BF43" s="92">
        <v>34.01</v>
      </c>
      <c r="BG43" s="52"/>
    </row>
    <row r="44" spans="1:59" s="33" customFormat="1" ht="14.1">
      <c r="A44" s="76">
        <v>18</v>
      </c>
      <c r="B44" s="77" t="s">
        <v>242</v>
      </c>
      <c r="C44" s="95">
        <v>15952.81</v>
      </c>
      <c r="D44" s="57">
        <v>9.32</v>
      </c>
      <c r="E44" s="95">
        <v>2915.69</v>
      </c>
      <c r="F44" s="95">
        <v>7934.29</v>
      </c>
      <c r="G44" s="57">
        <v>13.18</v>
      </c>
      <c r="H44" s="95">
        <v>2048.88</v>
      </c>
      <c r="I44" s="95">
        <v>6812.4</v>
      </c>
      <c r="J44" s="57">
        <v>15.82</v>
      </c>
      <c r="K44" s="95">
        <v>2111.75</v>
      </c>
      <c r="L44" s="95">
        <v>173.09</v>
      </c>
      <c r="M44" s="57">
        <v>51.84</v>
      </c>
      <c r="N44" s="95">
        <v>175.87</v>
      </c>
      <c r="O44" s="95">
        <v>209.12</v>
      </c>
      <c r="P44" s="57">
        <v>92.67</v>
      </c>
      <c r="Q44" s="95">
        <v>379.84</v>
      </c>
      <c r="R44" s="95">
        <v>823.9</v>
      </c>
      <c r="S44" s="57">
        <v>40.22</v>
      </c>
      <c r="T44" s="95">
        <v>649.45000000000005</v>
      </c>
      <c r="U44" s="139"/>
      <c r="V44" s="95">
        <v>700.96</v>
      </c>
      <c r="W44" s="57">
        <v>44.9</v>
      </c>
      <c r="X44" s="95">
        <v>616.83000000000004</v>
      </c>
      <c r="Y44" s="95">
        <v>214.28</v>
      </c>
      <c r="Z44" s="57">
        <v>59.85</v>
      </c>
      <c r="AA44" s="95">
        <v>251.38</v>
      </c>
      <c r="AB44" s="95">
        <v>313.58</v>
      </c>
      <c r="AC44" s="57">
        <v>77</v>
      </c>
      <c r="AD44" s="95">
        <v>473.25</v>
      </c>
      <c r="AE44" s="95">
        <v>173.09</v>
      </c>
      <c r="AF44" s="57">
        <v>51.84</v>
      </c>
      <c r="AG44" s="95">
        <v>175.87</v>
      </c>
      <c r="AH44" s="95">
        <v>0</v>
      </c>
      <c r="AI44" s="57">
        <v>0</v>
      </c>
      <c r="AJ44" s="95">
        <v>0</v>
      </c>
      <c r="AK44" s="95">
        <v>0</v>
      </c>
      <c r="AL44" s="57">
        <v>0</v>
      </c>
      <c r="AM44" s="95">
        <v>0</v>
      </c>
      <c r="AN44" s="139"/>
      <c r="AO44" s="95">
        <v>15251.85</v>
      </c>
      <c r="AP44" s="57">
        <v>9.61</v>
      </c>
      <c r="AQ44" s="95">
        <v>2873.43</v>
      </c>
      <c r="AR44" s="95">
        <v>7720.01</v>
      </c>
      <c r="AS44" s="57">
        <v>13.4</v>
      </c>
      <c r="AT44" s="95">
        <v>2027.71</v>
      </c>
      <c r="AU44" s="95">
        <v>6498.82</v>
      </c>
      <c r="AV44" s="57">
        <v>15.3</v>
      </c>
      <c r="AW44" s="95">
        <v>1948.82</v>
      </c>
      <c r="AX44" s="95">
        <v>0</v>
      </c>
      <c r="AY44" s="57">
        <v>0</v>
      </c>
      <c r="AZ44" s="95">
        <v>0</v>
      </c>
      <c r="BA44" s="95">
        <v>209.12</v>
      </c>
      <c r="BB44" s="57">
        <v>92.67</v>
      </c>
      <c r="BC44" s="95">
        <v>379.84</v>
      </c>
      <c r="BD44" s="95">
        <v>823.9</v>
      </c>
      <c r="BE44" s="57">
        <v>40.22</v>
      </c>
      <c r="BF44" s="95">
        <v>649.45000000000005</v>
      </c>
      <c r="BG44" s="52"/>
    </row>
    <row r="45" spans="1:59" s="33" customFormat="1" ht="14.1">
      <c r="A45" s="60">
        <v>94</v>
      </c>
      <c r="B45" s="72" t="s">
        <v>243</v>
      </c>
      <c r="C45" s="92">
        <v>7814.26</v>
      </c>
      <c r="D45" s="51">
        <v>0.54</v>
      </c>
      <c r="E45" s="92">
        <v>82.31</v>
      </c>
      <c r="F45" s="92">
        <v>116.67</v>
      </c>
      <c r="G45" s="51">
        <v>38.119999999999997</v>
      </c>
      <c r="H45" s="92">
        <v>87.17</v>
      </c>
      <c r="I45" s="92">
        <v>0</v>
      </c>
      <c r="J45" s="51">
        <v>0</v>
      </c>
      <c r="K45" s="92">
        <v>0</v>
      </c>
      <c r="L45" s="92">
        <v>7697.6</v>
      </c>
      <c r="M45" s="51">
        <v>0.5</v>
      </c>
      <c r="N45" s="92">
        <v>75.09</v>
      </c>
      <c r="O45" s="92">
        <v>0</v>
      </c>
      <c r="P45" s="51">
        <v>0</v>
      </c>
      <c r="Q45" s="92">
        <v>0</v>
      </c>
      <c r="R45" s="92">
        <v>0</v>
      </c>
      <c r="S45" s="51">
        <v>0</v>
      </c>
      <c r="T45" s="92">
        <v>0</v>
      </c>
      <c r="U45" s="139"/>
      <c r="V45" s="92">
        <v>7722.6</v>
      </c>
      <c r="W45" s="51">
        <v>0.46</v>
      </c>
      <c r="X45" s="92">
        <v>69.5</v>
      </c>
      <c r="Y45" s="92">
        <v>25</v>
      </c>
      <c r="Z45" s="51">
        <v>48.99</v>
      </c>
      <c r="AA45" s="92">
        <v>24</v>
      </c>
      <c r="AB45" s="92">
        <v>0</v>
      </c>
      <c r="AC45" s="51">
        <v>0</v>
      </c>
      <c r="AD45" s="92">
        <v>0</v>
      </c>
      <c r="AE45" s="92">
        <v>7697.6</v>
      </c>
      <c r="AF45" s="51">
        <v>0.5</v>
      </c>
      <c r="AG45" s="92">
        <v>75.09</v>
      </c>
      <c r="AH45" s="92">
        <v>0</v>
      </c>
      <c r="AI45" s="51">
        <v>0</v>
      </c>
      <c r="AJ45" s="92">
        <v>0</v>
      </c>
      <c r="AK45" s="92">
        <v>0</v>
      </c>
      <c r="AL45" s="51">
        <v>0</v>
      </c>
      <c r="AM45" s="92">
        <v>0</v>
      </c>
      <c r="AN45" s="139"/>
      <c r="AO45" s="92">
        <v>91.67</v>
      </c>
      <c r="AP45" s="51">
        <v>40.74</v>
      </c>
      <c r="AQ45" s="92">
        <v>73.19</v>
      </c>
      <c r="AR45" s="92">
        <v>91.67</v>
      </c>
      <c r="AS45" s="51">
        <v>40.74</v>
      </c>
      <c r="AT45" s="92">
        <v>73.19</v>
      </c>
      <c r="AU45" s="92">
        <v>0</v>
      </c>
      <c r="AV45" s="51">
        <v>0</v>
      </c>
      <c r="AW45" s="92">
        <v>0</v>
      </c>
      <c r="AX45" s="92">
        <v>0</v>
      </c>
      <c r="AY45" s="51">
        <v>0</v>
      </c>
      <c r="AZ45" s="92">
        <v>0</v>
      </c>
      <c r="BA45" s="92">
        <v>0</v>
      </c>
      <c r="BB45" s="51">
        <v>0</v>
      </c>
      <c r="BC45" s="92">
        <v>0</v>
      </c>
      <c r="BD45" s="92">
        <v>0</v>
      </c>
      <c r="BE45" s="51">
        <v>0</v>
      </c>
      <c r="BF45" s="92">
        <v>0</v>
      </c>
      <c r="BG45" s="52"/>
    </row>
    <row r="46" spans="1:59" s="33" customFormat="1" ht="14.1">
      <c r="A46" s="76">
        <v>95</v>
      </c>
      <c r="B46" s="77" t="s">
        <v>244</v>
      </c>
      <c r="C46" s="95">
        <v>10039.26</v>
      </c>
      <c r="D46" s="57">
        <v>22.65</v>
      </c>
      <c r="E46" s="95">
        <v>4457.79</v>
      </c>
      <c r="F46" s="95">
        <v>5791.62</v>
      </c>
      <c r="G46" s="57">
        <v>39.57</v>
      </c>
      <c r="H46" s="95">
        <v>4491.75</v>
      </c>
      <c r="I46" s="95">
        <v>4.2</v>
      </c>
      <c r="J46" s="57">
        <v>35.47</v>
      </c>
      <c r="K46" s="95">
        <v>2.92</v>
      </c>
      <c r="L46" s="95">
        <v>3271.62</v>
      </c>
      <c r="M46" s="57">
        <v>2.84</v>
      </c>
      <c r="N46" s="95">
        <v>182.29</v>
      </c>
      <c r="O46" s="95">
        <v>971.81</v>
      </c>
      <c r="P46" s="57">
        <v>2.04</v>
      </c>
      <c r="Q46" s="95">
        <v>38.82</v>
      </c>
      <c r="R46" s="95">
        <v>0</v>
      </c>
      <c r="S46" s="57">
        <v>0</v>
      </c>
      <c r="T46" s="95">
        <v>0</v>
      </c>
      <c r="U46" s="139"/>
      <c r="V46" s="95">
        <v>4300.38</v>
      </c>
      <c r="W46" s="57">
        <v>2.27</v>
      </c>
      <c r="X46" s="95">
        <v>191.22</v>
      </c>
      <c r="Y46" s="95">
        <v>58.13</v>
      </c>
      <c r="Z46" s="57">
        <v>76.959999999999994</v>
      </c>
      <c r="AA46" s="95">
        <v>87.69</v>
      </c>
      <c r="AB46" s="95">
        <v>0</v>
      </c>
      <c r="AC46" s="57">
        <v>0</v>
      </c>
      <c r="AD46" s="95">
        <v>0</v>
      </c>
      <c r="AE46" s="95">
        <v>3271.62</v>
      </c>
      <c r="AF46" s="57">
        <v>2.84</v>
      </c>
      <c r="AG46" s="95">
        <v>182.29</v>
      </c>
      <c r="AH46" s="95">
        <v>970.62</v>
      </c>
      <c r="AI46" s="57">
        <v>2.04</v>
      </c>
      <c r="AJ46" s="95">
        <v>38.78</v>
      </c>
      <c r="AK46" s="95">
        <v>0</v>
      </c>
      <c r="AL46" s="57">
        <v>0</v>
      </c>
      <c r="AM46" s="95">
        <v>0</v>
      </c>
      <c r="AN46" s="139"/>
      <c r="AO46" s="95">
        <v>5738.88</v>
      </c>
      <c r="AP46" s="57">
        <v>40.04</v>
      </c>
      <c r="AQ46" s="95">
        <v>4504.2299999999996</v>
      </c>
      <c r="AR46" s="95">
        <v>5733.48</v>
      </c>
      <c r="AS46" s="57">
        <v>40.08</v>
      </c>
      <c r="AT46" s="95">
        <v>4504.2700000000004</v>
      </c>
      <c r="AU46" s="95">
        <v>4.2</v>
      </c>
      <c r="AV46" s="57">
        <v>35.47</v>
      </c>
      <c r="AW46" s="95">
        <v>2.92</v>
      </c>
      <c r="AX46" s="95">
        <v>0</v>
      </c>
      <c r="AY46" s="57">
        <v>0</v>
      </c>
      <c r="AZ46" s="95">
        <v>0</v>
      </c>
      <c r="BA46" s="95">
        <v>1.19</v>
      </c>
      <c r="BB46" s="57">
        <v>83.21</v>
      </c>
      <c r="BC46" s="95">
        <v>1.94</v>
      </c>
      <c r="BD46" s="95">
        <v>0</v>
      </c>
      <c r="BE46" s="57">
        <v>0</v>
      </c>
      <c r="BF46" s="95">
        <v>0</v>
      </c>
      <c r="BG46" s="52"/>
    </row>
    <row r="47" spans="1:59" s="33" customFormat="1" ht="14.1">
      <c r="A47" s="60">
        <v>86</v>
      </c>
      <c r="B47" s="72" t="s">
        <v>245</v>
      </c>
      <c r="C47" s="92">
        <v>15532.25</v>
      </c>
      <c r="D47" s="51">
        <v>11.36</v>
      </c>
      <c r="E47" s="92">
        <v>3457.49</v>
      </c>
      <c r="F47" s="92">
        <v>13190.09</v>
      </c>
      <c r="G47" s="51">
        <v>13.2</v>
      </c>
      <c r="H47" s="92">
        <v>3413</v>
      </c>
      <c r="I47" s="92">
        <v>763.04</v>
      </c>
      <c r="J47" s="51">
        <v>30.31</v>
      </c>
      <c r="K47" s="92">
        <v>453.36</v>
      </c>
      <c r="L47" s="92">
        <v>1487.49</v>
      </c>
      <c r="M47" s="51">
        <v>47.75</v>
      </c>
      <c r="N47" s="92">
        <v>1392.22</v>
      </c>
      <c r="O47" s="92">
        <v>0</v>
      </c>
      <c r="P47" s="51">
        <v>0</v>
      </c>
      <c r="Q47" s="92">
        <v>0</v>
      </c>
      <c r="R47" s="92">
        <v>91.63</v>
      </c>
      <c r="S47" s="51">
        <v>43.17</v>
      </c>
      <c r="T47" s="92">
        <v>77.540000000000006</v>
      </c>
      <c r="U47" s="92"/>
      <c r="V47" s="92">
        <v>4962.9799999999996</v>
      </c>
      <c r="W47" s="51">
        <v>22.01</v>
      </c>
      <c r="X47" s="92">
        <v>2141.44</v>
      </c>
      <c r="Y47" s="92">
        <v>3539.39</v>
      </c>
      <c r="Z47" s="51">
        <v>26.26</v>
      </c>
      <c r="AA47" s="92">
        <v>1821.82</v>
      </c>
      <c r="AB47" s="92">
        <v>136.21</v>
      </c>
      <c r="AC47" s="51">
        <v>36.11</v>
      </c>
      <c r="AD47" s="92">
        <v>96.4</v>
      </c>
      <c r="AE47" s="92">
        <v>1281.1199999999999</v>
      </c>
      <c r="AF47" s="51">
        <v>54.19</v>
      </c>
      <c r="AG47" s="92">
        <v>1360.76</v>
      </c>
      <c r="AH47" s="92">
        <v>0</v>
      </c>
      <c r="AI47" s="51">
        <v>0</v>
      </c>
      <c r="AJ47" s="92">
        <v>0</v>
      </c>
      <c r="AK47" s="92">
        <v>6.26</v>
      </c>
      <c r="AL47" s="51">
        <v>93.25</v>
      </c>
      <c r="AM47" s="92">
        <v>11.44</v>
      </c>
      <c r="AN47" s="51"/>
      <c r="AO47" s="92">
        <v>10569.27</v>
      </c>
      <c r="AP47" s="51">
        <v>13.7</v>
      </c>
      <c r="AQ47" s="92">
        <v>2838.47</v>
      </c>
      <c r="AR47" s="92">
        <v>9650.7000000000007</v>
      </c>
      <c r="AS47" s="51">
        <v>14.88</v>
      </c>
      <c r="AT47" s="92">
        <v>2814.49</v>
      </c>
      <c r="AU47" s="92">
        <v>626.83000000000004</v>
      </c>
      <c r="AV47" s="51">
        <v>33.770000000000003</v>
      </c>
      <c r="AW47" s="92">
        <v>414.94</v>
      </c>
      <c r="AX47" s="92">
        <v>206.38</v>
      </c>
      <c r="AY47" s="51">
        <v>72.87</v>
      </c>
      <c r="AZ47" s="92">
        <v>294.75</v>
      </c>
      <c r="BA47" s="92">
        <v>0</v>
      </c>
      <c r="BB47" s="51">
        <v>0</v>
      </c>
      <c r="BC47" s="92">
        <v>0</v>
      </c>
      <c r="BD47" s="92">
        <v>85.37</v>
      </c>
      <c r="BE47" s="51">
        <v>45.83</v>
      </c>
      <c r="BF47" s="92">
        <v>76.69</v>
      </c>
      <c r="BG47" s="52"/>
    </row>
    <row r="48" spans="1:59" s="33" customFormat="1" ht="14.1">
      <c r="A48" s="81">
        <v>97</v>
      </c>
      <c r="B48" s="101" t="s">
        <v>246</v>
      </c>
      <c r="C48" s="98">
        <v>8624.43</v>
      </c>
      <c r="D48" s="64">
        <v>6.73</v>
      </c>
      <c r="E48" s="98">
        <v>1138.32</v>
      </c>
      <c r="F48" s="98">
        <v>243.15</v>
      </c>
      <c r="G48" s="64">
        <v>83.07</v>
      </c>
      <c r="H48" s="98">
        <v>395.88</v>
      </c>
      <c r="I48" s="98">
        <v>100.95</v>
      </c>
      <c r="J48" s="64">
        <v>54.7</v>
      </c>
      <c r="K48" s="98">
        <v>108.22</v>
      </c>
      <c r="L48" s="98">
        <v>8239.41</v>
      </c>
      <c r="M48" s="64">
        <v>7.42</v>
      </c>
      <c r="N48" s="98">
        <v>1198.43</v>
      </c>
      <c r="O48" s="98">
        <v>0</v>
      </c>
      <c r="P48" s="64">
        <v>0</v>
      </c>
      <c r="Q48" s="98">
        <v>0</v>
      </c>
      <c r="R48" s="98">
        <v>40.92</v>
      </c>
      <c r="S48" s="64">
        <v>98.77</v>
      </c>
      <c r="T48" s="98">
        <v>79.209999999999994</v>
      </c>
      <c r="U48" s="85"/>
      <c r="V48" s="98">
        <v>8375.35</v>
      </c>
      <c r="W48" s="64">
        <v>6.92</v>
      </c>
      <c r="X48" s="98">
        <v>1135.57</v>
      </c>
      <c r="Y48" s="98">
        <v>135.93</v>
      </c>
      <c r="Z48" s="64">
        <v>88.83</v>
      </c>
      <c r="AA48" s="98">
        <v>236.68</v>
      </c>
      <c r="AB48" s="98">
        <v>0</v>
      </c>
      <c r="AC48" s="64">
        <v>0</v>
      </c>
      <c r="AD48" s="98">
        <v>0</v>
      </c>
      <c r="AE48" s="98">
        <v>8198.5</v>
      </c>
      <c r="AF48" s="64">
        <v>7.37</v>
      </c>
      <c r="AG48" s="98">
        <v>1184.79</v>
      </c>
      <c r="AH48" s="98">
        <v>0</v>
      </c>
      <c r="AI48" s="64">
        <v>0</v>
      </c>
      <c r="AJ48" s="98">
        <v>0</v>
      </c>
      <c r="AK48" s="98">
        <v>40.92</v>
      </c>
      <c r="AL48" s="64">
        <v>98.77</v>
      </c>
      <c r="AM48" s="98">
        <v>79.209999999999994</v>
      </c>
      <c r="AN48" s="86"/>
      <c r="AO48" s="98">
        <v>249.08</v>
      </c>
      <c r="AP48" s="64">
        <v>35.880000000000003</v>
      </c>
      <c r="AQ48" s="98">
        <v>175.17</v>
      </c>
      <c r="AR48" s="98">
        <v>107.22</v>
      </c>
      <c r="AS48" s="64">
        <v>76.55</v>
      </c>
      <c r="AT48" s="98">
        <v>160.87</v>
      </c>
      <c r="AU48" s="98">
        <v>100.95</v>
      </c>
      <c r="AV48" s="64">
        <v>54.7</v>
      </c>
      <c r="AW48" s="98">
        <v>108.22</v>
      </c>
      <c r="AX48" s="98">
        <v>40.92</v>
      </c>
      <c r="AY48" s="64">
        <v>98.77</v>
      </c>
      <c r="AZ48" s="98">
        <v>79.209999999999994</v>
      </c>
      <c r="BA48" s="98">
        <v>0</v>
      </c>
      <c r="BB48" s="64">
        <v>0</v>
      </c>
      <c r="BC48" s="98">
        <v>0</v>
      </c>
      <c r="BD48" s="98">
        <v>0</v>
      </c>
      <c r="BE48" s="64">
        <v>0</v>
      </c>
      <c r="BF48" s="98">
        <v>0</v>
      </c>
      <c r="BG48" s="52"/>
    </row>
    <row r="49" spans="1:59">
      <c r="A49" s="5"/>
      <c r="B49" s="6"/>
    </row>
    <row r="50" spans="1:59">
      <c r="A50" s="7" t="s">
        <v>247</v>
      </c>
      <c r="B50" s="8"/>
      <c r="C50" s="8"/>
      <c r="D50" s="8"/>
      <c r="E50" s="8"/>
      <c r="F50" s="8"/>
      <c r="G50" s="8"/>
      <c r="H50" s="8"/>
      <c r="I50" s="8"/>
      <c r="J50" s="8"/>
      <c r="K50" s="8"/>
      <c r="L50" s="8"/>
      <c r="M50" s="8"/>
      <c r="N50" s="8"/>
      <c r="O50" s="8"/>
      <c r="P50" s="8"/>
      <c r="Q50" s="8"/>
      <c r="R50" s="8"/>
      <c r="S50" s="8"/>
      <c r="T50" s="8"/>
      <c r="U50" s="8"/>
      <c r="V50" s="8"/>
      <c r="W50" s="8"/>
      <c r="X50" s="8"/>
      <c r="Y50" s="8"/>
      <c r="Z50" s="8"/>
      <c r="AA50" s="8"/>
      <c r="AB50" s="8"/>
      <c r="AC50" s="8"/>
      <c r="AD50" s="8"/>
      <c r="AE50" s="8"/>
      <c r="AF50" s="8"/>
      <c r="AG50" s="8"/>
      <c r="AH50" s="8"/>
      <c r="AI50" s="8"/>
      <c r="AJ50" s="8"/>
      <c r="AK50" s="8"/>
      <c r="AL50" s="8"/>
      <c r="AM50" s="8"/>
      <c r="AN50" s="8"/>
      <c r="AO50" s="8"/>
      <c r="AP50" s="8"/>
      <c r="AQ50" s="8"/>
      <c r="AR50" s="8"/>
      <c r="AS50" s="8"/>
      <c r="AT50" s="8"/>
      <c r="AU50" s="8"/>
      <c r="AV50" s="8"/>
      <c r="AW50" s="8"/>
      <c r="AX50" s="8"/>
      <c r="AY50" s="8"/>
      <c r="AZ50" s="8"/>
      <c r="BA50" s="8"/>
      <c r="BB50" s="8"/>
      <c r="BC50" s="8"/>
      <c r="BD50" s="8"/>
      <c r="BE50" s="8"/>
      <c r="BF50" s="9"/>
    </row>
    <row r="51" spans="1:59">
      <c r="A51" s="12" t="s">
        <v>362</v>
      </c>
      <c r="BF51" s="11"/>
    </row>
    <row r="52" spans="1:59" ht="15.95" customHeight="1">
      <c r="A52" s="263" t="s">
        <v>396</v>
      </c>
      <c r="B52" s="317"/>
      <c r="C52" s="317"/>
      <c r="D52" s="317"/>
      <c r="E52" s="317"/>
      <c r="F52" s="317"/>
      <c r="G52" s="317"/>
      <c r="H52" s="317"/>
      <c r="I52" s="317"/>
      <c r="J52" s="317"/>
      <c r="K52" s="317"/>
      <c r="L52" s="317"/>
      <c r="M52" s="317"/>
      <c r="N52" s="317"/>
      <c r="O52" s="317"/>
      <c r="P52" s="317"/>
      <c r="Q52" s="317"/>
      <c r="R52" s="317"/>
      <c r="S52" s="317"/>
      <c r="T52" s="316"/>
      <c r="BF52" s="11"/>
    </row>
    <row r="53" spans="1:59">
      <c r="A53" s="12" t="s">
        <v>250</v>
      </c>
      <c r="BF53" s="11"/>
    </row>
    <row r="54" spans="1:59">
      <c r="A54" s="12" t="s">
        <v>284</v>
      </c>
      <c r="BF54" s="11"/>
    </row>
    <row r="55" spans="1:59">
      <c r="A55" s="12" t="s">
        <v>285</v>
      </c>
      <c r="BF55" s="11"/>
    </row>
    <row r="56" spans="1:59">
      <c r="A56" s="10" t="s">
        <v>429</v>
      </c>
      <c r="BG56" s="30"/>
    </row>
    <row r="57" spans="1:59">
      <c r="A57" s="10" t="s">
        <v>513</v>
      </c>
      <c r="BG57" s="30"/>
    </row>
    <row r="58" spans="1:59">
      <c r="A58" s="12" t="s">
        <v>285</v>
      </c>
      <c r="BG58" s="30"/>
    </row>
    <row r="59" spans="1:59">
      <c r="A59" s="307" t="s">
        <v>316</v>
      </c>
      <c r="BG59" s="30"/>
    </row>
    <row r="60" spans="1:59">
      <c r="A60" s="10" t="s">
        <v>484</v>
      </c>
      <c r="BG60" s="30"/>
    </row>
    <row r="61" spans="1:59">
      <c r="A61" s="10" t="s">
        <v>366</v>
      </c>
      <c r="BG61" s="30"/>
    </row>
    <row r="62" spans="1:59">
      <c r="A62" s="10" t="s">
        <v>514</v>
      </c>
      <c r="BG62" s="30"/>
    </row>
    <row r="63" spans="1:59">
      <c r="A63" s="13" t="s">
        <v>71</v>
      </c>
      <c r="B63" s="14"/>
      <c r="C63" s="14"/>
      <c r="D63" s="14"/>
      <c r="E63" s="14"/>
      <c r="F63" s="14"/>
      <c r="G63" s="14"/>
      <c r="H63" s="14"/>
      <c r="I63" s="14"/>
      <c r="J63" s="14"/>
      <c r="K63" s="14"/>
      <c r="L63" s="14"/>
      <c r="M63" s="14"/>
      <c r="N63" s="14"/>
      <c r="O63" s="14"/>
      <c r="P63" s="14"/>
      <c r="Q63" s="14"/>
      <c r="R63" s="14"/>
      <c r="S63" s="14"/>
      <c r="T63" s="14"/>
      <c r="U63" s="14"/>
      <c r="V63" s="14"/>
      <c r="W63" s="14"/>
      <c r="X63" s="14"/>
      <c r="Y63" s="14"/>
      <c r="Z63" s="14"/>
      <c r="AA63" s="14"/>
      <c r="AB63" s="14"/>
      <c r="AC63" s="14"/>
      <c r="AD63" s="14"/>
      <c r="AE63" s="14"/>
      <c r="AF63" s="14"/>
      <c r="AG63" s="14"/>
      <c r="AH63" s="14"/>
      <c r="AI63" s="14"/>
      <c r="AJ63" s="14"/>
      <c r="AK63" s="14"/>
      <c r="AL63" s="14"/>
      <c r="AM63" s="14"/>
      <c r="AN63" s="14"/>
      <c r="AO63" s="14"/>
      <c r="AP63" s="14"/>
      <c r="AQ63" s="14"/>
      <c r="AR63" s="14"/>
      <c r="AS63" s="14"/>
      <c r="AT63" s="14"/>
      <c r="AU63" s="14"/>
      <c r="AV63" s="14"/>
      <c r="AW63" s="14"/>
      <c r="AX63" s="14"/>
      <c r="AY63" s="14"/>
      <c r="AZ63" s="14"/>
      <c r="BA63" s="14"/>
      <c r="BB63" s="14"/>
      <c r="BC63" s="14"/>
      <c r="BD63" s="14"/>
      <c r="BE63" s="14"/>
      <c r="BF63" s="15"/>
    </row>
  </sheetData>
  <mergeCells count="27">
    <mergeCell ref="BD10:BF10"/>
    <mergeCell ref="Y10:AA10"/>
    <mergeCell ref="AB10:AD10"/>
    <mergeCell ref="AE10:AG10"/>
    <mergeCell ref="AH10:AJ10"/>
    <mergeCell ref="AK10:AM10"/>
    <mergeCell ref="V10:X10"/>
    <mergeCell ref="AR10:AT10"/>
    <mergeCell ref="AU10:AW10"/>
    <mergeCell ref="AX10:AZ10"/>
    <mergeCell ref="BA10:BC10"/>
    <mergeCell ref="A1:BE2"/>
    <mergeCell ref="A4:BF5"/>
    <mergeCell ref="A6:BF6"/>
    <mergeCell ref="A7:BF7"/>
    <mergeCell ref="A9:A11"/>
    <mergeCell ref="B9:B10"/>
    <mergeCell ref="C9:T9"/>
    <mergeCell ref="V9:AM9"/>
    <mergeCell ref="AO9:BF9"/>
    <mergeCell ref="C10:E10"/>
    <mergeCell ref="AO10:AQ10"/>
    <mergeCell ref="F10:H10"/>
    <mergeCell ref="I10:K10"/>
    <mergeCell ref="L10:N10"/>
    <mergeCell ref="O10:Q10"/>
    <mergeCell ref="R10:T10"/>
  </mergeCells>
  <hyperlinks>
    <hyperlink ref="BG1" location="Índice!A1" display="Regresar al índice" xr:uid="{B55AB875-9549-4217-958A-3EFCADAA1158}"/>
  </hyperlinks>
  <pageMargins left="0.7" right="0.7" top="0.75" bottom="0.75" header="0.3" footer="0.3"/>
  <ignoredErrors>
    <ignoredError sqref="A7 A14 A25" numberStoredAsText="1"/>
  </ignoredErrors>
  <drawing r:id="rId1"/>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3C1E8A-0016-44A8-92E5-546B78DB4EA7}">
  <sheetPr codeName="Hoja36"/>
  <dimension ref="A1:FX58"/>
  <sheetViews>
    <sheetView zoomScaleNormal="100" workbookViewId="0">
      <selection activeCell="F8" sqref="F8"/>
    </sheetView>
  </sheetViews>
  <sheetFormatPr defaultColWidth="11.42578125" defaultRowHeight="15.95"/>
  <cols>
    <col min="1" max="1" width="7.85546875" style="2" customWidth="1"/>
    <col min="2" max="2" width="28.28515625" style="2" bestFit="1" customWidth="1"/>
    <col min="3" max="3" width="17.7109375" style="2" customWidth="1"/>
    <col min="4" max="5" width="11.140625" style="2" customWidth="1"/>
    <col min="6" max="6" width="17.7109375" style="2" customWidth="1"/>
    <col min="7" max="8" width="11.140625" style="2" customWidth="1"/>
    <col min="9" max="9" width="17.7109375" style="2" customWidth="1"/>
    <col min="10" max="11" width="11.140625" style="2" customWidth="1"/>
    <col min="12" max="12" width="17.7109375" style="2" customWidth="1"/>
    <col min="13" max="14" width="11.140625" style="2" customWidth="1"/>
    <col min="15" max="15" width="17.7109375" style="2" customWidth="1"/>
    <col min="16" max="17" width="11.140625" style="2" customWidth="1"/>
    <col min="18" max="18" width="17.7109375" style="2" customWidth="1"/>
    <col min="19" max="20" width="11.140625" style="2" customWidth="1"/>
    <col min="21" max="21" width="17.7109375" style="2" customWidth="1"/>
    <col min="22" max="23" width="11.140625" style="2" customWidth="1"/>
    <col min="24" max="24" width="17.7109375" style="2" customWidth="1"/>
    <col min="25" max="26" width="11.140625" style="2" customWidth="1"/>
    <col min="27" max="27" width="17.7109375" style="2" customWidth="1"/>
    <col min="28" max="29" width="11.140625" style="2" customWidth="1"/>
    <col min="30" max="30" width="17.7109375" style="2" customWidth="1"/>
    <col min="31" max="32" width="11.140625" style="2" customWidth="1"/>
    <col min="33" max="33" width="17.7109375" style="2" customWidth="1"/>
    <col min="34" max="35" width="11.140625" style="2" customWidth="1"/>
    <col min="36" max="36" width="17.7109375" style="2" customWidth="1"/>
    <col min="37" max="38" width="11.140625" style="2" customWidth="1"/>
    <col min="39" max="39" width="1" style="2" customWidth="1"/>
    <col min="40" max="40" width="17.7109375" style="2" customWidth="1"/>
    <col min="41" max="42" width="11.140625" style="2" customWidth="1"/>
    <col min="43" max="43" width="17.7109375" style="2" customWidth="1"/>
    <col min="44" max="45" width="11.140625" style="2" customWidth="1"/>
    <col min="46" max="46" width="17.7109375" style="2" customWidth="1"/>
    <col min="47" max="48" width="11.140625" style="2" customWidth="1"/>
    <col min="49" max="49" width="17.7109375" style="2" customWidth="1"/>
    <col min="50" max="51" width="11.140625" style="2" customWidth="1"/>
    <col min="52" max="52" width="17.7109375" style="2" customWidth="1"/>
    <col min="53" max="54" width="11.140625" style="2" customWidth="1"/>
    <col min="55" max="55" width="17.7109375" style="2" customWidth="1"/>
    <col min="56" max="57" width="11.140625" style="2" customWidth="1"/>
    <col min="58" max="58" width="17.7109375" style="2" customWidth="1"/>
    <col min="59" max="60" width="11.140625" style="2" customWidth="1"/>
    <col min="61" max="61" width="17.7109375" style="2" customWidth="1"/>
    <col min="62" max="63" width="11.140625" style="2" customWidth="1"/>
    <col min="64" max="64" width="17.7109375" style="2" customWidth="1"/>
    <col min="65" max="66" width="11.140625" style="2" customWidth="1"/>
    <col min="67" max="67" width="17.7109375" style="2" customWidth="1"/>
    <col min="68" max="69" width="11.140625" style="2" customWidth="1"/>
    <col min="70" max="70" width="17.7109375" style="2" customWidth="1"/>
    <col min="71" max="72" width="11.140625" style="2" customWidth="1"/>
    <col min="73" max="73" width="1" style="2" customWidth="1"/>
    <col min="74" max="74" width="17.7109375" style="2" customWidth="1"/>
    <col min="75" max="76" width="11.140625" style="2" customWidth="1"/>
    <col min="77" max="77" width="17.7109375" style="2" customWidth="1"/>
    <col min="78" max="79" width="11.140625" style="2" customWidth="1"/>
    <col min="80" max="80" width="17.7109375" style="2" customWidth="1"/>
    <col min="81" max="82" width="11.140625" style="2" customWidth="1"/>
    <col min="83" max="83" width="17.7109375" style="2" customWidth="1"/>
    <col min="84" max="85" width="11.140625" style="2" customWidth="1"/>
    <col min="86" max="86" width="17.7109375" style="2" customWidth="1"/>
    <col min="87" max="88" width="11.140625" style="2" customWidth="1"/>
    <col min="89" max="89" width="17.7109375" style="2" customWidth="1"/>
    <col min="90" max="91" width="11.140625" style="2" customWidth="1"/>
    <col min="92" max="92" width="17.7109375" style="2" customWidth="1"/>
    <col min="93" max="94" width="11.140625" style="2" customWidth="1"/>
    <col min="95" max="95" width="17.7109375" style="2" customWidth="1"/>
    <col min="96" max="97" width="11.140625" style="2" customWidth="1"/>
    <col min="98" max="98" width="17.7109375" style="2" customWidth="1"/>
    <col min="99" max="100" width="11.140625" style="2" customWidth="1"/>
    <col min="101" max="101" width="17.7109375" style="2" customWidth="1"/>
    <col min="102" max="103" width="11.140625" style="2" customWidth="1"/>
    <col min="104" max="104" width="17.7109375" style="2" customWidth="1"/>
    <col min="105" max="106" width="11.140625" style="2" customWidth="1"/>
    <col min="107" max="107" width="1" style="2" customWidth="1"/>
    <col min="108" max="108" width="14.42578125" style="2" customWidth="1"/>
    <col min="109" max="137" width="11.140625" style="2" customWidth="1"/>
    <col min="138" max="138" width="17.7109375" style="2" customWidth="1"/>
    <col min="139" max="140" width="11.140625" style="2" customWidth="1"/>
    <col min="141" max="16384" width="11.42578125" style="2"/>
  </cols>
  <sheetData>
    <row r="1" spans="1:141" ht="60" customHeight="1">
      <c r="A1" s="516"/>
      <c r="B1" s="516"/>
      <c r="C1" s="516"/>
      <c r="D1" s="516"/>
      <c r="E1" s="516"/>
      <c r="F1" s="516"/>
      <c r="G1" s="516"/>
      <c r="H1" s="516"/>
      <c r="I1" s="516"/>
      <c r="J1" s="516"/>
      <c r="K1" s="516"/>
      <c r="L1" s="516"/>
      <c r="M1" s="516"/>
      <c r="N1" s="516"/>
      <c r="O1" s="516"/>
      <c r="P1" s="516"/>
      <c r="Q1" s="516"/>
      <c r="R1" s="516"/>
      <c r="S1" s="516"/>
      <c r="T1" s="516"/>
      <c r="U1" s="516"/>
      <c r="V1" s="516"/>
      <c r="W1" s="516"/>
      <c r="X1" s="516"/>
      <c r="Y1" s="516"/>
      <c r="Z1" s="516"/>
      <c r="AA1" s="516"/>
      <c r="AB1" s="516"/>
      <c r="AC1" s="516"/>
      <c r="AD1" s="516"/>
      <c r="AE1" s="516"/>
      <c r="AF1" s="516"/>
      <c r="AG1" s="516"/>
      <c r="AH1" s="516"/>
      <c r="AI1" s="516"/>
      <c r="AJ1" s="516"/>
      <c r="AK1" s="516"/>
      <c r="AL1" s="516"/>
      <c r="AM1" s="516"/>
      <c r="AN1" s="516"/>
      <c r="AO1" s="516"/>
      <c r="AP1" s="516"/>
      <c r="AQ1" s="516"/>
      <c r="AR1" s="516"/>
      <c r="AS1" s="516"/>
      <c r="AT1" s="516"/>
      <c r="AU1" s="516"/>
      <c r="AV1" s="516"/>
      <c r="AW1" s="516"/>
      <c r="AX1" s="516"/>
      <c r="AY1" s="516"/>
      <c r="AZ1" s="516"/>
      <c r="BA1" s="516"/>
      <c r="BB1" s="516"/>
      <c r="BC1" s="516"/>
      <c r="BD1" s="516"/>
      <c r="BE1" s="516"/>
      <c r="BF1" s="516"/>
      <c r="BG1" s="516"/>
      <c r="BH1" s="516"/>
      <c r="BI1" s="516"/>
      <c r="BJ1" s="516"/>
      <c r="BK1" s="516"/>
      <c r="BL1" s="516"/>
      <c r="BM1" s="516"/>
      <c r="BN1" s="516"/>
      <c r="BO1" s="516"/>
      <c r="BP1" s="516"/>
      <c r="BQ1" s="516"/>
      <c r="BR1" s="516"/>
      <c r="BS1" s="516"/>
      <c r="BT1" s="516"/>
      <c r="BU1" s="516"/>
      <c r="BV1" s="516"/>
      <c r="BW1" s="516"/>
      <c r="BX1" s="516"/>
      <c r="BY1" s="516"/>
      <c r="BZ1" s="516"/>
      <c r="CA1" s="516"/>
      <c r="CB1" s="516"/>
      <c r="CC1" s="516"/>
      <c r="CD1" s="516"/>
      <c r="CE1" s="516"/>
      <c r="CF1" s="516"/>
      <c r="CG1" s="516"/>
      <c r="CH1" s="516"/>
      <c r="CI1" s="516"/>
      <c r="CJ1" s="516"/>
      <c r="CK1" s="516"/>
      <c r="CL1" s="516"/>
      <c r="CM1" s="516"/>
      <c r="CN1" s="516"/>
      <c r="CO1" s="516"/>
      <c r="CP1" s="516"/>
      <c r="CQ1" s="516"/>
      <c r="CR1" s="516"/>
      <c r="CS1" s="516"/>
      <c r="CT1" s="516"/>
      <c r="CU1" s="516"/>
      <c r="CV1" s="516"/>
      <c r="CW1" s="516"/>
      <c r="CX1" s="516"/>
      <c r="CY1" s="516"/>
      <c r="CZ1" s="516"/>
      <c r="DA1" s="516"/>
      <c r="DB1" s="516"/>
      <c r="DC1" s="516"/>
      <c r="DD1" s="516"/>
      <c r="DE1" s="516"/>
      <c r="DF1" s="516"/>
      <c r="DG1" s="516"/>
      <c r="DH1" s="516"/>
      <c r="DI1" s="516"/>
      <c r="DJ1" s="516"/>
      <c r="DK1" s="516"/>
      <c r="DL1" s="516"/>
      <c r="DM1" s="516"/>
      <c r="DN1" s="516"/>
      <c r="DO1" s="516"/>
      <c r="DP1" s="516"/>
      <c r="DQ1" s="516"/>
      <c r="DR1" s="516"/>
      <c r="DS1" s="516"/>
      <c r="DT1" s="516"/>
      <c r="DU1" s="516"/>
      <c r="DV1" s="516"/>
      <c r="DW1" s="516"/>
      <c r="DX1" s="516"/>
      <c r="DY1" s="516"/>
      <c r="DZ1" s="516"/>
      <c r="EA1" s="516"/>
      <c r="EB1" s="516"/>
      <c r="EC1" s="516"/>
      <c r="ED1" s="516"/>
      <c r="EE1" s="516"/>
      <c r="EF1" s="516"/>
      <c r="EG1" s="516"/>
      <c r="EH1" s="4"/>
      <c r="EI1" s="4"/>
      <c r="EK1" s="3" t="s">
        <v>72</v>
      </c>
    </row>
    <row r="2" spans="1:141" ht="15" customHeight="1">
      <c r="A2" s="516"/>
      <c r="B2" s="516"/>
      <c r="C2" s="516"/>
      <c r="D2" s="516"/>
      <c r="E2" s="516"/>
      <c r="F2" s="516"/>
      <c r="G2" s="516"/>
      <c r="H2" s="516"/>
      <c r="I2" s="516"/>
      <c r="J2" s="516"/>
      <c r="K2" s="516"/>
      <c r="L2" s="516"/>
      <c r="M2" s="516"/>
      <c r="N2" s="516"/>
      <c r="O2" s="516"/>
      <c r="P2" s="516"/>
      <c r="Q2" s="516"/>
      <c r="R2" s="516"/>
      <c r="S2" s="516"/>
      <c r="T2" s="516"/>
      <c r="U2" s="516"/>
      <c r="V2" s="516"/>
      <c r="W2" s="516"/>
      <c r="X2" s="516"/>
      <c r="Y2" s="516"/>
      <c r="Z2" s="516"/>
      <c r="AA2" s="516"/>
      <c r="AB2" s="516"/>
      <c r="AC2" s="516"/>
      <c r="AD2" s="516"/>
      <c r="AE2" s="516"/>
      <c r="AF2" s="516"/>
      <c r="AG2" s="516"/>
      <c r="AH2" s="516"/>
      <c r="AI2" s="516"/>
      <c r="AJ2" s="516"/>
      <c r="AK2" s="516"/>
      <c r="AL2" s="516"/>
      <c r="AM2" s="516"/>
      <c r="AN2" s="516"/>
      <c r="AO2" s="516"/>
      <c r="AP2" s="516"/>
      <c r="AQ2" s="516"/>
      <c r="AR2" s="516"/>
      <c r="AS2" s="516"/>
      <c r="AT2" s="516"/>
      <c r="AU2" s="516"/>
      <c r="AV2" s="516"/>
      <c r="AW2" s="516"/>
      <c r="AX2" s="516"/>
      <c r="AY2" s="516"/>
      <c r="AZ2" s="516"/>
      <c r="BA2" s="516"/>
      <c r="BB2" s="516"/>
      <c r="BC2" s="516"/>
      <c r="BD2" s="516"/>
      <c r="BE2" s="516"/>
      <c r="BF2" s="516"/>
      <c r="BG2" s="516"/>
      <c r="BH2" s="516"/>
      <c r="BI2" s="516"/>
      <c r="BJ2" s="516"/>
      <c r="BK2" s="516"/>
      <c r="BL2" s="516"/>
      <c r="BM2" s="516"/>
      <c r="BN2" s="516"/>
      <c r="BO2" s="516"/>
      <c r="BP2" s="516"/>
      <c r="BQ2" s="516"/>
      <c r="BR2" s="516"/>
      <c r="BS2" s="516"/>
      <c r="BT2" s="516"/>
      <c r="BU2" s="516"/>
      <c r="BV2" s="516"/>
      <c r="BW2" s="516"/>
      <c r="BX2" s="516"/>
      <c r="BY2" s="516"/>
      <c r="BZ2" s="516"/>
      <c r="CA2" s="516"/>
      <c r="CB2" s="516"/>
      <c r="CC2" s="516"/>
      <c r="CD2" s="516"/>
      <c r="CE2" s="516"/>
      <c r="CF2" s="516"/>
      <c r="CG2" s="516"/>
      <c r="CH2" s="516"/>
      <c r="CI2" s="516"/>
      <c r="CJ2" s="516"/>
      <c r="CK2" s="516"/>
      <c r="CL2" s="516"/>
      <c r="CM2" s="516"/>
      <c r="CN2" s="516"/>
      <c r="CO2" s="516"/>
      <c r="CP2" s="516"/>
      <c r="CQ2" s="516"/>
      <c r="CR2" s="516"/>
      <c r="CS2" s="516"/>
      <c r="CT2" s="516"/>
      <c r="CU2" s="516"/>
      <c r="CV2" s="516"/>
      <c r="CW2" s="516"/>
      <c r="CX2" s="516"/>
      <c r="CY2" s="516"/>
      <c r="CZ2" s="516"/>
      <c r="DA2" s="516"/>
      <c r="DB2" s="516"/>
      <c r="DC2" s="516"/>
      <c r="DD2" s="516"/>
      <c r="DE2" s="516"/>
      <c r="DF2" s="516"/>
      <c r="DG2" s="516"/>
      <c r="DH2" s="516"/>
      <c r="DI2" s="516"/>
      <c r="DJ2" s="516"/>
      <c r="DK2" s="516"/>
      <c r="DL2" s="516"/>
      <c r="DM2" s="516"/>
      <c r="DN2" s="516"/>
      <c r="DO2" s="516"/>
      <c r="DP2" s="516"/>
      <c r="DQ2" s="516"/>
      <c r="DR2" s="516"/>
      <c r="DS2" s="516"/>
      <c r="DT2" s="516"/>
      <c r="DU2" s="516"/>
      <c r="DV2" s="516"/>
      <c r="DW2" s="516"/>
      <c r="DX2" s="516"/>
      <c r="DY2" s="516"/>
      <c r="DZ2" s="516"/>
      <c r="EA2" s="516"/>
      <c r="EB2" s="516"/>
      <c r="EC2" s="516"/>
      <c r="ED2" s="516"/>
      <c r="EE2" s="516"/>
      <c r="EF2" s="516"/>
      <c r="EG2" s="516"/>
      <c r="EH2" s="4"/>
      <c r="EI2" s="4"/>
    </row>
    <row r="3" spans="1:141" ht="11.45" customHeight="1">
      <c r="A3" s="4"/>
      <c r="B3" s="4"/>
      <c r="C3" s="4"/>
      <c r="D3" s="4"/>
      <c r="E3" s="4"/>
      <c r="F3" s="4"/>
      <c r="G3" s="4"/>
      <c r="H3" s="4"/>
      <c r="I3" s="4"/>
      <c r="J3" s="4"/>
      <c r="K3" s="4"/>
      <c r="L3" s="4"/>
      <c r="M3" s="4"/>
      <c r="N3" s="4"/>
      <c r="O3" s="4"/>
      <c r="P3" s="4"/>
      <c r="Q3" s="4"/>
      <c r="R3" s="4"/>
      <c r="S3" s="4"/>
      <c r="T3" s="4"/>
      <c r="U3" s="4"/>
      <c r="V3" s="4"/>
      <c r="W3" s="4"/>
      <c r="X3" s="4"/>
      <c r="Y3" s="4"/>
      <c r="Z3" s="4"/>
      <c r="AA3" s="4"/>
      <c r="AB3" s="4"/>
      <c r="AC3" s="4"/>
      <c r="AD3" s="4"/>
      <c r="AE3" s="4"/>
      <c r="AF3" s="4"/>
      <c r="AG3" s="4"/>
      <c r="AH3" s="4"/>
      <c r="AI3" s="4"/>
      <c r="AJ3" s="4"/>
      <c r="AK3" s="4"/>
      <c r="AL3" s="4"/>
      <c r="AM3" s="4"/>
      <c r="AN3" s="4"/>
      <c r="AO3" s="4"/>
      <c r="AP3" s="4"/>
      <c r="AQ3" s="4"/>
      <c r="AR3" s="4"/>
      <c r="AS3" s="4"/>
      <c r="AT3" s="4"/>
      <c r="AU3" s="4"/>
      <c r="AV3" s="4"/>
      <c r="AW3" s="4"/>
      <c r="AX3" s="4"/>
      <c r="AY3" s="4"/>
      <c r="AZ3" s="4"/>
      <c r="BA3" s="4"/>
      <c r="BB3" s="4"/>
      <c r="BC3" s="4"/>
      <c r="BD3" s="4"/>
      <c r="BE3" s="4"/>
      <c r="BF3" s="4"/>
      <c r="BG3" s="4"/>
      <c r="BH3" s="4"/>
      <c r="BI3" s="4"/>
      <c r="BJ3" s="4"/>
      <c r="BK3" s="4"/>
      <c r="BL3" s="4"/>
      <c r="BM3" s="4"/>
      <c r="BN3" s="4"/>
      <c r="BO3" s="4"/>
      <c r="BP3" s="4"/>
      <c r="BQ3" s="4"/>
      <c r="BR3" s="4"/>
      <c r="BS3" s="4"/>
      <c r="BT3" s="4"/>
      <c r="BU3" s="4"/>
      <c r="BV3" s="4"/>
      <c r="BW3" s="4"/>
      <c r="BX3" s="4"/>
      <c r="BY3" s="4"/>
      <c r="BZ3" s="4"/>
      <c r="CA3" s="4"/>
      <c r="CB3" s="4"/>
      <c r="CC3" s="4"/>
      <c r="CD3" s="4"/>
      <c r="CE3" s="4"/>
      <c r="CF3" s="4"/>
      <c r="CG3" s="4"/>
      <c r="CH3" s="4"/>
      <c r="CI3" s="4"/>
      <c r="CJ3" s="4"/>
      <c r="CK3" s="4"/>
      <c r="CL3" s="4"/>
      <c r="CM3" s="4"/>
      <c r="CN3" s="4"/>
      <c r="CO3" s="4"/>
      <c r="CP3" s="4"/>
      <c r="CQ3" s="4"/>
      <c r="CR3" s="4"/>
      <c r="CS3" s="4"/>
      <c r="CT3" s="4"/>
      <c r="CU3" s="4"/>
      <c r="CV3" s="4"/>
      <c r="CW3" s="4"/>
      <c r="CX3" s="4"/>
      <c r="CY3" s="4"/>
      <c r="CZ3" s="4"/>
      <c r="DA3" s="4"/>
      <c r="DB3" s="4"/>
      <c r="DC3" s="4"/>
      <c r="DD3" s="4"/>
      <c r="DE3" s="4"/>
      <c r="DF3" s="4"/>
      <c r="DG3" s="4"/>
      <c r="DH3" s="4"/>
      <c r="DI3" s="4"/>
      <c r="DJ3" s="4"/>
      <c r="DK3" s="4"/>
      <c r="DL3" s="4"/>
      <c r="DM3" s="4"/>
      <c r="DN3" s="4"/>
      <c r="DO3" s="4"/>
      <c r="DP3" s="4"/>
      <c r="DQ3" s="4"/>
      <c r="DR3" s="4"/>
      <c r="DS3" s="4"/>
      <c r="DT3" s="4"/>
      <c r="DU3" s="4"/>
      <c r="DV3" s="4"/>
      <c r="DW3" s="4"/>
      <c r="DX3" s="4"/>
      <c r="DY3" s="4"/>
      <c r="DZ3" s="4"/>
      <c r="EA3" s="4"/>
      <c r="EB3" s="4"/>
      <c r="EC3" s="4"/>
      <c r="ED3" s="4"/>
      <c r="EE3" s="4"/>
      <c r="EF3" s="4"/>
      <c r="EG3" s="4"/>
      <c r="EH3" s="4"/>
      <c r="EI3" s="4"/>
    </row>
    <row r="4" spans="1:141" ht="11.1" customHeight="1">
      <c r="A4" s="493" t="s">
        <v>193</v>
      </c>
      <c r="B4" s="493"/>
      <c r="C4" s="493"/>
      <c r="D4" s="493"/>
      <c r="E4" s="493"/>
      <c r="F4" s="493"/>
      <c r="G4" s="493"/>
      <c r="H4" s="493"/>
      <c r="I4" s="493"/>
      <c r="J4" s="493"/>
      <c r="K4" s="493"/>
      <c r="L4" s="493"/>
      <c r="M4" s="493"/>
      <c r="N4" s="493"/>
      <c r="O4" s="493"/>
      <c r="P4" s="493"/>
      <c r="Q4" s="493"/>
      <c r="R4" s="493"/>
      <c r="S4" s="493"/>
      <c r="T4" s="493"/>
      <c r="U4" s="493"/>
      <c r="V4" s="493"/>
      <c r="W4" s="493"/>
      <c r="X4" s="493"/>
      <c r="Y4" s="493"/>
      <c r="Z4" s="493"/>
      <c r="AA4" s="493"/>
      <c r="AB4" s="493"/>
      <c r="AC4" s="493"/>
      <c r="AD4" s="493"/>
      <c r="AE4" s="493"/>
      <c r="AF4" s="493"/>
      <c r="AG4" s="493"/>
      <c r="AH4" s="493"/>
      <c r="AI4" s="493"/>
      <c r="AJ4" s="493"/>
      <c r="AK4" s="493"/>
      <c r="AL4" s="493"/>
      <c r="AM4" s="493"/>
      <c r="AN4" s="493"/>
      <c r="AO4" s="493"/>
      <c r="AP4" s="493"/>
      <c r="AQ4" s="493"/>
      <c r="AR4" s="493"/>
      <c r="AS4" s="493"/>
      <c r="AT4" s="493"/>
      <c r="AU4" s="493"/>
      <c r="AV4" s="493"/>
      <c r="AW4" s="493"/>
      <c r="AX4" s="493"/>
      <c r="AY4" s="493"/>
      <c r="AZ4" s="493"/>
      <c r="BA4" s="493"/>
      <c r="BB4" s="493"/>
      <c r="BC4" s="493"/>
      <c r="BD4" s="493"/>
      <c r="BE4" s="493"/>
      <c r="BF4" s="493"/>
      <c r="BG4" s="493"/>
      <c r="BH4" s="493"/>
      <c r="BI4" s="493"/>
      <c r="BJ4" s="493"/>
      <c r="BK4" s="493"/>
      <c r="BL4" s="493"/>
      <c r="BM4" s="493"/>
      <c r="BN4" s="493"/>
      <c r="BO4" s="493"/>
      <c r="BP4" s="493"/>
      <c r="BQ4" s="493"/>
      <c r="BR4" s="493"/>
      <c r="BS4" s="493"/>
      <c r="BT4" s="493"/>
      <c r="BU4" s="493"/>
      <c r="BV4" s="493"/>
      <c r="BW4" s="493"/>
      <c r="BX4" s="493"/>
      <c r="BY4" s="493"/>
      <c r="BZ4" s="493"/>
      <c r="CA4" s="493"/>
      <c r="CB4" s="493"/>
      <c r="CC4" s="493"/>
      <c r="CD4" s="493"/>
      <c r="CE4" s="493"/>
      <c r="CF4" s="493"/>
      <c r="CG4" s="493"/>
      <c r="CH4" s="493"/>
      <c r="CI4" s="493"/>
      <c r="CJ4" s="493"/>
      <c r="CK4" s="493"/>
      <c r="CL4" s="493"/>
      <c r="CM4" s="493"/>
      <c r="CN4" s="493"/>
      <c r="CO4" s="493"/>
      <c r="CP4" s="493"/>
      <c r="CQ4" s="493"/>
      <c r="CR4" s="493"/>
      <c r="CS4" s="493"/>
      <c r="CT4" s="493"/>
      <c r="CU4" s="493"/>
      <c r="CV4" s="493"/>
      <c r="CW4" s="493"/>
      <c r="CX4" s="493"/>
      <c r="CY4" s="493"/>
      <c r="CZ4" s="493"/>
      <c r="DA4" s="493"/>
      <c r="DB4" s="493"/>
      <c r="DC4" s="493"/>
      <c r="DD4" s="493"/>
      <c r="DE4" s="493"/>
      <c r="DF4" s="493"/>
      <c r="DG4" s="493"/>
      <c r="DH4" s="493"/>
      <c r="DI4" s="493"/>
      <c r="DJ4" s="493"/>
      <c r="DK4" s="493"/>
      <c r="DL4" s="493"/>
      <c r="DM4" s="493"/>
      <c r="DN4" s="493"/>
      <c r="DO4" s="493"/>
      <c r="DP4" s="493"/>
      <c r="DQ4" s="493"/>
      <c r="DR4" s="493"/>
      <c r="DS4" s="493"/>
      <c r="DT4" s="493"/>
      <c r="DU4" s="493"/>
      <c r="DV4" s="493"/>
      <c r="DW4" s="493"/>
      <c r="DX4" s="493"/>
      <c r="DY4" s="493"/>
      <c r="DZ4" s="493"/>
      <c r="EA4" s="493"/>
      <c r="EB4" s="493"/>
      <c r="EC4" s="493"/>
      <c r="ED4" s="493"/>
      <c r="EE4" s="493"/>
      <c r="EF4" s="493"/>
      <c r="EG4" s="493"/>
      <c r="EH4" s="493"/>
      <c r="EI4" s="493"/>
      <c r="EJ4" s="493"/>
    </row>
    <row r="5" spans="1:141" ht="21" customHeight="1">
      <c r="A5" s="493"/>
      <c r="B5" s="493"/>
      <c r="C5" s="493"/>
      <c r="D5" s="493"/>
      <c r="E5" s="493"/>
      <c r="F5" s="493"/>
      <c r="G5" s="493"/>
      <c r="H5" s="493"/>
      <c r="I5" s="493"/>
      <c r="J5" s="493"/>
      <c r="K5" s="493"/>
      <c r="L5" s="493"/>
      <c r="M5" s="493"/>
      <c r="N5" s="493"/>
      <c r="O5" s="493"/>
      <c r="P5" s="493"/>
      <c r="Q5" s="493"/>
      <c r="R5" s="493"/>
      <c r="S5" s="493"/>
      <c r="T5" s="493"/>
      <c r="U5" s="493"/>
      <c r="V5" s="493"/>
      <c r="W5" s="493"/>
      <c r="X5" s="493"/>
      <c r="Y5" s="493"/>
      <c r="Z5" s="493"/>
      <c r="AA5" s="493"/>
      <c r="AB5" s="493"/>
      <c r="AC5" s="493"/>
      <c r="AD5" s="493"/>
      <c r="AE5" s="493"/>
      <c r="AF5" s="493"/>
      <c r="AG5" s="493"/>
      <c r="AH5" s="493"/>
      <c r="AI5" s="493"/>
      <c r="AJ5" s="493"/>
      <c r="AK5" s="493"/>
      <c r="AL5" s="493"/>
      <c r="AM5" s="493"/>
      <c r="AN5" s="493"/>
      <c r="AO5" s="493"/>
      <c r="AP5" s="493"/>
      <c r="AQ5" s="493"/>
      <c r="AR5" s="493"/>
      <c r="AS5" s="493"/>
      <c r="AT5" s="493"/>
      <c r="AU5" s="493"/>
      <c r="AV5" s="493"/>
      <c r="AW5" s="493"/>
      <c r="AX5" s="493"/>
      <c r="AY5" s="493"/>
      <c r="AZ5" s="493"/>
      <c r="BA5" s="493"/>
      <c r="BB5" s="493"/>
      <c r="BC5" s="493"/>
      <c r="BD5" s="493"/>
      <c r="BE5" s="493"/>
      <c r="BF5" s="493"/>
      <c r="BG5" s="493"/>
      <c r="BH5" s="493"/>
      <c r="BI5" s="493"/>
      <c r="BJ5" s="493"/>
      <c r="BK5" s="493"/>
      <c r="BL5" s="493"/>
      <c r="BM5" s="493"/>
      <c r="BN5" s="493"/>
      <c r="BO5" s="493"/>
      <c r="BP5" s="493"/>
      <c r="BQ5" s="493"/>
      <c r="BR5" s="493"/>
      <c r="BS5" s="493"/>
      <c r="BT5" s="493"/>
      <c r="BU5" s="493"/>
      <c r="BV5" s="493"/>
      <c r="BW5" s="493"/>
      <c r="BX5" s="493"/>
      <c r="BY5" s="493"/>
      <c r="BZ5" s="493"/>
      <c r="CA5" s="493"/>
      <c r="CB5" s="493"/>
      <c r="CC5" s="493"/>
      <c r="CD5" s="493"/>
      <c r="CE5" s="493"/>
      <c r="CF5" s="493"/>
      <c r="CG5" s="493"/>
      <c r="CH5" s="493"/>
      <c r="CI5" s="493"/>
      <c r="CJ5" s="493"/>
      <c r="CK5" s="493"/>
      <c r="CL5" s="493"/>
      <c r="CM5" s="493"/>
      <c r="CN5" s="493"/>
      <c r="CO5" s="493"/>
      <c r="CP5" s="493"/>
      <c r="CQ5" s="493"/>
      <c r="CR5" s="493"/>
      <c r="CS5" s="493"/>
      <c r="CT5" s="493"/>
      <c r="CU5" s="493"/>
      <c r="CV5" s="493"/>
      <c r="CW5" s="493"/>
      <c r="CX5" s="493"/>
      <c r="CY5" s="493"/>
      <c r="CZ5" s="493"/>
      <c r="DA5" s="493"/>
      <c r="DB5" s="493"/>
      <c r="DC5" s="493"/>
      <c r="DD5" s="493"/>
      <c r="DE5" s="493"/>
      <c r="DF5" s="493"/>
      <c r="DG5" s="493"/>
      <c r="DH5" s="493"/>
      <c r="DI5" s="493"/>
      <c r="DJ5" s="493"/>
      <c r="DK5" s="493"/>
      <c r="DL5" s="493"/>
      <c r="DM5" s="493"/>
      <c r="DN5" s="493"/>
      <c r="DO5" s="493"/>
      <c r="DP5" s="493"/>
      <c r="DQ5" s="493"/>
      <c r="DR5" s="493"/>
      <c r="DS5" s="493"/>
      <c r="DT5" s="493"/>
      <c r="DU5" s="493"/>
      <c r="DV5" s="493"/>
      <c r="DW5" s="493"/>
      <c r="DX5" s="493"/>
      <c r="DY5" s="493"/>
      <c r="DZ5" s="493"/>
      <c r="EA5" s="493"/>
      <c r="EB5" s="493"/>
      <c r="EC5" s="493"/>
      <c r="ED5" s="493"/>
      <c r="EE5" s="493"/>
      <c r="EF5" s="493"/>
      <c r="EG5" s="493"/>
      <c r="EH5" s="493"/>
      <c r="EI5" s="493"/>
      <c r="EJ5" s="493"/>
    </row>
    <row r="6" spans="1:141" ht="14.25" customHeight="1">
      <c r="A6" s="478" t="s">
        <v>66</v>
      </c>
      <c r="B6" s="479"/>
      <c r="C6" s="479"/>
      <c r="D6" s="479"/>
      <c r="E6" s="479"/>
      <c r="F6" s="479"/>
      <c r="G6" s="479"/>
      <c r="H6" s="479"/>
      <c r="I6" s="479"/>
      <c r="J6" s="479"/>
      <c r="K6" s="479"/>
      <c r="L6" s="479"/>
      <c r="M6" s="479"/>
      <c r="N6" s="479"/>
      <c r="O6" s="479"/>
      <c r="P6" s="479"/>
      <c r="Q6" s="479"/>
      <c r="R6" s="479"/>
      <c r="S6" s="479"/>
      <c r="T6" s="479"/>
      <c r="U6" s="479"/>
      <c r="V6" s="479"/>
      <c r="W6" s="479"/>
      <c r="X6" s="479"/>
      <c r="Y6" s="479"/>
      <c r="Z6" s="479"/>
      <c r="AA6" s="479"/>
      <c r="AB6" s="479"/>
      <c r="AC6" s="479"/>
      <c r="AD6" s="479"/>
      <c r="AE6" s="479"/>
      <c r="AF6" s="479"/>
      <c r="AG6" s="479"/>
      <c r="AH6" s="479"/>
      <c r="AI6" s="479"/>
      <c r="AJ6" s="479"/>
      <c r="AK6" s="479"/>
      <c r="AL6" s="479"/>
      <c r="AM6" s="479"/>
      <c r="AN6" s="479"/>
      <c r="AO6" s="479"/>
      <c r="AP6" s="479"/>
      <c r="AQ6" s="479"/>
      <c r="AR6" s="479"/>
      <c r="AS6" s="479"/>
      <c r="AT6" s="479"/>
      <c r="AU6" s="479"/>
      <c r="AV6" s="479"/>
      <c r="AW6" s="479"/>
      <c r="AX6" s="479"/>
      <c r="AY6" s="479"/>
      <c r="AZ6" s="479"/>
      <c r="BA6" s="479"/>
      <c r="BB6" s="479"/>
      <c r="BC6" s="479"/>
      <c r="BD6" s="479"/>
      <c r="BE6" s="479"/>
      <c r="BF6" s="479"/>
      <c r="BG6" s="479"/>
      <c r="BH6" s="479"/>
      <c r="BI6" s="479"/>
      <c r="BJ6" s="479"/>
      <c r="BK6" s="479"/>
      <c r="BL6" s="479"/>
      <c r="BM6" s="479"/>
      <c r="BN6" s="479"/>
      <c r="BO6" s="479"/>
      <c r="BP6" s="479"/>
      <c r="BQ6" s="479"/>
      <c r="BR6" s="479"/>
      <c r="BS6" s="479"/>
      <c r="BT6" s="479"/>
      <c r="BU6" s="479"/>
      <c r="BV6" s="479"/>
      <c r="BW6" s="479"/>
      <c r="BX6" s="479"/>
      <c r="BY6" s="479"/>
      <c r="BZ6" s="479"/>
      <c r="CA6" s="479"/>
      <c r="CB6" s="479"/>
      <c r="CC6" s="479"/>
      <c r="CD6" s="479"/>
      <c r="CE6" s="479"/>
      <c r="CF6" s="479"/>
      <c r="CG6" s="479"/>
      <c r="CH6" s="479"/>
      <c r="CI6" s="479"/>
      <c r="CJ6" s="479"/>
      <c r="CK6" s="479"/>
      <c r="CL6" s="479"/>
      <c r="CM6" s="479"/>
      <c r="CN6" s="479"/>
      <c r="CO6" s="479"/>
      <c r="CP6" s="479"/>
      <c r="CQ6" s="479"/>
      <c r="CR6" s="479"/>
      <c r="CS6" s="479"/>
      <c r="CT6" s="479"/>
      <c r="CU6" s="479"/>
      <c r="CV6" s="479"/>
      <c r="CW6" s="479"/>
      <c r="CX6" s="479"/>
      <c r="CY6" s="479"/>
      <c r="CZ6" s="479"/>
      <c r="DA6" s="479"/>
      <c r="DB6" s="479"/>
      <c r="DC6" s="479"/>
      <c r="DD6" s="479"/>
      <c r="DE6" s="479"/>
      <c r="DF6" s="479"/>
      <c r="DG6" s="479"/>
      <c r="DH6" s="479"/>
      <c r="DI6" s="479"/>
      <c r="DJ6" s="479"/>
      <c r="DK6" s="479"/>
      <c r="DL6" s="479"/>
      <c r="DM6" s="479"/>
      <c r="DN6" s="479"/>
      <c r="DO6" s="479"/>
      <c r="DP6" s="479"/>
      <c r="DQ6" s="479"/>
      <c r="DR6" s="479"/>
      <c r="DS6" s="479"/>
      <c r="DT6" s="479"/>
      <c r="DU6" s="479"/>
      <c r="DV6" s="479"/>
      <c r="DW6" s="479"/>
      <c r="DX6" s="479"/>
      <c r="DY6" s="479"/>
      <c r="DZ6" s="479"/>
      <c r="EA6" s="479"/>
      <c r="EB6" s="479"/>
      <c r="EC6" s="479"/>
      <c r="ED6" s="479"/>
      <c r="EE6" s="479"/>
      <c r="EF6" s="479"/>
      <c r="EG6" s="479"/>
      <c r="EH6" s="479"/>
      <c r="EI6" s="479"/>
      <c r="EJ6" s="480"/>
    </row>
    <row r="7" spans="1:141" ht="14.25" customHeight="1">
      <c r="A7" s="492" t="s">
        <v>194</v>
      </c>
      <c r="B7" s="517"/>
      <c r="C7" s="517"/>
      <c r="D7" s="517"/>
      <c r="E7" s="517"/>
      <c r="F7" s="517"/>
      <c r="G7" s="517"/>
      <c r="H7" s="517"/>
      <c r="I7" s="517"/>
      <c r="J7" s="517"/>
      <c r="K7" s="517"/>
      <c r="L7" s="517"/>
      <c r="M7" s="517"/>
      <c r="N7" s="517"/>
      <c r="O7" s="517"/>
      <c r="P7" s="517"/>
      <c r="Q7" s="517"/>
      <c r="R7" s="517"/>
      <c r="S7" s="517"/>
      <c r="T7" s="517"/>
      <c r="U7" s="517"/>
      <c r="V7" s="517"/>
      <c r="W7" s="517"/>
      <c r="X7" s="517"/>
      <c r="Y7" s="517"/>
      <c r="Z7" s="517"/>
      <c r="AA7" s="517"/>
      <c r="AB7" s="517"/>
      <c r="AC7" s="517"/>
      <c r="AD7" s="517"/>
      <c r="AE7" s="517"/>
      <c r="AF7" s="517"/>
      <c r="AG7" s="517"/>
      <c r="AH7" s="517"/>
      <c r="AI7" s="517"/>
      <c r="AJ7" s="517"/>
      <c r="AK7" s="517"/>
      <c r="AL7" s="517"/>
      <c r="AM7" s="517"/>
      <c r="AN7" s="517"/>
      <c r="AO7" s="517"/>
      <c r="AP7" s="517"/>
      <c r="AQ7" s="517"/>
      <c r="AR7" s="517"/>
      <c r="AS7" s="517"/>
      <c r="AT7" s="517"/>
      <c r="AU7" s="517"/>
      <c r="AV7" s="517"/>
      <c r="AW7" s="517"/>
      <c r="AX7" s="517"/>
      <c r="AY7" s="517"/>
      <c r="AZ7" s="517"/>
      <c r="BA7" s="517"/>
      <c r="BB7" s="517"/>
      <c r="BC7" s="517"/>
      <c r="BD7" s="517"/>
      <c r="BE7" s="517"/>
      <c r="BF7" s="517"/>
      <c r="BG7" s="517"/>
      <c r="BH7" s="517"/>
      <c r="BI7" s="517"/>
      <c r="BJ7" s="517"/>
      <c r="BK7" s="517"/>
      <c r="BL7" s="517"/>
      <c r="BM7" s="517"/>
      <c r="BN7" s="517"/>
      <c r="BO7" s="517"/>
      <c r="BP7" s="517"/>
      <c r="BQ7" s="517"/>
      <c r="BR7" s="517"/>
      <c r="BS7" s="517"/>
      <c r="BT7" s="517"/>
      <c r="BU7" s="517"/>
      <c r="BV7" s="517"/>
      <c r="BW7" s="517"/>
      <c r="BX7" s="517"/>
      <c r="BY7" s="517"/>
      <c r="BZ7" s="517"/>
      <c r="CA7" s="517"/>
      <c r="CB7" s="517"/>
      <c r="CC7" s="517"/>
      <c r="CD7" s="517"/>
      <c r="CE7" s="517"/>
      <c r="CF7" s="517"/>
      <c r="CG7" s="517"/>
      <c r="CH7" s="517"/>
      <c r="CI7" s="517"/>
      <c r="CJ7" s="517"/>
      <c r="CK7" s="517"/>
      <c r="CL7" s="517"/>
      <c r="CM7" s="517"/>
      <c r="CN7" s="517"/>
      <c r="CO7" s="517"/>
      <c r="CP7" s="517"/>
      <c r="CQ7" s="517"/>
      <c r="CR7" s="517"/>
      <c r="CS7" s="517"/>
      <c r="CT7" s="517"/>
      <c r="CU7" s="517"/>
      <c r="CV7" s="517"/>
      <c r="CW7" s="517"/>
      <c r="CX7" s="517"/>
      <c r="CY7" s="517"/>
      <c r="CZ7" s="517"/>
      <c r="DA7" s="517"/>
      <c r="DB7" s="517"/>
      <c r="DC7" s="517"/>
      <c r="DD7" s="517"/>
      <c r="DE7" s="517"/>
      <c r="DF7" s="517"/>
      <c r="DG7" s="517"/>
      <c r="DH7" s="517"/>
      <c r="DI7" s="517"/>
      <c r="DJ7" s="517"/>
      <c r="DK7" s="517"/>
      <c r="DL7" s="517"/>
      <c r="DM7" s="517"/>
      <c r="DN7" s="517"/>
      <c r="DO7" s="517"/>
      <c r="DP7" s="517"/>
      <c r="DQ7" s="517"/>
      <c r="DR7" s="517"/>
      <c r="DS7" s="517"/>
      <c r="DT7" s="517"/>
      <c r="DU7" s="517"/>
      <c r="DV7" s="517"/>
      <c r="DW7" s="517"/>
      <c r="DX7" s="517"/>
      <c r="DY7" s="517"/>
      <c r="DZ7" s="517"/>
      <c r="EA7" s="517"/>
      <c r="EB7" s="517"/>
      <c r="EC7" s="517"/>
      <c r="ED7" s="517"/>
      <c r="EE7" s="517"/>
      <c r="EF7" s="517"/>
      <c r="EG7" s="517"/>
      <c r="EH7" s="517"/>
      <c r="EI7" s="517"/>
      <c r="EJ7" s="518"/>
    </row>
    <row r="9" spans="1:141" ht="27.95" customHeight="1">
      <c r="A9" s="542" t="s">
        <v>195</v>
      </c>
      <c r="B9" s="487" t="s">
        <v>196</v>
      </c>
      <c r="C9" s="537" t="s">
        <v>515</v>
      </c>
      <c r="D9" s="530"/>
      <c r="E9" s="530"/>
      <c r="F9" s="523" t="s">
        <v>516</v>
      </c>
      <c r="G9" s="523"/>
      <c r="H9" s="523"/>
      <c r="I9" s="523"/>
      <c r="J9" s="523"/>
      <c r="K9" s="523"/>
      <c r="L9" s="523"/>
      <c r="M9" s="523"/>
      <c r="N9" s="523"/>
      <c r="O9" s="523"/>
      <c r="P9" s="523"/>
      <c r="Q9" s="523"/>
      <c r="R9" s="523"/>
      <c r="S9" s="523"/>
      <c r="T9" s="523"/>
      <c r="U9" s="523"/>
      <c r="V9" s="523"/>
      <c r="W9" s="523"/>
      <c r="X9" s="523"/>
      <c r="Y9" s="523"/>
      <c r="Z9" s="523"/>
      <c r="AA9" s="523"/>
      <c r="AB9" s="523"/>
      <c r="AC9" s="523"/>
      <c r="AD9" s="523"/>
      <c r="AE9" s="523"/>
      <c r="AF9" s="523"/>
      <c r="AG9" s="523"/>
      <c r="AH9" s="523"/>
      <c r="AI9" s="523"/>
      <c r="AJ9" s="523"/>
      <c r="AK9" s="523"/>
      <c r="AL9" s="523"/>
      <c r="AM9" s="306"/>
      <c r="AN9" s="523" t="s">
        <v>517</v>
      </c>
      <c r="AO9" s="523"/>
      <c r="AP9" s="523"/>
      <c r="AQ9" s="523"/>
      <c r="AR9" s="523"/>
      <c r="AS9" s="523"/>
      <c r="AT9" s="523"/>
      <c r="AU9" s="523"/>
      <c r="AV9" s="523"/>
      <c r="AW9" s="523"/>
      <c r="AX9" s="523"/>
      <c r="AY9" s="523"/>
      <c r="AZ9" s="523"/>
      <c r="BA9" s="523"/>
      <c r="BB9" s="523"/>
      <c r="BC9" s="523"/>
      <c r="BD9" s="523"/>
      <c r="BE9" s="523"/>
      <c r="BF9" s="523"/>
      <c r="BG9" s="523"/>
      <c r="BH9" s="523"/>
      <c r="BI9" s="523"/>
      <c r="BJ9" s="523"/>
      <c r="BK9" s="523"/>
      <c r="BL9" s="523"/>
      <c r="BM9" s="523"/>
      <c r="BN9" s="523"/>
      <c r="BO9" s="523"/>
      <c r="BP9" s="523"/>
      <c r="BQ9" s="523"/>
      <c r="BR9" s="523"/>
      <c r="BS9" s="523"/>
      <c r="BT9" s="523"/>
      <c r="BU9" s="276"/>
      <c r="BV9" s="523" t="s">
        <v>518</v>
      </c>
      <c r="BW9" s="523"/>
      <c r="BX9" s="523"/>
      <c r="BY9" s="523"/>
      <c r="BZ9" s="523"/>
      <c r="CA9" s="523"/>
      <c r="CB9" s="523"/>
      <c r="CC9" s="523"/>
      <c r="CD9" s="523"/>
      <c r="CE9" s="523"/>
      <c r="CF9" s="523"/>
      <c r="CG9" s="523"/>
      <c r="CH9" s="523"/>
      <c r="CI9" s="523"/>
      <c r="CJ9" s="523"/>
      <c r="CK9" s="523"/>
      <c r="CL9" s="523"/>
      <c r="CM9" s="523"/>
      <c r="CN9" s="523"/>
      <c r="CO9" s="523"/>
      <c r="CP9" s="523"/>
      <c r="CQ9" s="523"/>
      <c r="CR9" s="523"/>
      <c r="CS9" s="523"/>
      <c r="CT9" s="523"/>
      <c r="CU9" s="523"/>
      <c r="CV9" s="523"/>
      <c r="CW9" s="523"/>
      <c r="CX9" s="523"/>
      <c r="CY9" s="523"/>
      <c r="CZ9" s="523"/>
      <c r="DA9" s="523"/>
      <c r="DB9" s="523"/>
      <c r="DC9" s="276"/>
      <c r="DD9" s="523" t="s">
        <v>519</v>
      </c>
      <c r="DE9" s="523"/>
      <c r="DF9" s="523"/>
      <c r="DG9" s="523"/>
      <c r="DH9" s="523"/>
      <c r="DI9" s="523"/>
      <c r="DJ9" s="523"/>
      <c r="DK9" s="523"/>
      <c r="DL9" s="523"/>
      <c r="DM9" s="523"/>
      <c r="DN9" s="523"/>
      <c r="DO9" s="523"/>
      <c r="DP9" s="523"/>
      <c r="DQ9" s="523"/>
      <c r="DR9" s="523"/>
      <c r="DS9" s="523"/>
      <c r="DT9" s="523"/>
      <c r="DU9" s="523"/>
      <c r="DV9" s="523"/>
      <c r="DW9" s="523"/>
      <c r="DX9" s="523"/>
      <c r="DY9" s="523"/>
      <c r="DZ9" s="523"/>
      <c r="EA9" s="523"/>
      <c r="EB9" s="523"/>
      <c r="EC9" s="523"/>
      <c r="ED9" s="523"/>
      <c r="EE9" s="523"/>
      <c r="EF9" s="523"/>
      <c r="EG9" s="523"/>
      <c r="EH9" s="523"/>
      <c r="EI9" s="523"/>
      <c r="EJ9" s="524"/>
      <c r="EK9" s="30"/>
    </row>
    <row r="10" spans="1:141" ht="15.95" customHeight="1">
      <c r="A10" s="543"/>
      <c r="B10" s="488"/>
      <c r="C10" s="538"/>
      <c r="D10" s="526"/>
      <c r="E10" s="526"/>
      <c r="F10" s="523" t="s">
        <v>182</v>
      </c>
      <c r="G10" s="523"/>
      <c r="H10" s="523"/>
      <c r="I10" s="523" t="s">
        <v>273</v>
      </c>
      <c r="J10" s="523"/>
      <c r="K10" s="523"/>
      <c r="L10" s="523" t="s">
        <v>274</v>
      </c>
      <c r="M10" s="523"/>
      <c r="N10" s="523"/>
      <c r="O10" s="523" t="s">
        <v>275</v>
      </c>
      <c r="P10" s="523"/>
      <c r="Q10" s="523"/>
      <c r="R10" s="523" t="s">
        <v>276</v>
      </c>
      <c r="S10" s="523"/>
      <c r="T10" s="523"/>
      <c r="U10" s="523" t="s">
        <v>277</v>
      </c>
      <c r="V10" s="523"/>
      <c r="W10" s="523"/>
      <c r="X10" s="523" t="s">
        <v>278</v>
      </c>
      <c r="Y10" s="523"/>
      <c r="Z10" s="523"/>
      <c r="AA10" s="523" t="s">
        <v>279</v>
      </c>
      <c r="AB10" s="523"/>
      <c r="AC10" s="523"/>
      <c r="AD10" s="523" t="s">
        <v>280</v>
      </c>
      <c r="AE10" s="523"/>
      <c r="AF10" s="523"/>
      <c r="AG10" s="523" t="s">
        <v>281</v>
      </c>
      <c r="AH10" s="523"/>
      <c r="AI10" s="523"/>
      <c r="AJ10" s="526" t="s">
        <v>282</v>
      </c>
      <c r="AK10" s="526"/>
      <c r="AL10" s="526"/>
      <c r="AM10" s="289"/>
      <c r="AN10" s="523" t="s">
        <v>182</v>
      </c>
      <c r="AO10" s="523"/>
      <c r="AP10" s="523"/>
      <c r="AQ10" s="523" t="s">
        <v>273</v>
      </c>
      <c r="AR10" s="523"/>
      <c r="AS10" s="523"/>
      <c r="AT10" s="523" t="s">
        <v>274</v>
      </c>
      <c r="AU10" s="523"/>
      <c r="AV10" s="523"/>
      <c r="AW10" s="523" t="s">
        <v>275</v>
      </c>
      <c r="AX10" s="523"/>
      <c r="AY10" s="523"/>
      <c r="AZ10" s="523" t="s">
        <v>276</v>
      </c>
      <c r="BA10" s="523"/>
      <c r="BB10" s="523"/>
      <c r="BC10" s="523" t="s">
        <v>277</v>
      </c>
      <c r="BD10" s="523"/>
      <c r="BE10" s="523"/>
      <c r="BF10" s="523" t="s">
        <v>278</v>
      </c>
      <c r="BG10" s="523"/>
      <c r="BH10" s="523"/>
      <c r="BI10" s="523" t="s">
        <v>279</v>
      </c>
      <c r="BJ10" s="523"/>
      <c r="BK10" s="523"/>
      <c r="BL10" s="523" t="s">
        <v>280</v>
      </c>
      <c r="BM10" s="523"/>
      <c r="BN10" s="523"/>
      <c r="BO10" s="523" t="s">
        <v>281</v>
      </c>
      <c r="BP10" s="523"/>
      <c r="BQ10" s="523"/>
      <c r="BR10" s="526" t="s">
        <v>282</v>
      </c>
      <c r="BS10" s="526"/>
      <c r="BT10" s="526"/>
      <c r="BU10" s="289"/>
      <c r="BV10" s="523" t="s">
        <v>182</v>
      </c>
      <c r="BW10" s="523"/>
      <c r="BX10" s="523"/>
      <c r="BY10" s="523" t="s">
        <v>273</v>
      </c>
      <c r="BZ10" s="523"/>
      <c r="CA10" s="523"/>
      <c r="CB10" s="523" t="s">
        <v>274</v>
      </c>
      <c r="CC10" s="523"/>
      <c r="CD10" s="523"/>
      <c r="CE10" s="523" t="s">
        <v>275</v>
      </c>
      <c r="CF10" s="523"/>
      <c r="CG10" s="523"/>
      <c r="CH10" s="523" t="s">
        <v>276</v>
      </c>
      <c r="CI10" s="523"/>
      <c r="CJ10" s="523"/>
      <c r="CK10" s="523" t="s">
        <v>277</v>
      </c>
      <c r="CL10" s="523"/>
      <c r="CM10" s="523"/>
      <c r="CN10" s="523" t="s">
        <v>278</v>
      </c>
      <c r="CO10" s="523"/>
      <c r="CP10" s="523"/>
      <c r="CQ10" s="523" t="s">
        <v>279</v>
      </c>
      <c r="CR10" s="523"/>
      <c r="CS10" s="523"/>
      <c r="CT10" s="523" t="s">
        <v>280</v>
      </c>
      <c r="CU10" s="523"/>
      <c r="CV10" s="523"/>
      <c r="CW10" s="523" t="s">
        <v>281</v>
      </c>
      <c r="CX10" s="523"/>
      <c r="CY10" s="523"/>
      <c r="CZ10" s="526" t="s">
        <v>282</v>
      </c>
      <c r="DA10" s="526"/>
      <c r="DB10" s="526"/>
      <c r="DC10" s="289"/>
      <c r="DD10" s="523" t="s">
        <v>182</v>
      </c>
      <c r="DE10" s="523"/>
      <c r="DF10" s="523"/>
      <c r="DG10" s="523" t="s">
        <v>273</v>
      </c>
      <c r="DH10" s="523"/>
      <c r="DI10" s="523"/>
      <c r="DJ10" s="523" t="s">
        <v>274</v>
      </c>
      <c r="DK10" s="523"/>
      <c r="DL10" s="523"/>
      <c r="DM10" s="523" t="s">
        <v>275</v>
      </c>
      <c r="DN10" s="523"/>
      <c r="DO10" s="523"/>
      <c r="DP10" s="523" t="s">
        <v>276</v>
      </c>
      <c r="DQ10" s="523"/>
      <c r="DR10" s="523"/>
      <c r="DS10" s="523" t="s">
        <v>277</v>
      </c>
      <c r="DT10" s="523"/>
      <c r="DU10" s="523"/>
      <c r="DV10" s="523" t="s">
        <v>278</v>
      </c>
      <c r="DW10" s="523"/>
      <c r="DX10" s="523"/>
      <c r="DY10" s="523" t="s">
        <v>279</v>
      </c>
      <c r="DZ10" s="523"/>
      <c r="EA10" s="523"/>
      <c r="EB10" s="523" t="s">
        <v>280</v>
      </c>
      <c r="EC10" s="523"/>
      <c r="ED10" s="523"/>
      <c r="EE10" s="523" t="s">
        <v>281</v>
      </c>
      <c r="EF10" s="523"/>
      <c r="EG10" s="523"/>
      <c r="EH10" s="526" t="s">
        <v>282</v>
      </c>
      <c r="EI10" s="526"/>
      <c r="EJ10" s="526"/>
      <c r="EK10" s="30"/>
    </row>
    <row r="11" spans="1:141" s="47" customFormat="1" ht="15.75" customHeight="1">
      <c r="A11" s="544"/>
      <c r="B11" s="305" t="s">
        <v>201</v>
      </c>
      <c r="C11" s="287" t="s">
        <v>394</v>
      </c>
      <c r="D11" s="271" t="s">
        <v>203</v>
      </c>
      <c r="E11" s="271" t="s">
        <v>204</v>
      </c>
      <c r="F11" s="286" t="s">
        <v>394</v>
      </c>
      <c r="G11" s="271" t="s">
        <v>203</v>
      </c>
      <c r="H11" s="271" t="s">
        <v>204</v>
      </c>
      <c r="I11" s="286" t="s">
        <v>394</v>
      </c>
      <c r="J11" s="271" t="s">
        <v>203</v>
      </c>
      <c r="K11" s="271" t="s">
        <v>204</v>
      </c>
      <c r="L11" s="271" t="s">
        <v>394</v>
      </c>
      <c r="M11" s="271" t="s">
        <v>203</v>
      </c>
      <c r="N11" s="271" t="s">
        <v>204</v>
      </c>
      <c r="O11" s="271" t="s">
        <v>394</v>
      </c>
      <c r="P11" s="271" t="s">
        <v>203</v>
      </c>
      <c r="Q11" s="271" t="s">
        <v>204</v>
      </c>
      <c r="R11" s="271" t="s">
        <v>394</v>
      </c>
      <c r="S11" s="271" t="s">
        <v>203</v>
      </c>
      <c r="T11" s="271" t="s">
        <v>204</v>
      </c>
      <c r="U11" s="271" t="s">
        <v>394</v>
      </c>
      <c r="V11" s="271" t="s">
        <v>203</v>
      </c>
      <c r="W11" s="271" t="s">
        <v>204</v>
      </c>
      <c r="X11" s="271" t="s">
        <v>394</v>
      </c>
      <c r="Y11" s="271" t="s">
        <v>203</v>
      </c>
      <c r="Z11" s="271" t="s">
        <v>204</v>
      </c>
      <c r="AA11" s="271" t="s">
        <v>394</v>
      </c>
      <c r="AB11" s="271" t="s">
        <v>203</v>
      </c>
      <c r="AC11" s="271" t="s">
        <v>204</v>
      </c>
      <c r="AD11" s="271" t="s">
        <v>394</v>
      </c>
      <c r="AE11" s="271" t="s">
        <v>203</v>
      </c>
      <c r="AF11" s="271" t="s">
        <v>204</v>
      </c>
      <c r="AG11" s="271" t="s">
        <v>394</v>
      </c>
      <c r="AH11" s="271" t="s">
        <v>203</v>
      </c>
      <c r="AI11" s="271" t="s">
        <v>204</v>
      </c>
      <c r="AJ11" s="271" t="s">
        <v>394</v>
      </c>
      <c r="AK11" s="271" t="s">
        <v>203</v>
      </c>
      <c r="AL11" s="271" t="s">
        <v>204</v>
      </c>
      <c r="AM11" s="285"/>
      <c r="AN11" s="271" t="s">
        <v>394</v>
      </c>
      <c r="AO11" s="271" t="s">
        <v>203</v>
      </c>
      <c r="AP11" s="271" t="s">
        <v>204</v>
      </c>
      <c r="AQ11" s="271" t="s">
        <v>394</v>
      </c>
      <c r="AR11" s="271" t="s">
        <v>203</v>
      </c>
      <c r="AS11" s="271" t="s">
        <v>204</v>
      </c>
      <c r="AT11" s="271" t="s">
        <v>394</v>
      </c>
      <c r="AU11" s="271" t="s">
        <v>203</v>
      </c>
      <c r="AV11" s="271" t="s">
        <v>204</v>
      </c>
      <c r="AW11" s="271" t="s">
        <v>394</v>
      </c>
      <c r="AX11" s="271" t="s">
        <v>203</v>
      </c>
      <c r="AY11" s="271" t="s">
        <v>204</v>
      </c>
      <c r="AZ11" s="271" t="s">
        <v>394</v>
      </c>
      <c r="BA11" s="271" t="s">
        <v>203</v>
      </c>
      <c r="BB11" s="271" t="s">
        <v>204</v>
      </c>
      <c r="BC11" s="271" t="s">
        <v>394</v>
      </c>
      <c r="BD11" s="271" t="s">
        <v>203</v>
      </c>
      <c r="BE11" s="271" t="s">
        <v>204</v>
      </c>
      <c r="BF11" s="271" t="s">
        <v>394</v>
      </c>
      <c r="BG11" s="271" t="s">
        <v>203</v>
      </c>
      <c r="BH11" s="271" t="s">
        <v>204</v>
      </c>
      <c r="BI11" s="271" t="s">
        <v>394</v>
      </c>
      <c r="BJ11" s="271" t="s">
        <v>203</v>
      </c>
      <c r="BK11" s="271" t="s">
        <v>204</v>
      </c>
      <c r="BL11" s="271" t="s">
        <v>394</v>
      </c>
      <c r="BM11" s="271" t="s">
        <v>203</v>
      </c>
      <c r="BN11" s="271" t="s">
        <v>204</v>
      </c>
      <c r="BO11" s="271" t="s">
        <v>394</v>
      </c>
      <c r="BP11" s="271" t="s">
        <v>203</v>
      </c>
      <c r="BQ11" s="271" t="s">
        <v>204</v>
      </c>
      <c r="BR11" s="271" t="s">
        <v>394</v>
      </c>
      <c r="BS11" s="271" t="s">
        <v>203</v>
      </c>
      <c r="BT11" s="271" t="s">
        <v>204</v>
      </c>
      <c r="BU11" s="285"/>
      <c r="BV11" s="271" t="s">
        <v>394</v>
      </c>
      <c r="BW11" s="271" t="s">
        <v>203</v>
      </c>
      <c r="BX11" s="271" t="s">
        <v>204</v>
      </c>
      <c r="BY11" s="271" t="s">
        <v>394</v>
      </c>
      <c r="BZ11" s="271" t="s">
        <v>203</v>
      </c>
      <c r="CA11" s="271" t="s">
        <v>204</v>
      </c>
      <c r="CB11" s="271" t="s">
        <v>394</v>
      </c>
      <c r="CC11" s="271" t="s">
        <v>203</v>
      </c>
      <c r="CD11" s="271" t="s">
        <v>204</v>
      </c>
      <c r="CE11" s="271" t="s">
        <v>394</v>
      </c>
      <c r="CF11" s="271" t="s">
        <v>203</v>
      </c>
      <c r="CG11" s="271" t="s">
        <v>204</v>
      </c>
      <c r="CH11" s="271" t="s">
        <v>394</v>
      </c>
      <c r="CI11" s="271" t="s">
        <v>203</v>
      </c>
      <c r="CJ11" s="271" t="s">
        <v>204</v>
      </c>
      <c r="CK11" s="271" t="s">
        <v>394</v>
      </c>
      <c r="CL11" s="271" t="s">
        <v>203</v>
      </c>
      <c r="CM11" s="271" t="s">
        <v>204</v>
      </c>
      <c r="CN11" s="271" t="s">
        <v>394</v>
      </c>
      <c r="CO11" s="271" t="s">
        <v>203</v>
      </c>
      <c r="CP11" s="271" t="s">
        <v>204</v>
      </c>
      <c r="CQ11" s="271" t="s">
        <v>394</v>
      </c>
      <c r="CR11" s="271" t="s">
        <v>203</v>
      </c>
      <c r="CS11" s="271" t="s">
        <v>204</v>
      </c>
      <c r="CT11" s="271" t="s">
        <v>394</v>
      </c>
      <c r="CU11" s="271" t="s">
        <v>203</v>
      </c>
      <c r="CV11" s="271" t="s">
        <v>204</v>
      </c>
      <c r="CW11" s="271" t="s">
        <v>394</v>
      </c>
      <c r="CX11" s="271" t="s">
        <v>203</v>
      </c>
      <c r="CY11" s="271" t="s">
        <v>204</v>
      </c>
      <c r="CZ11" s="271" t="s">
        <v>394</v>
      </c>
      <c r="DA11" s="271" t="s">
        <v>203</v>
      </c>
      <c r="DB11" s="271" t="s">
        <v>204</v>
      </c>
      <c r="DC11" s="285"/>
      <c r="DD11" s="271" t="s">
        <v>394</v>
      </c>
      <c r="DE11" s="271" t="s">
        <v>203</v>
      </c>
      <c r="DF11" s="271" t="s">
        <v>204</v>
      </c>
      <c r="DG11" s="271" t="s">
        <v>394</v>
      </c>
      <c r="DH11" s="271" t="s">
        <v>203</v>
      </c>
      <c r="DI11" s="271" t="s">
        <v>204</v>
      </c>
      <c r="DJ11" s="271" t="s">
        <v>394</v>
      </c>
      <c r="DK11" s="271" t="s">
        <v>203</v>
      </c>
      <c r="DL11" s="271" t="s">
        <v>204</v>
      </c>
      <c r="DM11" s="271" t="s">
        <v>394</v>
      </c>
      <c r="DN11" s="271" t="s">
        <v>203</v>
      </c>
      <c r="DO11" s="271" t="s">
        <v>204</v>
      </c>
      <c r="DP11" s="271" t="s">
        <v>394</v>
      </c>
      <c r="DQ11" s="271" t="s">
        <v>203</v>
      </c>
      <c r="DR11" s="271" t="s">
        <v>204</v>
      </c>
      <c r="DS11" s="271" t="s">
        <v>394</v>
      </c>
      <c r="DT11" s="271" t="s">
        <v>203</v>
      </c>
      <c r="DU11" s="271" t="s">
        <v>204</v>
      </c>
      <c r="DV11" s="271" t="s">
        <v>394</v>
      </c>
      <c r="DW11" s="271" t="s">
        <v>203</v>
      </c>
      <c r="DX11" s="271" t="s">
        <v>204</v>
      </c>
      <c r="DY11" s="271" t="s">
        <v>394</v>
      </c>
      <c r="DZ11" s="271" t="s">
        <v>203</v>
      </c>
      <c r="EA11" s="271" t="s">
        <v>204</v>
      </c>
      <c r="EB11" s="271" t="s">
        <v>394</v>
      </c>
      <c r="EC11" s="271" t="s">
        <v>203</v>
      </c>
      <c r="ED11" s="271" t="s">
        <v>204</v>
      </c>
      <c r="EE11" s="271" t="s">
        <v>394</v>
      </c>
      <c r="EF11" s="271" t="s">
        <v>203</v>
      </c>
      <c r="EG11" s="271" t="s">
        <v>204</v>
      </c>
      <c r="EH11" s="271" t="s">
        <v>394</v>
      </c>
      <c r="EI11" s="271" t="s">
        <v>203</v>
      </c>
      <c r="EJ11" s="271" t="s">
        <v>204</v>
      </c>
      <c r="EK11" s="41"/>
    </row>
    <row r="12" spans="1:141">
      <c r="A12" s="304"/>
      <c r="B12" s="103" t="s">
        <v>208</v>
      </c>
      <c r="C12" s="119">
        <v>1484695.83</v>
      </c>
      <c r="D12" s="105">
        <v>2.95</v>
      </c>
      <c r="E12" s="104">
        <v>85754.3</v>
      </c>
      <c r="F12" s="104">
        <v>157020.07</v>
      </c>
      <c r="G12" s="105">
        <v>9.8000000000000007</v>
      </c>
      <c r="H12" s="104">
        <v>30154.080000000002</v>
      </c>
      <c r="I12" s="104">
        <v>24915.67</v>
      </c>
      <c r="J12" s="105">
        <v>12.28</v>
      </c>
      <c r="K12" s="104">
        <v>5997.61</v>
      </c>
      <c r="L12" s="104">
        <v>20655.09</v>
      </c>
      <c r="M12" s="105">
        <v>20.51</v>
      </c>
      <c r="N12" s="104">
        <v>8301.6299999999992</v>
      </c>
      <c r="O12" s="104">
        <v>44607.6</v>
      </c>
      <c r="P12" s="105">
        <v>7.73</v>
      </c>
      <c r="Q12" s="104">
        <v>6761.64</v>
      </c>
      <c r="R12" s="104">
        <v>23333.27</v>
      </c>
      <c r="S12" s="105">
        <v>17.34</v>
      </c>
      <c r="T12" s="104">
        <v>7928.91</v>
      </c>
      <c r="U12" s="104">
        <v>20821.16</v>
      </c>
      <c r="V12" s="105">
        <v>20.94</v>
      </c>
      <c r="W12" s="104">
        <v>8543.56</v>
      </c>
      <c r="X12" s="104">
        <v>17684.7</v>
      </c>
      <c r="Y12" s="105">
        <v>18.14</v>
      </c>
      <c r="Z12" s="104">
        <v>6286.11</v>
      </c>
      <c r="AA12" s="104">
        <v>2131.23</v>
      </c>
      <c r="AB12" s="105">
        <v>20.78</v>
      </c>
      <c r="AC12" s="104">
        <v>867.95</v>
      </c>
      <c r="AD12" s="104">
        <v>1673.29</v>
      </c>
      <c r="AE12" s="105">
        <v>26.25</v>
      </c>
      <c r="AF12" s="104">
        <v>860.78</v>
      </c>
      <c r="AG12" s="104">
        <v>245.08</v>
      </c>
      <c r="AH12" s="105">
        <v>65.11</v>
      </c>
      <c r="AI12" s="104">
        <v>312.77</v>
      </c>
      <c r="AJ12" s="104">
        <v>952.97</v>
      </c>
      <c r="AK12" s="105">
        <v>59.12</v>
      </c>
      <c r="AL12" s="104">
        <v>1104.19</v>
      </c>
      <c r="AM12" s="318"/>
      <c r="AN12" s="104">
        <v>1327675.76</v>
      </c>
      <c r="AO12" s="105">
        <v>3.06</v>
      </c>
      <c r="AP12" s="104">
        <v>79674.69</v>
      </c>
      <c r="AQ12" s="104">
        <v>153926.93</v>
      </c>
      <c r="AR12" s="105">
        <v>6.21</v>
      </c>
      <c r="AS12" s="104">
        <v>18734.25</v>
      </c>
      <c r="AT12" s="104">
        <v>159249.95000000001</v>
      </c>
      <c r="AU12" s="105">
        <v>6.22</v>
      </c>
      <c r="AV12" s="104">
        <v>19424.53</v>
      </c>
      <c r="AW12" s="104">
        <v>360658.04</v>
      </c>
      <c r="AX12" s="105">
        <v>4.8499999999999996</v>
      </c>
      <c r="AY12" s="104">
        <v>34266.68</v>
      </c>
      <c r="AZ12" s="104">
        <v>169609.46</v>
      </c>
      <c r="BA12" s="105">
        <v>4.22</v>
      </c>
      <c r="BB12" s="104">
        <v>14013.14</v>
      </c>
      <c r="BC12" s="104">
        <v>185102.75</v>
      </c>
      <c r="BD12" s="105">
        <v>4.1399999999999997</v>
      </c>
      <c r="BE12" s="104">
        <v>15020.99</v>
      </c>
      <c r="BF12" s="104">
        <v>220213.51</v>
      </c>
      <c r="BG12" s="105">
        <v>3.3</v>
      </c>
      <c r="BH12" s="104">
        <v>14239.08</v>
      </c>
      <c r="BI12" s="104">
        <v>39591.449999999997</v>
      </c>
      <c r="BJ12" s="105">
        <v>6.22</v>
      </c>
      <c r="BK12" s="104">
        <v>4830.54</v>
      </c>
      <c r="BL12" s="104">
        <v>36086.61</v>
      </c>
      <c r="BM12" s="105">
        <v>7.29</v>
      </c>
      <c r="BN12" s="104">
        <v>5155.4399999999996</v>
      </c>
      <c r="BO12" s="104">
        <v>1696.46</v>
      </c>
      <c r="BP12" s="105">
        <v>19.88</v>
      </c>
      <c r="BQ12" s="104">
        <v>661.1</v>
      </c>
      <c r="BR12" s="104">
        <v>1540.6</v>
      </c>
      <c r="BS12" s="105">
        <v>42.73</v>
      </c>
      <c r="BT12" s="104">
        <v>1290.3900000000001</v>
      </c>
      <c r="BU12" s="318"/>
      <c r="BV12" s="104">
        <v>58982.09</v>
      </c>
      <c r="BW12" s="105">
        <v>14.19</v>
      </c>
      <c r="BX12" s="104">
        <v>16408.54</v>
      </c>
      <c r="BY12" s="104">
        <v>12864.19</v>
      </c>
      <c r="BZ12" s="105">
        <v>18.11</v>
      </c>
      <c r="CA12" s="104">
        <v>4567.2299999999996</v>
      </c>
      <c r="CB12" s="104">
        <v>9360.8700000000008</v>
      </c>
      <c r="CC12" s="105">
        <v>28.99</v>
      </c>
      <c r="CD12" s="104">
        <v>5319.74</v>
      </c>
      <c r="CE12" s="104">
        <v>17690.240000000002</v>
      </c>
      <c r="CF12" s="105">
        <v>12.26</v>
      </c>
      <c r="CG12" s="104">
        <v>4251.18</v>
      </c>
      <c r="CH12" s="104">
        <v>7147.66</v>
      </c>
      <c r="CI12" s="105">
        <v>23.84</v>
      </c>
      <c r="CJ12" s="104">
        <v>3339.78</v>
      </c>
      <c r="CK12" s="104">
        <v>5929.5</v>
      </c>
      <c r="CL12" s="105">
        <v>24.29</v>
      </c>
      <c r="CM12" s="104">
        <v>2822.42</v>
      </c>
      <c r="CN12" s="104">
        <v>5069.72</v>
      </c>
      <c r="CO12" s="105">
        <v>27.31</v>
      </c>
      <c r="CP12" s="104">
        <v>2713.34</v>
      </c>
      <c r="CQ12" s="104">
        <v>865.55</v>
      </c>
      <c r="CR12" s="105">
        <v>28.02</v>
      </c>
      <c r="CS12" s="104">
        <v>475.35</v>
      </c>
      <c r="CT12" s="104">
        <v>51.1</v>
      </c>
      <c r="CU12" s="105">
        <v>95.18</v>
      </c>
      <c r="CV12" s="104">
        <v>95.33</v>
      </c>
      <c r="CW12" s="104">
        <v>0</v>
      </c>
      <c r="CX12" s="105">
        <v>0</v>
      </c>
      <c r="CY12" s="104">
        <v>0</v>
      </c>
      <c r="CZ12" s="104">
        <v>3.25</v>
      </c>
      <c r="DA12" s="105">
        <v>53.08</v>
      </c>
      <c r="DB12" s="104">
        <v>3.38</v>
      </c>
      <c r="DC12" s="318"/>
      <c r="DD12" s="104">
        <v>98037.98</v>
      </c>
      <c r="DE12" s="105">
        <v>8.66</v>
      </c>
      <c r="DF12" s="104">
        <v>16636.990000000002</v>
      </c>
      <c r="DG12" s="104">
        <v>12051.48</v>
      </c>
      <c r="DH12" s="105">
        <v>10.72</v>
      </c>
      <c r="DI12" s="104">
        <v>2532.08</v>
      </c>
      <c r="DJ12" s="104">
        <v>11294.22</v>
      </c>
      <c r="DK12" s="105">
        <v>15.19</v>
      </c>
      <c r="DL12" s="104">
        <v>3361.97</v>
      </c>
      <c r="DM12" s="104">
        <v>26917.360000000001</v>
      </c>
      <c r="DN12" s="105">
        <v>7.7</v>
      </c>
      <c r="DO12" s="104">
        <v>4064.24</v>
      </c>
      <c r="DP12" s="104">
        <v>16185.62</v>
      </c>
      <c r="DQ12" s="105">
        <v>18.12</v>
      </c>
      <c r="DR12" s="104">
        <v>5748.45</v>
      </c>
      <c r="DS12" s="104">
        <v>14891.66</v>
      </c>
      <c r="DT12" s="105">
        <v>22.51</v>
      </c>
      <c r="DU12" s="104">
        <v>6570.58</v>
      </c>
      <c r="DV12" s="104">
        <v>12614.98</v>
      </c>
      <c r="DW12" s="105">
        <v>19.21</v>
      </c>
      <c r="DX12" s="104">
        <v>4750.3</v>
      </c>
      <c r="DY12" s="104">
        <v>1265.68</v>
      </c>
      <c r="DZ12" s="105">
        <v>26.22</v>
      </c>
      <c r="EA12" s="104">
        <v>650.53</v>
      </c>
      <c r="EB12" s="104">
        <v>1622.19</v>
      </c>
      <c r="EC12" s="105">
        <v>26.91</v>
      </c>
      <c r="ED12" s="104">
        <v>855.49</v>
      </c>
      <c r="EE12" s="104">
        <v>245.08</v>
      </c>
      <c r="EF12" s="105">
        <v>65.11</v>
      </c>
      <c r="EG12" s="104">
        <v>312.77</v>
      </c>
      <c r="EH12" s="104">
        <v>949.72</v>
      </c>
      <c r="EI12" s="105">
        <v>59.32</v>
      </c>
      <c r="EJ12" s="104">
        <v>1104.19</v>
      </c>
      <c r="EK12" s="303"/>
    </row>
    <row r="13" spans="1:141" s="47" customFormat="1" ht="14.1">
      <c r="A13" s="41"/>
      <c r="B13" s="42" t="s">
        <v>209</v>
      </c>
      <c r="C13" s="43">
        <v>906252.44</v>
      </c>
      <c r="D13" s="44">
        <v>3.52</v>
      </c>
      <c r="E13" s="43">
        <v>62474.04</v>
      </c>
      <c r="F13" s="43">
        <v>12318.42</v>
      </c>
      <c r="G13" s="44">
        <v>18.47</v>
      </c>
      <c r="H13" s="43">
        <v>4458.78</v>
      </c>
      <c r="I13" s="43">
        <v>885.49</v>
      </c>
      <c r="J13" s="44">
        <v>54.7</v>
      </c>
      <c r="K13" s="43">
        <v>949.34</v>
      </c>
      <c r="L13" s="43">
        <v>842.9</v>
      </c>
      <c r="M13" s="44">
        <v>31.98</v>
      </c>
      <c r="N13" s="43">
        <v>528.39</v>
      </c>
      <c r="O13" s="43">
        <v>1839.61</v>
      </c>
      <c r="P13" s="44">
        <v>28.13</v>
      </c>
      <c r="Q13" s="43">
        <v>1014.34</v>
      </c>
      <c r="R13" s="43">
        <v>2938.58</v>
      </c>
      <c r="S13" s="44">
        <v>35.24</v>
      </c>
      <c r="T13" s="43">
        <v>2029.57</v>
      </c>
      <c r="U13" s="43">
        <v>1756.78</v>
      </c>
      <c r="V13" s="44">
        <v>22.47</v>
      </c>
      <c r="W13" s="43">
        <v>773.85</v>
      </c>
      <c r="X13" s="43">
        <v>3207.9</v>
      </c>
      <c r="Y13" s="44">
        <v>34.86</v>
      </c>
      <c r="Z13" s="43">
        <v>2191.6</v>
      </c>
      <c r="AA13" s="43">
        <v>731.42</v>
      </c>
      <c r="AB13" s="44">
        <v>48.03</v>
      </c>
      <c r="AC13" s="43">
        <v>688.52</v>
      </c>
      <c r="AD13" s="43">
        <v>115.71</v>
      </c>
      <c r="AE13" s="44">
        <v>78.5</v>
      </c>
      <c r="AF13" s="43">
        <v>178.03</v>
      </c>
      <c r="AG13" s="43">
        <v>0.03</v>
      </c>
      <c r="AH13" s="44">
        <v>0</v>
      </c>
      <c r="AI13" s="43">
        <v>0</v>
      </c>
      <c r="AJ13" s="43">
        <v>0</v>
      </c>
      <c r="AK13" s="44">
        <v>0</v>
      </c>
      <c r="AL13" s="43">
        <v>0</v>
      </c>
      <c r="AM13" s="43"/>
      <c r="AN13" s="43">
        <v>893934.02</v>
      </c>
      <c r="AO13" s="44">
        <v>3.53</v>
      </c>
      <c r="AP13" s="43">
        <v>61810.14</v>
      </c>
      <c r="AQ13" s="43">
        <v>107852.15</v>
      </c>
      <c r="AR13" s="44">
        <v>7.11</v>
      </c>
      <c r="AS13" s="43">
        <v>15028.26</v>
      </c>
      <c r="AT13" s="43">
        <v>106888.53</v>
      </c>
      <c r="AU13" s="44">
        <v>7.26</v>
      </c>
      <c r="AV13" s="43">
        <v>15205.82</v>
      </c>
      <c r="AW13" s="43">
        <v>266682.75</v>
      </c>
      <c r="AX13" s="44">
        <v>5.97</v>
      </c>
      <c r="AY13" s="43">
        <v>31211.200000000001</v>
      </c>
      <c r="AZ13" s="43">
        <v>115158.43</v>
      </c>
      <c r="BA13" s="44">
        <v>4.3600000000000003</v>
      </c>
      <c r="BB13" s="43">
        <v>9837.94</v>
      </c>
      <c r="BC13" s="43">
        <v>126318.06</v>
      </c>
      <c r="BD13" s="44">
        <v>4.08</v>
      </c>
      <c r="BE13" s="43">
        <v>10094.209999999999</v>
      </c>
      <c r="BF13" s="43">
        <v>139407.29999999999</v>
      </c>
      <c r="BG13" s="44">
        <v>3.7</v>
      </c>
      <c r="BH13" s="43">
        <v>10122.66</v>
      </c>
      <c r="BI13" s="43">
        <v>19078.43</v>
      </c>
      <c r="BJ13" s="44">
        <v>7.43</v>
      </c>
      <c r="BK13" s="43">
        <v>2780.04</v>
      </c>
      <c r="BL13" s="43">
        <v>12163.42</v>
      </c>
      <c r="BM13" s="44">
        <v>12.6</v>
      </c>
      <c r="BN13" s="43">
        <v>3004.79</v>
      </c>
      <c r="BO13" s="43">
        <v>324.16000000000003</v>
      </c>
      <c r="BP13" s="44">
        <v>51.27</v>
      </c>
      <c r="BQ13" s="43">
        <v>325.76</v>
      </c>
      <c r="BR13" s="43">
        <v>60.79</v>
      </c>
      <c r="BS13" s="44">
        <v>49.65</v>
      </c>
      <c r="BT13" s="43">
        <v>59.16</v>
      </c>
      <c r="BU13" s="43"/>
      <c r="BV13" s="43">
        <v>4137.75</v>
      </c>
      <c r="BW13" s="44">
        <v>27.81</v>
      </c>
      <c r="BX13" s="43">
        <v>2255.5300000000002</v>
      </c>
      <c r="BY13" s="43">
        <v>108.74</v>
      </c>
      <c r="BZ13" s="44">
        <v>55.27</v>
      </c>
      <c r="CA13" s="43">
        <v>117.8</v>
      </c>
      <c r="CB13" s="43">
        <v>208.04</v>
      </c>
      <c r="CC13" s="44">
        <v>49.14</v>
      </c>
      <c r="CD13" s="43">
        <v>200.38</v>
      </c>
      <c r="CE13" s="43">
        <v>845.43</v>
      </c>
      <c r="CF13" s="44">
        <v>50.32</v>
      </c>
      <c r="CG13" s="43">
        <v>833.75</v>
      </c>
      <c r="CH13" s="43">
        <v>968.28</v>
      </c>
      <c r="CI13" s="44">
        <v>32.42</v>
      </c>
      <c r="CJ13" s="43">
        <v>615.29</v>
      </c>
      <c r="CK13" s="43">
        <v>481.32</v>
      </c>
      <c r="CL13" s="44">
        <v>27.93</v>
      </c>
      <c r="CM13" s="43">
        <v>263.44</v>
      </c>
      <c r="CN13" s="43">
        <v>1291.0899999999999</v>
      </c>
      <c r="CO13" s="44">
        <v>55.78</v>
      </c>
      <c r="CP13" s="43">
        <v>1411.62</v>
      </c>
      <c r="CQ13" s="43">
        <v>234.84</v>
      </c>
      <c r="CR13" s="44">
        <v>74.47</v>
      </c>
      <c r="CS13" s="43">
        <v>342.77</v>
      </c>
      <c r="CT13" s="43">
        <v>0</v>
      </c>
      <c r="CU13" s="44">
        <v>0</v>
      </c>
      <c r="CV13" s="43">
        <v>0</v>
      </c>
      <c r="CW13" s="43">
        <v>0</v>
      </c>
      <c r="CX13" s="44">
        <v>0</v>
      </c>
      <c r="CY13" s="43">
        <v>0</v>
      </c>
      <c r="CZ13" s="43">
        <v>0</v>
      </c>
      <c r="DA13" s="44">
        <v>0</v>
      </c>
      <c r="DB13" s="43">
        <v>0</v>
      </c>
      <c r="DC13" s="43"/>
      <c r="DD13" s="43">
        <v>8180.68</v>
      </c>
      <c r="DE13" s="44">
        <v>19.100000000000001</v>
      </c>
      <c r="DF13" s="43">
        <v>3061.94</v>
      </c>
      <c r="DG13" s="43">
        <v>776.74</v>
      </c>
      <c r="DH13" s="44">
        <v>61.5</v>
      </c>
      <c r="DI13" s="43">
        <v>936.24</v>
      </c>
      <c r="DJ13" s="43">
        <v>634.85</v>
      </c>
      <c r="DK13" s="44">
        <v>32.409999999999997</v>
      </c>
      <c r="DL13" s="43">
        <v>403.23</v>
      </c>
      <c r="DM13" s="43">
        <v>994.18</v>
      </c>
      <c r="DN13" s="44">
        <v>28.02</v>
      </c>
      <c r="DO13" s="43">
        <v>545.91</v>
      </c>
      <c r="DP13" s="43">
        <v>1970.3</v>
      </c>
      <c r="DQ13" s="44">
        <v>47.69</v>
      </c>
      <c r="DR13" s="43">
        <v>1841.67</v>
      </c>
      <c r="DS13" s="43">
        <v>1275.47</v>
      </c>
      <c r="DT13" s="44">
        <v>28.1</v>
      </c>
      <c r="DU13" s="43">
        <v>702.4</v>
      </c>
      <c r="DV13" s="43">
        <v>1916.81</v>
      </c>
      <c r="DW13" s="44">
        <v>33.409999999999997</v>
      </c>
      <c r="DX13" s="43">
        <v>1255.2</v>
      </c>
      <c r="DY13" s="43">
        <v>496.58</v>
      </c>
      <c r="DZ13" s="44">
        <v>56.62</v>
      </c>
      <c r="EA13" s="43">
        <v>551.13</v>
      </c>
      <c r="EB13" s="43">
        <v>115.71</v>
      </c>
      <c r="EC13" s="44">
        <v>78.5</v>
      </c>
      <c r="ED13" s="43">
        <v>178.03</v>
      </c>
      <c r="EE13" s="43">
        <v>0.03</v>
      </c>
      <c r="EF13" s="44">
        <v>0</v>
      </c>
      <c r="EG13" s="43">
        <v>0</v>
      </c>
      <c r="EH13" s="43">
        <v>0</v>
      </c>
      <c r="EI13" s="44">
        <v>0</v>
      </c>
      <c r="EJ13" s="43">
        <v>0</v>
      </c>
      <c r="EK13" s="302"/>
    </row>
    <row r="14" spans="1:141" s="33" customFormat="1" ht="14.1">
      <c r="A14" s="48" t="s">
        <v>210</v>
      </c>
      <c r="B14" s="49" t="s">
        <v>211</v>
      </c>
      <c r="C14" s="50">
        <v>85993.62</v>
      </c>
      <c r="D14" s="51">
        <v>13.5</v>
      </c>
      <c r="E14" s="50">
        <v>22753</v>
      </c>
      <c r="F14" s="50">
        <v>3725.16</v>
      </c>
      <c r="G14" s="51">
        <v>42.16</v>
      </c>
      <c r="H14" s="50">
        <v>3077.98</v>
      </c>
      <c r="I14" s="50">
        <v>0</v>
      </c>
      <c r="J14" s="51">
        <v>0</v>
      </c>
      <c r="K14" s="50">
        <v>0</v>
      </c>
      <c r="L14" s="50">
        <v>89.6</v>
      </c>
      <c r="M14" s="51">
        <v>98.75</v>
      </c>
      <c r="N14" s="50">
        <v>173.43</v>
      </c>
      <c r="O14" s="50">
        <v>161.19</v>
      </c>
      <c r="P14" s="51">
        <v>54.07</v>
      </c>
      <c r="Q14" s="50">
        <v>170.82</v>
      </c>
      <c r="R14" s="50">
        <v>1093.5999999999999</v>
      </c>
      <c r="S14" s="51">
        <v>81.459999999999994</v>
      </c>
      <c r="T14" s="50">
        <v>1746.13</v>
      </c>
      <c r="U14" s="50">
        <v>207.8</v>
      </c>
      <c r="V14" s="51">
        <v>43.62</v>
      </c>
      <c r="W14" s="50">
        <v>177.65</v>
      </c>
      <c r="X14" s="50">
        <v>1870.68</v>
      </c>
      <c r="Y14" s="51">
        <v>56.18</v>
      </c>
      <c r="Z14" s="50">
        <v>2059.83</v>
      </c>
      <c r="AA14" s="50">
        <v>189.35</v>
      </c>
      <c r="AB14" s="51">
        <v>87.7</v>
      </c>
      <c r="AC14" s="50">
        <v>325.47000000000003</v>
      </c>
      <c r="AD14" s="50">
        <v>112.93</v>
      </c>
      <c r="AE14" s="51">
        <v>80.39</v>
      </c>
      <c r="AF14" s="50">
        <v>177.95</v>
      </c>
      <c r="AG14" s="50">
        <v>0</v>
      </c>
      <c r="AH14" s="51">
        <v>0</v>
      </c>
      <c r="AI14" s="50">
        <v>0</v>
      </c>
      <c r="AJ14" s="50">
        <v>0</v>
      </c>
      <c r="AK14" s="51">
        <v>0</v>
      </c>
      <c r="AL14" s="50">
        <v>0</v>
      </c>
      <c r="AM14" s="130"/>
      <c r="AN14" s="50">
        <v>82268.460000000006</v>
      </c>
      <c r="AO14" s="51">
        <v>13.13</v>
      </c>
      <c r="AP14" s="50">
        <v>21173.06</v>
      </c>
      <c r="AQ14" s="50">
        <v>3509.87</v>
      </c>
      <c r="AR14" s="51">
        <v>61.98</v>
      </c>
      <c r="AS14" s="50">
        <v>4263.75</v>
      </c>
      <c r="AT14" s="50">
        <v>5707.22</v>
      </c>
      <c r="AU14" s="51">
        <v>38.22</v>
      </c>
      <c r="AV14" s="50">
        <v>4275.58</v>
      </c>
      <c r="AW14" s="50">
        <v>20864.099999999999</v>
      </c>
      <c r="AX14" s="51">
        <v>26.55</v>
      </c>
      <c r="AY14" s="50">
        <v>10856.66</v>
      </c>
      <c r="AZ14" s="50">
        <v>9898.6200000000008</v>
      </c>
      <c r="BA14" s="51">
        <v>14.9</v>
      </c>
      <c r="BB14" s="50">
        <v>2890.89</v>
      </c>
      <c r="BC14" s="50">
        <v>13256.62</v>
      </c>
      <c r="BD14" s="51">
        <v>18.57</v>
      </c>
      <c r="BE14" s="50">
        <v>4826.3100000000004</v>
      </c>
      <c r="BF14" s="50">
        <v>21024.03</v>
      </c>
      <c r="BG14" s="51">
        <v>9.36</v>
      </c>
      <c r="BH14" s="50">
        <v>3856.28</v>
      </c>
      <c r="BI14" s="50">
        <v>2461.41</v>
      </c>
      <c r="BJ14" s="51">
        <v>23.75</v>
      </c>
      <c r="BK14" s="50">
        <v>1145.5999999999999</v>
      </c>
      <c r="BL14" s="50">
        <v>5322.52</v>
      </c>
      <c r="BM14" s="51">
        <v>26.42</v>
      </c>
      <c r="BN14" s="50">
        <v>2756.39</v>
      </c>
      <c r="BO14" s="50">
        <v>198.5</v>
      </c>
      <c r="BP14" s="51">
        <v>81.87</v>
      </c>
      <c r="BQ14" s="50">
        <v>318.54000000000002</v>
      </c>
      <c r="BR14" s="50">
        <v>25.58</v>
      </c>
      <c r="BS14" s="51">
        <v>91.01</v>
      </c>
      <c r="BT14" s="50">
        <v>45.63</v>
      </c>
      <c r="BU14" s="130"/>
      <c r="BV14" s="50">
        <v>1355.32</v>
      </c>
      <c r="BW14" s="51">
        <v>64.25</v>
      </c>
      <c r="BX14" s="50">
        <v>1706.73</v>
      </c>
      <c r="BY14" s="50">
        <v>0</v>
      </c>
      <c r="BZ14" s="51">
        <v>0</v>
      </c>
      <c r="CA14" s="50">
        <v>0</v>
      </c>
      <c r="CB14" s="50">
        <v>0</v>
      </c>
      <c r="CC14" s="51">
        <v>0</v>
      </c>
      <c r="CD14" s="50">
        <v>0</v>
      </c>
      <c r="CE14" s="50">
        <v>37.1</v>
      </c>
      <c r="CF14" s="51">
        <v>59.78</v>
      </c>
      <c r="CG14" s="50">
        <v>43.48</v>
      </c>
      <c r="CH14" s="50">
        <v>96.65</v>
      </c>
      <c r="CI14" s="51">
        <v>91.94</v>
      </c>
      <c r="CJ14" s="50">
        <v>174.17</v>
      </c>
      <c r="CK14" s="50">
        <v>76.62</v>
      </c>
      <c r="CL14" s="51">
        <v>62.08</v>
      </c>
      <c r="CM14" s="50">
        <v>93.24</v>
      </c>
      <c r="CN14" s="50">
        <v>978.04</v>
      </c>
      <c r="CO14" s="51">
        <v>72.680000000000007</v>
      </c>
      <c r="CP14" s="50">
        <v>1393.17</v>
      </c>
      <c r="CQ14" s="50">
        <v>166.91</v>
      </c>
      <c r="CR14" s="51">
        <v>98.6</v>
      </c>
      <c r="CS14" s="50">
        <v>322.56</v>
      </c>
      <c r="CT14" s="50">
        <v>0</v>
      </c>
      <c r="CU14" s="51">
        <v>0</v>
      </c>
      <c r="CV14" s="50">
        <v>0</v>
      </c>
      <c r="CW14" s="50">
        <v>0</v>
      </c>
      <c r="CX14" s="51">
        <v>0</v>
      </c>
      <c r="CY14" s="50">
        <v>0</v>
      </c>
      <c r="CZ14" s="50">
        <v>0</v>
      </c>
      <c r="DA14" s="51">
        <v>0</v>
      </c>
      <c r="DB14" s="50">
        <v>0</v>
      </c>
      <c r="DC14" s="130"/>
      <c r="DD14" s="50">
        <v>2369.84</v>
      </c>
      <c r="DE14" s="51">
        <v>48.43</v>
      </c>
      <c r="DF14" s="50">
        <v>2249.5</v>
      </c>
      <c r="DG14" s="50">
        <v>0</v>
      </c>
      <c r="DH14" s="51">
        <v>0</v>
      </c>
      <c r="DI14" s="50">
        <v>0</v>
      </c>
      <c r="DJ14" s="50">
        <v>89.6</v>
      </c>
      <c r="DK14" s="51">
        <v>98.75</v>
      </c>
      <c r="DL14" s="50">
        <v>173.43</v>
      </c>
      <c r="DM14" s="50">
        <v>124.09</v>
      </c>
      <c r="DN14" s="51">
        <v>61.77</v>
      </c>
      <c r="DO14" s="50">
        <v>150.24</v>
      </c>
      <c r="DP14" s="50">
        <v>996.95</v>
      </c>
      <c r="DQ14" s="51">
        <v>88.93</v>
      </c>
      <c r="DR14" s="50">
        <v>1737.73</v>
      </c>
      <c r="DS14" s="50">
        <v>131.16999999999999</v>
      </c>
      <c r="DT14" s="51">
        <v>57.88</v>
      </c>
      <c r="DU14" s="50">
        <v>148.80000000000001</v>
      </c>
      <c r="DV14" s="50">
        <v>892.64</v>
      </c>
      <c r="DW14" s="51">
        <v>62.95</v>
      </c>
      <c r="DX14" s="50">
        <v>1101.44</v>
      </c>
      <c r="DY14" s="50">
        <v>22.44</v>
      </c>
      <c r="DZ14" s="51">
        <v>98.75</v>
      </c>
      <c r="EA14" s="50">
        <v>43.43</v>
      </c>
      <c r="EB14" s="50">
        <v>112.93</v>
      </c>
      <c r="EC14" s="51">
        <v>80.39</v>
      </c>
      <c r="ED14" s="50">
        <v>177.95</v>
      </c>
      <c r="EE14" s="50">
        <v>0</v>
      </c>
      <c r="EF14" s="51">
        <v>0</v>
      </c>
      <c r="EG14" s="50">
        <v>0</v>
      </c>
      <c r="EH14" s="50">
        <v>0</v>
      </c>
      <c r="EI14" s="51">
        <v>0</v>
      </c>
      <c r="EJ14" s="50">
        <v>0</v>
      </c>
      <c r="EK14" s="301"/>
    </row>
    <row r="15" spans="1:141" s="33" customFormat="1" ht="14.1">
      <c r="A15" s="54">
        <v>15</v>
      </c>
      <c r="B15" s="55" t="s">
        <v>212</v>
      </c>
      <c r="C15" s="56">
        <v>302767.34000000003</v>
      </c>
      <c r="D15" s="57">
        <v>4.41</v>
      </c>
      <c r="E15" s="56">
        <v>26143.599999999999</v>
      </c>
      <c r="F15" s="56">
        <v>77.91</v>
      </c>
      <c r="G15" s="57">
        <v>48.73</v>
      </c>
      <c r="H15" s="56">
        <v>74.41</v>
      </c>
      <c r="I15" s="56">
        <v>17.72</v>
      </c>
      <c r="J15" s="57">
        <v>94.17</v>
      </c>
      <c r="K15" s="56">
        <v>32.700000000000003</v>
      </c>
      <c r="L15" s="56">
        <v>19.53</v>
      </c>
      <c r="M15" s="57">
        <v>95.63</v>
      </c>
      <c r="N15" s="56">
        <v>36.61</v>
      </c>
      <c r="O15" s="56">
        <v>0</v>
      </c>
      <c r="P15" s="57">
        <v>0</v>
      </c>
      <c r="Q15" s="56">
        <v>0</v>
      </c>
      <c r="R15" s="56">
        <v>24.67</v>
      </c>
      <c r="S15" s="57">
        <v>98.13</v>
      </c>
      <c r="T15" s="56">
        <v>47.45</v>
      </c>
      <c r="U15" s="56">
        <v>15.98</v>
      </c>
      <c r="V15" s="57">
        <v>95.63</v>
      </c>
      <c r="W15" s="56">
        <v>29.96</v>
      </c>
      <c r="X15" s="56">
        <v>0</v>
      </c>
      <c r="Y15" s="57">
        <v>0</v>
      </c>
      <c r="Z15" s="56">
        <v>0</v>
      </c>
      <c r="AA15" s="56">
        <v>0</v>
      </c>
      <c r="AB15" s="57">
        <v>0</v>
      </c>
      <c r="AC15" s="56">
        <v>0</v>
      </c>
      <c r="AD15" s="56">
        <v>0</v>
      </c>
      <c r="AE15" s="57">
        <v>0</v>
      </c>
      <c r="AF15" s="56">
        <v>0</v>
      </c>
      <c r="AG15" s="56">
        <v>0</v>
      </c>
      <c r="AH15" s="57">
        <v>0</v>
      </c>
      <c r="AI15" s="56">
        <v>0</v>
      </c>
      <c r="AJ15" s="56">
        <v>0</v>
      </c>
      <c r="AK15" s="57">
        <v>0</v>
      </c>
      <c r="AL15" s="56">
        <v>0</v>
      </c>
      <c r="AM15" s="130"/>
      <c r="AN15" s="56">
        <v>302689.44</v>
      </c>
      <c r="AO15" s="57">
        <v>4.41</v>
      </c>
      <c r="AP15" s="56">
        <v>26142.639999999999</v>
      </c>
      <c r="AQ15" s="56">
        <v>66172.820000000007</v>
      </c>
      <c r="AR15" s="57">
        <v>8.6</v>
      </c>
      <c r="AS15" s="56">
        <v>11152.23</v>
      </c>
      <c r="AT15" s="56">
        <v>52780.6</v>
      </c>
      <c r="AU15" s="57">
        <v>7.29</v>
      </c>
      <c r="AV15" s="56">
        <v>7545.51</v>
      </c>
      <c r="AW15" s="56">
        <v>97307.09</v>
      </c>
      <c r="AX15" s="57">
        <v>5.18</v>
      </c>
      <c r="AY15" s="56">
        <v>9870.1299999999992</v>
      </c>
      <c r="AZ15" s="56">
        <v>33618.269999999997</v>
      </c>
      <c r="BA15" s="57">
        <v>7.02</v>
      </c>
      <c r="BB15" s="56">
        <v>4623.04</v>
      </c>
      <c r="BC15" s="56">
        <v>27137.45</v>
      </c>
      <c r="BD15" s="57">
        <v>6.63</v>
      </c>
      <c r="BE15" s="56">
        <v>3525.4</v>
      </c>
      <c r="BF15" s="56">
        <v>22874.080000000002</v>
      </c>
      <c r="BG15" s="57">
        <v>7.44</v>
      </c>
      <c r="BH15" s="56">
        <v>3335.74</v>
      </c>
      <c r="BI15" s="56">
        <v>2069.9899999999998</v>
      </c>
      <c r="BJ15" s="57">
        <v>22.37</v>
      </c>
      <c r="BK15" s="56">
        <v>907.49</v>
      </c>
      <c r="BL15" s="56">
        <v>724.9</v>
      </c>
      <c r="BM15" s="57">
        <v>35.03</v>
      </c>
      <c r="BN15" s="56">
        <v>497.71</v>
      </c>
      <c r="BO15" s="56">
        <v>4.2300000000000004</v>
      </c>
      <c r="BP15" s="57">
        <v>0</v>
      </c>
      <c r="BQ15" s="56">
        <v>0</v>
      </c>
      <c r="BR15" s="56">
        <v>0</v>
      </c>
      <c r="BS15" s="57">
        <v>0</v>
      </c>
      <c r="BT15" s="56">
        <v>0</v>
      </c>
      <c r="BU15" s="130"/>
      <c r="BV15" s="56">
        <v>42.39</v>
      </c>
      <c r="BW15" s="57">
        <v>69.36</v>
      </c>
      <c r="BX15" s="56">
        <v>57.63</v>
      </c>
      <c r="BY15" s="56">
        <v>17.72</v>
      </c>
      <c r="BZ15" s="57">
        <v>94.17</v>
      </c>
      <c r="CA15" s="56">
        <v>32.700000000000003</v>
      </c>
      <c r="CB15" s="56">
        <v>0</v>
      </c>
      <c r="CC15" s="57">
        <v>0</v>
      </c>
      <c r="CD15" s="56">
        <v>0</v>
      </c>
      <c r="CE15" s="56">
        <v>0</v>
      </c>
      <c r="CF15" s="57">
        <v>0</v>
      </c>
      <c r="CG15" s="56">
        <v>0</v>
      </c>
      <c r="CH15" s="56">
        <v>24.67</v>
      </c>
      <c r="CI15" s="57">
        <v>98.13</v>
      </c>
      <c r="CJ15" s="56">
        <v>47.45</v>
      </c>
      <c r="CK15" s="56">
        <v>0</v>
      </c>
      <c r="CL15" s="57">
        <v>0</v>
      </c>
      <c r="CM15" s="56">
        <v>0</v>
      </c>
      <c r="CN15" s="56">
        <v>0</v>
      </c>
      <c r="CO15" s="57">
        <v>0</v>
      </c>
      <c r="CP15" s="56">
        <v>0</v>
      </c>
      <c r="CQ15" s="56">
        <v>0</v>
      </c>
      <c r="CR15" s="57">
        <v>0</v>
      </c>
      <c r="CS15" s="56">
        <v>0</v>
      </c>
      <c r="CT15" s="56">
        <v>0</v>
      </c>
      <c r="CU15" s="57">
        <v>0</v>
      </c>
      <c r="CV15" s="56">
        <v>0</v>
      </c>
      <c r="CW15" s="56">
        <v>0</v>
      </c>
      <c r="CX15" s="57">
        <v>0</v>
      </c>
      <c r="CY15" s="56">
        <v>0</v>
      </c>
      <c r="CZ15" s="56">
        <v>0</v>
      </c>
      <c r="DA15" s="57">
        <v>0</v>
      </c>
      <c r="DB15" s="56">
        <v>0</v>
      </c>
      <c r="DC15" s="130"/>
      <c r="DD15" s="56">
        <v>35.520000000000003</v>
      </c>
      <c r="DE15" s="57">
        <v>67.61</v>
      </c>
      <c r="DF15" s="56">
        <v>47.07</v>
      </c>
      <c r="DG15" s="56">
        <v>0</v>
      </c>
      <c r="DH15" s="57">
        <v>0</v>
      </c>
      <c r="DI15" s="56">
        <v>0</v>
      </c>
      <c r="DJ15" s="56">
        <v>19.53</v>
      </c>
      <c r="DK15" s="57">
        <v>95.63</v>
      </c>
      <c r="DL15" s="56">
        <v>36.61</v>
      </c>
      <c r="DM15" s="56">
        <v>0</v>
      </c>
      <c r="DN15" s="57">
        <v>0</v>
      </c>
      <c r="DO15" s="56">
        <v>0</v>
      </c>
      <c r="DP15" s="56">
        <v>0</v>
      </c>
      <c r="DQ15" s="57">
        <v>0</v>
      </c>
      <c r="DR15" s="56">
        <v>0</v>
      </c>
      <c r="DS15" s="56">
        <v>15.98</v>
      </c>
      <c r="DT15" s="57">
        <v>95.63</v>
      </c>
      <c r="DU15" s="56">
        <v>29.96</v>
      </c>
      <c r="DV15" s="56">
        <v>0</v>
      </c>
      <c r="DW15" s="57">
        <v>0</v>
      </c>
      <c r="DX15" s="56">
        <v>0</v>
      </c>
      <c r="DY15" s="56">
        <v>0</v>
      </c>
      <c r="DZ15" s="57">
        <v>0</v>
      </c>
      <c r="EA15" s="56">
        <v>0</v>
      </c>
      <c r="EB15" s="56">
        <v>0</v>
      </c>
      <c r="EC15" s="57">
        <v>0</v>
      </c>
      <c r="ED15" s="56">
        <v>0</v>
      </c>
      <c r="EE15" s="56">
        <v>0</v>
      </c>
      <c r="EF15" s="57">
        <v>0</v>
      </c>
      <c r="EG15" s="56">
        <v>0</v>
      </c>
      <c r="EH15" s="56">
        <v>0</v>
      </c>
      <c r="EI15" s="57">
        <v>0</v>
      </c>
      <c r="EJ15" s="56">
        <v>0</v>
      </c>
      <c r="EK15" s="52"/>
    </row>
    <row r="16" spans="1:141" s="33" customFormat="1" ht="14.1">
      <c r="A16" s="60">
        <v>17</v>
      </c>
      <c r="B16" s="49" t="s">
        <v>213</v>
      </c>
      <c r="C16" s="50">
        <v>20178.34</v>
      </c>
      <c r="D16" s="51">
        <v>14.51</v>
      </c>
      <c r="E16" s="50">
        <v>5737.07</v>
      </c>
      <c r="F16" s="50">
        <v>396.17</v>
      </c>
      <c r="G16" s="51">
        <v>44.86</v>
      </c>
      <c r="H16" s="50">
        <v>348.35</v>
      </c>
      <c r="I16" s="50">
        <v>63.5</v>
      </c>
      <c r="J16" s="51">
        <v>98.45</v>
      </c>
      <c r="K16" s="50">
        <v>122.53</v>
      </c>
      <c r="L16" s="50">
        <v>63.49</v>
      </c>
      <c r="M16" s="51">
        <v>98.57</v>
      </c>
      <c r="N16" s="50">
        <v>122.66</v>
      </c>
      <c r="O16" s="50">
        <v>42.33</v>
      </c>
      <c r="P16" s="51">
        <v>98.45</v>
      </c>
      <c r="Q16" s="50">
        <v>81.680000000000007</v>
      </c>
      <c r="R16" s="50">
        <v>180.52</v>
      </c>
      <c r="S16" s="51">
        <v>70.27</v>
      </c>
      <c r="T16" s="50">
        <v>248.63</v>
      </c>
      <c r="U16" s="50">
        <v>46.33</v>
      </c>
      <c r="V16" s="51">
        <v>66.02</v>
      </c>
      <c r="W16" s="50">
        <v>59.95</v>
      </c>
      <c r="X16" s="50">
        <v>0</v>
      </c>
      <c r="Y16" s="51">
        <v>0</v>
      </c>
      <c r="Z16" s="50">
        <v>0</v>
      </c>
      <c r="AA16" s="50">
        <v>0</v>
      </c>
      <c r="AB16" s="51">
        <v>0</v>
      </c>
      <c r="AC16" s="50">
        <v>0</v>
      </c>
      <c r="AD16" s="50">
        <v>0</v>
      </c>
      <c r="AE16" s="51">
        <v>0</v>
      </c>
      <c r="AF16" s="50">
        <v>0</v>
      </c>
      <c r="AG16" s="50">
        <v>0</v>
      </c>
      <c r="AH16" s="51">
        <v>0</v>
      </c>
      <c r="AI16" s="50">
        <v>0</v>
      </c>
      <c r="AJ16" s="50">
        <v>0</v>
      </c>
      <c r="AK16" s="51">
        <v>0</v>
      </c>
      <c r="AL16" s="50">
        <v>0</v>
      </c>
      <c r="AM16" s="130"/>
      <c r="AN16" s="50">
        <v>19782.169999999998</v>
      </c>
      <c r="AO16" s="51">
        <v>14.78</v>
      </c>
      <c r="AP16" s="50">
        <v>5729.05</v>
      </c>
      <c r="AQ16" s="50">
        <v>597.73</v>
      </c>
      <c r="AR16" s="51">
        <v>65.63</v>
      </c>
      <c r="AS16" s="50">
        <v>768.88</v>
      </c>
      <c r="AT16" s="50">
        <v>1524.88</v>
      </c>
      <c r="AU16" s="51">
        <v>27.96</v>
      </c>
      <c r="AV16" s="50">
        <v>835.69</v>
      </c>
      <c r="AW16" s="50">
        <v>7306.72</v>
      </c>
      <c r="AX16" s="51">
        <v>20.87</v>
      </c>
      <c r="AY16" s="50">
        <v>2988.99</v>
      </c>
      <c r="AZ16" s="50">
        <v>4139.21</v>
      </c>
      <c r="BA16" s="51">
        <v>20.190000000000001</v>
      </c>
      <c r="BB16" s="50">
        <v>1638.33</v>
      </c>
      <c r="BC16" s="50">
        <v>3524.91</v>
      </c>
      <c r="BD16" s="51">
        <v>21.44</v>
      </c>
      <c r="BE16" s="50">
        <v>1480.94</v>
      </c>
      <c r="BF16" s="50">
        <v>2537.16</v>
      </c>
      <c r="BG16" s="51">
        <v>17.73</v>
      </c>
      <c r="BH16" s="50">
        <v>881.62</v>
      </c>
      <c r="BI16" s="50">
        <v>55.53</v>
      </c>
      <c r="BJ16" s="51">
        <v>85.33</v>
      </c>
      <c r="BK16" s="50">
        <v>92.87</v>
      </c>
      <c r="BL16" s="50">
        <v>94.82</v>
      </c>
      <c r="BM16" s="51">
        <v>60.74</v>
      </c>
      <c r="BN16" s="50">
        <v>112.88</v>
      </c>
      <c r="BO16" s="50">
        <v>0.22</v>
      </c>
      <c r="BP16" s="51">
        <v>0</v>
      </c>
      <c r="BQ16" s="50">
        <v>0</v>
      </c>
      <c r="BR16" s="50">
        <v>0.99</v>
      </c>
      <c r="BS16" s="51">
        <v>0</v>
      </c>
      <c r="BT16" s="50">
        <v>0</v>
      </c>
      <c r="BU16" s="130"/>
      <c r="BV16" s="50">
        <v>136.56</v>
      </c>
      <c r="BW16" s="51">
        <v>77.33</v>
      </c>
      <c r="BX16" s="50">
        <v>206.97</v>
      </c>
      <c r="BY16" s="50">
        <v>0</v>
      </c>
      <c r="BZ16" s="51">
        <v>0</v>
      </c>
      <c r="CA16" s="50">
        <v>0</v>
      </c>
      <c r="CB16" s="50">
        <v>0</v>
      </c>
      <c r="CC16" s="51">
        <v>0</v>
      </c>
      <c r="CD16" s="50">
        <v>0</v>
      </c>
      <c r="CE16" s="50">
        <v>0</v>
      </c>
      <c r="CF16" s="51">
        <v>0</v>
      </c>
      <c r="CG16" s="50">
        <v>0</v>
      </c>
      <c r="CH16" s="50">
        <v>101.58</v>
      </c>
      <c r="CI16" s="51">
        <v>98.57</v>
      </c>
      <c r="CJ16" s="50">
        <v>196.26</v>
      </c>
      <c r="CK16" s="50">
        <v>34.97</v>
      </c>
      <c r="CL16" s="51">
        <v>95.86</v>
      </c>
      <c r="CM16" s="50">
        <v>65.709999999999994</v>
      </c>
      <c r="CN16" s="50">
        <v>0</v>
      </c>
      <c r="CO16" s="51">
        <v>0</v>
      </c>
      <c r="CP16" s="50">
        <v>0</v>
      </c>
      <c r="CQ16" s="50">
        <v>0</v>
      </c>
      <c r="CR16" s="51">
        <v>0</v>
      </c>
      <c r="CS16" s="50">
        <v>0</v>
      </c>
      <c r="CT16" s="50">
        <v>0</v>
      </c>
      <c r="CU16" s="51">
        <v>0</v>
      </c>
      <c r="CV16" s="50">
        <v>0</v>
      </c>
      <c r="CW16" s="50">
        <v>0</v>
      </c>
      <c r="CX16" s="51">
        <v>0</v>
      </c>
      <c r="CY16" s="50">
        <v>0</v>
      </c>
      <c r="CZ16" s="50">
        <v>0</v>
      </c>
      <c r="DA16" s="51">
        <v>0</v>
      </c>
      <c r="DB16" s="50">
        <v>0</v>
      </c>
      <c r="DC16" s="130"/>
      <c r="DD16" s="50">
        <v>259.62</v>
      </c>
      <c r="DE16" s="51">
        <v>55.69</v>
      </c>
      <c r="DF16" s="50">
        <v>283.39999999999998</v>
      </c>
      <c r="DG16" s="50">
        <v>63.5</v>
      </c>
      <c r="DH16" s="51">
        <v>98.45</v>
      </c>
      <c r="DI16" s="50">
        <v>122.53</v>
      </c>
      <c r="DJ16" s="50">
        <v>63.49</v>
      </c>
      <c r="DK16" s="51">
        <v>98.57</v>
      </c>
      <c r="DL16" s="50">
        <v>122.66</v>
      </c>
      <c r="DM16" s="50">
        <v>42.33</v>
      </c>
      <c r="DN16" s="51">
        <v>98.45</v>
      </c>
      <c r="DO16" s="50">
        <v>81.680000000000007</v>
      </c>
      <c r="DP16" s="50">
        <v>78.94</v>
      </c>
      <c r="DQ16" s="51">
        <v>98.66</v>
      </c>
      <c r="DR16" s="50">
        <v>152.63999999999999</v>
      </c>
      <c r="DS16" s="50">
        <v>11.36</v>
      </c>
      <c r="DT16" s="51">
        <v>73.319999999999993</v>
      </c>
      <c r="DU16" s="50">
        <v>16.32</v>
      </c>
      <c r="DV16" s="50">
        <v>0</v>
      </c>
      <c r="DW16" s="51">
        <v>0</v>
      </c>
      <c r="DX16" s="50">
        <v>0</v>
      </c>
      <c r="DY16" s="50">
        <v>0</v>
      </c>
      <c r="DZ16" s="51">
        <v>0</v>
      </c>
      <c r="EA16" s="50">
        <v>0</v>
      </c>
      <c r="EB16" s="50">
        <v>0</v>
      </c>
      <c r="EC16" s="51">
        <v>0</v>
      </c>
      <c r="ED16" s="50">
        <v>0</v>
      </c>
      <c r="EE16" s="50">
        <v>0</v>
      </c>
      <c r="EF16" s="51">
        <v>0</v>
      </c>
      <c r="EG16" s="50">
        <v>0</v>
      </c>
      <c r="EH16" s="50">
        <v>0</v>
      </c>
      <c r="EI16" s="51">
        <v>0</v>
      </c>
      <c r="EJ16" s="50">
        <v>0</v>
      </c>
      <c r="EK16" s="52"/>
    </row>
    <row r="17" spans="1:141" s="33" customFormat="1" ht="14.1">
      <c r="A17" s="54">
        <v>25</v>
      </c>
      <c r="B17" s="55" t="s">
        <v>214</v>
      </c>
      <c r="C17" s="56">
        <v>186222.41</v>
      </c>
      <c r="D17" s="57">
        <v>7.6</v>
      </c>
      <c r="E17" s="56">
        <v>27723.26</v>
      </c>
      <c r="F17" s="56">
        <v>410.15</v>
      </c>
      <c r="G17" s="57">
        <v>75.59</v>
      </c>
      <c r="H17" s="56">
        <v>607.65</v>
      </c>
      <c r="I17" s="56">
        <v>0</v>
      </c>
      <c r="J17" s="57">
        <v>0</v>
      </c>
      <c r="K17" s="56">
        <v>0</v>
      </c>
      <c r="L17" s="56">
        <v>10.91</v>
      </c>
      <c r="M17" s="57">
        <v>98.22</v>
      </c>
      <c r="N17" s="56">
        <v>21.01</v>
      </c>
      <c r="O17" s="56">
        <v>43.26</v>
      </c>
      <c r="P17" s="57">
        <v>97.99</v>
      </c>
      <c r="Q17" s="56">
        <v>83.09</v>
      </c>
      <c r="R17" s="56">
        <v>19.14</v>
      </c>
      <c r="S17" s="57">
        <v>99.06</v>
      </c>
      <c r="T17" s="56">
        <v>37.159999999999997</v>
      </c>
      <c r="U17" s="56">
        <v>21.05</v>
      </c>
      <c r="V17" s="57">
        <v>99.06</v>
      </c>
      <c r="W17" s="56">
        <v>40.869999999999997</v>
      </c>
      <c r="X17" s="56">
        <v>287.07</v>
      </c>
      <c r="Y17" s="57">
        <v>99.06</v>
      </c>
      <c r="Z17" s="56">
        <v>557.37</v>
      </c>
      <c r="AA17" s="56">
        <v>28.71</v>
      </c>
      <c r="AB17" s="57">
        <v>99.06</v>
      </c>
      <c r="AC17" s="56">
        <v>55.74</v>
      </c>
      <c r="AD17" s="56">
        <v>0</v>
      </c>
      <c r="AE17" s="57">
        <v>0</v>
      </c>
      <c r="AF17" s="56">
        <v>0</v>
      </c>
      <c r="AG17" s="56">
        <v>0</v>
      </c>
      <c r="AH17" s="57">
        <v>0</v>
      </c>
      <c r="AI17" s="56">
        <v>0</v>
      </c>
      <c r="AJ17" s="56">
        <v>0</v>
      </c>
      <c r="AK17" s="57">
        <v>0</v>
      </c>
      <c r="AL17" s="56">
        <v>0</v>
      </c>
      <c r="AM17" s="130"/>
      <c r="AN17" s="56">
        <v>185812.26</v>
      </c>
      <c r="AO17" s="57">
        <v>7.61</v>
      </c>
      <c r="AP17" s="56">
        <v>27717.13</v>
      </c>
      <c r="AQ17" s="56">
        <v>26584.6</v>
      </c>
      <c r="AR17" s="57">
        <v>14.01</v>
      </c>
      <c r="AS17" s="56">
        <v>7301.6</v>
      </c>
      <c r="AT17" s="56">
        <v>28795.55</v>
      </c>
      <c r="AU17" s="57">
        <v>10.68</v>
      </c>
      <c r="AV17" s="56">
        <v>6026.31</v>
      </c>
      <c r="AW17" s="56">
        <v>67155.17</v>
      </c>
      <c r="AX17" s="57">
        <v>9.32</v>
      </c>
      <c r="AY17" s="56">
        <v>12270.72</v>
      </c>
      <c r="AZ17" s="56">
        <v>19935</v>
      </c>
      <c r="BA17" s="57">
        <v>11.74</v>
      </c>
      <c r="BB17" s="56">
        <v>4587.8900000000003</v>
      </c>
      <c r="BC17" s="56">
        <v>21063.74</v>
      </c>
      <c r="BD17" s="57">
        <v>9.8699999999999992</v>
      </c>
      <c r="BE17" s="56">
        <v>4075.6</v>
      </c>
      <c r="BF17" s="56">
        <v>19658.87</v>
      </c>
      <c r="BG17" s="57">
        <v>10.039999999999999</v>
      </c>
      <c r="BH17" s="56">
        <v>3868.82</v>
      </c>
      <c r="BI17" s="56">
        <v>1915.94</v>
      </c>
      <c r="BJ17" s="57">
        <v>24.04</v>
      </c>
      <c r="BK17" s="56">
        <v>902.84</v>
      </c>
      <c r="BL17" s="56">
        <v>703.38</v>
      </c>
      <c r="BM17" s="57">
        <v>27.97</v>
      </c>
      <c r="BN17" s="56">
        <v>385.65</v>
      </c>
      <c r="BO17" s="56">
        <v>0</v>
      </c>
      <c r="BP17" s="57">
        <v>0</v>
      </c>
      <c r="BQ17" s="56">
        <v>0</v>
      </c>
      <c r="BR17" s="56">
        <v>0</v>
      </c>
      <c r="BS17" s="57">
        <v>94.94</v>
      </c>
      <c r="BT17" s="56">
        <v>0</v>
      </c>
      <c r="BU17" s="130"/>
      <c r="BV17" s="56">
        <v>82.68</v>
      </c>
      <c r="BW17" s="57">
        <v>86.96</v>
      </c>
      <c r="BX17" s="56">
        <v>140.91999999999999</v>
      </c>
      <c r="BY17" s="56">
        <v>0</v>
      </c>
      <c r="BZ17" s="57">
        <v>0</v>
      </c>
      <c r="CA17" s="56">
        <v>0</v>
      </c>
      <c r="CB17" s="56">
        <v>10.91</v>
      </c>
      <c r="CC17" s="57">
        <v>98.22</v>
      </c>
      <c r="CD17" s="56">
        <v>21.01</v>
      </c>
      <c r="CE17" s="56">
        <v>0</v>
      </c>
      <c r="CF17" s="57">
        <v>0</v>
      </c>
      <c r="CG17" s="56">
        <v>0</v>
      </c>
      <c r="CH17" s="56">
        <v>0</v>
      </c>
      <c r="CI17" s="57">
        <v>0</v>
      </c>
      <c r="CJ17" s="56">
        <v>0</v>
      </c>
      <c r="CK17" s="56">
        <v>0</v>
      </c>
      <c r="CL17" s="57">
        <v>0</v>
      </c>
      <c r="CM17" s="56">
        <v>0</v>
      </c>
      <c r="CN17" s="56">
        <v>71.77</v>
      </c>
      <c r="CO17" s="57">
        <v>99.06</v>
      </c>
      <c r="CP17" s="56">
        <v>139.34</v>
      </c>
      <c r="CQ17" s="56">
        <v>0</v>
      </c>
      <c r="CR17" s="57">
        <v>0</v>
      </c>
      <c r="CS17" s="56">
        <v>0</v>
      </c>
      <c r="CT17" s="56">
        <v>0</v>
      </c>
      <c r="CU17" s="57">
        <v>0</v>
      </c>
      <c r="CV17" s="56">
        <v>0</v>
      </c>
      <c r="CW17" s="56">
        <v>0</v>
      </c>
      <c r="CX17" s="57">
        <v>0</v>
      </c>
      <c r="CY17" s="56">
        <v>0</v>
      </c>
      <c r="CZ17" s="56">
        <v>0</v>
      </c>
      <c r="DA17" s="57">
        <v>0</v>
      </c>
      <c r="DB17" s="56">
        <v>0</v>
      </c>
      <c r="DC17" s="130"/>
      <c r="DD17" s="56">
        <v>327.47000000000003</v>
      </c>
      <c r="DE17" s="57">
        <v>73.5</v>
      </c>
      <c r="DF17" s="56">
        <v>471.78</v>
      </c>
      <c r="DG17" s="56">
        <v>0</v>
      </c>
      <c r="DH17" s="57">
        <v>0</v>
      </c>
      <c r="DI17" s="56">
        <v>0</v>
      </c>
      <c r="DJ17" s="56">
        <v>0</v>
      </c>
      <c r="DK17" s="57">
        <v>0</v>
      </c>
      <c r="DL17" s="56">
        <v>0</v>
      </c>
      <c r="DM17" s="56">
        <v>43.26</v>
      </c>
      <c r="DN17" s="57">
        <v>97.99</v>
      </c>
      <c r="DO17" s="56">
        <v>83.09</v>
      </c>
      <c r="DP17" s="56">
        <v>19.14</v>
      </c>
      <c r="DQ17" s="57">
        <v>99.06</v>
      </c>
      <c r="DR17" s="56">
        <v>37.159999999999997</v>
      </c>
      <c r="DS17" s="56">
        <v>21.05</v>
      </c>
      <c r="DT17" s="57">
        <v>99.06</v>
      </c>
      <c r="DU17" s="56">
        <v>40.869999999999997</v>
      </c>
      <c r="DV17" s="56">
        <v>215.31</v>
      </c>
      <c r="DW17" s="57">
        <v>99.06</v>
      </c>
      <c r="DX17" s="56">
        <v>418.03</v>
      </c>
      <c r="DY17" s="56">
        <v>28.71</v>
      </c>
      <c r="DZ17" s="57">
        <v>99.06</v>
      </c>
      <c r="EA17" s="56">
        <v>55.74</v>
      </c>
      <c r="EB17" s="56">
        <v>0</v>
      </c>
      <c r="EC17" s="57">
        <v>0</v>
      </c>
      <c r="ED17" s="56">
        <v>0</v>
      </c>
      <c r="EE17" s="56">
        <v>0</v>
      </c>
      <c r="EF17" s="57">
        <v>0</v>
      </c>
      <c r="EG17" s="56">
        <v>0</v>
      </c>
      <c r="EH17" s="56">
        <v>0</v>
      </c>
      <c r="EI17" s="57">
        <v>0</v>
      </c>
      <c r="EJ17" s="56">
        <v>0</v>
      </c>
      <c r="EK17" s="52"/>
    </row>
    <row r="18" spans="1:141" s="33" customFormat="1" ht="14.1">
      <c r="A18" s="60">
        <v>41</v>
      </c>
      <c r="B18" s="49" t="s">
        <v>215</v>
      </c>
      <c r="C18" s="50">
        <v>82094.86</v>
      </c>
      <c r="D18" s="51">
        <v>23.79</v>
      </c>
      <c r="E18" s="50">
        <v>38283.01</v>
      </c>
      <c r="F18" s="50">
        <v>703.63</v>
      </c>
      <c r="G18" s="51">
        <v>36.1</v>
      </c>
      <c r="H18" s="50">
        <v>497.82</v>
      </c>
      <c r="I18" s="50">
        <v>0</v>
      </c>
      <c r="J18" s="51">
        <v>0</v>
      </c>
      <c r="K18" s="50">
        <v>0</v>
      </c>
      <c r="L18" s="50">
        <v>0</v>
      </c>
      <c r="M18" s="51">
        <v>0</v>
      </c>
      <c r="N18" s="50">
        <v>0</v>
      </c>
      <c r="O18" s="50">
        <v>135.80000000000001</v>
      </c>
      <c r="P18" s="51">
        <v>38.57</v>
      </c>
      <c r="Q18" s="50">
        <v>102.66</v>
      </c>
      <c r="R18" s="50">
        <v>226.91</v>
      </c>
      <c r="S18" s="51">
        <v>69.400000000000006</v>
      </c>
      <c r="T18" s="50">
        <v>308.64</v>
      </c>
      <c r="U18" s="50">
        <v>164.77</v>
      </c>
      <c r="V18" s="51">
        <v>45.23</v>
      </c>
      <c r="W18" s="50">
        <v>146.06</v>
      </c>
      <c r="X18" s="50">
        <v>176.16</v>
      </c>
      <c r="Y18" s="51">
        <v>46.54</v>
      </c>
      <c r="Z18" s="50">
        <v>160.69999999999999</v>
      </c>
      <c r="AA18" s="50">
        <v>0</v>
      </c>
      <c r="AB18" s="51">
        <v>0</v>
      </c>
      <c r="AC18" s="50">
        <v>0</v>
      </c>
      <c r="AD18" s="50">
        <v>0</v>
      </c>
      <c r="AE18" s="51">
        <v>0</v>
      </c>
      <c r="AF18" s="50">
        <v>0</v>
      </c>
      <c r="AG18" s="50">
        <v>0</v>
      </c>
      <c r="AH18" s="51">
        <v>0</v>
      </c>
      <c r="AI18" s="50">
        <v>0</v>
      </c>
      <c r="AJ18" s="50">
        <v>0</v>
      </c>
      <c r="AK18" s="51">
        <v>0</v>
      </c>
      <c r="AL18" s="50">
        <v>0</v>
      </c>
      <c r="AM18" s="130"/>
      <c r="AN18" s="50">
        <v>81391.22</v>
      </c>
      <c r="AO18" s="51">
        <v>24</v>
      </c>
      <c r="AP18" s="50">
        <v>38280.910000000003</v>
      </c>
      <c r="AQ18" s="50">
        <v>5330.12</v>
      </c>
      <c r="AR18" s="51">
        <v>40.92</v>
      </c>
      <c r="AS18" s="50">
        <v>4274.8500000000004</v>
      </c>
      <c r="AT18" s="50">
        <v>9665.4</v>
      </c>
      <c r="AU18" s="51">
        <v>56.67</v>
      </c>
      <c r="AV18" s="50">
        <v>10735.83</v>
      </c>
      <c r="AW18" s="50">
        <v>29042.94</v>
      </c>
      <c r="AX18" s="51">
        <v>41.37</v>
      </c>
      <c r="AY18" s="50">
        <v>23549.24</v>
      </c>
      <c r="AZ18" s="50">
        <v>13615.31</v>
      </c>
      <c r="BA18" s="51">
        <v>14.87</v>
      </c>
      <c r="BB18" s="50">
        <v>3967.58</v>
      </c>
      <c r="BC18" s="50">
        <v>10910.62</v>
      </c>
      <c r="BD18" s="51">
        <v>8.98</v>
      </c>
      <c r="BE18" s="50">
        <v>1921.24</v>
      </c>
      <c r="BF18" s="50">
        <v>10234.879999999999</v>
      </c>
      <c r="BG18" s="51">
        <v>14.02</v>
      </c>
      <c r="BH18" s="50">
        <v>2812.97</v>
      </c>
      <c r="BI18" s="50">
        <v>1546.06</v>
      </c>
      <c r="BJ18" s="51">
        <v>29.51</v>
      </c>
      <c r="BK18" s="50">
        <v>894.12</v>
      </c>
      <c r="BL18" s="50">
        <v>1025.3800000000001</v>
      </c>
      <c r="BM18" s="51">
        <v>27.81</v>
      </c>
      <c r="BN18" s="50">
        <v>558.85</v>
      </c>
      <c r="BO18" s="50">
        <v>20.52</v>
      </c>
      <c r="BP18" s="51">
        <v>98.05</v>
      </c>
      <c r="BQ18" s="50">
        <v>39.43</v>
      </c>
      <c r="BR18" s="50">
        <v>0</v>
      </c>
      <c r="BS18" s="51">
        <v>0</v>
      </c>
      <c r="BT18" s="50">
        <v>0</v>
      </c>
      <c r="BU18" s="130"/>
      <c r="BV18" s="50">
        <v>248.27</v>
      </c>
      <c r="BW18" s="51">
        <v>42.23</v>
      </c>
      <c r="BX18" s="50">
        <v>205.52</v>
      </c>
      <c r="BY18" s="50">
        <v>0</v>
      </c>
      <c r="BZ18" s="51">
        <v>0</v>
      </c>
      <c r="CA18" s="50">
        <v>0</v>
      </c>
      <c r="CB18" s="50">
        <v>0</v>
      </c>
      <c r="CC18" s="51">
        <v>0</v>
      </c>
      <c r="CD18" s="50">
        <v>0</v>
      </c>
      <c r="CE18" s="50">
        <v>6.63</v>
      </c>
      <c r="CF18" s="51">
        <v>97.42</v>
      </c>
      <c r="CG18" s="50">
        <v>12.65</v>
      </c>
      <c r="CH18" s="50">
        <v>142.33000000000001</v>
      </c>
      <c r="CI18" s="51">
        <v>66.94</v>
      </c>
      <c r="CJ18" s="50">
        <v>186.74</v>
      </c>
      <c r="CK18" s="50">
        <v>78.48</v>
      </c>
      <c r="CL18" s="51">
        <v>52.64</v>
      </c>
      <c r="CM18" s="50">
        <v>80.97</v>
      </c>
      <c r="CN18" s="50">
        <v>20.83</v>
      </c>
      <c r="CO18" s="51">
        <v>68.989999999999995</v>
      </c>
      <c r="CP18" s="50">
        <v>28.16</v>
      </c>
      <c r="CQ18" s="50">
        <v>0</v>
      </c>
      <c r="CR18" s="51">
        <v>0</v>
      </c>
      <c r="CS18" s="50">
        <v>0</v>
      </c>
      <c r="CT18" s="50">
        <v>0</v>
      </c>
      <c r="CU18" s="51">
        <v>0</v>
      </c>
      <c r="CV18" s="50">
        <v>0</v>
      </c>
      <c r="CW18" s="50">
        <v>0</v>
      </c>
      <c r="CX18" s="51">
        <v>0</v>
      </c>
      <c r="CY18" s="50">
        <v>0</v>
      </c>
      <c r="CZ18" s="50">
        <v>0</v>
      </c>
      <c r="DA18" s="51">
        <v>0</v>
      </c>
      <c r="DB18" s="50">
        <v>0</v>
      </c>
      <c r="DC18" s="130"/>
      <c r="DD18" s="50">
        <v>455.37</v>
      </c>
      <c r="DE18" s="51">
        <v>36.229999999999997</v>
      </c>
      <c r="DF18" s="50">
        <v>323.38</v>
      </c>
      <c r="DG18" s="50">
        <v>0</v>
      </c>
      <c r="DH18" s="51">
        <v>0</v>
      </c>
      <c r="DI18" s="50">
        <v>0</v>
      </c>
      <c r="DJ18" s="50">
        <v>0</v>
      </c>
      <c r="DK18" s="51">
        <v>0</v>
      </c>
      <c r="DL18" s="50">
        <v>0</v>
      </c>
      <c r="DM18" s="50">
        <v>129.16999999999999</v>
      </c>
      <c r="DN18" s="51">
        <v>40.28</v>
      </c>
      <c r="DO18" s="50">
        <v>101.97</v>
      </c>
      <c r="DP18" s="50">
        <v>84.57</v>
      </c>
      <c r="DQ18" s="51">
        <v>78.2</v>
      </c>
      <c r="DR18" s="50">
        <v>129.62</v>
      </c>
      <c r="DS18" s="50">
        <v>86.29</v>
      </c>
      <c r="DT18" s="51">
        <v>62.84</v>
      </c>
      <c r="DU18" s="50">
        <v>106.29</v>
      </c>
      <c r="DV18" s="50">
        <v>155.33000000000001</v>
      </c>
      <c r="DW18" s="51">
        <v>52.04</v>
      </c>
      <c r="DX18" s="50">
        <v>158.44999999999999</v>
      </c>
      <c r="DY18" s="50">
        <v>0</v>
      </c>
      <c r="DZ18" s="51">
        <v>0</v>
      </c>
      <c r="EA18" s="50">
        <v>0</v>
      </c>
      <c r="EB18" s="50">
        <v>0</v>
      </c>
      <c r="EC18" s="51">
        <v>0</v>
      </c>
      <c r="ED18" s="50">
        <v>0</v>
      </c>
      <c r="EE18" s="50">
        <v>0</v>
      </c>
      <c r="EF18" s="51">
        <v>0</v>
      </c>
      <c r="EG18" s="50">
        <v>0</v>
      </c>
      <c r="EH18" s="50">
        <v>0</v>
      </c>
      <c r="EI18" s="51">
        <v>0</v>
      </c>
      <c r="EJ18" s="50">
        <v>0</v>
      </c>
      <c r="EK18" s="52"/>
    </row>
    <row r="19" spans="1:141" s="33" customFormat="1" ht="14.1">
      <c r="A19" s="54">
        <v>54</v>
      </c>
      <c r="B19" s="55" t="s">
        <v>216</v>
      </c>
      <c r="C19" s="56">
        <v>43973.83</v>
      </c>
      <c r="D19" s="57">
        <v>9.15</v>
      </c>
      <c r="E19" s="56">
        <v>7889.17</v>
      </c>
      <c r="F19" s="56">
        <v>106.45</v>
      </c>
      <c r="G19" s="57">
        <v>50.14</v>
      </c>
      <c r="H19" s="56">
        <v>104.62</v>
      </c>
      <c r="I19" s="56">
        <v>0</v>
      </c>
      <c r="J19" s="57">
        <v>0</v>
      </c>
      <c r="K19" s="56">
        <v>0</v>
      </c>
      <c r="L19" s="56">
        <v>0</v>
      </c>
      <c r="M19" s="57">
        <v>0</v>
      </c>
      <c r="N19" s="56">
        <v>0</v>
      </c>
      <c r="O19" s="56">
        <v>0</v>
      </c>
      <c r="P19" s="57">
        <v>0</v>
      </c>
      <c r="Q19" s="56">
        <v>0</v>
      </c>
      <c r="R19" s="56">
        <v>0</v>
      </c>
      <c r="S19" s="57">
        <v>0</v>
      </c>
      <c r="T19" s="56">
        <v>0</v>
      </c>
      <c r="U19" s="56">
        <v>28.73</v>
      </c>
      <c r="V19" s="57">
        <v>75.48</v>
      </c>
      <c r="W19" s="56">
        <v>42.5</v>
      </c>
      <c r="X19" s="56">
        <v>77.72</v>
      </c>
      <c r="Y19" s="57">
        <v>62.92</v>
      </c>
      <c r="Z19" s="56">
        <v>95.86</v>
      </c>
      <c r="AA19" s="56">
        <v>0</v>
      </c>
      <c r="AB19" s="57">
        <v>0</v>
      </c>
      <c r="AC19" s="56">
        <v>0</v>
      </c>
      <c r="AD19" s="56">
        <v>0</v>
      </c>
      <c r="AE19" s="57">
        <v>0</v>
      </c>
      <c r="AF19" s="56">
        <v>0</v>
      </c>
      <c r="AG19" s="56">
        <v>0</v>
      </c>
      <c r="AH19" s="57">
        <v>0</v>
      </c>
      <c r="AI19" s="56">
        <v>0</v>
      </c>
      <c r="AJ19" s="56">
        <v>0</v>
      </c>
      <c r="AK19" s="57">
        <v>0</v>
      </c>
      <c r="AL19" s="56">
        <v>0</v>
      </c>
      <c r="AM19" s="130"/>
      <c r="AN19" s="56">
        <v>43867.38</v>
      </c>
      <c r="AO19" s="57">
        <v>9.17</v>
      </c>
      <c r="AP19" s="56">
        <v>7883.42</v>
      </c>
      <c r="AQ19" s="56">
        <v>610.20000000000005</v>
      </c>
      <c r="AR19" s="57">
        <v>33.15</v>
      </c>
      <c r="AS19" s="56">
        <v>396.53</v>
      </c>
      <c r="AT19" s="56">
        <v>949.83</v>
      </c>
      <c r="AU19" s="57">
        <v>19.600000000000001</v>
      </c>
      <c r="AV19" s="56">
        <v>364.96</v>
      </c>
      <c r="AW19" s="56">
        <v>5075.07</v>
      </c>
      <c r="AX19" s="57">
        <v>19.96</v>
      </c>
      <c r="AY19" s="56">
        <v>1985.04</v>
      </c>
      <c r="AZ19" s="56">
        <v>4846.53</v>
      </c>
      <c r="BA19" s="57">
        <v>13.58</v>
      </c>
      <c r="BB19" s="56">
        <v>1290.02</v>
      </c>
      <c r="BC19" s="56">
        <v>8203.89</v>
      </c>
      <c r="BD19" s="57">
        <v>12.68</v>
      </c>
      <c r="BE19" s="56">
        <v>2039.34</v>
      </c>
      <c r="BF19" s="56">
        <v>18716.79</v>
      </c>
      <c r="BG19" s="57">
        <v>11.3</v>
      </c>
      <c r="BH19" s="56">
        <v>4146.72</v>
      </c>
      <c r="BI19" s="56">
        <v>4116.7299999999996</v>
      </c>
      <c r="BJ19" s="57">
        <v>17.45</v>
      </c>
      <c r="BK19" s="56">
        <v>1407.83</v>
      </c>
      <c r="BL19" s="56">
        <v>1339.84</v>
      </c>
      <c r="BM19" s="57">
        <v>20.13</v>
      </c>
      <c r="BN19" s="56">
        <v>528.5</v>
      </c>
      <c r="BO19" s="56">
        <v>8.5</v>
      </c>
      <c r="BP19" s="57">
        <v>86.76</v>
      </c>
      <c r="BQ19" s="56">
        <v>14.45</v>
      </c>
      <c r="BR19" s="56">
        <v>0</v>
      </c>
      <c r="BS19" s="57">
        <v>0</v>
      </c>
      <c r="BT19" s="56">
        <v>0</v>
      </c>
      <c r="BU19" s="130"/>
      <c r="BV19" s="56">
        <v>31.7</v>
      </c>
      <c r="BW19" s="57">
        <v>97.14</v>
      </c>
      <c r="BX19" s="56">
        <v>60.35</v>
      </c>
      <c r="BY19" s="56">
        <v>0</v>
      </c>
      <c r="BZ19" s="57">
        <v>0</v>
      </c>
      <c r="CA19" s="56">
        <v>0</v>
      </c>
      <c r="CB19" s="56">
        <v>0</v>
      </c>
      <c r="CC19" s="57">
        <v>0</v>
      </c>
      <c r="CD19" s="56">
        <v>0</v>
      </c>
      <c r="CE19" s="56">
        <v>0</v>
      </c>
      <c r="CF19" s="57">
        <v>0</v>
      </c>
      <c r="CG19" s="56">
        <v>0</v>
      </c>
      <c r="CH19" s="56">
        <v>0</v>
      </c>
      <c r="CI19" s="57">
        <v>0</v>
      </c>
      <c r="CJ19" s="56">
        <v>0</v>
      </c>
      <c r="CK19" s="56">
        <v>0</v>
      </c>
      <c r="CL19" s="57">
        <v>0</v>
      </c>
      <c r="CM19" s="56">
        <v>0</v>
      </c>
      <c r="CN19" s="56">
        <v>31.7</v>
      </c>
      <c r="CO19" s="57">
        <v>97.14</v>
      </c>
      <c r="CP19" s="56">
        <v>60.35</v>
      </c>
      <c r="CQ19" s="56">
        <v>0</v>
      </c>
      <c r="CR19" s="57">
        <v>0</v>
      </c>
      <c r="CS19" s="56">
        <v>0</v>
      </c>
      <c r="CT19" s="56">
        <v>0</v>
      </c>
      <c r="CU19" s="57">
        <v>0</v>
      </c>
      <c r="CV19" s="56">
        <v>0</v>
      </c>
      <c r="CW19" s="56">
        <v>0</v>
      </c>
      <c r="CX19" s="57">
        <v>0</v>
      </c>
      <c r="CY19" s="56">
        <v>0</v>
      </c>
      <c r="CZ19" s="56">
        <v>0</v>
      </c>
      <c r="DA19" s="57">
        <v>0</v>
      </c>
      <c r="DB19" s="56">
        <v>0</v>
      </c>
      <c r="DC19" s="130"/>
      <c r="DD19" s="56">
        <v>74.75</v>
      </c>
      <c r="DE19" s="57">
        <v>58.32</v>
      </c>
      <c r="DF19" s="56">
        <v>85.46</v>
      </c>
      <c r="DG19" s="56">
        <v>0</v>
      </c>
      <c r="DH19" s="57">
        <v>0</v>
      </c>
      <c r="DI19" s="56">
        <v>0</v>
      </c>
      <c r="DJ19" s="56">
        <v>0</v>
      </c>
      <c r="DK19" s="57">
        <v>0</v>
      </c>
      <c r="DL19" s="56">
        <v>0</v>
      </c>
      <c r="DM19" s="56">
        <v>0</v>
      </c>
      <c r="DN19" s="57">
        <v>0</v>
      </c>
      <c r="DO19" s="56">
        <v>0</v>
      </c>
      <c r="DP19" s="56">
        <v>0</v>
      </c>
      <c r="DQ19" s="57">
        <v>0</v>
      </c>
      <c r="DR19" s="56">
        <v>0</v>
      </c>
      <c r="DS19" s="56">
        <v>28.73</v>
      </c>
      <c r="DT19" s="57">
        <v>75.48</v>
      </c>
      <c r="DU19" s="56">
        <v>42.5</v>
      </c>
      <c r="DV19" s="56">
        <v>46.03</v>
      </c>
      <c r="DW19" s="57">
        <v>82.56</v>
      </c>
      <c r="DX19" s="56">
        <v>74.47</v>
      </c>
      <c r="DY19" s="56">
        <v>0</v>
      </c>
      <c r="DZ19" s="57">
        <v>0</v>
      </c>
      <c r="EA19" s="56">
        <v>0</v>
      </c>
      <c r="EB19" s="56">
        <v>0</v>
      </c>
      <c r="EC19" s="57">
        <v>0</v>
      </c>
      <c r="ED19" s="56">
        <v>0</v>
      </c>
      <c r="EE19" s="56">
        <v>0</v>
      </c>
      <c r="EF19" s="57">
        <v>0</v>
      </c>
      <c r="EG19" s="56">
        <v>0</v>
      </c>
      <c r="EH19" s="56">
        <v>0</v>
      </c>
      <c r="EI19" s="57">
        <v>0</v>
      </c>
      <c r="EJ19" s="56">
        <v>0</v>
      </c>
      <c r="EK19" s="52"/>
    </row>
    <row r="20" spans="1:141" s="33" customFormat="1" ht="14.1">
      <c r="A20" s="60">
        <v>63</v>
      </c>
      <c r="B20" s="49" t="s">
        <v>217</v>
      </c>
      <c r="C20" s="50">
        <v>4747.3</v>
      </c>
      <c r="D20" s="51">
        <v>14.1</v>
      </c>
      <c r="E20" s="50">
        <v>1311.76</v>
      </c>
      <c r="F20" s="50">
        <v>44.3</v>
      </c>
      <c r="G20" s="51">
        <v>91</v>
      </c>
      <c r="H20" s="50">
        <v>79.010000000000005</v>
      </c>
      <c r="I20" s="50">
        <v>0</v>
      </c>
      <c r="J20" s="51">
        <v>0</v>
      </c>
      <c r="K20" s="50">
        <v>0</v>
      </c>
      <c r="L20" s="50">
        <v>0</v>
      </c>
      <c r="M20" s="51">
        <v>0</v>
      </c>
      <c r="N20" s="50">
        <v>0</v>
      </c>
      <c r="O20" s="50">
        <v>24.77</v>
      </c>
      <c r="P20" s="51">
        <v>94.26</v>
      </c>
      <c r="Q20" s="50">
        <v>45.77</v>
      </c>
      <c r="R20" s="50">
        <v>1.8</v>
      </c>
      <c r="S20" s="51">
        <v>96.08</v>
      </c>
      <c r="T20" s="50">
        <v>3.39</v>
      </c>
      <c r="U20" s="50">
        <v>17.55</v>
      </c>
      <c r="V20" s="51">
        <v>96.34</v>
      </c>
      <c r="W20" s="50">
        <v>33.130000000000003</v>
      </c>
      <c r="X20" s="50">
        <v>0</v>
      </c>
      <c r="Y20" s="51">
        <v>0</v>
      </c>
      <c r="Z20" s="50">
        <v>0</v>
      </c>
      <c r="AA20" s="50">
        <v>0.19</v>
      </c>
      <c r="AB20" s="51">
        <v>95.83</v>
      </c>
      <c r="AC20" s="50">
        <v>0.35</v>
      </c>
      <c r="AD20" s="50">
        <v>0</v>
      </c>
      <c r="AE20" s="51">
        <v>0</v>
      </c>
      <c r="AF20" s="50">
        <v>0</v>
      </c>
      <c r="AG20" s="50">
        <v>0</v>
      </c>
      <c r="AH20" s="51">
        <v>0</v>
      </c>
      <c r="AI20" s="50">
        <v>0</v>
      </c>
      <c r="AJ20" s="50">
        <v>0</v>
      </c>
      <c r="AK20" s="51">
        <v>0</v>
      </c>
      <c r="AL20" s="50">
        <v>0</v>
      </c>
      <c r="AM20" s="130"/>
      <c r="AN20" s="50">
        <v>4703</v>
      </c>
      <c r="AO20" s="51">
        <v>14.26</v>
      </c>
      <c r="AP20" s="50">
        <v>1314.3</v>
      </c>
      <c r="AQ20" s="50">
        <v>137.88999999999999</v>
      </c>
      <c r="AR20" s="51">
        <v>54.09</v>
      </c>
      <c r="AS20" s="50">
        <v>146.19</v>
      </c>
      <c r="AT20" s="50">
        <v>146.04</v>
      </c>
      <c r="AU20" s="51">
        <v>35.299999999999997</v>
      </c>
      <c r="AV20" s="50">
        <v>101.05</v>
      </c>
      <c r="AW20" s="50">
        <v>1142.24</v>
      </c>
      <c r="AX20" s="51">
        <v>24.99</v>
      </c>
      <c r="AY20" s="50">
        <v>559.58000000000004</v>
      </c>
      <c r="AZ20" s="50">
        <v>789.85</v>
      </c>
      <c r="BA20" s="51">
        <v>20.2</v>
      </c>
      <c r="BB20" s="50">
        <v>312.74</v>
      </c>
      <c r="BC20" s="50">
        <v>1028.1400000000001</v>
      </c>
      <c r="BD20" s="51">
        <v>21.93</v>
      </c>
      <c r="BE20" s="50">
        <v>441.96</v>
      </c>
      <c r="BF20" s="50">
        <v>1337.25</v>
      </c>
      <c r="BG20" s="51">
        <v>27.88</v>
      </c>
      <c r="BH20" s="50">
        <v>730.8</v>
      </c>
      <c r="BI20" s="50">
        <v>96.34</v>
      </c>
      <c r="BJ20" s="51">
        <v>86.52</v>
      </c>
      <c r="BK20" s="50">
        <v>163.36000000000001</v>
      </c>
      <c r="BL20" s="50">
        <v>25.25</v>
      </c>
      <c r="BM20" s="51">
        <v>94.79</v>
      </c>
      <c r="BN20" s="50">
        <v>46.91</v>
      </c>
      <c r="BO20" s="50">
        <v>0</v>
      </c>
      <c r="BP20" s="51">
        <v>0</v>
      </c>
      <c r="BQ20" s="50">
        <v>0</v>
      </c>
      <c r="BR20" s="50">
        <v>0</v>
      </c>
      <c r="BS20" s="51">
        <v>0</v>
      </c>
      <c r="BT20" s="50">
        <v>0</v>
      </c>
      <c r="BU20" s="130"/>
      <c r="BV20" s="50">
        <v>0.54</v>
      </c>
      <c r="BW20" s="51">
        <v>96.08</v>
      </c>
      <c r="BX20" s="50">
        <v>1.02</v>
      </c>
      <c r="BY20" s="50">
        <v>0</v>
      </c>
      <c r="BZ20" s="51">
        <v>0</v>
      </c>
      <c r="CA20" s="50">
        <v>0</v>
      </c>
      <c r="CB20" s="50">
        <v>0</v>
      </c>
      <c r="CC20" s="51">
        <v>0</v>
      </c>
      <c r="CD20" s="50">
        <v>0</v>
      </c>
      <c r="CE20" s="50">
        <v>0.54</v>
      </c>
      <c r="CF20" s="51">
        <v>96.08</v>
      </c>
      <c r="CG20" s="50">
        <v>1.02</v>
      </c>
      <c r="CH20" s="50">
        <v>0</v>
      </c>
      <c r="CI20" s="51">
        <v>0</v>
      </c>
      <c r="CJ20" s="50">
        <v>0</v>
      </c>
      <c r="CK20" s="50">
        <v>0</v>
      </c>
      <c r="CL20" s="51">
        <v>0</v>
      </c>
      <c r="CM20" s="50">
        <v>0</v>
      </c>
      <c r="CN20" s="50">
        <v>0</v>
      </c>
      <c r="CO20" s="51">
        <v>0</v>
      </c>
      <c r="CP20" s="50">
        <v>0</v>
      </c>
      <c r="CQ20" s="50">
        <v>0</v>
      </c>
      <c r="CR20" s="51">
        <v>0</v>
      </c>
      <c r="CS20" s="50">
        <v>0</v>
      </c>
      <c r="CT20" s="50">
        <v>0</v>
      </c>
      <c r="CU20" s="51">
        <v>0</v>
      </c>
      <c r="CV20" s="50">
        <v>0</v>
      </c>
      <c r="CW20" s="50">
        <v>0</v>
      </c>
      <c r="CX20" s="51">
        <v>0</v>
      </c>
      <c r="CY20" s="50">
        <v>0</v>
      </c>
      <c r="CZ20" s="50">
        <v>0</v>
      </c>
      <c r="DA20" s="51">
        <v>0</v>
      </c>
      <c r="DB20" s="50">
        <v>0</v>
      </c>
      <c r="DC20" s="130"/>
      <c r="DD20" s="50">
        <v>43.76</v>
      </c>
      <c r="DE20" s="51">
        <v>92.06</v>
      </c>
      <c r="DF20" s="50">
        <v>78.959999999999994</v>
      </c>
      <c r="DG20" s="50">
        <v>0</v>
      </c>
      <c r="DH20" s="51">
        <v>0</v>
      </c>
      <c r="DI20" s="50">
        <v>0</v>
      </c>
      <c r="DJ20" s="50">
        <v>0</v>
      </c>
      <c r="DK20" s="51">
        <v>0</v>
      </c>
      <c r="DL20" s="50">
        <v>0</v>
      </c>
      <c r="DM20" s="50">
        <v>24.23</v>
      </c>
      <c r="DN20" s="51">
        <v>96.34</v>
      </c>
      <c r="DO20" s="50">
        <v>45.76</v>
      </c>
      <c r="DP20" s="50">
        <v>1.8</v>
      </c>
      <c r="DQ20" s="51">
        <v>96.08</v>
      </c>
      <c r="DR20" s="50">
        <v>3.39</v>
      </c>
      <c r="DS20" s="50">
        <v>17.55</v>
      </c>
      <c r="DT20" s="51">
        <v>96.34</v>
      </c>
      <c r="DU20" s="50">
        <v>33.130000000000003</v>
      </c>
      <c r="DV20" s="50">
        <v>0</v>
      </c>
      <c r="DW20" s="51">
        <v>0</v>
      </c>
      <c r="DX20" s="50">
        <v>0</v>
      </c>
      <c r="DY20" s="50">
        <v>0.19</v>
      </c>
      <c r="DZ20" s="51">
        <v>95.83</v>
      </c>
      <c r="EA20" s="50">
        <v>0.35</v>
      </c>
      <c r="EB20" s="50">
        <v>0</v>
      </c>
      <c r="EC20" s="51">
        <v>0</v>
      </c>
      <c r="ED20" s="50">
        <v>0</v>
      </c>
      <c r="EE20" s="50">
        <v>0</v>
      </c>
      <c r="EF20" s="51">
        <v>0</v>
      </c>
      <c r="EG20" s="50">
        <v>0</v>
      </c>
      <c r="EH20" s="50">
        <v>0</v>
      </c>
      <c r="EI20" s="51">
        <v>0</v>
      </c>
      <c r="EJ20" s="50">
        <v>0</v>
      </c>
      <c r="EK20" s="52"/>
    </row>
    <row r="21" spans="1:141" s="33" customFormat="1" ht="14.1">
      <c r="A21" s="54">
        <v>66</v>
      </c>
      <c r="B21" s="55" t="s">
        <v>218</v>
      </c>
      <c r="C21" s="56">
        <v>14337.79</v>
      </c>
      <c r="D21" s="57">
        <v>10.31</v>
      </c>
      <c r="E21" s="56">
        <v>2898.31</v>
      </c>
      <c r="F21" s="56">
        <v>1222.05</v>
      </c>
      <c r="G21" s="57">
        <v>65.81</v>
      </c>
      <c r="H21" s="56">
        <v>1576.21</v>
      </c>
      <c r="I21" s="56">
        <v>522.33000000000004</v>
      </c>
      <c r="J21" s="57">
        <v>87.27</v>
      </c>
      <c r="K21" s="56">
        <v>893.49</v>
      </c>
      <c r="L21" s="56">
        <v>275.42</v>
      </c>
      <c r="M21" s="57">
        <v>64.459999999999994</v>
      </c>
      <c r="N21" s="56">
        <v>347.95</v>
      </c>
      <c r="O21" s="56">
        <v>214.48</v>
      </c>
      <c r="P21" s="57">
        <v>48.6</v>
      </c>
      <c r="Q21" s="56">
        <v>204.32</v>
      </c>
      <c r="R21" s="56">
        <v>133.86000000000001</v>
      </c>
      <c r="S21" s="57">
        <v>77.849999999999994</v>
      </c>
      <c r="T21" s="56">
        <v>204.25</v>
      </c>
      <c r="U21" s="56">
        <v>57.93</v>
      </c>
      <c r="V21" s="57">
        <v>55.91</v>
      </c>
      <c r="W21" s="56">
        <v>63.48</v>
      </c>
      <c r="X21" s="56">
        <v>18.03</v>
      </c>
      <c r="Y21" s="57">
        <v>97.09</v>
      </c>
      <c r="Z21" s="56">
        <v>34.31</v>
      </c>
      <c r="AA21" s="56">
        <v>0</v>
      </c>
      <c r="AB21" s="57">
        <v>0</v>
      </c>
      <c r="AC21" s="56">
        <v>0</v>
      </c>
      <c r="AD21" s="56">
        <v>0</v>
      </c>
      <c r="AE21" s="57">
        <v>0</v>
      </c>
      <c r="AF21" s="56">
        <v>0</v>
      </c>
      <c r="AG21" s="56">
        <v>0</v>
      </c>
      <c r="AH21" s="57">
        <v>0</v>
      </c>
      <c r="AI21" s="56">
        <v>0</v>
      </c>
      <c r="AJ21" s="56">
        <v>0</v>
      </c>
      <c r="AK21" s="57">
        <v>0</v>
      </c>
      <c r="AL21" s="56">
        <v>0</v>
      </c>
      <c r="AM21" s="130"/>
      <c r="AN21" s="56">
        <v>13115.74</v>
      </c>
      <c r="AO21" s="57">
        <v>7.3</v>
      </c>
      <c r="AP21" s="56">
        <v>1876</v>
      </c>
      <c r="AQ21" s="56">
        <v>1373.26</v>
      </c>
      <c r="AR21" s="57">
        <v>21.11</v>
      </c>
      <c r="AS21" s="56">
        <v>568.14</v>
      </c>
      <c r="AT21" s="56">
        <v>1597.3</v>
      </c>
      <c r="AU21" s="57">
        <v>16.96</v>
      </c>
      <c r="AV21" s="56">
        <v>530.85</v>
      </c>
      <c r="AW21" s="56">
        <v>4614.5600000000004</v>
      </c>
      <c r="AX21" s="57">
        <v>9.85</v>
      </c>
      <c r="AY21" s="56">
        <v>891.03</v>
      </c>
      <c r="AZ21" s="56">
        <v>2081.87</v>
      </c>
      <c r="BA21" s="57">
        <v>13.54</v>
      </c>
      <c r="BB21" s="56">
        <v>552.66999999999996</v>
      </c>
      <c r="BC21" s="56">
        <v>2225.6999999999998</v>
      </c>
      <c r="BD21" s="57">
        <v>14.79</v>
      </c>
      <c r="BE21" s="56">
        <v>645.29</v>
      </c>
      <c r="BF21" s="56">
        <v>1145.82</v>
      </c>
      <c r="BG21" s="57">
        <v>15.93</v>
      </c>
      <c r="BH21" s="56">
        <v>357.73</v>
      </c>
      <c r="BI21" s="56">
        <v>38.94</v>
      </c>
      <c r="BJ21" s="57">
        <v>41.53</v>
      </c>
      <c r="BK21" s="56">
        <v>31.7</v>
      </c>
      <c r="BL21" s="56">
        <v>38.299999999999997</v>
      </c>
      <c r="BM21" s="57">
        <v>50.29</v>
      </c>
      <c r="BN21" s="56">
        <v>37.75</v>
      </c>
      <c r="BO21" s="56">
        <v>0</v>
      </c>
      <c r="BP21" s="57">
        <v>0</v>
      </c>
      <c r="BQ21" s="56">
        <v>0</v>
      </c>
      <c r="BR21" s="56">
        <v>0</v>
      </c>
      <c r="BS21" s="57">
        <v>0</v>
      </c>
      <c r="BT21" s="56">
        <v>0</v>
      </c>
      <c r="BU21" s="130"/>
      <c r="BV21" s="56">
        <v>236.48</v>
      </c>
      <c r="BW21" s="57">
        <v>76.14</v>
      </c>
      <c r="BX21" s="56">
        <v>352.91</v>
      </c>
      <c r="BY21" s="56">
        <v>31.3</v>
      </c>
      <c r="BZ21" s="57">
        <v>97.09</v>
      </c>
      <c r="CA21" s="56">
        <v>59.56</v>
      </c>
      <c r="CB21" s="56">
        <v>78.08</v>
      </c>
      <c r="CC21" s="57">
        <v>97.09</v>
      </c>
      <c r="CD21" s="56">
        <v>148.58000000000001</v>
      </c>
      <c r="CE21" s="56">
        <v>20.28</v>
      </c>
      <c r="CF21" s="57">
        <v>97.09</v>
      </c>
      <c r="CG21" s="56">
        <v>38.590000000000003</v>
      </c>
      <c r="CH21" s="56">
        <v>106.81</v>
      </c>
      <c r="CI21" s="57">
        <v>94.65</v>
      </c>
      <c r="CJ21" s="56">
        <v>198.16</v>
      </c>
      <c r="CK21" s="56">
        <v>0</v>
      </c>
      <c r="CL21" s="57">
        <v>0</v>
      </c>
      <c r="CM21" s="56">
        <v>0</v>
      </c>
      <c r="CN21" s="56">
        <v>0</v>
      </c>
      <c r="CO21" s="57">
        <v>0</v>
      </c>
      <c r="CP21" s="56">
        <v>0</v>
      </c>
      <c r="CQ21" s="56">
        <v>0</v>
      </c>
      <c r="CR21" s="57">
        <v>0</v>
      </c>
      <c r="CS21" s="56">
        <v>0</v>
      </c>
      <c r="CT21" s="56">
        <v>0</v>
      </c>
      <c r="CU21" s="57">
        <v>0</v>
      </c>
      <c r="CV21" s="56">
        <v>0</v>
      </c>
      <c r="CW21" s="56">
        <v>0</v>
      </c>
      <c r="CX21" s="57">
        <v>0</v>
      </c>
      <c r="CY21" s="56">
        <v>0</v>
      </c>
      <c r="CZ21" s="56">
        <v>0</v>
      </c>
      <c r="DA21" s="57">
        <v>0</v>
      </c>
      <c r="DB21" s="56">
        <v>0</v>
      </c>
      <c r="DC21" s="130"/>
      <c r="DD21" s="56">
        <v>985.57</v>
      </c>
      <c r="DE21" s="57">
        <v>63.48</v>
      </c>
      <c r="DF21" s="56">
        <v>1226.31</v>
      </c>
      <c r="DG21" s="56">
        <v>491.03</v>
      </c>
      <c r="DH21" s="57">
        <v>92.69</v>
      </c>
      <c r="DI21" s="56">
        <v>892.12</v>
      </c>
      <c r="DJ21" s="56">
        <v>197.33</v>
      </c>
      <c r="DK21" s="57">
        <v>60.91</v>
      </c>
      <c r="DL21" s="56">
        <v>235.59</v>
      </c>
      <c r="DM21" s="56">
        <v>194.2</v>
      </c>
      <c r="DN21" s="57">
        <v>52.89</v>
      </c>
      <c r="DO21" s="56">
        <v>201.33</v>
      </c>
      <c r="DP21" s="56">
        <v>27.04</v>
      </c>
      <c r="DQ21" s="57">
        <v>97.09</v>
      </c>
      <c r="DR21" s="56">
        <v>51.46</v>
      </c>
      <c r="DS21" s="56">
        <v>57.93</v>
      </c>
      <c r="DT21" s="57">
        <v>55.91</v>
      </c>
      <c r="DU21" s="56">
        <v>63.48</v>
      </c>
      <c r="DV21" s="56">
        <v>18.03</v>
      </c>
      <c r="DW21" s="57">
        <v>97.09</v>
      </c>
      <c r="DX21" s="56">
        <v>34.31</v>
      </c>
      <c r="DY21" s="56">
        <v>0</v>
      </c>
      <c r="DZ21" s="57">
        <v>0</v>
      </c>
      <c r="EA21" s="56">
        <v>0</v>
      </c>
      <c r="EB21" s="56">
        <v>0</v>
      </c>
      <c r="EC21" s="57">
        <v>0</v>
      </c>
      <c r="ED21" s="56">
        <v>0</v>
      </c>
      <c r="EE21" s="56">
        <v>0</v>
      </c>
      <c r="EF21" s="57">
        <v>0</v>
      </c>
      <c r="EG21" s="56">
        <v>0</v>
      </c>
      <c r="EH21" s="56">
        <v>0</v>
      </c>
      <c r="EI21" s="57">
        <v>0</v>
      </c>
      <c r="EJ21" s="56">
        <v>0</v>
      </c>
      <c r="EK21" s="52"/>
    </row>
    <row r="22" spans="1:141" s="33" customFormat="1" ht="14.1">
      <c r="A22" s="60">
        <v>68</v>
      </c>
      <c r="B22" s="49" t="s">
        <v>219</v>
      </c>
      <c r="C22" s="50">
        <v>86773.759999999995</v>
      </c>
      <c r="D22" s="51">
        <v>8.16</v>
      </c>
      <c r="E22" s="50">
        <v>13877.36</v>
      </c>
      <c r="F22" s="50">
        <v>49.88</v>
      </c>
      <c r="G22" s="51">
        <v>82.83</v>
      </c>
      <c r="H22" s="50">
        <v>80.98</v>
      </c>
      <c r="I22" s="50">
        <v>0</v>
      </c>
      <c r="J22" s="51">
        <v>0</v>
      </c>
      <c r="K22" s="50">
        <v>0</v>
      </c>
      <c r="L22" s="50">
        <v>0</v>
      </c>
      <c r="M22" s="51">
        <v>0</v>
      </c>
      <c r="N22" s="50">
        <v>0</v>
      </c>
      <c r="O22" s="50">
        <v>0</v>
      </c>
      <c r="P22" s="51">
        <v>0</v>
      </c>
      <c r="Q22" s="50">
        <v>0</v>
      </c>
      <c r="R22" s="50">
        <v>0</v>
      </c>
      <c r="S22" s="51">
        <v>0</v>
      </c>
      <c r="T22" s="50">
        <v>0</v>
      </c>
      <c r="U22" s="50">
        <v>0</v>
      </c>
      <c r="V22" s="51">
        <v>0</v>
      </c>
      <c r="W22" s="50">
        <v>0</v>
      </c>
      <c r="X22" s="50">
        <v>41.83</v>
      </c>
      <c r="Y22" s="51">
        <v>96.95</v>
      </c>
      <c r="Z22" s="50">
        <v>79.489999999999995</v>
      </c>
      <c r="AA22" s="50">
        <v>8.0399999999999991</v>
      </c>
      <c r="AB22" s="51">
        <v>98.02</v>
      </c>
      <c r="AC22" s="50">
        <v>15.45</v>
      </c>
      <c r="AD22" s="50">
        <v>0</v>
      </c>
      <c r="AE22" s="51">
        <v>0</v>
      </c>
      <c r="AF22" s="50">
        <v>0</v>
      </c>
      <c r="AG22" s="50">
        <v>0</v>
      </c>
      <c r="AH22" s="51">
        <v>0</v>
      </c>
      <c r="AI22" s="50">
        <v>0</v>
      </c>
      <c r="AJ22" s="50">
        <v>0</v>
      </c>
      <c r="AK22" s="51">
        <v>0</v>
      </c>
      <c r="AL22" s="50">
        <v>0</v>
      </c>
      <c r="AM22" s="130"/>
      <c r="AN22" s="50">
        <v>86723.89</v>
      </c>
      <c r="AO22" s="51">
        <v>8.17</v>
      </c>
      <c r="AP22" s="50">
        <v>13879.44</v>
      </c>
      <c r="AQ22" s="50">
        <v>474.45</v>
      </c>
      <c r="AR22" s="51">
        <v>44.99</v>
      </c>
      <c r="AS22" s="50">
        <v>418.41</v>
      </c>
      <c r="AT22" s="50">
        <v>2188.5500000000002</v>
      </c>
      <c r="AU22" s="51">
        <v>29.11</v>
      </c>
      <c r="AV22" s="50">
        <v>1248.6400000000001</v>
      </c>
      <c r="AW22" s="50">
        <v>14700.87</v>
      </c>
      <c r="AX22" s="51">
        <v>12.64</v>
      </c>
      <c r="AY22" s="50">
        <v>3640.98</v>
      </c>
      <c r="AZ22" s="50">
        <v>11764.34</v>
      </c>
      <c r="BA22" s="51">
        <v>16.2</v>
      </c>
      <c r="BB22" s="50">
        <v>3736.29</v>
      </c>
      <c r="BC22" s="50">
        <v>22431.78</v>
      </c>
      <c r="BD22" s="51">
        <v>12.31</v>
      </c>
      <c r="BE22" s="50">
        <v>5410.83</v>
      </c>
      <c r="BF22" s="50">
        <v>27665.96</v>
      </c>
      <c r="BG22" s="51">
        <v>8.77</v>
      </c>
      <c r="BH22" s="50">
        <v>4758.1099999999997</v>
      </c>
      <c r="BI22" s="50">
        <v>5234.96</v>
      </c>
      <c r="BJ22" s="51">
        <v>12.18</v>
      </c>
      <c r="BK22" s="50">
        <v>1249.75</v>
      </c>
      <c r="BL22" s="50">
        <v>2136.89</v>
      </c>
      <c r="BM22" s="51">
        <v>13.02</v>
      </c>
      <c r="BN22" s="50">
        <v>545.15</v>
      </c>
      <c r="BO22" s="50">
        <v>91.86</v>
      </c>
      <c r="BP22" s="51">
        <v>29.86</v>
      </c>
      <c r="BQ22" s="50">
        <v>53.77</v>
      </c>
      <c r="BR22" s="50">
        <v>34.22</v>
      </c>
      <c r="BS22" s="51">
        <v>56.13</v>
      </c>
      <c r="BT22" s="50">
        <v>37.65</v>
      </c>
      <c r="BU22" s="130"/>
      <c r="BV22" s="50">
        <v>49.88</v>
      </c>
      <c r="BW22" s="51">
        <v>82.83</v>
      </c>
      <c r="BX22" s="50">
        <v>80.98</v>
      </c>
      <c r="BY22" s="50">
        <v>0</v>
      </c>
      <c r="BZ22" s="51">
        <v>0</v>
      </c>
      <c r="CA22" s="50">
        <v>0</v>
      </c>
      <c r="CB22" s="50">
        <v>0</v>
      </c>
      <c r="CC22" s="51">
        <v>0</v>
      </c>
      <c r="CD22" s="50">
        <v>0</v>
      </c>
      <c r="CE22" s="50">
        <v>0</v>
      </c>
      <c r="CF22" s="51">
        <v>0</v>
      </c>
      <c r="CG22" s="50">
        <v>0</v>
      </c>
      <c r="CH22" s="50">
        <v>0</v>
      </c>
      <c r="CI22" s="51">
        <v>0</v>
      </c>
      <c r="CJ22" s="50">
        <v>0</v>
      </c>
      <c r="CK22" s="50">
        <v>0</v>
      </c>
      <c r="CL22" s="51">
        <v>0</v>
      </c>
      <c r="CM22" s="50">
        <v>0</v>
      </c>
      <c r="CN22" s="50">
        <v>41.83</v>
      </c>
      <c r="CO22" s="51">
        <v>96.95</v>
      </c>
      <c r="CP22" s="50">
        <v>79.489999999999995</v>
      </c>
      <c r="CQ22" s="50">
        <v>8.0399999999999991</v>
      </c>
      <c r="CR22" s="51">
        <v>98.02</v>
      </c>
      <c r="CS22" s="50">
        <v>15.45</v>
      </c>
      <c r="CT22" s="50">
        <v>0</v>
      </c>
      <c r="CU22" s="51">
        <v>0</v>
      </c>
      <c r="CV22" s="50">
        <v>0</v>
      </c>
      <c r="CW22" s="50">
        <v>0</v>
      </c>
      <c r="CX22" s="51">
        <v>0</v>
      </c>
      <c r="CY22" s="50">
        <v>0</v>
      </c>
      <c r="CZ22" s="50">
        <v>0</v>
      </c>
      <c r="DA22" s="51">
        <v>0</v>
      </c>
      <c r="DB22" s="50">
        <v>0</v>
      </c>
      <c r="DC22" s="130"/>
      <c r="DD22" s="50">
        <v>0</v>
      </c>
      <c r="DE22" s="51">
        <v>0</v>
      </c>
      <c r="DF22" s="50">
        <v>0</v>
      </c>
      <c r="DG22" s="50">
        <v>0</v>
      </c>
      <c r="DH22" s="51">
        <v>0</v>
      </c>
      <c r="DI22" s="50">
        <v>0</v>
      </c>
      <c r="DJ22" s="50">
        <v>0</v>
      </c>
      <c r="DK22" s="51">
        <v>0</v>
      </c>
      <c r="DL22" s="50">
        <v>0</v>
      </c>
      <c r="DM22" s="50">
        <v>0</v>
      </c>
      <c r="DN22" s="51">
        <v>0</v>
      </c>
      <c r="DO22" s="50">
        <v>0</v>
      </c>
      <c r="DP22" s="50">
        <v>0</v>
      </c>
      <c r="DQ22" s="51">
        <v>0</v>
      </c>
      <c r="DR22" s="50">
        <v>0</v>
      </c>
      <c r="DS22" s="50">
        <v>0</v>
      </c>
      <c r="DT22" s="51">
        <v>0</v>
      </c>
      <c r="DU22" s="50">
        <v>0</v>
      </c>
      <c r="DV22" s="50">
        <v>0</v>
      </c>
      <c r="DW22" s="51">
        <v>0</v>
      </c>
      <c r="DX22" s="50">
        <v>0</v>
      </c>
      <c r="DY22" s="50">
        <v>0</v>
      </c>
      <c r="DZ22" s="51">
        <v>0</v>
      </c>
      <c r="EA22" s="50">
        <v>0</v>
      </c>
      <c r="EB22" s="50">
        <v>0</v>
      </c>
      <c r="EC22" s="51">
        <v>0</v>
      </c>
      <c r="ED22" s="50">
        <v>0</v>
      </c>
      <c r="EE22" s="50">
        <v>0</v>
      </c>
      <c r="EF22" s="51">
        <v>0</v>
      </c>
      <c r="EG22" s="50">
        <v>0</v>
      </c>
      <c r="EH22" s="50">
        <v>0</v>
      </c>
      <c r="EI22" s="51">
        <v>0</v>
      </c>
      <c r="EJ22" s="50">
        <v>0</v>
      </c>
      <c r="EK22" s="52"/>
    </row>
    <row r="23" spans="1:141" s="33" customFormat="1" ht="14.1">
      <c r="A23" s="61">
        <v>73</v>
      </c>
      <c r="B23" s="62" t="s">
        <v>220</v>
      </c>
      <c r="C23" s="63">
        <v>79163.199999999997</v>
      </c>
      <c r="D23" s="64">
        <v>8.4</v>
      </c>
      <c r="E23" s="65">
        <v>13030.58</v>
      </c>
      <c r="F23" s="65">
        <v>5582.73</v>
      </c>
      <c r="G23" s="64">
        <v>24.45</v>
      </c>
      <c r="H23" s="65">
        <v>2674.82</v>
      </c>
      <c r="I23" s="65">
        <v>281.94</v>
      </c>
      <c r="J23" s="64">
        <v>53.32</v>
      </c>
      <c r="K23" s="65">
        <v>294.67</v>
      </c>
      <c r="L23" s="65">
        <v>383.94</v>
      </c>
      <c r="M23" s="64">
        <v>44.32</v>
      </c>
      <c r="N23" s="65">
        <v>333.49</v>
      </c>
      <c r="O23" s="65">
        <v>1217.77</v>
      </c>
      <c r="P23" s="64">
        <v>40.44</v>
      </c>
      <c r="Q23" s="65">
        <v>965.28</v>
      </c>
      <c r="R23" s="65">
        <v>1258.0899999999999</v>
      </c>
      <c r="S23" s="64">
        <v>37.78</v>
      </c>
      <c r="T23" s="65">
        <v>931.54</v>
      </c>
      <c r="U23" s="65">
        <v>1196.6500000000001</v>
      </c>
      <c r="V23" s="64">
        <v>31.12</v>
      </c>
      <c r="W23" s="65">
        <v>729.97</v>
      </c>
      <c r="X23" s="65">
        <v>736.4</v>
      </c>
      <c r="Y23" s="64">
        <v>31.52</v>
      </c>
      <c r="Z23" s="65">
        <v>455</v>
      </c>
      <c r="AA23" s="65">
        <v>505.14</v>
      </c>
      <c r="AB23" s="64">
        <v>61</v>
      </c>
      <c r="AC23" s="65">
        <v>603.97</v>
      </c>
      <c r="AD23" s="65">
        <v>2.78</v>
      </c>
      <c r="AE23" s="64">
        <v>98.99</v>
      </c>
      <c r="AF23" s="65">
        <v>5.39</v>
      </c>
      <c r="AG23" s="65">
        <v>0.03</v>
      </c>
      <c r="AH23" s="64">
        <v>0</v>
      </c>
      <c r="AI23" s="65">
        <v>0</v>
      </c>
      <c r="AJ23" s="65">
        <v>0</v>
      </c>
      <c r="AK23" s="64">
        <v>0</v>
      </c>
      <c r="AL23" s="65">
        <v>0</v>
      </c>
      <c r="AM23" s="256"/>
      <c r="AN23" s="65">
        <v>73580.47</v>
      </c>
      <c r="AO23" s="64">
        <v>8.83</v>
      </c>
      <c r="AP23" s="65">
        <v>12737.13</v>
      </c>
      <c r="AQ23" s="65">
        <v>3061.21</v>
      </c>
      <c r="AR23" s="64">
        <v>53.86</v>
      </c>
      <c r="AS23" s="65">
        <v>3231.35</v>
      </c>
      <c r="AT23" s="65">
        <v>3533.16</v>
      </c>
      <c r="AU23" s="64">
        <v>19.07</v>
      </c>
      <c r="AV23" s="65">
        <v>1320.84</v>
      </c>
      <c r="AW23" s="65">
        <v>19474</v>
      </c>
      <c r="AX23" s="64">
        <v>13.48</v>
      </c>
      <c r="AY23" s="65">
        <v>5145.57</v>
      </c>
      <c r="AZ23" s="65">
        <v>14469.43</v>
      </c>
      <c r="BA23" s="64">
        <v>11.99</v>
      </c>
      <c r="BB23" s="65">
        <v>3399.03</v>
      </c>
      <c r="BC23" s="65">
        <v>16535.21</v>
      </c>
      <c r="BD23" s="64">
        <v>9.57</v>
      </c>
      <c r="BE23" s="65">
        <v>3103.03</v>
      </c>
      <c r="BF23" s="65">
        <v>14212.46</v>
      </c>
      <c r="BG23" s="64">
        <v>12.6</v>
      </c>
      <c r="BH23" s="65">
        <v>3509.35</v>
      </c>
      <c r="BI23" s="65">
        <v>1542.54</v>
      </c>
      <c r="BJ23" s="64">
        <v>20.87</v>
      </c>
      <c r="BK23" s="65">
        <v>630.84</v>
      </c>
      <c r="BL23" s="65">
        <v>752.13</v>
      </c>
      <c r="BM23" s="64">
        <v>24.41</v>
      </c>
      <c r="BN23" s="65">
        <v>359.82</v>
      </c>
      <c r="BO23" s="65">
        <v>0.33</v>
      </c>
      <c r="BP23" s="64">
        <v>0</v>
      </c>
      <c r="BQ23" s="65">
        <v>0</v>
      </c>
      <c r="BR23" s="65">
        <v>0</v>
      </c>
      <c r="BS23" s="64">
        <v>0</v>
      </c>
      <c r="BT23" s="65">
        <v>0</v>
      </c>
      <c r="BU23" s="256"/>
      <c r="BV23" s="65">
        <v>1953.94</v>
      </c>
      <c r="BW23" s="64">
        <v>36.29</v>
      </c>
      <c r="BX23" s="65">
        <v>1389.78</v>
      </c>
      <c r="BY23" s="65">
        <v>59.73</v>
      </c>
      <c r="BZ23" s="64">
        <v>82.21</v>
      </c>
      <c r="CA23" s="65">
        <v>96.23</v>
      </c>
      <c r="CB23" s="65">
        <v>119.05</v>
      </c>
      <c r="CC23" s="64">
        <v>56.91</v>
      </c>
      <c r="CD23" s="65">
        <v>132.79</v>
      </c>
      <c r="CE23" s="65">
        <v>780.88</v>
      </c>
      <c r="CF23" s="64">
        <v>54.34</v>
      </c>
      <c r="CG23" s="65">
        <v>831.63</v>
      </c>
      <c r="CH23" s="65">
        <v>496.23</v>
      </c>
      <c r="CI23" s="64">
        <v>49.67</v>
      </c>
      <c r="CJ23" s="65">
        <v>483.05</v>
      </c>
      <c r="CK23" s="65">
        <v>291.24</v>
      </c>
      <c r="CL23" s="64">
        <v>39.11</v>
      </c>
      <c r="CM23" s="65">
        <v>223.24</v>
      </c>
      <c r="CN23" s="65">
        <v>146.93</v>
      </c>
      <c r="CO23" s="64">
        <v>51</v>
      </c>
      <c r="CP23" s="65">
        <v>146.86000000000001</v>
      </c>
      <c r="CQ23" s="65">
        <v>59.89</v>
      </c>
      <c r="CR23" s="64">
        <v>97.9</v>
      </c>
      <c r="CS23" s="65">
        <v>114.92</v>
      </c>
      <c r="CT23" s="65">
        <v>0</v>
      </c>
      <c r="CU23" s="64">
        <v>0</v>
      </c>
      <c r="CV23" s="65">
        <v>0</v>
      </c>
      <c r="CW23" s="65">
        <v>0</v>
      </c>
      <c r="CX23" s="64">
        <v>0</v>
      </c>
      <c r="CY23" s="65">
        <v>0</v>
      </c>
      <c r="CZ23" s="65">
        <v>0</v>
      </c>
      <c r="DA23" s="64">
        <v>0</v>
      </c>
      <c r="DB23" s="65">
        <v>0</v>
      </c>
      <c r="DC23" s="256"/>
      <c r="DD23" s="65">
        <v>3628.79</v>
      </c>
      <c r="DE23" s="64">
        <v>21.73</v>
      </c>
      <c r="DF23" s="65">
        <v>1545.38</v>
      </c>
      <c r="DG23" s="65">
        <v>222.21</v>
      </c>
      <c r="DH23" s="64">
        <v>58.84</v>
      </c>
      <c r="DI23" s="65">
        <v>256.25</v>
      </c>
      <c r="DJ23" s="65">
        <v>264.89</v>
      </c>
      <c r="DK23" s="64">
        <v>47.42</v>
      </c>
      <c r="DL23" s="65">
        <v>246.22</v>
      </c>
      <c r="DM23" s="65">
        <v>436.89</v>
      </c>
      <c r="DN23" s="64">
        <v>53.37</v>
      </c>
      <c r="DO23" s="65">
        <v>456.99</v>
      </c>
      <c r="DP23" s="65">
        <v>761.85</v>
      </c>
      <c r="DQ23" s="64">
        <v>38.35</v>
      </c>
      <c r="DR23" s="65">
        <v>572.61</v>
      </c>
      <c r="DS23" s="65">
        <v>905.4</v>
      </c>
      <c r="DT23" s="64">
        <v>37.81</v>
      </c>
      <c r="DU23" s="65">
        <v>670.94</v>
      </c>
      <c r="DV23" s="65">
        <v>589.48</v>
      </c>
      <c r="DW23" s="64">
        <v>34.159999999999997</v>
      </c>
      <c r="DX23" s="65">
        <v>394.69</v>
      </c>
      <c r="DY23" s="65">
        <v>445.25</v>
      </c>
      <c r="DZ23" s="64">
        <v>62.63</v>
      </c>
      <c r="EA23" s="65">
        <v>546.58000000000004</v>
      </c>
      <c r="EB23" s="65">
        <v>2.78</v>
      </c>
      <c r="EC23" s="64">
        <v>98.99</v>
      </c>
      <c r="ED23" s="65">
        <v>5.39</v>
      </c>
      <c r="EE23" s="65">
        <v>0.03</v>
      </c>
      <c r="EF23" s="64">
        <v>0</v>
      </c>
      <c r="EG23" s="65">
        <v>0</v>
      </c>
      <c r="EH23" s="65">
        <v>0</v>
      </c>
      <c r="EI23" s="64">
        <v>0</v>
      </c>
      <c r="EJ23" s="65">
        <v>0</v>
      </c>
      <c r="EK23" s="52"/>
    </row>
    <row r="24" spans="1:141" s="47" customFormat="1" ht="14.1">
      <c r="A24" s="67"/>
      <c r="B24" s="68" t="s">
        <v>221</v>
      </c>
      <c r="C24" s="69">
        <v>96890.09</v>
      </c>
      <c r="D24" s="44">
        <v>4.59</v>
      </c>
      <c r="E24" s="69">
        <v>8721.6299999999992</v>
      </c>
      <c r="F24" s="69">
        <v>20116.22</v>
      </c>
      <c r="G24" s="44">
        <v>10.119999999999999</v>
      </c>
      <c r="H24" s="69">
        <v>3991.29</v>
      </c>
      <c r="I24" s="69">
        <v>525.58000000000004</v>
      </c>
      <c r="J24" s="44">
        <v>28.21</v>
      </c>
      <c r="K24" s="69">
        <v>290.61</v>
      </c>
      <c r="L24" s="69">
        <v>983.27</v>
      </c>
      <c r="M24" s="44">
        <v>17.600000000000001</v>
      </c>
      <c r="N24" s="69">
        <v>339.14</v>
      </c>
      <c r="O24" s="69">
        <v>3889.27</v>
      </c>
      <c r="P24" s="44">
        <v>11.91</v>
      </c>
      <c r="Q24" s="69">
        <v>907.87</v>
      </c>
      <c r="R24" s="69">
        <v>2744.83</v>
      </c>
      <c r="S24" s="44">
        <v>15.22</v>
      </c>
      <c r="T24" s="69">
        <v>818.86</v>
      </c>
      <c r="U24" s="69">
        <v>5438.15</v>
      </c>
      <c r="V24" s="44">
        <v>26.35</v>
      </c>
      <c r="W24" s="69">
        <v>2808.07</v>
      </c>
      <c r="X24" s="69">
        <v>5281.91</v>
      </c>
      <c r="Y24" s="44">
        <v>13.34</v>
      </c>
      <c r="Z24" s="69">
        <v>1381.46</v>
      </c>
      <c r="AA24" s="69">
        <v>574.62</v>
      </c>
      <c r="AB24" s="44">
        <v>28.81</v>
      </c>
      <c r="AC24" s="69">
        <v>324.52999999999997</v>
      </c>
      <c r="AD24" s="69">
        <v>599.12</v>
      </c>
      <c r="AE24" s="44">
        <v>35.659999999999997</v>
      </c>
      <c r="AF24" s="69">
        <v>418.77</v>
      </c>
      <c r="AG24" s="69">
        <v>59.8</v>
      </c>
      <c r="AH24" s="44">
        <v>57.23</v>
      </c>
      <c r="AI24" s="69">
        <v>67.08</v>
      </c>
      <c r="AJ24" s="69">
        <v>19.66</v>
      </c>
      <c r="AK24" s="44">
        <v>56.41</v>
      </c>
      <c r="AL24" s="69">
        <v>21.74</v>
      </c>
      <c r="AM24" s="69"/>
      <c r="AN24" s="69">
        <v>76773.87</v>
      </c>
      <c r="AO24" s="44">
        <v>4.6399999999999997</v>
      </c>
      <c r="AP24" s="69">
        <v>6982.07</v>
      </c>
      <c r="AQ24" s="69">
        <v>1091.42</v>
      </c>
      <c r="AR24" s="44">
        <v>29.53</v>
      </c>
      <c r="AS24" s="69">
        <v>631.71</v>
      </c>
      <c r="AT24" s="69">
        <v>1523.65</v>
      </c>
      <c r="AU24" s="44">
        <v>20.059999999999999</v>
      </c>
      <c r="AV24" s="69">
        <v>599.1</v>
      </c>
      <c r="AW24" s="69">
        <v>9381.2199999999993</v>
      </c>
      <c r="AX24" s="44">
        <v>9.51</v>
      </c>
      <c r="AY24" s="69">
        <v>1748.61</v>
      </c>
      <c r="AZ24" s="69">
        <v>9353.66</v>
      </c>
      <c r="BA24" s="44">
        <v>11.15</v>
      </c>
      <c r="BB24" s="69">
        <v>2044.17</v>
      </c>
      <c r="BC24" s="69">
        <v>17073.88</v>
      </c>
      <c r="BD24" s="44">
        <v>10.15</v>
      </c>
      <c r="BE24" s="69">
        <v>3395.7</v>
      </c>
      <c r="BF24" s="69">
        <v>27984.36</v>
      </c>
      <c r="BG24" s="44">
        <v>6.85</v>
      </c>
      <c r="BH24" s="69">
        <v>3755.75</v>
      </c>
      <c r="BI24" s="69">
        <v>4623.37</v>
      </c>
      <c r="BJ24" s="44">
        <v>12.44</v>
      </c>
      <c r="BK24" s="69">
        <v>1127.44</v>
      </c>
      <c r="BL24" s="69">
        <v>5546.38</v>
      </c>
      <c r="BM24" s="44">
        <v>12.89</v>
      </c>
      <c r="BN24" s="69">
        <v>1401.7</v>
      </c>
      <c r="BO24" s="69">
        <v>164.71</v>
      </c>
      <c r="BP24" s="44">
        <v>52.69</v>
      </c>
      <c r="BQ24" s="69">
        <v>170.11</v>
      </c>
      <c r="BR24" s="69">
        <v>31.22</v>
      </c>
      <c r="BS24" s="44">
        <v>82.63</v>
      </c>
      <c r="BT24" s="69">
        <v>50.56</v>
      </c>
      <c r="BU24" s="69"/>
      <c r="BV24" s="69">
        <v>3417.03</v>
      </c>
      <c r="BW24" s="44">
        <v>12.64</v>
      </c>
      <c r="BX24" s="69">
        <v>846.59</v>
      </c>
      <c r="BY24" s="69">
        <v>71.650000000000006</v>
      </c>
      <c r="BZ24" s="44">
        <v>48.82</v>
      </c>
      <c r="CA24" s="69">
        <v>68.55</v>
      </c>
      <c r="CB24" s="69">
        <v>349</v>
      </c>
      <c r="CC24" s="44">
        <v>28.47</v>
      </c>
      <c r="CD24" s="69">
        <v>194.72</v>
      </c>
      <c r="CE24" s="69">
        <v>706.84</v>
      </c>
      <c r="CF24" s="44">
        <v>19.71</v>
      </c>
      <c r="CG24" s="69">
        <v>273.05</v>
      </c>
      <c r="CH24" s="69">
        <v>552.44000000000005</v>
      </c>
      <c r="CI24" s="44">
        <v>22.26</v>
      </c>
      <c r="CJ24" s="69">
        <v>241.02</v>
      </c>
      <c r="CK24" s="69">
        <v>794.41</v>
      </c>
      <c r="CL24" s="44">
        <v>25.22</v>
      </c>
      <c r="CM24" s="69">
        <v>392.63</v>
      </c>
      <c r="CN24" s="69">
        <v>662.14</v>
      </c>
      <c r="CO24" s="44">
        <v>26.55</v>
      </c>
      <c r="CP24" s="69">
        <v>344.58</v>
      </c>
      <c r="CQ24" s="69">
        <v>277.44</v>
      </c>
      <c r="CR24" s="44">
        <v>43.47</v>
      </c>
      <c r="CS24" s="69">
        <v>236.37</v>
      </c>
      <c r="CT24" s="69">
        <v>0</v>
      </c>
      <c r="CU24" s="44">
        <v>0</v>
      </c>
      <c r="CV24" s="69">
        <v>0</v>
      </c>
      <c r="CW24" s="69">
        <v>0</v>
      </c>
      <c r="CX24" s="44">
        <v>0</v>
      </c>
      <c r="CY24" s="69">
        <v>0</v>
      </c>
      <c r="CZ24" s="69">
        <v>3.13</v>
      </c>
      <c r="DA24" s="44">
        <v>55.1</v>
      </c>
      <c r="DB24" s="69">
        <v>3.38</v>
      </c>
      <c r="DC24" s="69"/>
      <c r="DD24" s="69">
        <v>16699.189999999999</v>
      </c>
      <c r="DE24" s="44">
        <v>11.14</v>
      </c>
      <c r="DF24" s="69">
        <v>3647.26</v>
      </c>
      <c r="DG24" s="69">
        <v>453.94</v>
      </c>
      <c r="DH24" s="44">
        <v>30.8</v>
      </c>
      <c r="DI24" s="69">
        <v>274.04000000000002</v>
      </c>
      <c r="DJ24" s="69">
        <v>634.27</v>
      </c>
      <c r="DK24" s="44">
        <v>21.17</v>
      </c>
      <c r="DL24" s="69">
        <v>263.16000000000003</v>
      </c>
      <c r="DM24" s="69">
        <v>3182.43</v>
      </c>
      <c r="DN24" s="44">
        <v>12.83</v>
      </c>
      <c r="DO24" s="69">
        <v>799.98</v>
      </c>
      <c r="DP24" s="69">
        <v>2192.4</v>
      </c>
      <c r="DQ24" s="44">
        <v>17.12</v>
      </c>
      <c r="DR24" s="69">
        <v>735.82</v>
      </c>
      <c r="DS24" s="69">
        <v>4643.74</v>
      </c>
      <c r="DT24" s="44">
        <v>30.39</v>
      </c>
      <c r="DU24" s="69">
        <v>2766.08</v>
      </c>
      <c r="DV24" s="69">
        <v>4619.78</v>
      </c>
      <c r="DW24" s="44">
        <v>13.69</v>
      </c>
      <c r="DX24" s="69">
        <v>1239.8800000000001</v>
      </c>
      <c r="DY24" s="69">
        <v>297.19</v>
      </c>
      <c r="DZ24" s="44">
        <v>37.42</v>
      </c>
      <c r="EA24" s="69">
        <v>217.97</v>
      </c>
      <c r="EB24" s="69">
        <v>599.12</v>
      </c>
      <c r="EC24" s="44">
        <v>35.659999999999997</v>
      </c>
      <c r="ED24" s="69">
        <v>418.77</v>
      </c>
      <c r="EE24" s="69">
        <v>59.8</v>
      </c>
      <c r="EF24" s="44">
        <v>57.23</v>
      </c>
      <c r="EG24" s="69">
        <v>67.08</v>
      </c>
      <c r="EH24" s="69">
        <v>16.53</v>
      </c>
      <c r="EI24" s="44">
        <v>66.58</v>
      </c>
      <c r="EJ24" s="69">
        <v>21.57</v>
      </c>
      <c r="EK24" s="45"/>
    </row>
    <row r="25" spans="1:141" s="33" customFormat="1" ht="14.1">
      <c r="A25" s="48" t="s">
        <v>222</v>
      </c>
      <c r="B25" s="72" t="s">
        <v>223</v>
      </c>
      <c r="C25" s="73">
        <v>4240.16</v>
      </c>
      <c r="D25" s="51">
        <v>13.24</v>
      </c>
      <c r="E25" s="73">
        <v>1100.67</v>
      </c>
      <c r="F25" s="73">
        <v>785.12</v>
      </c>
      <c r="G25" s="51">
        <v>29.84</v>
      </c>
      <c r="H25" s="73">
        <v>459.21</v>
      </c>
      <c r="I25" s="73">
        <v>86.55</v>
      </c>
      <c r="J25" s="51">
        <v>97.77</v>
      </c>
      <c r="K25" s="73">
        <v>165.86</v>
      </c>
      <c r="L25" s="73">
        <v>4.6100000000000003</v>
      </c>
      <c r="M25" s="51">
        <v>97.71</v>
      </c>
      <c r="N25" s="73">
        <v>8.82</v>
      </c>
      <c r="O25" s="73">
        <v>51.52</v>
      </c>
      <c r="P25" s="51">
        <v>67.13</v>
      </c>
      <c r="Q25" s="73">
        <v>67.790000000000006</v>
      </c>
      <c r="R25" s="73">
        <v>87.82</v>
      </c>
      <c r="S25" s="51">
        <v>46.5</v>
      </c>
      <c r="T25" s="73">
        <v>80.040000000000006</v>
      </c>
      <c r="U25" s="73">
        <v>162.99</v>
      </c>
      <c r="V25" s="51">
        <v>52.37</v>
      </c>
      <c r="W25" s="73">
        <v>167.29</v>
      </c>
      <c r="X25" s="73">
        <v>377.81</v>
      </c>
      <c r="Y25" s="51">
        <v>40.67</v>
      </c>
      <c r="Z25" s="73">
        <v>301.19</v>
      </c>
      <c r="AA25" s="73">
        <v>5.53</v>
      </c>
      <c r="AB25" s="51">
        <v>97.71</v>
      </c>
      <c r="AC25" s="73">
        <v>10.59</v>
      </c>
      <c r="AD25" s="73">
        <v>8.2899999999999991</v>
      </c>
      <c r="AE25" s="51">
        <v>97.71</v>
      </c>
      <c r="AF25" s="73">
        <v>15.88</v>
      </c>
      <c r="AG25" s="73">
        <v>0</v>
      </c>
      <c r="AH25" s="51">
        <v>0</v>
      </c>
      <c r="AI25" s="73">
        <v>0</v>
      </c>
      <c r="AJ25" s="73">
        <v>0</v>
      </c>
      <c r="AK25" s="51">
        <v>0</v>
      </c>
      <c r="AL25" s="73">
        <v>0</v>
      </c>
      <c r="AM25" s="139"/>
      <c r="AN25" s="73">
        <v>3455.04</v>
      </c>
      <c r="AO25" s="51">
        <v>13.93</v>
      </c>
      <c r="AP25" s="73">
        <v>943.61</v>
      </c>
      <c r="AQ25" s="73">
        <v>259.66000000000003</v>
      </c>
      <c r="AR25" s="51">
        <v>97.77</v>
      </c>
      <c r="AS25" s="73">
        <v>497.58</v>
      </c>
      <c r="AT25" s="73">
        <v>70.05</v>
      </c>
      <c r="AU25" s="51">
        <v>64.099999999999994</v>
      </c>
      <c r="AV25" s="73">
        <v>88.01</v>
      </c>
      <c r="AW25" s="73">
        <v>497.47</v>
      </c>
      <c r="AX25" s="51">
        <v>37.1</v>
      </c>
      <c r="AY25" s="73">
        <v>361.78</v>
      </c>
      <c r="AZ25" s="73">
        <v>466.51</v>
      </c>
      <c r="BA25" s="51">
        <v>28.29</v>
      </c>
      <c r="BB25" s="73">
        <v>258.70999999999998</v>
      </c>
      <c r="BC25" s="73">
        <v>1094.56</v>
      </c>
      <c r="BD25" s="51">
        <v>23.49</v>
      </c>
      <c r="BE25" s="73">
        <v>503.94</v>
      </c>
      <c r="BF25" s="73">
        <v>913.09</v>
      </c>
      <c r="BG25" s="51">
        <v>25.15</v>
      </c>
      <c r="BH25" s="73">
        <v>450.14</v>
      </c>
      <c r="BI25" s="73">
        <v>101.66</v>
      </c>
      <c r="BJ25" s="51">
        <v>46.34</v>
      </c>
      <c r="BK25" s="73">
        <v>92.34</v>
      </c>
      <c r="BL25" s="73">
        <v>52.04</v>
      </c>
      <c r="BM25" s="51">
        <v>44.02</v>
      </c>
      <c r="BN25" s="73">
        <v>44.9</v>
      </c>
      <c r="BO25" s="73">
        <v>0</v>
      </c>
      <c r="BP25" s="51">
        <v>0</v>
      </c>
      <c r="BQ25" s="73">
        <v>0</v>
      </c>
      <c r="BR25" s="73">
        <v>0</v>
      </c>
      <c r="BS25" s="51">
        <v>0</v>
      </c>
      <c r="BT25" s="73">
        <v>0</v>
      </c>
      <c r="BU25" s="139"/>
      <c r="BV25" s="73">
        <v>151.36000000000001</v>
      </c>
      <c r="BW25" s="51">
        <v>50.99</v>
      </c>
      <c r="BX25" s="73">
        <v>151.26</v>
      </c>
      <c r="BY25" s="73">
        <v>0</v>
      </c>
      <c r="BZ25" s="51">
        <v>0</v>
      </c>
      <c r="CA25" s="73">
        <v>0</v>
      </c>
      <c r="CB25" s="73">
        <v>0</v>
      </c>
      <c r="CC25" s="51">
        <v>0</v>
      </c>
      <c r="CD25" s="73">
        <v>0</v>
      </c>
      <c r="CE25" s="73">
        <v>6.05</v>
      </c>
      <c r="CF25" s="51">
        <v>96.65</v>
      </c>
      <c r="CG25" s="73">
        <v>11.46</v>
      </c>
      <c r="CH25" s="73">
        <v>39.19</v>
      </c>
      <c r="CI25" s="51">
        <v>72.41</v>
      </c>
      <c r="CJ25" s="73">
        <v>55.62</v>
      </c>
      <c r="CK25" s="73">
        <v>50.26</v>
      </c>
      <c r="CL25" s="51">
        <v>97.71</v>
      </c>
      <c r="CM25" s="73">
        <v>96.25</v>
      </c>
      <c r="CN25" s="73">
        <v>55.87</v>
      </c>
      <c r="CO25" s="51">
        <v>51.79</v>
      </c>
      <c r="CP25" s="73">
        <v>56.71</v>
      </c>
      <c r="CQ25" s="73">
        <v>0</v>
      </c>
      <c r="CR25" s="51">
        <v>0</v>
      </c>
      <c r="CS25" s="73">
        <v>0</v>
      </c>
      <c r="CT25" s="73">
        <v>0</v>
      </c>
      <c r="CU25" s="51">
        <v>0</v>
      </c>
      <c r="CV25" s="73">
        <v>0</v>
      </c>
      <c r="CW25" s="73">
        <v>0</v>
      </c>
      <c r="CX25" s="51">
        <v>0</v>
      </c>
      <c r="CY25" s="73">
        <v>0</v>
      </c>
      <c r="CZ25" s="73">
        <v>0</v>
      </c>
      <c r="DA25" s="51">
        <v>0</v>
      </c>
      <c r="DB25" s="73">
        <v>0</v>
      </c>
      <c r="DC25" s="139"/>
      <c r="DD25" s="73">
        <v>633.76</v>
      </c>
      <c r="DE25" s="51">
        <v>27.41</v>
      </c>
      <c r="DF25" s="73">
        <v>340.53</v>
      </c>
      <c r="DG25" s="73">
        <v>86.55</v>
      </c>
      <c r="DH25" s="51">
        <v>97.77</v>
      </c>
      <c r="DI25" s="73">
        <v>165.86</v>
      </c>
      <c r="DJ25" s="73">
        <v>4.6100000000000003</v>
      </c>
      <c r="DK25" s="51">
        <v>97.71</v>
      </c>
      <c r="DL25" s="73">
        <v>8.82</v>
      </c>
      <c r="DM25" s="73">
        <v>45.47</v>
      </c>
      <c r="DN25" s="51">
        <v>72.73</v>
      </c>
      <c r="DO25" s="73">
        <v>64.819999999999993</v>
      </c>
      <c r="DP25" s="73">
        <v>48.63</v>
      </c>
      <c r="DQ25" s="51">
        <v>62.44</v>
      </c>
      <c r="DR25" s="73">
        <v>59.51</v>
      </c>
      <c r="DS25" s="73">
        <v>112.73</v>
      </c>
      <c r="DT25" s="51">
        <v>64</v>
      </c>
      <c r="DU25" s="73">
        <v>141.41999999999999</v>
      </c>
      <c r="DV25" s="73">
        <v>321.94</v>
      </c>
      <c r="DW25" s="51">
        <v>39.61</v>
      </c>
      <c r="DX25" s="73">
        <v>249.93</v>
      </c>
      <c r="DY25" s="73">
        <v>5.53</v>
      </c>
      <c r="DZ25" s="51">
        <v>97.71</v>
      </c>
      <c r="EA25" s="73">
        <v>10.59</v>
      </c>
      <c r="EB25" s="73">
        <v>8.2899999999999991</v>
      </c>
      <c r="EC25" s="51">
        <v>97.71</v>
      </c>
      <c r="ED25" s="73">
        <v>15.88</v>
      </c>
      <c r="EE25" s="73">
        <v>0</v>
      </c>
      <c r="EF25" s="51">
        <v>0</v>
      </c>
      <c r="EG25" s="73">
        <v>0</v>
      </c>
      <c r="EH25" s="73">
        <v>0</v>
      </c>
      <c r="EI25" s="51">
        <v>0</v>
      </c>
      <c r="EJ25" s="73">
        <v>0</v>
      </c>
      <c r="EK25" s="52"/>
    </row>
    <row r="26" spans="1:141" s="33" customFormat="1" ht="14.1">
      <c r="A26" s="76">
        <v>88</v>
      </c>
      <c r="B26" s="77" t="s">
        <v>224</v>
      </c>
      <c r="C26" s="78">
        <v>59.28</v>
      </c>
      <c r="D26" s="57">
        <v>32.43</v>
      </c>
      <c r="E26" s="78">
        <v>37.68</v>
      </c>
      <c r="F26" s="78">
        <v>52.18</v>
      </c>
      <c r="G26" s="57">
        <v>29.99</v>
      </c>
      <c r="H26" s="78">
        <v>30.67</v>
      </c>
      <c r="I26" s="78">
        <v>1.68</v>
      </c>
      <c r="J26" s="57">
        <v>75</v>
      </c>
      <c r="K26" s="78">
        <v>2.46</v>
      </c>
      <c r="L26" s="78">
        <v>9.2799999999999994</v>
      </c>
      <c r="M26" s="57">
        <v>49.91</v>
      </c>
      <c r="N26" s="78">
        <v>9.08</v>
      </c>
      <c r="O26" s="78">
        <v>41.22</v>
      </c>
      <c r="P26" s="57">
        <v>33.700000000000003</v>
      </c>
      <c r="Q26" s="78">
        <v>27.23</v>
      </c>
      <c r="R26" s="78">
        <v>0</v>
      </c>
      <c r="S26" s="57">
        <v>0</v>
      </c>
      <c r="T26" s="78">
        <v>0</v>
      </c>
      <c r="U26" s="78">
        <v>0</v>
      </c>
      <c r="V26" s="57">
        <v>0</v>
      </c>
      <c r="W26" s="78">
        <v>0</v>
      </c>
      <c r="X26" s="78">
        <v>0</v>
      </c>
      <c r="Y26" s="57">
        <v>0</v>
      </c>
      <c r="Z26" s="78">
        <v>0</v>
      </c>
      <c r="AA26" s="78">
        <v>0</v>
      </c>
      <c r="AB26" s="57">
        <v>0</v>
      </c>
      <c r="AC26" s="78">
        <v>0</v>
      </c>
      <c r="AD26" s="78">
        <v>0</v>
      </c>
      <c r="AE26" s="57">
        <v>0</v>
      </c>
      <c r="AF26" s="78">
        <v>0</v>
      </c>
      <c r="AG26" s="78">
        <v>0</v>
      </c>
      <c r="AH26" s="57">
        <v>0</v>
      </c>
      <c r="AI26" s="78">
        <v>0</v>
      </c>
      <c r="AJ26" s="78">
        <v>0</v>
      </c>
      <c r="AK26" s="57">
        <v>0</v>
      </c>
      <c r="AL26" s="78">
        <v>0</v>
      </c>
      <c r="AM26" s="139"/>
      <c r="AN26" s="78">
        <v>7.1</v>
      </c>
      <c r="AO26" s="57">
        <v>62.02</v>
      </c>
      <c r="AP26" s="78">
        <v>8.64</v>
      </c>
      <c r="AQ26" s="78">
        <v>0</v>
      </c>
      <c r="AR26" s="57">
        <v>0</v>
      </c>
      <c r="AS26" s="78">
        <v>0</v>
      </c>
      <c r="AT26" s="78">
        <v>0</v>
      </c>
      <c r="AU26" s="57">
        <v>0</v>
      </c>
      <c r="AV26" s="78">
        <v>0</v>
      </c>
      <c r="AW26" s="78">
        <v>7.1</v>
      </c>
      <c r="AX26" s="57">
        <v>62.02</v>
      </c>
      <c r="AY26" s="78">
        <v>8.64</v>
      </c>
      <c r="AZ26" s="78">
        <v>0</v>
      </c>
      <c r="BA26" s="57">
        <v>0</v>
      </c>
      <c r="BB26" s="78">
        <v>0</v>
      </c>
      <c r="BC26" s="78">
        <v>0</v>
      </c>
      <c r="BD26" s="57">
        <v>0</v>
      </c>
      <c r="BE26" s="78">
        <v>0</v>
      </c>
      <c r="BF26" s="78">
        <v>0</v>
      </c>
      <c r="BG26" s="57">
        <v>0</v>
      </c>
      <c r="BH26" s="78">
        <v>0</v>
      </c>
      <c r="BI26" s="78">
        <v>0</v>
      </c>
      <c r="BJ26" s="57">
        <v>0</v>
      </c>
      <c r="BK26" s="78">
        <v>0</v>
      </c>
      <c r="BL26" s="78">
        <v>0</v>
      </c>
      <c r="BM26" s="57">
        <v>0</v>
      </c>
      <c r="BN26" s="78">
        <v>0</v>
      </c>
      <c r="BO26" s="78">
        <v>0</v>
      </c>
      <c r="BP26" s="57">
        <v>0</v>
      </c>
      <c r="BQ26" s="78">
        <v>0</v>
      </c>
      <c r="BR26" s="78">
        <v>0</v>
      </c>
      <c r="BS26" s="57">
        <v>0</v>
      </c>
      <c r="BT26" s="78">
        <v>0</v>
      </c>
      <c r="BU26" s="139"/>
      <c r="BV26" s="78">
        <v>5.03</v>
      </c>
      <c r="BW26" s="57">
        <v>75</v>
      </c>
      <c r="BX26" s="78">
        <v>7.39</v>
      </c>
      <c r="BY26" s="78">
        <v>0</v>
      </c>
      <c r="BZ26" s="57">
        <v>0</v>
      </c>
      <c r="CA26" s="78">
        <v>0</v>
      </c>
      <c r="CB26" s="78">
        <v>5.03</v>
      </c>
      <c r="CC26" s="57">
        <v>75</v>
      </c>
      <c r="CD26" s="78">
        <v>7.39</v>
      </c>
      <c r="CE26" s="78">
        <v>0</v>
      </c>
      <c r="CF26" s="57">
        <v>0</v>
      </c>
      <c r="CG26" s="78">
        <v>0</v>
      </c>
      <c r="CH26" s="78">
        <v>0</v>
      </c>
      <c r="CI26" s="57">
        <v>0</v>
      </c>
      <c r="CJ26" s="78">
        <v>0</v>
      </c>
      <c r="CK26" s="78">
        <v>0</v>
      </c>
      <c r="CL26" s="57">
        <v>0</v>
      </c>
      <c r="CM26" s="78">
        <v>0</v>
      </c>
      <c r="CN26" s="78">
        <v>0</v>
      </c>
      <c r="CO26" s="57">
        <v>0</v>
      </c>
      <c r="CP26" s="78">
        <v>0</v>
      </c>
      <c r="CQ26" s="78">
        <v>0</v>
      </c>
      <c r="CR26" s="57">
        <v>0</v>
      </c>
      <c r="CS26" s="78">
        <v>0</v>
      </c>
      <c r="CT26" s="78">
        <v>0</v>
      </c>
      <c r="CU26" s="57">
        <v>0</v>
      </c>
      <c r="CV26" s="78">
        <v>0</v>
      </c>
      <c r="CW26" s="78">
        <v>0</v>
      </c>
      <c r="CX26" s="57">
        <v>0</v>
      </c>
      <c r="CY26" s="78">
        <v>0</v>
      </c>
      <c r="CZ26" s="78">
        <v>0</v>
      </c>
      <c r="DA26" s="57">
        <v>0</v>
      </c>
      <c r="DB26" s="78">
        <v>0</v>
      </c>
      <c r="DC26" s="139"/>
      <c r="DD26" s="78">
        <v>47.15</v>
      </c>
      <c r="DE26" s="57">
        <v>29.99</v>
      </c>
      <c r="DF26" s="78">
        <v>27.72</v>
      </c>
      <c r="DG26" s="78">
        <v>1.68</v>
      </c>
      <c r="DH26" s="57">
        <v>75</v>
      </c>
      <c r="DI26" s="78">
        <v>2.46</v>
      </c>
      <c r="DJ26" s="78">
        <v>4.25</v>
      </c>
      <c r="DK26" s="57">
        <v>63.25</v>
      </c>
      <c r="DL26" s="78">
        <v>5.27</v>
      </c>
      <c r="DM26" s="78">
        <v>41.22</v>
      </c>
      <c r="DN26" s="57">
        <v>33.700000000000003</v>
      </c>
      <c r="DO26" s="78">
        <v>27.23</v>
      </c>
      <c r="DP26" s="78">
        <v>0</v>
      </c>
      <c r="DQ26" s="57">
        <v>0</v>
      </c>
      <c r="DR26" s="78">
        <v>0</v>
      </c>
      <c r="DS26" s="78">
        <v>0</v>
      </c>
      <c r="DT26" s="57">
        <v>0</v>
      </c>
      <c r="DU26" s="78">
        <v>0</v>
      </c>
      <c r="DV26" s="78">
        <v>0</v>
      </c>
      <c r="DW26" s="57">
        <v>0</v>
      </c>
      <c r="DX26" s="78">
        <v>0</v>
      </c>
      <c r="DY26" s="78">
        <v>0</v>
      </c>
      <c r="DZ26" s="57">
        <v>0</v>
      </c>
      <c r="EA26" s="78">
        <v>0</v>
      </c>
      <c r="EB26" s="78">
        <v>0</v>
      </c>
      <c r="EC26" s="57">
        <v>0</v>
      </c>
      <c r="ED26" s="78">
        <v>0</v>
      </c>
      <c r="EE26" s="78">
        <v>0</v>
      </c>
      <c r="EF26" s="57">
        <v>0</v>
      </c>
      <c r="EG26" s="78">
        <v>0</v>
      </c>
      <c r="EH26" s="78">
        <v>0</v>
      </c>
      <c r="EI26" s="57">
        <v>0</v>
      </c>
      <c r="EJ26" s="78">
        <v>0</v>
      </c>
      <c r="EK26" s="52"/>
    </row>
    <row r="27" spans="1:141" s="33" customFormat="1" ht="14.1">
      <c r="A27" s="60">
        <v>13</v>
      </c>
      <c r="B27" s="72" t="s">
        <v>225</v>
      </c>
      <c r="C27" s="73">
        <v>12357.24</v>
      </c>
      <c r="D27" s="51">
        <v>10.85</v>
      </c>
      <c r="E27" s="73">
        <v>2628.59</v>
      </c>
      <c r="F27" s="73">
        <v>3111.25</v>
      </c>
      <c r="G27" s="51">
        <v>24.25</v>
      </c>
      <c r="H27" s="73">
        <v>1478.77</v>
      </c>
      <c r="I27" s="73">
        <v>43.39</v>
      </c>
      <c r="J27" s="51">
        <v>81.650000000000006</v>
      </c>
      <c r="K27" s="73">
        <v>69.44</v>
      </c>
      <c r="L27" s="73">
        <v>6.76</v>
      </c>
      <c r="M27" s="51">
        <v>69.33</v>
      </c>
      <c r="N27" s="73">
        <v>9.19</v>
      </c>
      <c r="O27" s="73">
        <v>10.15</v>
      </c>
      <c r="P27" s="51">
        <v>97.08</v>
      </c>
      <c r="Q27" s="73">
        <v>19.309999999999999</v>
      </c>
      <c r="R27" s="73">
        <v>260.8</v>
      </c>
      <c r="S27" s="51">
        <v>47.88</v>
      </c>
      <c r="T27" s="73">
        <v>244.74</v>
      </c>
      <c r="U27" s="73">
        <v>853.17</v>
      </c>
      <c r="V27" s="51">
        <v>34.770000000000003</v>
      </c>
      <c r="W27" s="73">
        <v>581.37</v>
      </c>
      <c r="X27" s="73">
        <v>1740.28</v>
      </c>
      <c r="Y27" s="51">
        <v>30.86</v>
      </c>
      <c r="Z27" s="73">
        <v>1052.6400000000001</v>
      </c>
      <c r="AA27" s="73">
        <v>148.44</v>
      </c>
      <c r="AB27" s="51">
        <v>66.8</v>
      </c>
      <c r="AC27" s="73">
        <v>194.34</v>
      </c>
      <c r="AD27" s="73">
        <v>48.27</v>
      </c>
      <c r="AE27" s="51">
        <v>85.82</v>
      </c>
      <c r="AF27" s="73">
        <v>81.19</v>
      </c>
      <c r="AG27" s="73">
        <v>0</v>
      </c>
      <c r="AH27" s="51">
        <v>0</v>
      </c>
      <c r="AI27" s="73">
        <v>0</v>
      </c>
      <c r="AJ27" s="73">
        <v>0</v>
      </c>
      <c r="AK27" s="51">
        <v>0</v>
      </c>
      <c r="AL27" s="73">
        <v>0</v>
      </c>
      <c r="AM27" s="139"/>
      <c r="AN27" s="73">
        <v>9245.99</v>
      </c>
      <c r="AO27" s="51">
        <v>12.27</v>
      </c>
      <c r="AP27" s="73">
        <v>2223.48</v>
      </c>
      <c r="AQ27" s="73">
        <v>3.04</v>
      </c>
      <c r="AR27" s="51">
        <v>97.08</v>
      </c>
      <c r="AS27" s="73">
        <v>5.79</v>
      </c>
      <c r="AT27" s="73">
        <v>45.08</v>
      </c>
      <c r="AU27" s="51">
        <v>54.26</v>
      </c>
      <c r="AV27" s="73">
        <v>47.94</v>
      </c>
      <c r="AW27" s="73">
        <v>506.59</v>
      </c>
      <c r="AX27" s="51">
        <v>40.04</v>
      </c>
      <c r="AY27" s="73">
        <v>397.51</v>
      </c>
      <c r="AZ27" s="73">
        <v>401.67</v>
      </c>
      <c r="BA27" s="51">
        <v>29.23</v>
      </c>
      <c r="BB27" s="73">
        <v>230.14</v>
      </c>
      <c r="BC27" s="73">
        <v>1729.57</v>
      </c>
      <c r="BD27" s="51">
        <v>24.74</v>
      </c>
      <c r="BE27" s="73">
        <v>838.62</v>
      </c>
      <c r="BF27" s="73">
        <v>4023.78</v>
      </c>
      <c r="BG27" s="51">
        <v>17.510000000000002</v>
      </c>
      <c r="BH27" s="73">
        <v>1380.87</v>
      </c>
      <c r="BI27" s="73">
        <v>989.56</v>
      </c>
      <c r="BJ27" s="51">
        <v>24.97</v>
      </c>
      <c r="BK27" s="73">
        <v>484.37</v>
      </c>
      <c r="BL27" s="73">
        <v>1405.38</v>
      </c>
      <c r="BM27" s="51">
        <v>27.16</v>
      </c>
      <c r="BN27" s="73">
        <v>748.24</v>
      </c>
      <c r="BO27" s="73">
        <v>140.49</v>
      </c>
      <c r="BP27" s="51">
        <v>61.69</v>
      </c>
      <c r="BQ27" s="73">
        <v>169.88</v>
      </c>
      <c r="BR27" s="73">
        <v>0.83</v>
      </c>
      <c r="BS27" s="51">
        <v>0</v>
      </c>
      <c r="BT27" s="73">
        <v>0</v>
      </c>
      <c r="BU27" s="139"/>
      <c r="BV27" s="73">
        <v>417.43</v>
      </c>
      <c r="BW27" s="51">
        <v>41.77</v>
      </c>
      <c r="BX27" s="73">
        <v>341.72</v>
      </c>
      <c r="BY27" s="73">
        <v>0</v>
      </c>
      <c r="BZ27" s="51">
        <v>0</v>
      </c>
      <c r="CA27" s="73">
        <v>0</v>
      </c>
      <c r="CB27" s="73">
        <v>0</v>
      </c>
      <c r="CC27" s="51">
        <v>0</v>
      </c>
      <c r="CD27" s="73">
        <v>0</v>
      </c>
      <c r="CE27" s="73">
        <v>0</v>
      </c>
      <c r="CF27" s="51">
        <v>0</v>
      </c>
      <c r="CG27" s="73">
        <v>0</v>
      </c>
      <c r="CH27" s="73">
        <v>13.53</v>
      </c>
      <c r="CI27" s="51">
        <v>97.08</v>
      </c>
      <c r="CJ27" s="73">
        <v>25.74</v>
      </c>
      <c r="CK27" s="73">
        <v>112.06</v>
      </c>
      <c r="CL27" s="51">
        <v>79.58</v>
      </c>
      <c r="CM27" s="73">
        <v>174.79</v>
      </c>
      <c r="CN27" s="73">
        <v>246.75</v>
      </c>
      <c r="CO27" s="51">
        <v>58.77</v>
      </c>
      <c r="CP27" s="73">
        <v>284.23</v>
      </c>
      <c r="CQ27" s="73">
        <v>45.08</v>
      </c>
      <c r="CR27" s="51">
        <v>98.46</v>
      </c>
      <c r="CS27" s="73">
        <v>87.01</v>
      </c>
      <c r="CT27" s="73">
        <v>0</v>
      </c>
      <c r="CU27" s="51">
        <v>0</v>
      </c>
      <c r="CV27" s="73">
        <v>0</v>
      </c>
      <c r="CW27" s="73">
        <v>0</v>
      </c>
      <c r="CX27" s="51">
        <v>0</v>
      </c>
      <c r="CY27" s="73">
        <v>0</v>
      </c>
      <c r="CZ27" s="73">
        <v>0</v>
      </c>
      <c r="DA27" s="51">
        <v>0</v>
      </c>
      <c r="DB27" s="73">
        <v>0</v>
      </c>
      <c r="DC27" s="139"/>
      <c r="DD27" s="73">
        <v>2693.82</v>
      </c>
      <c r="DE27" s="51">
        <v>24.09</v>
      </c>
      <c r="DF27" s="73">
        <v>1271.68</v>
      </c>
      <c r="DG27" s="73">
        <v>43.39</v>
      </c>
      <c r="DH27" s="51">
        <v>81.650000000000006</v>
      </c>
      <c r="DI27" s="73">
        <v>69.44</v>
      </c>
      <c r="DJ27" s="73">
        <v>6.76</v>
      </c>
      <c r="DK27" s="51">
        <v>69.33</v>
      </c>
      <c r="DL27" s="73">
        <v>9.19</v>
      </c>
      <c r="DM27" s="73">
        <v>10.15</v>
      </c>
      <c r="DN27" s="51">
        <v>97.08</v>
      </c>
      <c r="DO27" s="73">
        <v>19.309999999999999</v>
      </c>
      <c r="DP27" s="73">
        <v>247.28</v>
      </c>
      <c r="DQ27" s="51">
        <v>50.23</v>
      </c>
      <c r="DR27" s="73">
        <v>243.43</v>
      </c>
      <c r="DS27" s="73">
        <v>741.1</v>
      </c>
      <c r="DT27" s="51">
        <v>38.71</v>
      </c>
      <c r="DU27" s="73">
        <v>562.34</v>
      </c>
      <c r="DV27" s="73">
        <v>1493.53</v>
      </c>
      <c r="DW27" s="51">
        <v>31.42</v>
      </c>
      <c r="DX27" s="73">
        <v>919.74</v>
      </c>
      <c r="DY27" s="73">
        <v>103.35</v>
      </c>
      <c r="DZ27" s="51">
        <v>85.79</v>
      </c>
      <c r="EA27" s="73">
        <v>173.78</v>
      </c>
      <c r="EB27" s="73">
        <v>48.27</v>
      </c>
      <c r="EC27" s="51">
        <v>85.82</v>
      </c>
      <c r="ED27" s="73">
        <v>81.19</v>
      </c>
      <c r="EE27" s="73">
        <v>0</v>
      </c>
      <c r="EF27" s="51">
        <v>0</v>
      </c>
      <c r="EG27" s="73">
        <v>0</v>
      </c>
      <c r="EH27" s="73">
        <v>0</v>
      </c>
      <c r="EI27" s="51">
        <v>0</v>
      </c>
      <c r="EJ27" s="73">
        <v>0</v>
      </c>
      <c r="EK27" s="52"/>
    </row>
    <row r="28" spans="1:141" s="33" customFormat="1" ht="14.1">
      <c r="A28" s="76">
        <v>20</v>
      </c>
      <c r="B28" s="77" t="s">
        <v>226</v>
      </c>
      <c r="C28" s="78">
        <v>6226.87</v>
      </c>
      <c r="D28" s="57">
        <v>12.66</v>
      </c>
      <c r="E28" s="78">
        <v>1545.2</v>
      </c>
      <c r="F28" s="78">
        <v>872.49</v>
      </c>
      <c r="G28" s="57">
        <v>24.88</v>
      </c>
      <c r="H28" s="78">
        <v>425.46</v>
      </c>
      <c r="I28" s="78">
        <v>0</v>
      </c>
      <c r="J28" s="57">
        <v>0</v>
      </c>
      <c r="K28" s="78">
        <v>0</v>
      </c>
      <c r="L28" s="78">
        <v>0</v>
      </c>
      <c r="M28" s="57">
        <v>0</v>
      </c>
      <c r="N28" s="78">
        <v>0</v>
      </c>
      <c r="O28" s="78">
        <v>60.54</v>
      </c>
      <c r="P28" s="57">
        <v>94.24</v>
      </c>
      <c r="Q28" s="78">
        <v>111.82</v>
      </c>
      <c r="R28" s="78">
        <v>13.19</v>
      </c>
      <c r="S28" s="57">
        <v>76.150000000000006</v>
      </c>
      <c r="T28" s="78">
        <v>19.690000000000001</v>
      </c>
      <c r="U28" s="78">
        <v>68.599999999999994</v>
      </c>
      <c r="V28" s="57">
        <v>45.68</v>
      </c>
      <c r="W28" s="78">
        <v>61.42</v>
      </c>
      <c r="X28" s="78">
        <v>494.18</v>
      </c>
      <c r="Y28" s="57">
        <v>35.19</v>
      </c>
      <c r="Z28" s="78">
        <v>340.83</v>
      </c>
      <c r="AA28" s="78">
        <v>67.91</v>
      </c>
      <c r="AB28" s="57">
        <v>72.55</v>
      </c>
      <c r="AC28" s="78">
        <v>96.57</v>
      </c>
      <c r="AD28" s="78">
        <v>167.07</v>
      </c>
      <c r="AE28" s="57">
        <v>41.44</v>
      </c>
      <c r="AF28" s="78">
        <v>135.69</v>
      </c>
      <c r="AG28" s="78">
        <v>0.99</v>
      </c>
      <c r="AH28" s="57">
        <v>0</v>
      </c>
      <c r="AI28" s="78">
        <v>0</v>
      </c>
      <c r="AJ28" s="78">
        <v>0</v>
      </c>
      <c r="AK28" s="57">
        <v>0</v>
      </c>
      <c r="AL28" s="78">
        <v>0</v>
      </c>
      <c r="AM28" s="139"/>
      <c r="AN28" s="78">
        <v>5354.38</v>
      </c>
      <c r="AO28" s="57">
        <v>14.14</v>
      </c>
      <c r="AP28" s="78">
        <v>1483.81</v>
      </c>
      <c r="AQ28" s="78">
        <v>0</v>
      </c>
      <c r="AR28" s="57">
        <v>0</v>
      </c>
      <c r="AS28" s="78">
        <v>0</v>
      </c>
      <c r="AT28" s="78">
        <v>0</v>
      </c>
      <c r="AU28" s="57">
        <v>0</v>
      </c>
      <c r="AV28" s="78">
        <v>0</v>
      </c>
      <c r="AW28" s="78">
        <v>48.91</v>
      </c>
      <c r="AX28" s="57">
        <v>64.64</v>
      </c>
      <c r="AY28" s="78">
        <v>61.97</v>
      </c>
      <c r="AZ28" s="78">
        <v>64.22</v>
      </c>
      <c r="BA28" s="57">
        <v>83.66</v>
      </c>
      <c r="BB28" s="78">
        <v>105.3</v>
      </c>
      <c r="BC28" s="78">
        <v>108.16</v>
      </c>
      <c r="BD28" s="57">
        <v>41.34</v>
      </c>
      <c r="BE28" s="78">
        <v>87.64</v>
      </c>
      <c r="BF28" s="78">
        <v>3483.52</v>
      </c>
      <c r="BG28" s="57">
        <v>19.940000000000001</v>
      </c>
      <c r="BH28" s="78">
        <v>1361.49</v>
      </c>
      <c r="BI28" s="78">
        <v>548.14</v>
      </c>
      <c r="BJ28" s="57">
        <v>27.8</v>
      </c>
      <c r="BK28" s="78">
        <v>298.67</v>
      </c>
      <c r="BL28" s="78">
        <v>1097.47</v>
      </c>
      <c r="BM28" s="57">
        <v>25.55</v>
      </c>
      <c r="BN28" s="78">
        <v>549.55999999999995</v>
      </c>
      <c r="BO28" s="78">
        <v>0.99</v>
      </c>
      <c r="BP28" s="57">
        <v>0</v>
      </c>
      <c r="BQ28" s="78">
        <v>0</v>
      </c>
      <c r="BR28" s="78">
        <v>2.96</v>
      </c>
      <c r="BS28" s="57">
        <v>0</v>
      </c>
      <c r="BT28" s="78">
        <v>0</v>
      </c>
      <c r="BU28" s="139"/>
      <c r="BV28" s="78">
        <v>175.39</v>
      </c>
      <c r="BW28" s="57">
        <v>52.2</v>
      </c>
      <c r="BX28" s="78">
        <v>179.45</v>
      </c>
      <c r="BY28" s="78">
        <v>0</v>
      </c>
      <c r="BZ28" s="57">
        <v>0</v>
      </c>
      <c r="CA28" s="78">
        <v>0</v>
      </c>
      <c r="CB28" s="78">
        <v>0</v>
      </c>
      <c r="CC28" s="57">
        <v>0</v>
      </c>
      <c r="CD28" s="78">
        <v>0</v>
      </c>
      <c r="CE28" s="78">
        <v>0</v>
      </c>
      <c r="CF28" s="57">
        <v>0</v>
      </c>
      <c r="CG28" s="78">
        <v>0</v>
      </c>
      <c r="CH28" s="78">
        <v>0</v>
      </c>
      <c r="CI28" s="57">
        <v>0</v>
      </c>
      <c r="CJ28" s="78">
        <v>0</v>
      </c>
      <c r="CK28" s="78">
        <v>0</v>
      </c>
      <c r="CL28" s="57">
        <v>0</v>
      </c>
      <c r="CM28" s="78">
        <v>0</v>
      </c>
      <c r="CN28" s="78">
        <v>129.79</v>
      </c>
      <c r="CO28" s="57">
        <v>42.25</v>
      </c>
      <c r="CP28" s="78">
        <v>107.47</v>
      </c>
      <c r="CQ28" s="78">
        <v>45.6</v>
      </c>
      <c r="CR28" s="57">
        <v>98.47</v>
      </c>
      <c r="CS28" s="78">
        <v>88</v>
      </c>
      <c r="CT28" s="78">
        <v>0</v>
      </c>
      <c r="CU28" s="57">
        <v>0</v>
      </c>
      <c r="CV28" s="78">
        <v>0</v>
      </c>
      <c r="CW28" s="78">
        <v>0</v>
      </c>
      <c r="CX28" s="57">
        <v>0</v>
      </c>
      <c r="CY28" s="78">
        <v>0</v>
      </c>
      <c r="CZ28" s="78">
        <v>0</v>
      </c>
      <c r="DA28" s="57">
        <v>0</v>
      </c>
      <c r="DB28" s="78">
        <v>0</v>
      </c>
      <c r="DC28" s="139"/>
      <c r="DD28" s="78">
        <v>697.1</v>
      </c>
      <c r="DE28" s="57">
        <v>27.4</v>
      </c>
      <c r="DF28" s="78">
        <v>374.35</v>
      </c>
      <c r="DG28" s="78">
        <v>0</v>
      </c>
      <c r="DH28" s="57">
        <v>0</v>
      </c>
      <c r="DI28" s="78">
        <v>0</v>
      </c>
      <c r="DJ28" s="78">
        <v>0</v>
      </c>
      <c r="DK28" s="57">
        <v>0</v>
      </c>
      <c r="DL28" s="78">
        <v>0</v>
      </c>
      <c r="DM28" s="78">
        <v>60.54</v>
      </c>
      <c r="DN28" s="57">
        <v>94.24</v>
      </c>
      <c r="DO28" s="78">
        <v>111.82</v>
      </c>
      <c r="DP28" s="78">
        <v>13.19</v>
      </c>
      <c r="DQ28" s="57">
        <v>76.150000000000006</v>
      </c>
      <c r="DR28" s="78">
        <v>19.690000000000001</v>
      </c>
      <c r="DS28" s="78">
        <v>68.599999999999994</v>
      </c>
      <c r="DT28" s="57">
        <v>45.68</v>
      </c>
      <c r="DU28" s="78">
        <v>61.42</v>
      </c>
      <c r="DV28" s="78">
        <v>364.4</v>
      </c>
      <c r="DW28" s="57">
        <v>45.5</v>
      </c>
      <c r="DX28" s="78">
        <v>324.98</v>
      </c>
      <c r="DY28" s="78">
        <v>22.32</v>
      </c>
      <c r="DZ28" s="57">
        <v>90.9</v>
      </c>
      <c r="EA28" s="78">
        <v>39.76</v>
      </c>
      <c r="EB28" s="78">
        <v>167.07</v>
      </c>
      <c r="EC28" s="57">
        <v>41.44</v>
      </c>
      <c r="ED28" s="78">
        <v>135.69</v>
      </c>
      <c r="EE28" s="78">
        <v>0.99</v>
      </c>
      <c r="EF28" s="57">
        <v>0</v>
      </c>
      <c r="EG28" s="78">
        <v>0</v>
      </c>
      <c r="EH28" s="78">
        <v>0</v>
      </c>
      <c r="EI28" s="57">
        <v>0</v>
      </c>
      <c r="EJ28" s="78">
        <v>0</v>
      </c>
      <c r="EK28" s="52"/>
    </row>
    <row r="29" spans="1:141" s="33" customFormat="1" ht="14.1">
      <c r="A29" s="60">
        <v>23</v>
      </c>
      <c r="B29" s="72" t="s">
        <v>227</v>
      </c>
      <c r="C29" s="73">
        <v>38465.39</v>
      </c>
      <c r="D29" s="51">
        <v>6.47</v>
      </c>
      <c r="E29" s="73">
        <v>4877.8999999999996</v>
      </c>
      <c r="F29" s="73">
        <v>8677.48</v>
      </c>
      <c r="G29" s="51">
        <v>11.63</v>
      </c>
      <c r="H29" s="73">
        <v>1978.36</v>
      </c>
      <c r="I29" s="73">
        <v>358.14</v>
      </c>
      <c r="J29" s="51">
        <v>31.8</v>
      </c>
      <c r="K29" s="73">
        <v>223.24</v>
      </c>
      <c r="L29" s="73">
        <v>717.67</v>
      </c>
      <c r="M29" s="51">
        <v>22.24</v>
      </c>
      <c r="N29" s="73">
        <v>312.82</v>
      </c>
      <c r="O29" s="73">
        <v>2433.59</v>
      </c>
      <c r="P29" s="51">
        <v>15.41</v>
      </c>
      <c r="Q29" s="73">
        <v>734.96</v>
      </c>
      <c r="R29" s="73">
        <v>1457.59</v>
      </c>
      <c r="S29" s="51">
        <v>22.8</v>
      </c>
      <c r="T29" s="73">
        <v>651.27</v>
      </c>
      <c r="U29" s="73">
        <v>1897.41</v>
      </c>
      <c r="V29" s="51">
        <v>15.96</v>
      </c>
      <c r="W29" s="73">
        <v>593.49</v>
      </c>
      <c r="X29" s="73">
        <v>1591.19</v>
      </c>
      <c r="Y29" s="51">
        <v>19.12</v>
      </c>
      <c r="Z29" s="73">
        <v>596.45000000000005</v>
      </c>
      <c r="AA29" s="73">
        <v>202.2</v>
      </c>
      <c r="AB29" s="51">
        <v>51</v>
      </c>
      <c r="AC29" s="73">
        <v>202.11</v>
      </c>
      <c r="AD29" s="73">
        <v>19.690000000000001</v>
      </c>
      <c r="AE29" s="51">
        <v>94.53</v>
      </c>
      <c r="AF29" s="73">
        <v>36.479999999999997</v>
      </c>
      <c r="AG29" s="73">
        <v>0</v>
      </c>
      <c r="AH29" s="51">
        <v>0</v>
      </c>
      <c r="AI29" s="73">
        <v>0</v>
      </c>
      <c r="AJ29" s="73">
        <v>0</v>
      </c>
      <c r="AK29" s="51">
        <v>0</v>
      </c>
      <c r="AL29" s="73">
        <v>0</v>
      </c>
      <c r="AM29" s="139"/>
      <c r="AN29" s="73">
        <v>29787.9</v>
      </c>
      <c r="AO29" s="51">
        <v>7.74</v>
      </c>
      <c r="AP29" s="73">
        <v>4519.32</v>
      </c>
      <c r="AQ29" s="73">
        <v>709.72</v>
      </c>
      <c r="AR29" s="51">
        <v>26.93</v>
      </c>
      <c r="AS29" s="73">
        <v>374.63</v>
      </c>
      <c r="AT29" s="73">
        <v>994.77</v>
      </c>
      <c r="AU29" s="51">
        <v>24.92</v>
      </c>
      <c r="AV29" s="73">
        <v>485.94</v>
      </c>
      <c r="AW29" s="73">
        <v>4796.83</v>
      </c>
      <c r="AX29" s="51">
        <v>12.29</v>
      </c>
      <c r="AY29" s="73">
        <v>1155.29</v>
      </c>
      <c r="AZ29" s="73">
        <v>4354.0600000000004</v>
      </c>
      <c r="BA29" s="51">
        <v>11.62</v>
      </c>
      <c r="BB29" s="73">
        <v>991.7</v>
      </c>
      <c r="BC29" s="73">
        <v>6548.11</v>
      </c>
      <c r="BD29" s="51">
        <v>11.73</v>
      </c>
      <c r="BE29" s="73">
        <v>1505.36</v>
      </c>
      <c r="BF29" s="73">
        <v>10325.91</v>
      </c>
      <c r="BG29" s="51">
        <v>13.12</v>
      </c>
      <c r="BH29" s="73">
        <v>2656.09</v>
      </c>
      <c r="BI29" s="73">
        <v>890.74</v>
      </c>
      <c r="BJ29" s="51">
        <v>22.42</v>
      </c>
      <c r="BK29" s="73">
        <v>391.35</v>
      </c>
      <c r="BL29" s="73">
        <v>1159.02</v>
      </c>
      <c r="BM29" s="51">
        <v>31.61</v>
      </c>
      <c r="BN29" s="73">
        <v>718.13</v>
      </c>
      <c r="BO29" s="73">
        <v>8.3699999999999992</v>
      </c>
      <c r="BP29" s="51">
        <v>15.6</v>
      </c>
      <c r="BQ29" s="73">
        <v>2.56</v>
      </c>
      <c r="BR29" s="73">
        <v>0.37</v>
      </c>
      <c r="BS29" s="51">
        <v>0</v>
      </c>
      <c r="BT29" s="73">
        <v>0</v>
      </c>
      <c r="BU29" s="139"/>
      <c r="BV29" s="73">
        <v>1899.05</v>
      </c>
      <c r="BW29" s="51">
        <v>17.600000000000001</v>
      </c>
      <c r="BX29" s="73">
        <v>654.95000000000005</v>
      </c>
      <c r="BY29" s="73">
        <v>57.48</v>
      </c>
      <c r="BZ29" s="51">
        <v>56.37</v>
      </c>
      <c r="CA29" s="73">
        <v>63.51</v>
      </c>
      <c r="CB29" s="73">
        <v>268.31</v>
      </c>
      <c r="CC29" s="51">
        <v>34.47</v>
      </c>
      <c r="CD29" s="73">
        <v>181.29</v>
      </c>
      <c r="CE29" s="73">
        <v>479.61</v>
      </c>
      <c r="CF29" s="51">
        <v>24.78</v>
      </c>
      <c r="CG29" s="73">
        <v>232.97</v>
      </c>
      <c r="CH29" s="73">
        <v>285.77999999999997</v>
      </c>
      <c r="CI29" s="51">
        <v>30.05</v>
      </c>
      <c r="CJ29" s="73">
        <v>168.32</v>
      </c>
      <c r="CK29" s="73">
        <v>466.96</v>
      </c>
      <c r="CL29" s="51">
        <v>33.770000000000003</v>
      </c>
      <c r="CM29" s="73">
        <v>309.10000000000002</v>
      </c>
      <c r="CN29" s="73">
        <v>171.67</v>
      </c>
      <c r="CO29" s="51">
        <v>40.99</v>
      </c>
      <c r="CP29" s="73">
        <v>137.91</v>
      </c>
      <c r="CQ29" s="73">
        <v>169.24</v>
      </c>
      <c r="CR29" s="51">
        <v>59.95</v>
      </c>
      <c r="CS29" s="73">
        <v>198.87</v>
      </c>
      <c r="CT29" s="73">
        <v>0</v>
      </c>
      <c r="CU29" s="51">
        <v>0</v>
      </c>
      <c r="CV29" s="73">
        <v>0</v>
      </c>
      <c r="CW29" s="73">
        <v>0</v>
      </c>
      <c r="CX29" s="51">
        <v>0</v>
      </c>
      <c r="CY29" s="73">
        <v>0</v>
      </c>
      <c r="CZ29" s="73">
        <v>0</v>
      </c>
      <c r="DA29" s="51">
        <v>0</v>
      </c>
      <c r="DB29" s="73">
        <v>0</v>
      </c>
      <c r="DC29" s="139"/>
      <c r="DD29" s="73">
        <v>6778.44</v>
      </c>
      <c r="DE29" s="51">
        <v>12.03</v>
      </c>
      <c r="DF29" s="73">
        <v>1598.53</v>
      </c>
      <c r="DG29" s="73">
        <v>300.67</v>
      </c>
      <c r="DH29" s="51">
        <v>34.700000000000003</v>
      </c>
      <c r="DI29" s="73">
        <v>204.48</v>
      </c>
      <c r="DJ29" s="73">
        <v>449.36</v>
      </c>
      <c r="DK29" s="51">
        <v>27.51</v>
      </c>
      <c r="DL29" s="73">
        <v>242.33</v>
      </c>
      <c r="DM29" s="73">
        <v>1953.97</v>
      </c>
      <c r="DN29" s="51">
        <v>16.52</v>
      </c>
      <c r="DO29" s="73">
        <v>632.58000000000004</v>
      </c>
      <c r="DP29" s="73">
        <v>1171.82</v>
      </c>
      <c r="DQ29" s="51">
        <v>24.88</v>
      </c>
      <c r="DR29" s="73">
        <v>571.46</v>
      </c>
      <c r="DS29" s="73">
        <v>1430.46</v>
      </c>
      <c r="DT29" s="51">
        <v>17.14</v>
      </c>
      <c r="DU29" s="73">
        <v>480.57</v>
      </c>
      <c r="DV29" s="73">
        <v>1419.52</v>
      </c>
      <c r="DW29" s="51">
        <v>19.55</v>
      </c>
      <c r="DX29" s="73">
        <v>544.01</v>
      </c>
      <c r="DY29" s="73">
        <v>32.96</v>
      </c>
      <c r="DZ29" s="51">
        <v>55.8</v>
      </c>
      <c r="EA29" s="73">
        <v>36.049999999999997</v>
      </c>
      <c r="EB29" s="73">
        <v>19.690000000000001</v>
      </c>
      <c r="EC29" s="51">
        <v>94.53</v>
      </c>
      <c r="ED29" s="73">
        <v>36.479999999999997</v>
      </c>
      <c r="EE29" s="73">
        <v>0</v>
      </c>
      <c r="EF29" s="51">
        <v>0</v>
      </c>
      <c r="EG29" s="73">
        <v>0</v>
      </c>
      <c r="EH29" s="73">
        <v>0</v>
      </c>
      <c r="EI29" s="51">
        <v>0</v>
      </c>
      <c r="EJ29" s="73">
        <v>0</v>
      </c>
      <c r="EK29" s="52"/>
    </row>
    <row r="30" spans="1:141" s="33" customFormat="1" ht="14.1">
      <c r="A30" s="76">
        <v>44</v>
      </c>
      <c r="B30" s="77" t="s">
        <v>228</v>
      </c>
      <c r="C30" s="78">
        <v>1135.53</v>
      </c>
      <c r="D30" s="57">
        <v>24.92</v>
      </c>
      <c r="E30" s="78">
        <v>554.62</v>
      </c>
      <c r="F30" s="78">
        <v>622.16999999999996</v>
      </c>
      <c r="G30" s="57">
        <v>40.22</v>
      </c>
      <c r="H30" s="78">
        <v>490.43</v>
      </c>
      <c r="I30" s="78">
        <v>0</v>
      </c>
      <c r="J30" s="57">
        <v>0</v>
      </c>
      <c r="K30" s="78">
        <v>0</v>
      </c>
      <c r="L30" s="78">
        <v>0</v>
      </c>
      <c r="M30" s="57">
        <v>0</v>
      </c>
      <c r="N30" s="78">
        <v>0</v>
      </c>
      <c r="O30" s="78">
        <v>0</v>
      </c>
      <c r="P30" s="57">
        <v>0</v>
      </c>
      <c r="Q30" s="78">
        <v>0</v>
      </c>
      <c r="R30" s="78">
        <v>0</v>
      </c>
      <c r="S30" s="57">
        <v>0</v>
      </c>
      <c r="T30" s="78">
        <v>0</v>
      </c>
      <c r="U30" s="78">
        <v>0</v>
      </c>
      <c r="V30" s="57">
        <v>0</v>
      </c>
      <c r="W30" s="78">
        <v>0</v>
      </c>
      <c r="X30" s="78">
        <v>169.8</v>
      </c>
      <c r="Y30" s="57">
        <v>84.3</v>
      </c>
      <c r="Z30" s="78">
        <v>280.54000000000002</v>
      </c>
      <c r="AA30" s="78">
        <v>76.72</v>
      </c>
      <c r="AB30" s="57">
        <v>49.42</v>
      </c>
      <c r="AC30" s="78">
        <v>74.319999999999993</v>
      </c>
      <c r="AD30" s="78">
        <v>308.14</v>
      </c>
      <c r="AE30" s="57">
        <v>63.14</v>
      </c>
      <c r="AF30" s="78">
        <v>381.31</v>
      </c>
      <c r="AG30" s="78">
        <v>58.81</v>
      </c>
      <c r="AH30" s="57">
        <v>58.19</v>
      </c>
      <c r="AI30" s="78">
        <v>67.08</v>
      </c>
      <c r="AJ30" s="78">
        <v>8.6999999999999993</v>
      </c>
      <c r="AK30" s="57">
        <v>28.89</v>
      </c>
      <c r="AL30" s="78">
        <v>4.93</v>
      </c>
      <c r="AM30" s="139"/>
      <c r="AN30" s="78">
        <v>513.36</v>
      </c>
      <c r="AO30" s="57">
        <v>30.1</v>
      </c>
      <c r="AP30" s="78">
        <v>302.91000000000003</v>
      </c>
      <c r="AQ30" s="78">
        <v>0</v>
      </c>
      <c r="AR30" s="57">
        <v>0</v>
      </c>
      <c r="AS30" s="78">
        <v>0</v>
      </c>
      <c r="AT30" s="78">
        <v>0</v>
      </c>
      <c r="AU30" s="57">
        <v>0</v>
      </c>
      <c r="AV30" s="78">
        <v>0</v>
      </c>
      <c r="AW30" s="78">
        <v>23.35</v>
      </c>
      <c r="AX30" s="57">
        <v>92.42</v>
      </c>
      <c r="AY30" s="78">
        <v>42.29</v>
      </c>
      <c r="AZ30" s="78">
        <v>0</v>
      </c>
      <c r="BA30" s="57">
        <v>0</v>
      </c>
      <c r="BB30" s="78">
        <v>0</v>
      </c>
      <c r="BC30" s="78">
        <v>0</v>
      </c>
      <c r="BD30" s="57">
        <v>0</v>
      </c>
      <c r="BE30" s="78">
        <v>0</v>
      </c>
      <c r="BF30" s="78">
        <v>256.05</v>
      </c>
      <c r="BG30" s="57">
        <v>56.65</v>
      </c>
      <c r="BH30" s="78">
        <v>284.3</v>
      </c>
      <c r="BI30" s="78">
        <v>91.26</v>
      </c>
      <c r="BJ30" s="57">
        <v>42.26</v>
      </c>
      <c r="BK30" s="78">
        <v>75.599999999999994</v>
      </c>
      <c r="BL30" s="78">
        <v>132.93</v>
      </c>
      <c r="BM30" s="57">
        <v>26.14</v>
      </c>
      <c r="BN30" s="78">
        <v>68.11</v>
      </c>
      <c r="BO30" s="78">
        <v>9.59</v>
      </c>
      <c r="BP30" s="57">
        <v>36.200000000000003</v>
      </c>
      <c r="BQ30" s="78">
        <v>6.8</v>
      </c>
      <c r="BR30" s="78">
        <v>0.18</v>
      </c>
      <c r="BS30" s="57">
        <v>92.42</v>
      </c>
      <c r="BT30" s="78">
        <v>0.33</v>
      </c>
      <c r="BU30" s="139"/>
      <c r="BV30" s="78">
        <v>22.61</v>
      </c>
      <c r="BW30" s="57">
        <v>71.97</v>
      </c>
      <c r="BX30" s="78">
        <v>31.9</v>
      </c>
      <c r="BY30" s="78">
        <v>0</v>
      </c>
      <c r="BZ30" s="57">
        <v>0</v>
      </c>
      <c r="CA30" s="78">
        <v>0</v>
      </c>
      <c r="CB30" s="78">
        <v>0</v>
      </c>
      <c r="CC30" s="57">
        <v>0</v>
      </c>
      <c r="CD30" s="78">
        <v>0</v>
      </c>
      <c r="CE30" s="78">
        <v>0</v>
      </c>
      <c r="CF30" s="57">
        <v>0</v>
      </c>
      <c r="CG30" s="78">
        <v>0</v>
      </c>
      <c r="CH30" s="78">
        <v>0</v>
      </c>
      <c r="CI30" s="57">
        <v>0</v>
      </c>
      <c r="CJ30" s="78">
        <v>0</v>
      </c>
      <c r="CK30" s="78">
        <v>0</v>
      </c>
      <c r="CL30" s="57">
        <v>0</v>
      </c>
      <c r="CM30" s="78">
        <v>0</v>
      </c>
      <c r="CN30" s="78">
        <v>1.97</v>
      </c>
      <c r="CO30" s="57">
        <v>0</v>
      </c>
      <c r="CP30" s="78">
        <v>0</v>
      </c>
      <c r="CQ30" s="78">
        <v>17.510000000000002</v>
      </c>
      <c r="CR30" s="57">
        <v>92.42</v>
      </c>
      <c r="CS30" s="78">
        <v>31.72</v>
      </c>
      <c r="CT30" s="78">
        <v>0</v>
      </c>
      <c r="CU30" s="57">
        <v>0</v>
      </c>
      <c r="CV30" s="78">
        <v>0</v>
      </c>
      <c r="CW30" s="78">
        <v>0</v>
      </c>
      <c r="CX30" s="57">
        <v>0</v>
      </c>
      <c r="CY30" s="78">
        <v>0</v>
      </c>
      <c r="CZ30" s="78">
        <v>3.13</v>
      </c>
      <c r="DA30" s="57">
        <v>55.1</v>
      </c>
      <c r="DB30" s="78">
        <v>3.38</v>
      </c>
      <c r="DC30" s="139"/>
      <c r="DD30" s="78">
        <v>599.55999999999995</v>
      </c>
      <c r="DE30" s="57">
        <v>41.25</v>
      </c>
      <c r="DF30" s="78">
        <v>484.72</v>
      </c>
      <c r="DG30" s="78">
        <v>0</v>
      </c>
      <c r="DH30" s="57">
        <v>0</v>
      </c>
      <c r="DI30" s="78">
        <v>0</v>
      </c>
      <c r="DJ30" s="78">
        <v>0</v>
      </c>
      <c r="DK30" s="57">
        <v>0</v>
      </c>
      <c r="DL30" s="78">
        <v>0</v>
      </c>
      <c r="DM30" s="78">
        <v>0</v>
      </c>
      <c r="DN30" s="57">
        <v>0</v>
      </c>
      <c r="DO30" s="78">
        <v>0</v>
      </c>
      <c r="DP30" s="78">
        <v>0</v>
      </c>
      <c r="DQ30" s="57">
        <v>0</v>
      </c>
      <c r="DR30" s="78">
        <v>0</v>
      </c>
      <c r="DS30" s="78">
        <v>0</v>
      </c>
      <c r="DT30" s="57">
        <v>0</v>
      </c>
      <c r="DU30" s="78">
        <v>0</v>
      </c>
      <c r="DV30" s="78">
        <v>167.83</v>
      </c>
      <c r="DW30" s="57">
        <v>85.29</v>
      </c>
      <c r="DX30" s="78">
        <v>280.54000000000002</v>
      </c>
      <c r="DY30" s="78">
        <v>59.21</v>
      </c>
      <c r="DZ30" s="57">
        <v>43.78</v>
      </c>
      <c r="EA30" s="78">
        <v>50.81</v>
      </c>
      <c r="EB30" s="78">
        <v>308.14</v>
      </c>
      <c r="EC30" s="57">
        <v>63.14</v>
      </c>
      <c r="ED30" s="78">
        <v>381.31</v>
      </c>
      <c r="EE30" s="78">
        <v>58.81</v>
      </c>
      <c r="EF30" s="57">
        <v>58.19</v>
      </c>
      <c r="EG30" s="78">
        <v>67.08</v>
      </c>
      <c r="EH30" s="78">
        <v>5.57</v>
      </c>
      <c r="EI30" s="57">
        <v>37.67</v>
      </c>
      <c r="EJ30" s="78">
        <v>4.1100000000000003</v>
      </c>
      <c r="EK30" s="52"/>
    </row>
    <row r="31" spans="1:141" s="33" customFormat="1" ht="14.1">
      <c r="A31" s="60">
        <v>47</v>
      </c>
      <c r="B31" s="72" t="s">
        <v>229</v>
      </c>
      <c r="C31" s="73">
        <v>10965.79</v>
      </c>
      <c r="D31" s="51">
        <v>26.47</v>
      </c>
      <c r="E31" s="73">
        <v>5689.64</v>
      </c>
      <c r="F31" s="73">
        <v>1524.53</v>
      </c>
      <c r="G31" s="51">
        <v>88.57</v>
      </c>
      <c r="H31" s="73">
        <v>2646.44</v>
      </c>
      <c r="I31" s="73">
        <v>0</v>
      </c>
      <c r="J31" s="51">
        <v>0</v>
      </c>
      <c r="K31" s="73">
        <v>0</v>
      </c>
      <c r="L31" s="73">
        <v>0</v>
      </c>
      <c r="M31" s="51">
        <v>0</v>
      </c>
      <c r="N31" s="73">
        <v>0</v>
      </c>
      <c r="O31" s="73">
        <v>158.91</v>
      </c>
      <c r="P31" s="51">
        <v>96.29</v>
      </c>
      <c r="Q31" s="73">
        <v>299.89999999999998</v>
      </c>
      <c r="R31" s="73">
        <v>2.04</v>
      </c>
      <c r="S31" s="51">
        <v>81.180000000000007</v>
      </c>
      <c r="T31" s="73">
        <v>3.24</v>
      </c>
      <c r="U31" s="73">
        <v>1351.39</v>
      </c>
      <c r="V31" s="51">
        <v>99.27</v>
      </c>
      <c r="W31" s="73">
        <v>2629.3</v>
      </c>
      <c r="X31" s="73">
        <v>1.23</v>
      </c>
      <c r="Y31" s="51">
        <v>0</v>
      </c>
      <c r="Z31" s="73">
        <v>0</v>
      </c>
      <c r="AA31" s="73">
        <v>0</v>
      </c>
      <c r="AB31" s="51">
        <v>0</v>
      </c>
      <c r="AC31" s="73">
        <v>0</v>
      </c>
      <c r="AD31" s="73">
        <v>0</v>
      </c>
      <c r="AE31" s="51">
        <v>0</v>
      </c>
      <c r="AF31" s="73">
        <v>0</v>
      </c>
      <c r="AG31" s="73">
        <v>0</v>
      </c>
      <c r="AH31" s="51">
        <v>0</v>
      </c>
      <c r="AI31" s="73">
        <v>0</v>
      </c>
      <c r="AJ31" s="73">
        <v>10.96</v>
      </c>
      <c r="AK31" s="51">
        <v>98.56</v>
      </c>
      <c r="AL31" s="73">
        <v>21.17</v>
      </c>
      <c r="AM31" s="139"/>
      <c r="AN31" s="73">
        <v>9441.26</v>
      </c>
      <c r="AO31" s="51">
        <v>19.010000000000002</v>
      </c>
      <c r="AP31" s="73">
        <v>3517.82</v>
      </c>
      <c r="AQ31" s="73">
        <v>0</v>
      </c>
      <c r="AR31" s="51">
        <v>0</v>
      </c>
      <c r="AS31" s="73">
        <v>0</v>
      </c>
      <c r="AT31" s="73">
        <v>0</v>
      </c>
      <c r="AU31" s="51">
        <v>0</v>
      </c>
      <c r="AV31" s="73">
        <v>0</v>
      </c>
      <c r="AW31" s="73">
        <v>331.09</v>
      </c>
      <c r="AX31" s="51">
        <v>53.18</v>
      </c>
      <c r="AY31" s="73">
        <v>345.11</v>
      </c>
      <c r="AZ31" s="73">
        <v>1299.75</v>
      </c>
      <c r="BA31" s="51">
        <v>62.29</v>
      </c>
      <c r="BB31" s="73">
        <v>1586.96</v>
      </c>
      <c r="BC31" s="73">
        <v>2246.81</v>
      </c>
      <c r="BD31" s="51">
        <v>61.01</v>
      </c>
      <c r="BE31" s="73">
        <v>2686.56</v>
      </c>
      <c r="BF31" s="73">
        <v>2997.85</v>
      </c>
      <c r="BG31" s="51">
        <v>22.44</v>
      </c>
      <c r="BH31" s="73">
        <v>1318.37</v>
      </c>
      <c r="BI31" s="73">
        <v>1428.91</v>
      </c>
      <c r="BJ31" s="51">
        <v>30.23</v>
      </c>
      <c r="BK31" s="73">
        <v>846.56</v>
      </c>
      <c r="BL31" s="73">
        <v>1108.25</v>
      </c>
      <c r="BM31" s="51">
        <v>33.86</v>
      </c>
      <c r="BN31" s="73">
        <v>735.49</v>
      </c>
      <c r="BO31" s="73">
        <v>2.62</v>
      </c>
      <c r="BP31" s="51">
        <v>98.38</v>
      </c>
      <c r="BQ31" s="73">
        <v>5.0599999999999996</v>
      </c>
      <c r="BR31" s="73">
        <v>25.99</v>
      </c>
      <c r="BS31" s="51">
        <v>99.27</v>
      </c>
      <c r="BT31" s="73">
        <v>50.56</v>
      </c>
      <c r="BU31" s="139"/>
      <c r="BV31" s="73">
        <v>2.04</v>
      </c>
      <c r="BW31" s="51">
        <v>81.180000000000007</v>
      </c>
      <c r="BX31" s="73">
        <v>3.24</v>
      </c>
      <c r="BY31" s="73">
        <v>0</v>
      </c>
      <c r="BZ31" s="51">
        <v>0</v>
      </c>
      <c r="CA31" s="73">
        <v>0</v>
      </c>
      <c r="CB31" s="73">
        <v>0</v>
      </c>
      <c r="CC31" s="51">
        <v>0</v>
      </c>
      <c r="CD31" s="73">
        <v>0</v>
      </c>
      <c r="CE31" s="73">
        <v>0</v>
      </c>
      <c r="CF31" s="51">
        <v>0</v>
      </c>
      <c r="CG31" s="73">
        <v>0</v>
      </c>
      <c r="CH31" s="73">
        <v>2.04</v>
      </c>
      <c r="CI31" s="51">
        <v>81.180000000000007</v>
      </c>
      <c r="CJ31" s="73">
        <v>3.24</v>
      </c>
      <c r="CK31" s="73">
        <v>0</v>
      </c>
      <c r="CL31" s="51">
        <v>0</v>
      </c>
      <c r="CM31" s="73">
        <v>0</v>
      </c>
      <c r="CN31" s="73">
        <v>0</v>
      </c>
      <c r="CO31" s="51">
        <v>0</v>
      </c>
      <c r="CP31" s="73">
        <v>0</v>
      </c>
      <c r="CQ31" s="73">
        <v>0</v>
      </c>
      <c r="CR31" s="51">
        <v>0</v>
      </c>
      <c r="CS31" s="73">
        <v>0</v>
      </c>
      <c r="CT31" s="73">
        <v>0</v>
      </c>
      <c r="CU31" s="51">
        <v>0</v>
      </c>
      <c r="CV31" s="73">
        <v>0</v>
      </c>
      <c r="CW31" s="73">
        <v>0</v>
      </c>
      <c r="CX31" s="51">
        <v>0</v>
      </c>
      <c r="CY31" s="73">
        <v>0</v>
      </c>
      <c r="CZ31" s="73">
        <v>0</v>
      </c>
      <c r="DA31" s="51">
        <v>0</v>
      </c>
      <c r="DB31" s="73">
        <v>0</v>
      </c>
      <c r="DC31" s="139"/>
      <c r="DD31" s="73">
        <v>1522.49</v>
      </c>
      <c r="DE31" s="51">
        <v>88.69</v>
      </c>
      <c r="DF31" s="73">
        <v>2646.44</v>
      </c>
      <c r="DG31" s="73">
        <v>0</v>
      </c>
      <c r="DH31" s="51">
        <v>0</v>
      </c>
      <c r="DI31" s="73">
        <v>0</v>
      </c>
      <c r="DJ31" s="73">
        <v>0</v>
      </c>
      <c r="DK31" s="51">
        <v>0</v>
      </c>
      <c r="DL31" s="73">
        <v>0</v>
      </c>
      <c r="DM31" s="73">
        <v>158.91</v>
      </c>
      <c r="DN31" s="51">
        <v>96.29</v>
      </c>
      <c r="DO31" s="73">
        <v>299.89999999999998</v>
      </c>
      <c r="DP31" s="73">
        <v>0</v>
      </c>
      <c r="DQ31" s="51">
        <v>0</v>
      </c>
      <c r="DR31" s="73">
        <v>0</v>
      </c>
      <c r="DS31" s="73">
        <v>1351.39</v>
      </c>
      <c r="DT31" s="51">
        <v>99.27</v>
      </c>
      <c r="DU31" s="73">
        <v>2629.3</v>
      </c>
      <c r="DV31" s="73">
        <v>1.23</v>
      </c>
      <c r="DW31" s="51">
        <v>0</v>
      </c>
      <c r="DX31" s="73">
        <v>0</v>
      </c>
      <c r="DY31" s="73">
        <v>0</v>
      </c>
      <c r="DZ31" s="51">
        <v>0</v>
      </c>
      <c r="EA31" s="73">
        <v>0</v>
      </c>
      <c r="EB31" s="73">
        <v>0</v>
      </c>
      <c r="EC31" s="51">
        <v>0</v>
      </c>
      <c r="ED31" s="73">
        <v>0</v>
      </c>
      <c r="EE31" s="73">
        <v>0</v>
      </c>
      <c r="EF31" s="51">
        <v>0</v>
      </c>
      <c r="EG31" s="73">
        <v>0</v>
      </c>
      <c r="EH31" s="73">
        <v>10.96</v>
      </c>
      <c r="EI31" s="51">
        <v>98.56</v>
      </c>
      <c r="EJ31" s="73">
        <v>21.17</v>
      </c>
      <c r="EK31" s="52"/>
    </row>
    <row r="32" spans="1:141" s="33" customFormat="1" ht="14.1">
      <c r="A32" s="81">
        <v>70</v>
      </c>
      <c r="B32" s="82" t="s">
        <v>230</v>
      </c>
      <c r="C32" s="63">
        <v>23439.83</v>
      </c>
      <c r="D32" s="64">
        <v>6.56</v>
      </c>
      <c r="E32" s="65">
        <v>3013.84</v>
      </c>
      <c r="F32" s="65">
        <v>4471</v>
      </c>
      <c r="G32" s="64">
        <v>16.899999999999999</v>
      </c>
      <c r="H32" s="65">
        <v>1480.77</v>
      </c>
      <c r="I32" s="65">
        <v>35.82</v>
      </c>
      <c r="J32" s="64">
        <v>68.02</v>
      </c>
      <c r="K32" s="65">
        <v>47.76</v>
      </c>
      <c r="L32" s="65">
        <v>244.95</v>
      </c>
      <c r="M32" s="64">
        <v>27.09</v>
      </c>
      <c r="N32" s="65">
        <v>130.07</v>
      </c>
      <c r="O32" s="65">
        <v>1133.3499999999999</v>
      </c>
      <c r="P32" s="64">
        <v>18.88</v>
      </c>
      <c r="Q32" s="65">
        <v>419.42</v>
      </c>
      <c r="R32" s="65">
        <v>923.39</v>
      </c>
      <c r="S32" s="64">
        <v>23.42</v>
      </c>
      <c r="T32" s="65">
        <v>423.89</v>
      </c>
      <c r="U32" s="65">
        <v>1104.58</v>
      </c>
      <c r="V32" s="64">
        <v>23.1</v>
      </c>
      <c r="W32" s="65">
        <v>500.03</v>
      </c>
      <c r="X32" s="65">
        <v>907.43</v>
      </c>
      <c r="Y32" s="64">
        <v>22.42</v>
      </c>
      <c r="Z32" s="65">
        <v>398.82</v>
      </c>
      <c r="AA32" s="65">
        <v>73.819999999999993</v>
      </c>
      <c r="AB32" s="64">
        <v>74.88</v>
      </c>
      <c r="AC32" s="65">
        <v>108.35</v>
      </c>
      <c r="AD32" s="65">
        <v>47.67</v>
      </c>
      <c r="AE32" s="64">
        <v>62.34</v>
      </c>
      <c r="AF32" s="65">
        <v>58.24</v>
      </c>
      <c r="AG32" s="65">
        <v>0</v>
      </c>
      <c r="AH32" s="64">
        <v>0</v>
      </c>
      <c r="AI32" s="65">
        <v>0</v>
      </c>
      <c r="AJ32" s="65">
        <v>0</v>
      </c>
      <c r="AK32" s="64">
        <v>0</v>
      </c>
      <c r="AL32" s="65">
        <v>0</v>
      </c>
      <c r="AM32" s="256"/>
      <c r="AN32" s="65">
        <v>18968.830000000002</v>
      </c>
      <c r="AO32" s="64">
        <v>7.52</v>
      </c>
      <c r="AP32" s="65">
        <v>2796.84</v>
      </c>
      <c r="AQ32" s="65">
        <v>119</v>
      </c>
      <c r="AR32" s="64">
        <v>45.16</v>
      </c>
      <c r="AS32" s="65">
        <v>105.34</v>
      </c>
      <c r="AT32" s="65">
        <v>413.75</v>
      </c>
      <c r="AU32" s="64">
        <v>41.41</v>
      </c>
      <c r="AV32" s="65">
        <v>335.78</v>
      </c>
      <c r="AW32" s="65">
        <v>3169.87</v>
      </c>
      <c r="AX32" s="64">
        <v>18.420000000000002</v>
      </c>
      <c r="AY32" s="65">
        <v>1144.22</v>
      </c>
      <c r="AZ32" s="65">
        <v>2767.45</v>
      </c>
      <c r="BA32" s="64">
        <v>13.62</v>
      </c>
      <c r="BB32" s="65">
        <v>738.72</v>
      </c>
      <c r="BC32" s="65">
        <v>5346.67</v>
      </c>
      <c r="BD32" s="64">
        <v>9.93</v>
      </c>
      <c r="BE32" s="65">
        <v>1040.24</v>
      </c>
      <c r="BF32" s="65">
        <v>5984.16</v>
      </c>
      <c r="BG32" s="64">
        <v>9.6</v>
      </c>
      <c r="BH32" s="65">
        <v>1126.42</v>
      </c>
      <c r="BI32" s="65">
        <v>573.09</v>
      </c>
      <c r="BJ32" s="64">
        <v>22.39</v>
      </c>
      <c r="BK32" s="65">
        <v>251.51</v>
      </c>
      <c r="BL32" s="65">
        <v>591.29</v>
      </c>
      <c r="BM32" s="64">
        <v>17.16</v>
      </c>
      <c r="BN32" s="65">
        <v>198.91</v>
      </c>
      <c r="BO32" s="65">
        <v>2.66</v>
      </c>
      <c r="BP32" s="64">
        <v>0</v>
      </c>
      <c r="BQ32" s="65">
        <v>0</v>
      </c>
      <c r="BR32" s="65">
        <v>0.89</v>
      </c>
      <c r="BS32" s="64">
        <v>0</v>
      </c>
      <c r="BT32" s="65">
        <v>0</v>
      </c>
      <c r="BU32" s="256"/>
      <c r="BV32" s="65">
        <v>744.13</v>
      </c>
      <c r="BW32" s="64">
        <v>23.23</v>
      </c>
      <c r="BX32" s="65">
        <v>338.84</v>
      </c>
      <c r="BY32" s="65">
        <v>14.17</v>
      </c>
      <c r="BZ32" s="64">
        <v>92.96</v>
      </c>
      <c r="CA32" s="65">
        <v>25.82</v>
      </c>
      <c r="CB32" s="65">
        <v>75.66</v>
      </c>
      <c r="CC32" s="64">
        <v>47.66</v>
      </c>
      <c r="CD32" s="65">
        <v>70.680000000000007</v>
      </c>
      <c r="CE32" s="65">
        <v>221.18</v>
      </c>
      <c r="CF32" s="64">
        <v>32.74</v>
      </c>
      <c r="CG32" s="65">
        <v>141.94999999999999</v>
      </c>
      <c r="CH32" s="65">
        <v>211.91</v>
      </c>
      <c r="CI32" s="64">
        <v>38.82</v>
      </c>
      <c r="CJ32" s="65">
        <v>161.22</v>
      </c>
      <c r="CK32" s="65">
        <v>165.13</v>
      </c>
      <c r="CL32" s="64">
        <v>42.37</v>
      </c>
      <c r="CM32" s="65">
        <v>137.13</v>
      </c>
      <c r="CN32" s="65">
        <v>56.09</v>
      </c>
      <c r="CO32" s="64">
        <v>58.68</v>
      </c>
      <c r="CP32" s="65">
        <v>64.5</v>
      </c>
      <c r="CQ32" s="65">
        <v>0</v>
      </c>
      <c r="CR32" s="64">
        <v>0</v>
      </c>
      <c r="CS32" s="65">
        <v>0</v>
      </c>
      <c r="CT32" s="65">
        <v>0</v>
      </c>
      <c r="CU32" s="64">
        <v>0</v>
      </c>
      <c r="CV32" s="65">
        <v>0</v>
      </c>
      <c r="CW32" s="65">
        <v>0</v>
      </c>
      <c r="CX32" s="64">
        <v>0</v>
      </c>
      <c r="CY32" s="65">
        <v>0</v>
      </c>
      <c r="CZ32" s="65">
        <v>0</v>
      </c>
      <c r="DA32" s="64">
        <v>0</v>
      </c>
      <c r="DB32" s="65">
        <v>0</v>
      </c>
      <c r="DC32" s="256"/>
      <c r="DD32" s="65">
        <v>3726.87</v>
      </c>
      <c r="DE32" s="64">
        <v>17.5</v>
      </c>
      <c r="DF32" s="65">
        <v>1278.51</v>
      </c>
      <c r="DG32" s="65">
        <v>21.65</v>
      </c>
      <c r="DH32" s="64">
        <v>72.540000000000006</v>
      </c>
      <c r="DI32" s="65">
        <v>30.79</v>
      </c>
      <c r="DJ32" s="65">
        <v>169.28</v>
      </c>
      <c r="DK32" s="64">
        <v>30.65</v>
      </c>
      <c r="DL32" s="65">
        <v>101.69</v>
      </c>
      <c r="DM32" s="65">
        <v>912.17</v>
      </c>
      <c r="DN32" s="64">
        <v>20.329999999999998</v>
      </c>
      <c r="DO32" s="65">
        <v>363.39</v>
      </c>
      <c r="DP32" s="65">
        <v>711.48</v>
      </c>
      <c r="DQ32" s="64">
        <v>27.93</v>
      </c>
      <c r="DR32" s="65">
        <v>389.45</v>
      </c>
      <c r="DS32" s="65">
        <v>939.46</v>
      </c>
      <c r="DT32" s="64">
        <v>22.2</v>
      </c>
      <c r="DU32" s="65">
        <v>408.69</v>
      </c>
      <c r="DV32" s="65">
        <v>851.34</v>
      </c>
      <c r="DW32" s="64">
        <v>23.11</v>
      </c>
      <c r="DX32" s="65">
        <v>385.55</v>
      </c>
      <c r="DY32" s="65">
        <v>73.819999999999993</v>
      </c>
      <c r="DZ32" s="64">
        <v>74.88</v>
      </c>
      <c r="EA32" s="65">
        <v>108.35</v>
      </c>
      <c r="EB32" s="65">
        <v>47.67</v>
      </c>
      <c r="EC32" s="64">
        <v>62.34</v>
      </c>
      <c r="ED32" s="65">
        <v>58.24</v>
      </c>
      <c r="EE32" s="65">
        <v>0</v>
      </c>
      <c r="EF32" s="64">
        <v>0</v>
      </c>
      <c r="EG32" s="65">
        <v>0</v>
      </c>
      <c r="EH32" s="65">
        <v>0</v>
      </c>
      <c r="EI32" s="64">
        <v>0</v>
      </c>
      <c r="EJ32" s="65">
        <v>0</v>
      </c>
      <c r="EK32" s="52"/>
    </row>
    <row r="33" spans="1:141" s="47" customFormat="1" ht="14.1">
      <c r="A33" s="67"/>
      <c r="B33" s="68" t="s">
        <v>231</v>
      </c>
      <c r="C33" s="69">
        <v>353621.23</v>
      </c>
      <c r="D33" s="44">
        <v>8.09</v>
      </c>
      <c r="E33" s="69">
        <v>56075.53</v>
      </c>
      <c r="F33" s="69">
        <v>89420.08</v>
      </c>
      <c r="G33" s="44">
        <v>16.78</v>
      </c>
      <c r="H33" s="69">
        <v>29417.360000000001</v>
      </c>
      <c r="I33" s="69">
        <v>14512.91</v>
      </c>
      <c r="J33" s="44">
        <v>19.75</v>
      </c>
      <c r="K33" s="69">
        <v>5617.99</v>
      </c>
      <c r="L33" s="69">
        <v>15452.55</v>
      </c>
      <c r="M33" s="44">
        <v>27.29</v>
      </c>
      <c r="N33" s="69">
        <v>8265.32</v>
      </c>
      <c r="O33" s="69">
        <v>22854.959999999999</v>
      </c>
      <c r="P33" s="44">
        <v>14.74</v>
      </c>
      <c r="Q33" s="69">
        <v>6603.14</v>
      </c>
      <c r="R33" s="69">
        <v>16358.91</v>
      </c>
      <c r="S33" s="44">
        <v>23.74</v>
      </c>
      <c r="T33" s="69">
        <v>7610.78</v>
      </c>
      <c r="U33" s="69">
        <v>12364.04</v>
      </c>
      <c r="V33" s="44">
        <v>33.1</v>
      </c>
      <c r="W33" s="69">
        <v>8021.58</v>
      </c>
      <c r="X33" s="69">
        <v>7474.41</v>
      </c>
      <c r="Y33" s="44">
        <v>38.39</v>
      </c>
      <c r="Z33" s="69">
        <v>5624.09</v>
      </c>
      <c r="AA33" s="69">
        <v>366.09</v>
      </c>
      <c r="AB33" s="44">
        <v>38.25</v>
      </c>
      <c r="AC33" s="69">
        <v>274.45</v>
      </c>
      <c r="AD33" s="69">
        <v>24.22</v>
      </c>
      <c r="AE33" s="44">
        <v>70.25</v>
      </c>
      <c r="AF33" s="69">
        <v>33.35</v>
      </c>
      <c r="AG33" s="69">
        <v>0</v>
      </c>
      <c r="AH33" s="44">
        <v>0</v>
      </c>
      <c r="AI33" s="69">
        <v>0</v>
      </c>
      <c r="AJ33" s="69">
        <v>11.98</v>
      </c>
      <c r="AK33" s="44">
        <v>97.69</v>
      </c>
      <c r="AL33" s="69">
        <v>22.93</v>
      </c>
      <c r="AM33" s="69"/>
      <c r="AN33" s="69">
        <v>264201.15000000002</v>
      </c>
      <c r="AO33" s="44">
        <v>9.17</v>
      </c>
      <c r="AP33" s="69">
        <v>47495.78</v>
      </c>
      <c r="AQ33" s="69">
        <v>41371.82</v>
      </c>
      <c r="AR33" s="44">
        <v>13.19</v>
      </c>
      <c r="AS33" s="69">
        <v>10691.6</v>
      </c>
      <c r="AT33" s="69">
        <v>47827.7</v>
      </c>
      <c r="AU33" s="44">
        <v>12.79</v>
      </c>
      <c r="AV33" s="69">
        <v>11989.84</v>
      </c>
      <c r="AW33" s="69">
        <v>74828.98</v>
      </c>
      <c r="AX33" s="44">
        <v>9.34</v>
      </c>
      <c r="AY33" s="69">
        <v>13691.7</v>
      </c>
      <c r="AZ33" s="69">
        <v>41293.050000000003</v>
      </c>
      <c r="BA33" s="44">
        <v>11.97</v>
      </c>
      <c r="BB33" s="69">
        <v>9685.6200000000008</v>
      </c>
      <c r="BC33" s="69">
        <v>32675.64</v>
      </c>
      <c r="BD33" s="44">
        <v>15.94</v>
      </c>
      <c r="BE33" s="69">
        <v>10206.77</v>
      </c>
      <c r="BF33" s="69">
        <v>23281.71</v>
      </c>
      <c r="BG33" s="44">
        <v>14.24</v>
      </c>
      <c r="BH33" s="69">
        <v>6498.79</v>
      </c>
      <c r="BI33" s="69">
        <v>2491.75</v>
      </c>
      <c r="BJ33" s="44">
        <v>34.92</v>
      </c>
      <c r="BK33" s="69">
        <v>1705.24</v>
      </c>
      <c r="BL33" s="69">
        <v>430.51</v>
      </c>
      <c r="BM33" s="44">
        <v>41.23</v>
      </c>
      <c r="BN33" s="69">
        <v>347.89</v>
      </c>
      <c r="BO33" s="69">
        <v>0</v>
      </c>
      <c r="BP33" s="44">
        <v>0</v>
      </c>
      <c r="BQ33" s="69">
        <v>0</v>
      </c>
      <c r="BR33" s="69">
        <v>0</v>
      </c>
      <c r="BS33" s="44">
        <v>0</v>
      </c>
      <c r="BT33" s="69">
        <v>0</v>
      </c>
      <c r="BU33" s="69"/>
      <c r="BV33" s="69">
        <v>36209.32</v>
      </c>
      <c r="BW33" s="44">
        <v>22.73</v>
      </c>
      <c r="BX33" s="69">
        <v>16130.32</v>
      </c>
      <c r="BY33" s="69">
        <v>7649.4</v>
      </c>
      <c r="BZ33" s="44">
        <v>28.52</v>
      </c>
      <c r="CA33" s="69">
        <v>4276.55</v>
      </c>
      <c r="CB33" s="69">
        <v>7322.94</v>
      </c>
      <c r="CC33" s="44">
        <v>36.97</v>
      </c>
      <c r="CD33" s="69">
        <v>5306.54</v>
      </c>
      <c r="CE33" s="69">
        <v>9390.9699999999993</v>
      </c>
      <c r="CF33" s="44">
        <v>22.54</v>
      </c>
      <c r="CG33" s="69">
        <v>4149.47</v>
      </c>
      <c r="CH33" s="69">
        <v>5062.78</v>
      </c>
      <c r="CI33" s="44">
        <v>32.97</v>
      </c>
      <c r="CJ33" s="69">
        <v>3271.67</v>
      </c>
      <c r="CK33" s="69">
        <v>4052.27</v>
      </c>
      <c r="CL33" s="44">
        <v>34.700000000000003</v>
      </c>
      <c r="CM33" s="69">
        <v>2756.11</v>
      </c>
      <c r="CN33" s="69">
        <v>2579.4299999999998</v>
      </c>
      <c r="CO33" s="44">
        <v>44.8</v>
      </c>
      <c r="CP33" s="69">
        <v>2264.71</v>
      </c>
      <c r="CQ33" s="69">
        <v>149.44999999999999</v>
      </c>
      <c r="CR33" s="44">
        <v>51.18</v>
      </c>
      <c r="CS33" s="69">
        <v>149.91999999999999</v>
      </c>
      <c r="CT33" s="69">
        <v>2.08</v>
      </c>
      <c r="CU33" s="44">
        <v>70.28</v>
      </c>
      <c r="CV33" s="69">
        <v>2.87</v>
      </c>
      <c r="CW33" s="69">
        <v>0</v>
      </c>
      <c r="CX33" s="44">
        <v>0</v>
      </c>
      <c r="CY33" s="69">
        <v>0</v>
      </c>
      <c r="CZ33" s="69">
        <v>0</v>
      </c>
      <c r="DA33" s="44">
        <v>0</v>
      </c>
      <c r="DB33" s="69">
        <v>0</v>
      </c>
      <c r="DC33" s="69"/>
      <c r="DD33" s="69">
        <v>53210.76</v>
      </c>
      <c r="DE33" s="44">
        <v>15.19</v>
      </c>
      <c r="DF33" s="69">
        <v>15839.9</v>
      </c>
      <c r="DG33" s="69">
        <v>6863.51</v>
      </c>
      <c r="DH33" s="44">
        <v>16.77</v>
      </c>
      <c r="DI33" s="69">
        <v>2255.65</v>
      </c>
      <c r="DJ33" s="69">
        <v>8129.61</v>
      </c>
      <c r="DK33" s="44">
        <v>20.84</v>
      </c>
      <c r="DL33" s="69">
        <v>3319.86</v>
      </c>
      <c r="DM33" s="69">
        <v>13464</v>
      </c>
      <c r="DN33" s="44">
        <v>14.91</v>
      </c>
      <c r="DO33" s="69">
        <v>3933.96</v>
      </c>
      <c r="DP33" s="69">
        <v>11296.13</v>
      </c>
      <c r="DQ33" s="44">
        <v>24.32</v>
      </c>
      <c r="DR33" s="69">
        <v>5383.96</v>
      </c>
      <c r="DS33" s="69">
        <v>8311.76</v>
      </c>
      <c r="DT33" s="44">
        <v>36.28</v>
      </c>
      <c r="DU33" s="69">
        <v>5909.9</v>
      </c>
      <c r="DV33" s="69">
        <v>4894.9799999999996</v>
      </c>
      <c r="DW33" s="44">
        <v>45.09</v>
      </c>
      <c r="DX33" s="69">
        <v>4326.4399999999996</v>
      </c>
      <c r="DY33" s="69">
        <v>216.65</v>
      </c>
      <c r="DZ33" s="44">
        <v>44.16</v>
      </c>
      <c r="EA33" s="69">
        <v>187.51</v>
      </c>
      <c r="EB33" s="69">
        <v>22.14</v>
      </c>
      <c r="EC33" s="44">
        <v>76.56</v>
      </c>
      <c r="ED33" s="69">
        <v>33.22</v>
      </c>
      <c r="EE33" s="69">
        <v>0</v>
      </c>
      <c r="EF33" s="44">
        <v>0</v>
      </c>
      <c r="EG33" s="69">
        <v>0</v>
      </c>
      <c r="EH33" s="69">
        <v>11.98</v>
      </c>
      <c r="EI33" s="44">
        <v>97.69</v>
      </c>
      <c r="EJ33" s="69">
        <v>22.93</v>
      </c>
      <c r="EK33" s="45"/>
    </row>
    <row r="34" spans="1:141" s="33" customFormat="1" ht="14.1">
      <c r="A34" s="60">
        <v>19</v>
      </c>
      <c r="B34" s="72" t="s">
        <v>232</v>
      </c>
      <c r="C34" s="73">
        <v>115031.52</v>
      </c>
      <c r="D34" s="51">
        <v>15.49</v>
      </c>
      <c r="E34" s="73">
        <v>34927.78</v>
      </c>
      <c r="F34" s="73">
        <v>50040.7</v>
      </c>
      <c r="G34" s="51">
        <v>28.06</v>
      </c>
      <c r="H34" s="73">
        <v>27517.46</v>
      </c>
      <c r="I34" s="73">
        <v>4992.3900000000003</v>
      </c>
      <c r="J34" s="51">
        <v>42.17</v>
      </c>
      <c r="K34" s="73">
        <v>4126.6000000000004</v>
      </c>
      <c r="L34" s="73">
        <v>6337.14</v>
      </c>
      <c r="M34" s="51">
        <v>62.8</v>
      </c>
      <c r="N34" s="73">
        <v>7800.8</v>
      </c>
      <c r="O34" s="73">
        <v>11243.05</v>
      </c>
      <c r="P34" s="51">
        <v>26.3</v>
      </c>
      <c r="Q34" s="73">
        <v>5796.24</v>
      </c>
      <c r="R34" s="73">
        <v>12637.11</v>
      </c>
      <c r="S34" s="51">
        <v>30.1</v>
      </c>
      <c r="T34" s="73">
        <v>7454.16</v>
      </c>
      <c r="U34" s="73">
        <v>9215.51</v>
      </c>
      <c r="V34" s="51">
        <v>42.6</v>
      </c>
      <c r="W34" s="73">
        <v>7695.2</v>
      </c>
      <c r="X34" s="73">
        <v>5276.74</v>
      </c>
      <c r="Y34" s="51">
        <v>49.81</v>
      </c>
      <c r="Z34" s="73">
        <v>5151.22</v>
      </c>
      <c r="AA34" s="73">
        <v>338.18</v>
      </c>
      <c r="AB34" s="51">
        <v>41.17</v>
      </c>
      <c r="AC34" s="73">
        <v>272.91000000000003</v>
      </c>
      <c r="AD34" s="73">
        <v>0.57999999999999996</v>
      </c>
      <c r="AE34" s="51">
        <v>0</v>
      </c>
      <c r="AF34" s="73">
        <v>0</v>
      </c>
      <c r="AG34" s="73">
        <v>0</v>
      </c>
      <c r="AH34" s="51">
        <v>0</v>
      </c>
      <c r="AI34" s="73">
        <v>0</v>
      </c>
      <c r="AJ34" s="73">
        <v>0</v>
      </c>
      <c r="AK34" s="51">
        <v>0</v>
      </c>
      <c r="AL34" s="73">
        <v>0</v>
      </c>
      <c r="AM34" s="139"/>
      <c r="AN34" s="73">
        <v>64990.82</v>
      </c>
      <c r="AO34" s="51">
        <v>16.64</v>
      </c>
      <c r="AP34" s="73">
        <v>21196.33</v>
      </c>
      <c r="AQ34" s="73">
        <v>8717.39</v>
      </c>
      <c r="AR34" s="51">
        <v>26.81</v>
      </c>
      <c r="AS34" s="73">
        <v>4581.33</v>
      </c>
      <c r="AT34" s="73">
        <v>10963.72</v>
      </c>
      <c r="AU34" s="51">
        <v>19.329999999999998</v>
      </c>
      <c r="AV34" s="73">
        <v>4153.01</v>
      </c>
      <c r="AW34" s="73">
        <v>19025.87</v>
      </c>
      <c r="AX34" s="51">
        <v>24.38</v>
      </c>
      <c r="AY34" s="73">
        <v>9092.91</v>
      </c>
      <c r="AZ34" s="73">
        <v>8191.97</v>
      </c>
      <c r="BA34" s="51">
        <v>16.989999999999998</v>
      </c>
      <c r="BB34" s="73">
        <v>2728.36</v>
      </c>
      <c r="BC34" s="73">
        <v>8664.8799999999992</v>
      </c>
      <c r="BD34" s="51">
        <v>20.74</v>
      </c>
      <c r="BE34" s="73">
        <v>3521.91</v>
      </c>
      <c r="BF34" s="73">
        <v>8290.61</v>
      </c>
      <c r="BG34" s="51">
        <v>27.87</v>
      </c>
      <c r="BH34" s="73">
        <v>4528.58</v>
      </c>
      <c r="BI34" s="73">
        <v>1087.1500000000001</v>
      </c>
      <c r="BJ34" s="51">
        <v>65.47</v>
      </c>
      <c r="BK34" s="73">
        <v>1394.94</v>
      </c>
      <c r="BL34" s="73">
        <v>49.22</v>
      </c>
      <c r="BM34" s="51">
        <v>79.569999999999993</v>
      </c>
      <c r="BN34" s="73">
        <v>76.760000000000005</v>
      </c>
      <c r="BO34" s="73">
        <v>0</v>
      </c>
      <c r="BP34" s="51">
        <v>0</v>
      </c>
      <c r="BQ34" s="73">
        <v>0</v>
      </c>
      <c r="BR34" s="73">
        <v>0</v>
      </c>
      <c r="BS34" s="51">
        <v>0</v>
      </c>
      <c r="BT34" s="73">
        <v>0</v>
      </c>
      <c r="BU34" s="139"/>
      <c r="BV34" s="73">
        <v>21203.15</v>
      </c>
      <c r="BW34" s="51">
        <v>37.11</v>
      </c>
      <c r="BX34" s="73">
        <v>15422.32</v>
      </c>
      <c r="BY34" s="73">
        <v>3404.62</v>
      </c>
      <c r="BZ34" s="51">
        <v>54.93</v>
      </c>
      <c r="CA34" s="73">
        <v>3665.34</v>
      </c>
      <c r="CB34" s="73">
        <v>3643.41</v>
      </c>
      <c r="CC34" s="51">
        <v>71.59</v>
      </c>
      <c r="CD34" s="73">
        <v>5112.1400000000003</v>
      </c>
      <c r="CE34" s="73">
        <v>5244.6</v>
      </c>
      <c r="CF34" s="51">
        <v>37.729999999999997</v>
      </c>
      <c r="CG34" s="73">
        <v>3878.2</v>
      </c>
      <c r="CH34" s="73">
        <v>3800.27</v>
      </c>
      <c r="CI34" s="51">
        <v>42.18</v>
      </c>
      <c r="CJ34" s="73">
        <v>3141.42</v>
      </c>
      <c r="CK34" s="73">
        <v>3016.01</v>
      </c>
      <c r="CL34" s="51">
        <v>44.1</v>
      </c>
      <c r="CM34" s="73">
        <v>2607.11</v>
      </c>
      <c r="CN34" s="73">
        <v>1955.66</v>
      </c>
      <c r="CO34" s="51">
        <v>56.74</v>
      </c>
      <c r="CP34" s="73">
        <v>2174.81</v>
      </c>
      <c r="CQ34" s="73">
        <v>138</v>
      </c>
      <c r="CR34" s="51">
        <v>54.99</v>
      </c>
      <c r="CS34" s="73">
        <v>148.74</v>
      </c>
      <c r="CT34" s="73">
        <v>0.57999999999999996</v>
      </c>
      <c r="CU34" s="51">
        <v>0</v>
      </c>
      <c r="CV34" s="73">
        <v>0</v>
      </c>
      <c r="CW34" s="73">
        <v>0</v>
      </c>
      <c r="CX34" s="51">
        <v>0</v>
      </c>
      <c r="CY34" s="73">
        <v>0</v>
      </c>
      <c r="CZ34" s="73">
        <v>0</v>
      </c>
      <c r="DA34" s="51">
        <v>0</v>
      </c>
      <c r="DB34" s="73">
        <v>0</v>
      </c>
      <c r="DC34" s="139"/>
      <c r="DD34" s="73">
        <v>28837.55</v>
      </c>
      <c r="DE34" s="51">
        <v>25.47</v>
      </c>
      <c r="DF34" s="73">
        <v>14394.74</v>
      </c>
      <c r="DG34" s="73">
        <v>1587.78</v>
      </c>
      <c r="DH34" s="51">
        <v>39</v>
      </c>
      <c r="DI34" s="73">
        <v>1213.75</v>
      </c>
      <c r="DJ34" s="73">
        <v>2693.73</v>
      </c>
      <c r="DK34" s="51">
        <v>53.37</v>
      </c>
      <c r="DL34" s="73">
        <v>2817.81</v>
      </c>
      <c r="DM34" s="73">
        <v>5998.45</v>
      </c>
      <c r="DN34" s="51">
        <v>28.04</v>
      </c>
      <c r="DO34" s="73">
        <v>3296.44</v>
      </c>
      <c r="DP34" s="73">
        <v>8836.84</v>
      </c>
      <c r="DQ34" s="51">
        <v>30.31</v>
      </c>
      <c r="DR34" s="73">
        <v>5249.04</v>
      </c>
      <c r="DS34" s="73">
        <v>6199.5</v>
      </c>
      <c r="DT34" s="51">
        <v>47.17</v>
      </c>
      <c r="DU34" s="73">
        <v>5731.83</v>
      </c>
      <c r="DV34" s="73">
        <v>3321.08</v>
      </c>
      <c r="DW34" s="51">
        <v>60.59</v>
      </c>
      <c r="DX34" s="73">
        <v>3944</v>
      </c>
      <c r="DY34" s="73">
        <v>200.18</v>
      </c>
      <c r="DZ34" s="51">
        <v>47.46</v>
      </c>
      <c r="EA34" s="73">
        <v>186.2</v>
      </c>
      <c r="EB34" s="73">
        <v>0</v>
      </c>
      <c r="EC34" s="51">
        <v>0</v>
      </c>
      <c r="ED34" s="73">
        <v>0</v>
      </c>
      <c r="EE34" s="73">
        <v>0</v>
      </c>
      <c r="EF34" s="51">
        <v>0</v>
      </c>
      <c r="EG34" s="73">
        <v>0</v>
      </c>
      <c r="EH34" s="73">
        <v>0</v>
      </c>
      <c r="EI34" s="51">
        <v>0</v>
      </c>
      <c r="EJ34" s="73">
        <v>0</v>
      </c>
      <c r="EK34" s="52"/>
    </row>
    <row r="35" spans="1:141" s="33" customFormat="1" ht="14.1">
      <c r="A35" s="76">
        <v>52</v>
      </c>
      <c r="B35" s="77" t="s">
        <v>233</v>
      </c>
      <c r="C35" s="78">
        <v>218090.31</v>
      </c>
      <c r="D35" s="57">
        <v>10.039999999999999</v>
      </c>
      <c r="E35" s="78">
        <v>42901.9</v>
      </c>
      <c r="F35" s="78">
        <v>35467.47</v>
      </c>
      <c r="G35" s="57">
        <v>13.27</v>
      </c>
      <c r="H35" s="78">
        <v>9222.34</v>
      </c>
      <c r="I35" s="78">
        <v>9344.73</v>
      </c>
      <c r="J35" s="57">
        <v>20.75</v>
      </c>
      <c r="K35" s="78">
        <v>3800.91</v>
      </c>
      <c r="L35" s="78">
        <v>8936.26</v>
      </c>
      <c r="M35" s="57">
        <v>15.54</v>
      </c>
      <c r="N35" s="78">
        <v>2721.34</v>
      </c>
      <c r="O35" s="78">
        <v>10873.09</v>
      </c>
      <c r="P35" s="57">
        <v>14.52</v>
      </c>
      <c r="Q35" s="78">
        <v>3094.25</v>
      </c>
      <c r="R35" s="78">
        <v>3200.48</v>
      </c>
      <c r="S35" s="57">
        <v>22.42</v>
      </c>
      <c r="T35" s="78">
        <v>1406.38</v>
      </c>
      <c r="U35" s="78">
        <v>2315</v>
      </c>
      <c r="V35" s="57">
        <v>37.659999999999997</v>
      </c>
      <c r="W35" s="78">
        <v>1708.6</v>
      </c>
      <c r="X35" s="78">
        <v>734.38</v>
      </c>
      <c r="Y35" s="57">
        <v>31.95</v>
      </c>
      <c r="Z35" s="78">
        <v>459.89</v>
      </c>
      <c r="AA35" s="78">
        <v>27.92</v>
      </c>
      <c r="AB35" s="57">
        <v>53.06</v>
      </c>
      <c r="AC35" s="78">
        <v>29.03</v>
      </c>
      <c r="AD35" s="78">
        <v>23.64</v>
      </c>
      <c r="AE35" s="57">
        <v>71.98</v>
      </c>
      <c r="AF35" s="78">
        <v>33.35</v>
      </c>
      <c r="AG35" s="78">
        <v>0</v>
      </c>
      <c r="AH35" s="57">
        <v>0</v>
      </c>
      <c r="AI35" s="78">
        <v>0</v>
      </c>
      <c r="AJ35" s="78">
        <v>11.98</v>
      </c>
      <c r="AK35" s="57">
        <v>97.69</v>
      </c>
      <c r="AL35" s="78">
        <v>22.93</v>
      </c>
      <c r="AM35" s="139"/>
      <c r="AN35" s="78">
        <v>182622.84</v>
      </c>
      <c r="AO35" s="57">
        <v>11.7</v>
      </c>
      <c r="AP35" s="78">
        <v>41869.9</v>
      </c>
      <c r="AQ35" s="78">
        <v>32346.97</v>
      </c>
      <c r="AR35" s="57">
        <v>15.23</v>
      </c>
      <c r="AS35" s="78">
        <v>9655.7099999999991</v>
      </c>
      <c r="AT35" s="78">
        <v>35657.129999999997</v>
      </c>
      <c r="AU35" s="57">
        <v>16.05</v>
      </c>
      <c r="AV35" s="78">
        <v>11220.15</v>
      </c>
      <c r="AW35" s="78">
        <v>52135.77</v>
      </c>
      <c r="AX35" s="57">
        <v>9.8800000000000008</v>
      </c>
      <c r="AY35" s="78">
        <v>10095.39</v>
      </c>
      <c r="AZ35" s="78">
        <v>31375.94</v>
      </c>
      <c r="BA35" s="57">
        <v>15.04</v>
      </c>
      <c r="BB35" s="78">
        <v>9252.06</v>
      </c>
      <c r="BC35" s="78">
        <v>22059.06</v>
      </c>
      <c r="BD35" s="57">
        <v>22.11</v>
      </c>
      <c r="BE35" s="78">
        <v>9557.49</v>
      </c>
      <c r="BF35" s="78">
        <v>8462.86</v>
      </c>
      <c r="BG35" s="57">
        <v>12.25</v>
      </c>
      <c r="BH35" s="78">
        <v>2031.89</v>
      </c>
      <c r="BI35" s="78">
        <v>486.86</v>
      </c>
      <c r="BJ35" s="57">
        <v>62.93</v>
      </c>
      <c r="BK35" s="78">
        <v>600.46</v>
      </c>
      <c r="BL35" s="78">
        <v>98.26</v>
      </c>
      <c r="BM35" s="57">
        <v>39.299999999999997</v>
      </c>
      <c r="BN35" s="78">
        <v>75.69</v>
      </c>
      <c r="BO35" s="78">
        <v>0</v>
      </c>
      <c r="BP35" s="57">
        <v>0</v>
      </c>
      <c r="BQ35" s="78">
        <v>0</v>
      </c>
      <c r="BR35" s="78">
        <v>0</v>
      </c>
      <c r="BS35" s="57">
        <v>0</v>
      </c>
      <c r="BT35" s="78">
        <v>0</v>
      </c>
      <c r="BU35" s="139"/>
      <c r="BV35" s="78">
        <v>14003.59</v>
      </c>
      <c r="BW35" s="57">
        <v>16.55</v>
      </c>
      <c r="BX35" s="78">
        <v>4543.3599999999997</v>
      </c>
      <c r="BY35" s="78">
        <v>4239.87</v>
      </c>
      <c r="BZ35" s="57">
        <v>26.51</v>
      </c>
      <c r="CA35" s="78">
        <v>2203.19</v>
      </c>
      <c r="CB35" s="78">
        <v>3656.43</v>
      </c>
      <c r="CC35" s="57">
        <v>19.850000000000001</v>
      </c>
      <c r="CD35" s="78">
        <v>1422.76</v>
      </c>
      <c r="CE35" s="78">
        <v>3718.94</v>
      </c>
      <c r="CF35" s="57">
        <v>19.52</v>
      </c>
      <c r="CG35" s="78">
        <v>1422.84</v>
      </c>
      <c r="CH35" s="78">
        <v>1258.58</v>
      </c>
      <c r="CI35" s="57">
        <v>37.049999999999997</v>
      </c>
      <c r="CJ35" s="78">
        <v>913.91</v>
      </c>
      <c r="CK35" s="78">
        <v>736.8</v>
      </c>
      <c r="CL35" s="57">
        <v>48.17</v>
      </c>
      <c r="CM35" s="78">
        <v>695.63</v>
      </c>
      <c r="CN35" s="78">
        <v>380.02</v>
      </c>
      <c r="CO35" s="57">
        <v>57.01</v>
      </c>
      <c r="CP35" s="78">
        <v>424.62</v>
      </c>
      <c r="CQ35" s="78">
        <v>11.45</v>
      </c>
      <c r="CR35" s="57">
        <v>83.75</v>
      </c>
      <c r="CS35" s="78">
        <v>18.79</v>
      </c>
      <c r="CT35" s="78">
        <v>1.5</v>
      </c>
      <c r="CU35" s="57">
        <v>97.69</v>
      </c>
      <c r="CV35" s="78">
        <v>2.87</v>
      </c>
      <c r="CW35" s="78">
        <v>0</v>
      </c>
      <c r="CX35" s="57">
        <v>0</v>
      </c>
      <c r="CY35" s="78">
        <v>0</v>
      </c>
      <c r="CZ35" s="78">
        <v>0</v>
      </c>
      <c r="DA35" s="57">
        <v>0</v>
      </c>
      <c r="DB35" s="78">
        <v>0</v>
      </c>
      <c r="DC35" s="139"/>
      <c r="DD35" s="78">
        <v>21463.88</v>
      </c>
      <c r="DE35" s="57">
        <v>13.29</v>
      </c>
      <c r="DF35" s="78">
        <v>5589.13</v>
      </c>
      <c r="DG35" s="78">
        <v>5104.8599999999997</v>
      </c>
      <c r="DH35" s="57">
        <v>18.78</v>
      </c>
      <c r="DI35" s="78">
        <v>1878.59</v>
      </c>
      <c r="DJ35" s="78">
        <v>5279.83</v>
      </c>
      <c r="DK35" s="57">
        <v>16.809999999999999</v>
      </c>
      <c r="DL35" s="78">
        <v>1739.33</v>
      </c>
      <c r="DM35" s="78">
        <v>7154.14</v>
      </c>
      <c r="DN35" s="57">
        <v>15.14</v>
      </c>
      <c r="DO35" s="78">
        <v>2122.4699999999998</v>
      </c>
      <c r="DP35" s="78">
        <v>1941.9</v>
      </c>
      <c r="DQ35" s="57">
        <v>26.96</v>
      </c>
      <c r="DR35" s="78">
        <v>1026.0899999999999</v>
      </c>
      <c r="DS35" s="78">
        <v>1578.21</v>
      </c>
      <c r="DT35" s="57">
        <v>35.65</v>
      </c>
      <c r="DU35" s="78">
        <v>1102.82</v>
      </c>
      <c r="DV35" s="78">
        <v>354.36</v>
      </c>
      <c r="DW35" s="57">
        <v>24.75</v>
      </c>
      <c r="DX35" s="78">
        <v>171.87</v>
      </c>
      <c r="DY35" s="78">
        <v>16.47</v>
      </c>
      <c r="DZ35" s="57">
        <v>68.62</v>
      </c>
      <c r="EA35" s="78">
        <v>22.15</v>
      </c>
      <c r="EB35" s="78">
        <v>22.14</v>
      </c>
      <c r="EC35" s="57">
        <v>76.56</v>
      </c>
      <c r="ED35" s="78">
        <v>33.22</v>
      </c>
      <c r="EE35" s="78">
        <v>0</v>
      </c>
      <c r="EF35" s="57">
        <v>0</v>
      </c>
      <c r="EG35" s="78">
        <v>0</v>
      </c>
      <c r="EH35" s="78">
        <v>11.98</v>
      </c>
      <c r="EI35" s="57">
        <v>97.69</v>
      </c>
      <c r="EJ35" s="78">
        <v>22.93</v>
      </c>
      <c r="EK35" s="52"/>
    </row>
    <row r="36" spans="1:141" s="33" customFormat="1" ht="14.1">
      <c r="A36" s="83">
        <v>76</v>
      </c>
      <c r="B36" s="84" t="s">
        <v>234</v>
      </c>
      <c r="C36" s="85">
        <v>20499.400000000001</v>
      </c>
      <c r="D36" s="86">
        <v>22.8</v>
      </c>
      <c r="E36" s="85">
        <v>9162.01</v>
      </c>
      <c r="F36" s="85">
        <v>3911.91</v>
      </c>
      <c r="G36" s="86">
        <v>62.71</v>
      </c>
      <c r="H36" s="85">
        <v>4808.2299999999996</v>
      </c>
      <c r="I36" s="85">
        <v>175.79</v>
      </c>
      <c r="J36" s="86">
        <v>85.16</v>
      </c>
      <c r="K36" s="85">
        <v>293.42</v>
      </c>
      <c r="L36" s="85">
        <v>179.15</v>
      </c>
      <c r="M36" s="86">
        <v>68.16</v>
      </c>
      <c r="N36" s="85">
        <v>239.34</v>
      </c>
      <c r="O36" s="85">
        <v>738.83</v>
      </c>
      <c r="P36" s="86">
        <v>45.32</v>
      </c>
      <c r="Q36" s="85">
        <v>656.27</v>
      </c>
      <c r="R36" s="85">
        <v>521.33000000000004</v>
      </c>
      <c r="S36" s="86">
        <v>60.46</v>
      </c>
      <c r="T36" s="85">
        <v>617.80999999999995</v>
      </c>
      <c r="U36" s="85">
        <v>833.53</v>
      </c>
      <c r="V36" s="86">
        <v>91</v>
      </c>
      <c r="W36" s="85">
        <v>1486.73</v>
      </c>
      <c r="X36" s="85">
        <v>1463.29</v>
      </c>
      <c r="Y36" s="86">
        <v>77.05</v>
      </c>
      <c r="Z36" s="85">
        <v>2209.9299999999998</v>
      </c>
      <c r="AA36" s="85">
        <v>0</v>
      </c>
      <c r="AB36" s="86">
        <v>0</v>
      </c>
      <c r="AC36" s="85">
        <v>0</v>
      </c>
      <c r="AD36" s="85">
        <v>0</v>
      </c>
      <c r="AE36" s="86">
        <v>0</v>
      </c>
      <c r="AF36" s="85">
        <v>0</v>
      </c>
      <c r="AG36" s="85">
        <v>0</v>
      </c>
      <c r="AH36" s="86">
        <v>0</v>
      </c>
      <c r="AI36" s="85">
        <v>0</v>
      </c>
      <c r="AJ36" s="85">
        <v>0</v>
      </c>
      <c r="AK36" s="86">
        <v>0</v>
      </c>
      <c r="AL36" s="85">
        <v>0</v>
      </c>
      <c r="AM36" s="85"/>
      <c r="AN36" s="85">
        <v>16587.490000000002</v>
      </c>
      <c r="AO36" s="86">
        <v>22.49</v>
      </c>
      <c r="AP36" s="85">
        <v>7312.79</v>
      </c>
      <c r="AQ36" s="85">
        <v>307.45999999999998</v>
      </c>
      <c r="AR36" s="86">
        <v>49.53</v>
      </c>
      <c r="AS36" s="85">
        <v>298.47000000000003</v>
      </c>
      <c r="AT36" s="85">
        <v>1206.8499999999999</v>
      </c>
      <c r="AU36" s="86">
        <v>33.21</v>
      </c>
      <c r="AV36" s="85">
        <v>785.53</v>
      </c>
      <c r="AW36" s="85">
        <v>3667.34</v>
      </c>
      <c r="AX36" s="86">
        <v>23.55</v>
      </c>
      <c r="AY36" s="85">
        <v>1692.58</v>
      </c>
      <c r="AZ36" s="85">
        <v>1725.13</v>
      </c>
      <c r="BA36" s="86">
        <v>25.89</v>
      </c>
      <c r="BB36" s="85">
        <v>875.51</v>
      </c>
      <c r="BC36" s="85">
        <v>1951.7</v>
      </c>
      <c r="BD36" s="86">
        <v>17.12</v>
      </c>
      <c r="BE36" s="85">
        <v>654.74</v>
      </c>
      <c r="BF36" s="85">
        <v>6528.23</v>
      </c>
      <c r="BG36" s="86">
        <v>32.79</v>
      </c>
      <c r="BH36" s="85">
        <v>4194.96</v>
      </c>
      <c r="BI36" s="85">
        <v>917.74</v>
      </c>
      <c r="BJ36" s="86">
        <v>43.11</v>
      </c>
      <c r="BK36" s="85">
        <v>775.53</v>
      </c>
      <c r="BL36" s="85">
        <v>283.02999999999997</v>
      </c>
      <c r="BM36" s="86">
        <v>59.63</v>
      </c>
      <c r="BN36" s="85">
        <v>330.77</v>
      </c>
      <c r="BO36" s="85">
        <v>0</v>
      </c>
      <c r="BP36" s="86">
        <v>0</v>
      </c>
      <c r="BQ36" s="85">
        <v>0</v>
      </c>
      <c r="BR36" s="85">
        <v>0</v>
      </c>
      <c r="BS36" s="86">
        <v>0</v>
      </c>
      <c r="BT36" s="85">
        <v>0</v>
      </c>
      <c r="BU36" s="85"/>
      <c r="BV36" s="85">
        <v>1002.58</v>
      </c>
      <c r="BW36" s="86">
        <v>66.3</v>
      </c>
      <c r="BX36" s="85">
        <v>1302.76</v>
      </c>
      <c r="BY36" s="85">
        <v>4.91</v>
      </c>
      <c r="BZ36" s="86">
        <v>93.99</v>
      </c>
      <c r="CA36" s="85">
        <v>9.0500000000000007</v>
      </c>
      <c r="CB36" s="85">
        <v>23.1</v>
      </c>
      <c r="CC36" s="86">
        <v>76.34</v>
      </c>
      <c r="CD36" s="85">
        <v>34.56</v>
      </c>
      <c r="CE36" s="85">
        <v>427.43</v>
      </c>
      <c r="CF36" s="86">
        <v>46.72</v>
      </c>
      <c r="CG36" s="85">
        <v>391.37</v>
      </c>
      <c r="CH36" s="85">
        <v>3.93</v>
      </c>
      <c r="CI36" s="86">
        <v>93.99</v>
      </c>
      <c r="CJ36" s="85">
        <v>7.24</v>
      </c>
      <c r="CK36" s="85">
        <v>299.47000000000003</v>
      </c>
      <c r="CL36" s="86">
        <v>95.65</v>
      </c>
      <c r="CM36" s="85">
        <v>561.46</v>
      </c>
      <c r="CN36" s="85">
        <v>243.75</v>
      </c>
      <c r="CO36" s="86">
        <v>97.91</v>
      </c>
      <c r="CP36" s="85">
        <v>467.75</v>
      </c>
      <c r="CQ36" s="85">
        <v>0</v>
      </c>
      <c r="CR36" s="86">
        <v>0</v>
      </c>
      <c r="CS36" s="85">
        <v>0</v>
      </c>
      <c r="CT36" s="85">
        <v>0</v>
      </c>
      <c r="CU36" s="86">
        <v>0</v>
      </c>
      <c r="CV36" s="85">
        <v>0</v>
      </c>
      <c r="CW36" s="85">
        <v>0</v>
      </c>
      <c r="CX36" s="86">
        <v>0</v>
      </c>
      <c r="CY36" s="85">
        <v>0</v>
      </c>
      <c r="CZ36" s="85">
        <v>0</v>
      </c>
      <c r="DA36" s="86">
        <v>0</v>
      </c>
      <c r="DB36" s="85">
        <v>0</v>
      </c>
      <c r="DC36" s="85"/>
      <c r="DD36" s="85">
        <v>2909.33</v>
      </c>
      <c r="DE36" s="86">
        <v>61.89</v>
      </c>
      <c r="DF36" s="85">
        <v>3529.25</v>
      </c>
      <c r="DG36" s="85">
        <v>170.88</v>
      </c>
      <c r="DH36" s="86">
        <v>87.4</v>
      </c>
      <c r="DI36" s="85">
        <v>292.73</v>
      </c>
      <c r="DJ36" s="85">
        <v>156.05000000000001</v>
      </c>
      <c r="DK36" s="86">
        <v>77.45</v>
      </c>
      <c r="DL36" s="85">
        <v>236.88</v>
      </c>
      <c r="DM36" s="85">
        <v>311.39999999999998</v>
      </c>
      <c r="DN36" s="86">
        <v>52.99</v>
      </c>
      <c r="DO36" s="85">
        <v>323.42</v>
      </c>
      <c r="DP36" s="85">
        <v>517.4</v>
      </c>
      <c r="DQ36" s="86">
        <v>60.92</v>
      </c>
      <c r="DR36" s="85">
        <v>617.79</v>
      </c>
      <c r="DS36" s="85">
        <v>534.05999999999995</v>
      </c>
      <c r="DT36" s="86">
        <v>88.43</v>
      </c>
      <c r="DU36" s="85">
        <v>925.66</v>
      </c>
      <c r="DV36" s="85">
        <v>1219.55</v>
      </c>
      <c r="DW36" s="86">
        <v>74.06</v>
      </c>
      <c r="DX36" s="85">
        <v>1770.16</v>
      </c>
      <c r="DY36" s="85">
        <v>0</v>
      </c>
      <c r="DZ36" s="86">
        <v>0</v>
      </c>
      <c r="EA36" s="85">
        <v>0</v>
      </c>
      <c r="EB36" s="85">
        <v>0</v>
      </c>
      <c r="EC36" s="86">
        <v>0</v>
      </c>
      <c r="ED36" s="85">
        <v>0</v>
      </c>
      <c r="EE36" s="85">
        <v>0</v>
      </c>
      <c r="EF36" s="86">
        <v>0</v>
      </c>
      <c r="EG36" s="85">
        <v>0</v>
      </c>
      <c r="EH36" s="85">
        <v>0</v>
      </c>
      <c r="EI36" s="86">
        <v>0</v>
      </c>
      <c r="EJ36" s="85">
        <v>0</v>
      </c>
      <c r="EK36" s="300"/>
    </row>
    <row r="37" spans="1:141" s="47" customFormat="1" ht="14.1">
      <c r="A37" s="67"/>
      <c r="B37" s="42" t="s">
        <v>235</v>
      </c>
      <c r="C37" s="89">
        <v>62391.34</v>
      </c>
      <c r="D37" s="44">
        <v>11.22</v>
      </c>
      <c r="E37" s="89">
        <v>13724.58</v>
      </c>
      <c r="F37" s="89">
        <v>1863.84</v>
      </c>
      <c r="G37" s="44">
        <v>34.200000000000003</v>
      </c>
      <c r="H37" s="89">
        <v>1249.53</v>
      </c>
      <c r="I37" s="89">
        <v>20.11</v>
      </c>
      <c r="J37" s="44">
        <v>76.540000000000006</v>
      </c>
      <c r="K37" s="89">
        <v>30.16</v>
      </c>
      <c r="L37" s="89">
        <v>0</v>
      </c>
      <c r="M37" s="44">
        <v>0</v>
      </c>
      <c r="N37" s="89">
        <v>0</v>
      </c>
      <c r="O37" s="89">
        <v>97.28</v>
      </c>
      <c r="P37" s="44">
        <v>60.08</v>
      </c>
      <c r="Q37" s="89">
        <v>114.55</v>
      </c>
      <c r="R37" s="89">
        <v>209.63</v>
      </c>
      <c r="S37" s="44">
        <v>77.599999999999994</v>
      </c>
      <c r="T37" s="89">
        <v>318.82</v>
      </c>
      <c r="U37" s="89">
        <v>44.5</v>
      </c>
      <c r="V37" s="44">
        <v>53.54</v>
      </c>
      <c r="W37" s="89">
        <v>46.69</v>
      </c>
      <c r="X37" s="89">
        <v>90.19</v>
      </c>
      <c r="Y37" s="44">
        <v>38.65</v>
      </c>
      <c r="Z37" s="89">
        <v>68.319999999999993</v>
      </c>
      <c r="AA37" s="89">
        <v>23.46</v>
      </c>
      <c r="AB37" s="44">
        <v>52.5</v>
      </c>
      <c r="AC37" s="89">
        <v>24.14</v>
      </c>
      <c r="AD37" s="89">
        <v>457.35</v>
      </c>
      <c r="AE37" s="44">
        <v>59.28</v>
      </c>
      <c r="AF37" s="89">
        <v>531.38</v>
      </c>
      <c r="AG37" s="89">
        <v>0</v>
      </c>
      <c r="AH37" s="44">
        <v>0</v>
      </c>
      <c r="AI37" s="89">
        <v>0</v>
      </c>
      <c r="AJ37" s="89">
        <v>921.34</v>
      </c>
      <c r="AK37" s="44">
        <v>61.12</v>
      </c>
      <c r="AL37" s="89">
        <v>1103.74</v>
      </c>
      <c r="AM37" s="89"/>
      <c r="AN37" s="89">
        <v>60527.5</v>
      </c>
      <c r="AO37" s="44">
        <v>11.5</v>
      </c>
      <c r="AP37" s="89">
        <v>13645.3</v>
      </c>
      <c r="AQ37" s="89">
        <v>2963.5</v>
      </c>
      <c r="AR37" s="44">
        <v>53.75</v>
      </c>
      <c r="AS37" s="89">
        <v>3122.02</v>
      </c>
      <c r="AT37" s="89">
        <v>2446.67</v>
      </c>
      <c r="AU37" s="44">
        <v>26.26</v>
      </c>
      <c r="AV37" s="89">
        <v>1259.3599999999999</v>
      </c>
      <c r="AW37" s="89">
        <v>6780.16</v>
      </c>
      <c r="AX37" s="44">
        <v>21.67</v>
      </c>
      <c r="AY37" s="89">
        <v>2880.04</v>
      </c>
      <c r="AZ37" s="89">
        <v>3273.06</v>
      </c>
      <c r="BA37" s="44">
        <v>19.190000000000001</v>
      </c>
      <c r="BB37" s="89">
        <v>1231.04</v>
      </c>
      <c r="BC37" s="89">
        <v>7011.76</v>
      </c>
      <c r="BD37" s="44">
        <v>19.63</v>
      </c>
      <c r="BE37" s="89">
        <v>2697.98</v>
      </c>
      <c r="BF37" s="89">
        <v>20772.25</v>
      </c>
      <c r="BG37" s="44">
        <v>14.41</v>
      </c>
      <c r="BH37" s="89">
        <v>5864.9</v>
      </c>
      <c r="BI37" s="89">
        <v>7734.89</v>
      </c>
      <c r="BJ37" s="44">
        <v>19.45</v>
      </c>
      <c r="BK37" s="89">
        <v>2948.15</v>
      </c>
      <c r="BL37" s="89">
        <v>7423.43</v>
      </c>
      <c r="BM37" s="44">
        <v>19.78</v>
      </c>
      <c r="BN37" s="89">
        <v>2878.64</v>
      </c>
      <c r="BO37" s="89">
        <v>779.93</v>
      </c>
      <c r="BP37" s="44">
        <v>31.94</v>
      </c>
      <c r="BQ37" s="89">
        <v>488.21</v>
      </c>
      <c r="BR37" s="89">
        <v>1341.85</v>
      </c>
      <c r="BS37" s="44">
        <v>48.87</v>
      </c>
      <c r="BT37" s="89">
        <v>1285.3900000000001</v>
      </c>
      <c r="BU37" s="89"/>
      <c r="BV37" s="89">
        <v>158.77000000000001</v>
      </c>
      <c r="BW37" s="44">
        <v>41.26</v>
      </c>
      <c r="BX37" s="89">
        <v>128.38999999999999</v>
      </c>
      <c r="BY37" s="89">
        <v>3.88</v>
      </c>
      <c r="BZ37" s="44">
        <v>93.99</v>
      </c>
      <c r="CA37" s="89">
        <v>7.15</v>
      </c>
      <c r="CB37" s="89">
        <v>0</v>
      </c>
      <c r="CC37" s="44">
        <v>0</v>
      </c>
      <c r="CD37" s="89">
        <v>0</v>
      </c>
      <c r="CE37" s="89">
        <v>18.28</v>
      </c>
      <c r="CF37" s="44">
        <v>96.54</v>
      </c>
      <c r="CG37" s="89">
        <v>34.58</v>
      </c>
      <c r="CH37" s="89">
        <v>12.48</v>
      </c>
      <c r="CI37" s="44">
        <v>76.08</v>
      </c>
      <c r="CJ37" s="89">
        <v>18.61</v>
      </c>
      <c r="CK37" s="89">
        <v>13.69</v>
      </c>
      <c r="CL37" s="44">
        <v>96.54</v>
      </c>
      <c r="CM37" s="89">
        <v>25.91</v>
      </c>
      <c r="CN37" s="89">
        <v>44.3</v>
      </c>
      <c r="CO37" s="44">
        <v>57.31</v>
      </c>
      <c r="CP37" s="89">
        <v>49.76</v>
      </c>
      <c r="CQ37" s="89">
        <v>17.010000000000002</v>
      </c>
      <c r="CR37" s="44">
        <v>65.760000000000005</v>
      </c>
      <c r="CS37" s="89">
        <v>21.92</v>
      </c>
      <c r="CT37" s="89">
        <v>49.02</v>
      </c>
      <c r="CU37" s="44">
        <v>99.18</v>
      </c>
      <c r="CV37" s="89">
        <v>95.29</v>
      </c>
      <c r="CW37" s="89">
        <v>0</v>
      </c>
      <c r="CX37" s="44">
        <v>0</v>
      </c>
      <c r="CY37" s="89">
        <v>0</v>
      </c>
      <c r="CZ37" s="89">
        <v>0.12</v>
      </c>
      <c r="DA37" s="44">
        <v>0</v>
      </c>
      <c r="DB37" s="89">
        <v>0</v>
      </c>
      <c r="DC37" s="89"/>
      <c r="DD37" s="89">
        <v>1705.07</v>
      </c>
      <c r="DE37" s="44">
        <v>37.08</v>
      </c>
      <c r="DF37" s="89">
        <v>1239.0899999999999</v>
      </c>
      <c r="DG37" s="89">
        <v>16.23</v>
      </c>
      <c r="DH37" s="44">
        <v>92.13</v>
      </c>
      <c r="DI37" s="89">
        <v>29.31</v>
      </c>
      <c r="DJ37" s="89">
        <v>0</v>
      </c>
      <c r="DK37" s="44">
        <v>0</v>
      </c>
      <c r="DL37" s="89">
        <v>0</v>
      </c>
      <c r="DM37" s="89">
        <v>79</v>
      </c>
      <c r="DN37" s="44">
        <v>70.53</v>
      </c>
      <c r="DO37" s="89">
        <v>109.21</v>
      </c>
      <c r="DP37" s="89">
        <v>197.15</v>
      </c>
      <c r="DQ37" s="44">
        <v>82.37</v>
      </c>
      <c r="DR37" s="89">
        <v>318.27999999999997</v>
      </c>
      <c r="DS37" s="89">
        <v>30.8</v>
      </c>
      <c r="DT37" s="44">
        <v>64.34</v>
      </c>
      <c r="DU37" s="89">
        <v>38.85</v>
      </c>
      <c r="DV37" s="89">
        <v>45.89</v>
      </c>
      <c r="DW37" s="44">
        <v>43.74</v>
      </c>
      <c r="DX37" s="89">
        <v>39.340000000000003</v>
      </c>
      <c r="DY37" s="89">
        <v>6.45</v>
      </c>
      <c r="DZ37" s="44">
        <v>79.87</v>
      </c>
      <c r="EA37" s="89">
        <v>10.1</v>
      </c>
      <c r="EB37" s="89">
        <v>408.33</v>
      </c>
      <c r="EC37" s="44">
        <v>65.319999999999993</v>
      </c>
      <c r="ED37" s="89">
        <v>522.77</v>
      </c>
      <c r="EE37" s="89">
        <v>0</v>
      </c>
      <c r="EF37" s="44">
        <v>0</v>
      </c>
      <c r="EG37" s="89">
        <v>0</v>
      </c>
      <c r="EH37" s="89">
        <v>921.22</v>
      </c>
      <c r="EI37" s="44">
        <v>61.13</v>
      </c>
      <c r="EJ37" s="89">
        <v>1103.74</v>
      </c>
      <c r="EK37" s="197"/>
    </row>
    <row r="38" spans="1:141" s="33" customFormat="1" ht="14.1">
      <c r="A38" s="60">
        <v>81</v>
      </c>
      <c r="B38" s="72" t="s">
        <v>236</v>
      </c>
      <c r="C38" s="92">
        <v>18356.990000000002</v>
      </c>
      <c r="D38" s="51">
        <v>28.46</v>
      </c>
      <c r="E38" s="92">
        <v>10238.31</v>
      </c>
      <c r="F38" s="92">
        <v>98.8</v>
      </c>
      <c r="G38" s="51">
        <v>63.88</v>
      </c>
      <c r="H38" s="92">
        <v>123.7</v>
      </c>
      <c r="I38" s="92">
        <v>16.23</v>
      </c>
      <c r="J38" s="51">
        <v>92.13</v>
      </c>
      <c r="K38" s="92">
        <v>29.31</v>
      </c>
      <c r="L38" s="92">
        <v>0</v>
      </c>
      <c r="M38" s="51">
        <v>0</v>
      </c>
      <c r="N38" s="92">
        <v>0</v>
      </c>
      <c r="O38" s="92">
        <v>4.88</v>
      </c>
      <c r="P38" s="51">
        <v>94.12</v>
      </c>
      <c r="Q38" s="92">
        <v>9</v>
      </c>
      <c r="R38" s="92">
        <v>9.76</v>
      </c>
      <c r="S38" s="51">
        <v>94.12</v>
      </c>
      <c r="T38" s="92">
        <v>18.010000000000002</v>
      </c>
      <c r="U38" s="92">
        <v>19.52</v>
      </c>
      <c r="V38" s="51">
        <v>94.12</v>
      </c>
      <c r="W38" s="92">
        <v>36.020000000000003</v>
      </c>
      <c r="X38" s="92">
        <v>21.43</v>
      </c>
      <c r="Y38" s="51">
        <v>90.23</v>
      </c>
      <c r="Z38" s="92">
        <v>37.909999999999997</v>
      </c>
      <c r="AA38" s="92">
        <v>16.21</v>
      </c>
      <c r="AB38" s="51">
        <v>64.97</v>
      </c>
      <c r="AC38" s="92">
        <v>20.65</v>
      </c>
      <c r="AD38" s="92">
        <v>10.76</v>
      </c>
      <c r="AE38" s="51">
        <v>85.41</v>
      </c>
      <c r="AF38" s="92">
        <v>18.010000000000002</v>
      </c>
      <c r="AG38" s="92">
        <v>0</v>
      </c>
      <c r="AH38" s="51">
        <v>0</v>
      </c>
      <c r="AI38" s="92">
        <v>0</v>
      </c>
      <c r="AJ38" s="92">
        <v>0</v>
      </c>
      <c r="AK38" s="51">
        <v>0</v>
      </c>
      <c r="AL38" s="92">
        <v>0</v>
      </c>
      <c r="AM38" s="92"/>
      <c r="AN38" s="92">
        <v>18258.189999999999</v>
      </c>
      <c r="AO38" s="51">
        <v>28.6</v>
      </c>
      <c r="AP38" s="92">
        <v>10236.32</v>
      </c>
      <c r="AQ38" s="92">
        <v>175.52</v>
      </c>
      <c r="AR38" s="51">
        <v>85.04</v>
      </c>
      <c r="AS38" s="92">
        <v>292.54000000000002</v>
      </c>
      <c r="AT38" s="92">
        <v>328.85</v>
      </c>
      <c r="AU38" s="51">
        <v>90.57</v>
      </c>
      <c r="AV38" s="92">
        <v>583.75</v>
      </c>
      <c r="AW38" s="92">
        <v>284.79000000000002</v>
      </c>
      <c r="AX38" s="51">
        <v>58.65</v>
      </c>
      <c r="AY38" s="92">
        <v>327.39999999999998</v>
      </c>
      <c r="AZ38" s="92">
        <v>387.91</v>
      </c>
      <c r="BA38" s="51">
        <v>44.18</v>
      </c>
      <c r="BB38" s="92">
        <v>335.94</v>
      </c>
      <c r="BC38" s="92">
        <v>1195.99</v>
      </c>
      <c r="BD38" s="51">
        <v>37.44</v>
      </c>
      <c r="BE38" s="92">
        <v>877.66</v>
      </c>
      <c r="BF38" s="92">
        <v>8176.56</v>
      </c>
      <c r="BG38" s="51">
        <v>30.31</v>
      </c>
      <c r="BH38" s="92">
        <v>4857.58</v>
      </c>
      <c r="BI38" s="92">
        <v>3522.47</v>
      </c>
      <c r="BJ38" s="51">
        <v>38.42</v>
      </c>
      <c r="BK38" s="92">
        <v>2652.25</v>
      </c>
      <c r="BL38" s="92">
        <v>3622.28</v>
      </c>
      <c r="BM38" s="51">
        <v>36.89</v>
      </c>
      <c r="BN38" s="92">
        <v>2619.0700000000002</v>
      </c>
      <c r="BO38" s="92">
        <v>286.13</v>
      </c>
      <c r="BP38" s="51">
        <v>49.82</v>
      </c>
      <c r="BQ38" s="92">
        <v>279.41000000000003</v>
      </c>
      <c r="BR38" s="92">
        <v>277.69</v>
      </c>
      <c r="BS38" s="51">
        <v>85.03</v>
      </c>
      <c r="BT38" s="92">
        <v>462.76</v>
      </c>
      <c r="BU38" s="92"/>
      <c r="BV38" s="92">
        <v>30.68</v>
      </c>
      <c r="BW38" s="51">
        <v>91.39</v>
      </c>
      <c r="BX38" s="92">
        <v>54.96</v>
      </c>
      <c r="BY38" s="92">
        <v>0</v>
      </c>
      <c r="BZ38" s="51">
        <v>0</v>
      </c>
      <c r="CA38" s="92">
        <v>0</v>
      </c>
      <c r="CB38" s="92">
        <v>0</v>
      </c>
      <c r="CC38" s="51">
        <v>0</v>
      </c>
      <c r="CD38" s="92">
        <v>0</v>
      </c>
      <c r="CE38" s="92">
        <v>0</v>
      </c>
      <c r="CF38" s="51">
        <v>0</v>
      </c>
      <c r="CG38" s="92">
        <v>0</v>
      </c>
      <c r="CH38" s="92">
        <v>9.76</v>
      </c>
      <c r="CI38" s="51">
        <v>94.12</v>
      </c>
      <c r="CJ38" s="92">
        <v>18.010000000000002</v>
      </c>
      <c r="CK38" s="92">
        <v>0</v>
      </c>
      <c r="CL38" s="51">
        <v>0</v>
      </c>
      <c r="CM38" s="92">
        <v>0</v>
      </c>
      <c r="CN38" s="92">
        <v>11.16</v>
      </c>
      <c r="CO38" s="51">
        <v>86.82</v>
      </c>
      <c r="CP38" s="92">
        <v>18.98</v>
      </c>
      <c r="CQ38" s="92">
        <v>9.76</v>
      </c>
      <c r="CR38" s="51">
        <v>94.12</v>
      </c>
      <c r="CS38" s="92">
        <v>18.010000000000002</v>
      </c>
      <c r="CT38" s="92">
        <v>0</v>
      </c>
      <c r="CU38" s="51">
        <v>0</v>
      </c>
      <c r="CV38" s="92">
        <v>0</v>
      </c>
      <c r="CW38" s="92">
        <v>0</v>
      </c>
      <c r="CX38" s="51">
        <v>0</v>
      </c>
      <c r="CY38" s="92">
        <v>0</v>
      </c>
      <c r="CZ38" s="92">
        <v>0</v>
      </c>
      <c r="DA38" s="51">
        <v>0</v>
      </c>
      <c r="DB38" s="92">
        <v>0</v>
      </c>
      <c r="DC38" s="92"/>
      <c r="DD38" s="92">
        <v>68.12</v>
      </c>
      <c r="DE38" s="51">
        <v>54.55</v>
      </c>
      <c r="DF38" s="92">
        <v>72.84</v>
      </c>
      <c r="DG38" s="92">
        <v>16.23</v>
      </c>
      <c r="DH38" s="51">
        <v>92.13</v>
      </c>
      <c r="DI38" s="92">
        <v>29.31</v>
      </c>
      <c r="DJ38" s="92">
        <v>0</v>
      </c>
      <c r="DK38" s="51">
        <v>0</v>
      </c>
      <c r="DL38" s="92">
        <v>0</v>
      </c>
      <c r="DM38" s="92">
        <v>4.88</v>
      </c>
      <c r="DN38" s="51">
        <v>94.12</v>
      </c>
      <c r="DO38" s="92">
        <v>9</v>
      </c>
      <c r="DP38" s="92">
        <v>0</v>
      </c>
      <c r="DQ38" s="51">
        <v>0</v>
      </c>
      <c r="DR38" s="92">
        <v>0</v>
      </c>
      <c r="DS38" s="92">
        <v>19.52</v>
      </c>
      <c r="DT38" s="51">
        <v>94.12</v>
      </c>
      <c r="DU38" s="92">
        <v>36.020000000000003</v>
      </c>
      <c r="DV38" s="92">
        <v>10.28</v>
      </c>
      <c r="DW38" s="51">
        <v>94.12</v>
      </c>
      <c r="DX38" s="92">
        <v>18.96</v>
      </c>
      <c r="DY38" s="92">
        <v>6.45</v>
      </c>
      <c r="DZ38" s="51">
        <v>79.87</v>
      </c>
      <c r="EA38" s="92">
        <v>10.1</v>
      </c>
      <c r="EB38" s="92">
        <v>10.76</v>
      </c>
      <c r="EC38" s="51">
        <v>85.41</v>
      </c>
      <c r="ED38" s="92">
        <v>18.010000000000002</v>
      </c>
      <c r="EE38" s="92">
        <v>0</v>
      </c>
      <c r="EF38" s="51">
        <v>0</v>
      </c>
      <c r="EG38" s="92">
        <v>0</v>
      </c>
      <c r="EH38" s="92">
        <v>0</v>
      </c>
      <c r="EI38" s="51">
        <v>0</v>
      </c>
      <c r="EJ38" s="92">
        <v>0</v>
      </c>
      <c r="EK38" s="52"/>
    </row>
    <row r="39" spans="1:141" s="33" customFormat="1" ht="14.1">
      <c r="A39" s="76">
        <v>85</v>
      </c>
      <c r="B39" s="77" t="s">
        <v>237</v>
      </c>
      <c r="C39" s="95">
        <v>19072.82</v>
      </c>
      <c r="D39" s="57">
        <v>18.23</v>
      </c>
      <c r="E39" s="95">
        <v>6813.83</v>
      </c>
      <c r="F39" s="95">
        <v>37.26</v>
      </c>
      <c r="G39" s="57">
        <v>53.55</v>
      </c>
      <c r="H39" s="95">
        <v>39.11</v>
      </c>
      <c r="I39" s="95">
        <v>0</v>
      </c>
      <c r="J39" s="57">
        <v>0</v>
      </c>
      <c r="K39" s="95">
        <v>0</v>
      </c>
      <c r="L39" s="95">
        <v>0</v>
      </c>
      <c r="M39" s="57">
        <v>0</v>
      </c>
      <c r="N39" s="95">
        <v>0</v>
      </c>
      <c r="O39" s="95">
        <v>0</v>
      </c>
      <c r="P39" s="57">
        <v>0</v>
      </c>
      <c r="Q39" s="95">
        <v>0</v>
      </c>
      <c r="R39" s="95">
        <v>2.72</v>
      </c>
      <c r="S39" s="57">
        <v>88.03</v>
      </c>
      <c r="T39" s="95">
        <v>4.6900000000000004</v>
      </c>
      <c r="U39" s="95">
        <v>11.28</v>
      </c>
      <c r="V39" s="57">
        <v>65.86</v>
      </c>
      <c r="W39" s="95">
        <v>14.56</v>
      </c>
      <c r="X39" s="95">
        <v>13.4</v>
      </c>
      <c r="Y39" s="57">
        <v>56.21</v>
      </c>
      <c r="Z39" s="95">
        <v>14.76</v>
      </c>
      <c r="AA39" s="95">
        <v>7.25</v>
      </c>
      <c r="AB39" s="57">
        <v>88.03</v>
      </c>
      <c r="AC39" s="95">
        <v>12.5</v>
      </c>
      <c r="AD39" s="95">
        <v>2.62</v>
      </c>
      <c r="AE39" s="57">
        <v>61.46</v>
      </c>
      <c r="AF39" s="95">
        <v>3.16</v>
      </c>
      <c r="AG39" s="95">
        <v>0</v>
      </c>
      <c r="AH39" s="57">
        <v>0</v>
      </c>
      <c r="AI39" s="95">
        <v>0</v>
      </c>
      <c r="AJ39" s="95">
        <v>0</v>
      </c>
      <c r="AK39" s="57">
        <v>0</v>
      </c>
      <c r="AL39" s="95">
        <v>0</v>
      </c>
      <c r="AM39" s="92"/>
      <c r="AN39" s="95">
        <v>19035.560000000001</v>
      </c>
      <c r="AO39" s="57">
        <v>18.27</v>
      </c>
      <c r="AP39" s="95">
        <v>6815.15</v>
      </c>
      <c r="AQ39" s="95">
        <v>2139.92</v>
      </c>
      <c r="AR39" s="57">
        <v>72.98</v>
      </c>
      <c r="AS39" s="95">
        <v>3060.87</v>
      </c>
      <c r="AT39" s="95">
        <v>309.39</v>
      </c>
      <c r="AU39" s="57">
        <v>46.17</v>
      </c>
      <c r="AV39" s="95">
        <v>279.95999999999998</v>
      </c>
      <c r="AW39" s="95">
        <v>1552.51</v>
      </c>
      <c r="AX39" s="57">
        <v>37.67</v>
      </c>
      <c r="AY39" s="95">
        <v>1146.3399999999999</v>
      </c>
      <c r="AZ39" s="95">
        <v>615.30999999999995</v>
      </c>
      <c r="BA39" s="57">
        <v>47.52</v>
      </c>
      <c r="BB39" s="95">
        <v>573.04999999999995</v>
      </c>
      <c r="BC39" s="95">
        <v>2671.75</v>
      </c>
      <c r="BD39" s="57">
        <v>41.82</v>
      </c>
      <c r="BE39" s="95">
        <v>2190.1999999999998</v>
      </c>
      <c r="BF39" s="95">
        <v>6328.56</v>
      </c>
      <c r="BG39" s="57">
        <v>23.75</v>
      </c>
      <c r="BH39" s="95">
        <v>2946.35</v>
      </c>
      <c r="BI39" s="95">
        <v>2674.86</v>
      </c>
      <c r="BJ39" s="57">
        <v>22.94</v>
      </c>
      <c r="BK39" s="95">
        <v>1202.9100000000001</v>
      </c>
      <c r="BL39" s="95">
        <v>2032.28</v>
      </c>
      <c r="BM39" s="57">
        <v>24.63</v>
      </c>
      <c r="BN39" s="95">
        <v>980.98</v>
      </c>
      <c r="BO39" s="95">
        <v>381.09</v>
      </c>
      <c r="BP39" s="57">
        <v>51.09</v>
      </c>
      <c r="BQ39" s="95">
        <v>381.61</v>
      </c>
      <c r="BR39" s="95">
        <v>329.88</v>
      </c>
      <c r="BS39" s="57">
        <v>49.48</v>
      </c>
      <c r="BT39" s="95">
        <v>319.89</v>
      </c>
      <c r="BU39" s="92"/>
      <c r="BV39" s="95">
        <v>14.8</v>
      </c>
      <c r="BW39" s="57">
        <v>73.05</v>
      </c>
      <c r="BX39" s="95">
        <v>21.18</v>
      </c>
      <c r="BY39" s="95">
        <v>0</v>
      </c>
      <c r="BZ39" s="57">
        <v>0</v>
      </c>
      <c r="CA39" s="95">
        <v>0</v>
      </c>
      <c r="CB39" s="95">
        <v>0</v>
      </c>
      <c r="CC39" s="57">
        <v>0</v>
      </c>
      <c r="CD39" s="95">
        <v>0</v>
      </c>
      <c r="CE39" s="95">
        <v>0</v>
      </c>
      <c r="CF39" s="57">
        <v>0</v>
      </c>
      <c r="CG39" s="95">
        <v>0</v>
      </c>
      <c r="CH39" s="95">
        <v>2.72</v>
      </c>
      <c r="CI39" s="57">
        <v>88.03</v>
      </c>
      <c r="CJ39" s="95">
        <v>4.6900000000000004</v>
      </c>
      <c r="CK39" s="95">
        <v>0</v>
      </c>
      <c r="CL39" s="57">
        <v>0</v>
      </c>
      <c r="CM39" s="95">
        <v>0</v>
      </c>
      <c r="CN39" s="95">
        <v>4.83</v>
      </c>
      <c r="CO39" s="57">
        <v>88.03</v>
      </c>
      <c r="CP39" s="95">
        <v>8.34</v>
      </c>
      <c r="CQ39" s="95">
        <v>7.25</v>
      </c>
      <c r="CR39" s="57">
        <v>88.03</v>
      </c>
      <c r="CS39" s="95">
        <v>12.5</v>
      </c>
      <c r="CT39" s="95">
        <v>0</v>
      </c>
      <c r="CU39" s="57">
        <v>0</v>
      </c>
      <c r="CV39" s="95">
        <v>0</v>
      </c>
      <c r="CW39" s="95">
        <v>0</v>
      </c>
      <c r="CX39" s="57">
        <v>0</v>
      </c>
      <c r="CY39" s="95">
        <v>0</v>
      </c>
      <c r="CZ39" s="95">
        <v>0</v>
      </c>
      <c r="DA39" s="57">
        <v>0</v>
      </c>
      <c r="DB39" s="95">
        <v>0</v>
      </c>
      <c r="DC39" s="92"/>
      <c r="DD39" s="95">
        <v>22.47</v>
      </c>
      <c r="DE39" s="57">
        <v>47.76</v>
      </c>
      <c r="DF39" s="95">
        <v>21.03</v>
      </c>
      <c r="DG39" s="95">
        <v>0</v>
      </c>
      <c r="DH39" s="57">
        <v>0</v>
      </c>
      <c r="DI39" s="95">
        <v>0</v>
      </c>
      <c r="DJ39" s="95">
        <v>0</v>
      </c>
      <c r="DK39" s="57">
        <v>0</v>
      </c>
      <c r="DL39" s="95">
        <v>0</v>
      </c>
      <c r="DM39" s="95">
        <v>0</v>
      </c>
      <c r="DN39" s="57">
        <v>0</v>
      </c>
      <c r="DO39" s="95">
        <v>0</v>
      </c>
      <c r="DP39" s="95">
        <v>0</v>
      </c>
      <c r="DQ39" s="57">
        <v>0</v>
      </c>
      <c r="DR39" s="95">
        <v>0</v>
      </c>
      <c r="DS39" s="95">
        <v>11.28</v>
      </c>
      <c r="DT39" s="57">
        <v>65.86</v>
      </c>
      <c r="DU39" s="95">
        <v>14.56</v>
      </c>
      <c r="DV39" s="95">
        <v>8.56</v>
      </c>
      <c r="DW39" s="57">
        <v>74.48</v>
      </c>
      <c r="DX39" s="95">
        <v>12.5</v>
      </c>
      <c r="DY39" s="95">
        <v>0</v>
      </c>
      <c r="DZ39" s="57">
        <v>0</v>
      </c>
      <c r="EA39" s="95">
        <v>0</v>
      </c>
      <c r="EB39" s="95">
        <v>2.62</v>
      </c>
      <c r="EC39" s="57">
        <v>61.46</v>
      </c>
      <c r="ED39" s="95">
        <v>3.16</v>
      </c>
      <c r="EE39" s="95">
        <v>0</v>
      </c>
      <c r="EF39" s="57">
        <v>0</v>
      </c>
      <c r="EG39" s="95">
        <v>0</v>
      </c>
      <c r="EH39" s="95">
        <v>0</v>
      </c>
      <c r="EI39" s="57">
        <v>0</v>
      </c>
      <c r="EJ39" s="95">
        <v>0</v>
      </c>
      <c r="EK39" s="52"/>
    </row>
    <row r="40" spans="1:141" s="33" customFormat="1" ht="14.1">
      <c r="A40" s="60">
        <v>50</v>
      </c>
      <c r="B40" s="72" t="s">
        <v>238</v>
      </c>
      <c r="C40" s="92">
        <v>22659.14</v>
      </c>
      <c r="D40" s="51">
        <v>13.2</v>
      </c>
      <c r="E40" s="92">
        <v>5864.44</v>
      </c>
      <c r="F40" s="92">
        <v>408.85</v>
      </c>
      <c r="G40" s="51">
        <v>44.78</v>
      </c>
      <c r="H40" s="92">
        <v>358.86</v>
      </c>
      <c r="I40" s="92">
        <v>3.88</v>
      </c>
      <c r="J40" s="51">
        <v>93.99</v>
      </c>
      <c r="K40" s="92">
        <v>7.15</v>
      </c>
      <c r="L40" s="92">
        <v>0</v>
      </c>
      <c r="M40" s="51">
        <v>0</v>
      </c>
      <c r="N40" s="92">
        <v>0</v>
      </c>
      <c r="O40" s="92">
        <v>92.4</v>
      </c>
      <c r="P40" s="51">
        <v>63.06</v>
      </c>
      <c r="Q40" s="92">
        <v>114.2</v>
      </c>
      <c r="R40" s="92">
        <v>191.33</v>
      </c>
      <c r="S40" s="51">
        <v>84.83</v>
      </c>
      <c r="T40" s="92">
        <v>318.10000000000002</v>
      </c>
      <c r="U40" s="92">
        <v>13.69</v>
      </c>
      <c r="V40" s="51">
        <v>96.54</v>
      </c>
      <c r="W40" s="92">
        <v>25.91</v>
      </c>
      <c r="X40" s="92">
        <v>55.29</v>
      </c>
      <c r="Y40" s="51">
        <v>50.65</v>
      </c>
      <c r="Z40" s="92">
        <v>54.89</v>
      </c>
      <c r="AA40" s="92">
        <v>0</v>
      </c>
      <c r="AB40" s="51">
        <v>0</v>
      </c>
      <c r="AC40" s="92">
        <v>0</v>
      </c>
      <c r="AD40" s="92">
        <v>52.26</v>
      </c>
      <c r="AE40" s="51">
        <v>93.22</v>
      </c>
      <c r="AF40" s="92">
        <v>95.48</v>
      </c>
      <c r="AG40" s="92">
        <v>0</v>
      </c>
      <c r="AH40" s="51">
        <v>0</v>
      </c>
      <c r="AI40" s="92">
        <v>0</v>
      </c>
      <c r="AJ40" s="92">
        <v>0</v>
      </c>
      <c r="AK40" s="51">
        <v>0</v>
      </c>
      <c r="AL40" s="92">
        <v>0</v>
      </c>
      <c r="AM40" s="92"/>
      <c r="AN40" s="92">
        <v>22250.29</v>
      </c>
      <c r="AO40" s="51">
        <v>13.25</v>
      </c>
      <c r="AP40" s="92">
        <v>5780.57</v>
      </c>
      <c r="AQ40" s="92">
        <v>648.05999999999995</v>
      </c>
      <c r="AR40" s="51">
        <v>42.58</v>
      </c>
      <c r="AS40" s="92">
        <v>540.85</v>
      </c>
      <c r="AT40" s="92">
        <v>1808.42</v>
      </c>
      <c r="AU40" s="51">
        <v>30.48</v>
      </c>
      <c r="AV40" s="92">
        <v>1080.21</v>
      </c>
      <c r="AW40" s="92">
        <v>4921.88</v>
      </c>
      <c r="AX40" s="51">
        <v>27.18</v>
      </c>
      <c r="AY40" s="92">
        <v>2621.57</v>
      </c>
      <c r="AZ40" s="92">
        <v>2264.02</v>
      </c>
      <c r="BA40" s="51">
        <v>23.36</v>
      </c>
      <c r="BB40" s="92">
        <v>1036.3900000000001</v>
      </c>
      <c r="BC40" s="92">
        <v>3142.86</v>
      </c>
      <c r="BD40" s="51">
        <v>21.24</v>
      </c>
      <c r="BE40" s="92">
        <v>1308.3699999999999</v>
      </c>
      <c r="BF40" s="92">
        <v>6265.19</v>
      </c>
      <c r="BG40" s="51">
        <v>11.86</v>
      </c>
      <c r="BH40" s="92">
        <v>1456.05</v>
      </c>
      <c r="BI40" s="92">
        <v>1517</v>
      </c>
      <c r="BJ40" s="51">
        <v>15.41</v>
      </c>
      <c r="BK40" s="92">
        <v>458.24</v>
      </c>
      <c r="BL40" s="92">
        <v>1473.32</v>
      </c>
      <c r="BM40" s="51">
        <v>15.6</v>
      </c>
      <c r="BN40" s="92">
        <v>450.51</v>
      </c>
      <c r="BO40" s="92">
        <v>107.87</v>
      </c>
      <c r="BP40" s="51">
        <v>57.21</v>
      </c>
      <c r="BQ40" s="92">
        <v>120.95</v>
      </c>
      <c r="BR40" s="92">
        <v>101.67</v>
      </c>
      <c r="BS40" s="51">
        <v>55.27</v>
      </c>
      <c r="BT40" s="92">
        <v>110.13</v>
      </c>
      <c r="BU40" s="92"/>
      <c r="BV40" s="92">
        <v>113.18</v>
      </c>
      <c r="BW40" s="51">
        <v>51.43</v>
      </c>
      <c r="BX40" s="92">
        <v>114.08</v>
      </c>
      <c r="BY40" s="92">
        <v>3.88</v>
      </c>
      <c r="BZ40" s="51">
        <v>93.99</v>
      </c>
      <c r="CA40" s="92">
        <v>7.15</v>
      </c>
      <c r="CB40" s="92">
        <v>0</v>
      </c>
      <c r="CC40" s="51">
        <v>0</v>
      </c>
      <c r="CD40" s="92">
        <v>0</v>
      </c>
      <c r="CE40" s="92">
        <v>18.28</v>
      </c>
      <c r="CF40" s="51">
        <v>96.54</v>
      </c>
      <c r="CG40" s="92">
        <v>34.58</v>
      </c>
      <c r="CH40" s="92">
        <v>0</v>
      </c>
      <c r="CI40" s="51">
        <v>0</v>
      </c>
      <c r="CJ40" s="92">
        <v>0</v>
      </c>
      <c r="CK40" s="92">
        <v>13.69</v>
      </c>
      <c r="CL40" s="51">
        <v>96.54</v>
      </c>
      <c r="CM40" s="92">
        <v>25.91</v>
      </c>
      <c r="CN40" s="92">
        <v>28.31</v>
      </c>
      <c r="CO40" s="51">
        <v>81.52</v>
      </c>
      <c r="CP40" s="92">
        <v>45.23</v>
      </c>
      <c r="CQ40" s="92">
        <v>0</v>
      </c>
      <c r="CR40" s="51">
        <v>0</v>
      </c>
      <c r="CS40" s="92">
        <v>0</v>
      </c>
      <c r="CT40" s="92">
        <v>49.02</v>
      </c>
      <c r="CU40" s="51">
        <v>99.18</v>
      </c>
      <c r="CV40" s="92">
        <v>95.29</v>
      </c>
      <c r="CW40" s="92">
        <v>0</v>
      </c>
      <c r="CX40" s="51">
        <v>0</v>
      </c>
      <c r="CY40" s="92">
        <v>0</v>
      </c>
      <c r="CZ40" s="92">
        <v>0</v>
      </c>
      <c r="DA40" s="51">
        <v>0</v>
      </c>
      <c r="DB40" s="92">
        <v>0</v>
      </c>
      <c r="DC40" s="92"/>
      <c r="DD40" s="92">
        <v>295.67</v>
      </c>
      <c r="DE40" s="51">
        <v>58.23</v>
      </c>
      <c r="DF40" s="92">
        <v>337.44</v>
      </c>
      <c r="DG40" s="92">
        <v>0</v>
      </c>
      <c r="DH40" s="51">
        <v>0</v>
      </c>
      <c r="DI40" s="92">
        <v>0</v>
      </c>
      <c r="DJ40" s="92">
        <v>0</v>
      </c>
      <c r="DK40" s="51">
        <v>0</v>
      </c>
      <c r="DL40" s="92">
        <v>0</v>
      </c>
      <c r="DM40" s="92">
        <v>74.12</v>
      </c>
      <c r="DN40" s="51">
        <v>74.92</v>
      </c>
      <c r="DO40" s="92">
        <v>108.84</v>
      </c>
      <c r="DP40" s="92">
        <v>191.33</v>
      </c>
      <c r="DQ40" s="51">
        <v>84.83</v>
      </c>
      <c r="DR40" s="92">
        <v>318.10000000000002</v>
      </c>
      <c r="DS40" s="92">
        <v>0</v>
      </c>
      <c r="DT40" s="51">
        <v>0</v>
      </c>
      <c r="DU40" s="92">
        <v>0</v>
      </c>
      <c r="DV40" s="92">
        <v>26.98</v>
      </c>
      <c r="DW40" s="51">
        <v>60.75</v>
      </c>
      <c r="DX40" s="92">
        <v>32.130000000000003</v>
      </c>
      <c r="DY40" s="92">
        <v>0</v>
      </c>
      <c r="DZ40" s="51">
        <v>0</v>
      </c>
      <c r="EA40" s="92">
        <v>0</v>
      </c>
      <c r="EB40" s="92">
        <v>3.24</v>
      </c>
      <c r="EC40" s="51">
        <v>93.99</v>
      </c>
      <c r="ED40" s="92">
        <v>5.96</v>
      </c>
      <c r="EE40" s="92">
        <v>0</v>
      </c>
      <c r="EF40" s="51">
        <v>0</v>
      </c>
      <c r="EG40" s="92">
        <v>0</v>
      </c>
      <c r="EH40" s="92">
        <v>0</v>
      </c>
      <c r="EI40" s="51">
        <v>0</v>
      </c>
      <c r="EJ40" s="92">
        <v>0</v>
      </c>
      <c r="EK40" s="52"/>
    </row>
    <row r="41" spans="1:141" s="33" customFormat="1" ht="14.1">
      <c r="A41" s="81">
        <v>99</v>
      </c>
      <c r="B41" s="82" t="s">
        <v>239</v>
      </c>
      <c r="C41" s="98">
        <v>2302.39</v>
      </c>
      <c r="D41" s="64">
        <v>36.549999999999997</v>
      </c>
      <c r="E41" s="98">
        <v>1649.57</v>
      </c>
      <c r="F41" s="98">
        <v>1318.93</v>
      </c>
      <c r="G41" s="64">
        <v>46.03</v>
      </c>
      <c r="H41" s="98">
        <v>1189.8399999999999</v>
      </c>
      <c r="I41" s="98">
        <v>0</v>
      </c>
      <c r="J41" s="64">
        <v>0</v>
      </c>
      <c r="K41" s="98">
        <v>0</v>
      </c>
      <c r="L41" s="98">
        <v>0</v>
      </c>
      <c r="M41" s="64">
        <v>0</v>
      </c>
      <c r="N41" s="98">
        <v>0</v>
      </c>
      <c r="O41" s="98">
        <v>0</v>
      </c>
      <c r="P41" s="64">
        <v>0</v>
      </c>
      <c r="Q41" s="98">
        <v>0</v>
      </c>
      <c r="R41" s="98">
        <v>5.81</v>
      </c>
      <c r="S41" s="64">
        <v>91.57</v>
      </c>
      <c r="T41" s="98">
        <v>10.44</v>
      </c>
      <c r="U41" s="98">
        <v>0</v>
      </c>
      <c r="V41" s="64">
        <v>0</v>
      </c>
      <c r="W41" s="98">
        <v>0</v>
      </c>
      <c r="X41" s="98">
        <v>7.0000000000000007E-2</v>
      </c>
      <c r="Y41" s="64">
        <v>0</v>
      </c>
      <c r="Z41" s="98">
        <v>0</v>
      </c>
      <c r="AA41" s="98">
        <v>0</v>
      </c>
      <c r="AB41" s="64">
        <v>0</v>
      </c>
      <c r="AC41" s="98">
        <v>0</v>
      </c>
      <c r="AD41" s="98">
        <v>391.72</v>
      </c>
      <c r="AE41" s="64">
        <v>68.040000000000006</v>
      </c>
      <c r="AF41" s="98">
        <v>522.41</v>
      </c>
      <c r="AG41" s="98">
        <v>0</v>
      </c>
      <c r="AH41" s="64">
        <v>0</v>
      </c>
      <c r="AI41" s="98">
        <v>0</v>
      </c>
      <c r="AJ41" s="98">
        <v>921.34</v>
      </c>
      <c r="AK41" s="64">
        <v>61.12</v>
      </c>
      <c r="AL41" s="98">
        <v>1103.74</v>
      </c>
      <c r="AM41" s="85"/>
      <c r="AN41" s="98">
        <v>983.46</v>
      </c>
      <c r="AO41" s="64">
        <v>64.599999999999994</v>
      </c>
      <c r="AP41" s="98">
        <v>1245.3</v>
      </c>
      <c r="AQ41" s="98">
        <v>0</v>
      </c>
      <c r="AR41" s="64">
        <v>0</v>
      </c>
      <c r="AS41" s="98">
        <v>0</v>
      </c>
      <c r="AT41" s="98">
        <v>0</v>
      </c>
      <c r="AU41" s="64">
        <v>0</v>
      </c>
      <c r="AV41" s="98">
        <v>0</v>
      </c>
      <c r="AW41" s="98">
        <v>20.97</v>
      </c>
      <c r="AX41" s="64">
        <v>64.33</v>
      </c>
      <c r="AY41" s="98">
        <v>26.45</v>
      </c>
      <c r="AZ41" s="98">
        <v>5.81</v>
      </c>
      <c r="BA41" s="64">
        <v>91.57</v>
      </c>
      <c r="BB41" s="98">
        <v>10.44</v>
      </c>
      <c r="BC41" s="98">
        <v>1.1599999999999999</v>
      </c>
      <c r="BD41" s="64">
        <v>91.57</v>
      </c>
      <c r="BE41" s="98">
        <v>2.09</v>
      </c>
      <c r="BF41" s="98">
        <v>1.94</v>
      </c>
      <c r="BG41" s="64">
        <v>53.71</v>
      </c>
      <c r="BH41" s="98">
        <v>2.04</v>
      </c>
      <c r="BI41" s="98">
        <v>20.56</v>
      </c>
      <c r="BJ41" s="64">
        <v>36.69</v>
      </c>
      <c r="BK41" s="98">
        <v>14.78</v>
      </c>
      <c r="BL41" s="98">
        <v>295.56</v>
      </c>
      <c r="BM41" s="64">
        <v>88.32</v>
      </c>
      <c r="BN41" s="98">
        <v>511.66</v>
      </c>
      <c r="BO41" s="98">
        <v>4.84</v>
      </c>
      <c r="BP41" s="64">
        <v>58.32</v>
      </c>
      <c r="BQ41" s="98">
        <v>5.54</v>
      </c>
      <c r="BR41" s="98">
        <v>632.61</v>
      </c>
      <c r="BS41" s="64">
        <v>92.79</v>
      </c>
      <c r="BT41" s="98">
        <v>1150.48</v>
      </c>
      <c r="BU41" s="85"/>
      <c r="BV41" s="98">
        <v>0.12</v>
      </c>
      <c r="BW41" s="64">
        <v>0</v>
      </c>
      <c r="BX41" s="98">
        <v>0</v>
      </c>
      <c r="BY41" s="98">
        <v>0</v>
      </c>
      <c r="BZ41" s="64">
        <v>0</v>
      </c>
      <c r="CA41" s="98">
        <v>0</v>
      </c>
      <c r="CB41" s="98">
        <v>0</v>
      </c>
      <c r="CC41" s="64">
        <v>0</v>
      </c>
      <c r="CD41" s="98">
        <v>0</v>
      </c>
      <c r="CE41" s="98">
        <v>0</v>
      </c>
      <c r="CF41" s="64">
        <v>0</v>
      </c>
      <c r="CG41" s="98">
        <v>0</v>
      </c>
      <c r="CH41" s="98">
        <v>0</v>
      </c>
      <c r="CI41" s="64">
        <v>0</v>
      </c>
      <c r="CJ41" s="98">
        <v>0</v>
      </c>
      <c r="CK41" s="98">
        <v>0</v>
      </c>
      <c r="CL41" s="64">
        <v>0</v>
      </c>
      <c r="CM41" s="98">
        <v>0</v>
      </c>
      <c r="CN41" s="98">
        <v>0</v>
      </c>
      <c r="CO41" s="64">
        <v>0</v>
      </c>
      <c r="CP41" s="98">
        <v>0</v>
      </c>
      <c r="CQ41" s="98">
        <v>0</v>
      </c>
      <c r="CR41" s="64">
        <v>0</v>
      </c>
      <c r="CS41" s="98">
        <v>0</v>
      </c>
      <c r="CT41" s="98">
        <v>0</v>
      </c>
      <c r="CU41" s="64">
        <v>0</v>
      </c>
      <c r="CV41" s="98">
        <v>0</v>
      </c>
      <c r="CW41" s="98">
        <v>0</v>
      </c>
      <c r="CX41" s="64">
        <v>0</v>
      </c>
      <c r="CY41" s="98">
        <v>0</v>
      </c>
      <c r="CZ41" s="98">
        <v>0.12</v>
      </c>
      <c r="DA41" s="64">
        <v>0</v>
      </c>
      <c r="DB41" s="98">
        <v>0</v>
      </c>
      <c r="DC41" s="85"/>
      <c r="DD41" s="98">
        <v>1318.82</v>
      </c>
      <c r="DE41" s="64">
        <v>46.03</v>
      </c>
      <c r="DF41" s="98">
        <v>1189.8399999999999</v>
      </c>
      <c r="DG41" s="98">
        <v>0</v>
      </c>
      <c r="DH41" s="64">
        <v>0</v>
      </c>
      <c r="DI41" s="98">
        <v>0</v>
      </c>
      <c r="DJ41" s="98">
        <v>0</v>
      </c>
      <c r="DK41" s="64">
        <v>0</v>
      </c>
      <c r="DL41" s="98">
        <v>0</v>
      </c>
      <c r="DM41" s="98">
        <v>0</v>
      </c>
      <c r="DN41" s="64">
        <v>0</v>
      </c>
      <c r="DO41" s="98">
        <v>0</v>
      </c>
      <c r="DP41" s="98">
        <v>5.81</v>
      </c>
      <c r="DQ41" s="64">
        <v>91.57</v>
      </c>
      <c r="DR41" s="98">
        <v>10.44</v>
      </c>
      <c r="DS41" s="98">
        <v>0</v>
      </c>
      <c r="DT41" s="64">
        <v>0</v>
      </c>
      <c r="DU41" s="98">
        <v>0</v>
      </c>
      <c r="DV41" s="98">
        <v>7.0000000000000007E-2</v>
      </c>
      <c r="DW41" s="64">
        <v>0</v>
      </c>
      <c r="DX41" s="98">
        <v>0</v>
      </c>
      <c r="DY41" s="98">
        <v>0</v>
      </c>
      <c r="DZ41" s="64">
        <v>0</v>
      </c>
      <c r="EA41" s="98">
        <v>0</v>
      </c>
      <c r="EB41" s="98">
        <v>391.72</v>
      </c>
      <c r="EC41" s="64">
        <v>68.040000000000006</v>
      </c>
      <c r="ED41" s="98">
        <v>522.41</v>
      </c>
      <c r="EE41" s="98">
        <v>0</v>
      </c>
      <c r="EF41" s="64">
        <v>0</v>
      </c>
      <c r="EG41" s="98">
        <v>0</v>
      </c>
      <c r="EH41" s="98">
        <v>921.22</v>
      </c>
      <c r="EI41" s="64">
        <v>61.13</v>
      </c>
      <c r="EJ41" s="98">
        <v>1103.74</v>
      </c>
      <c r="EK41" s="52"/>
    </row>
    <row r="42" spans="1:141" s="47" customFormat="1" ht="14.1">
      <c r="A42" s="67"/>
      <c r="B42" s="42" t="s">
        <v>240</v>
      </c>
      <c r="C42" s="89">
        <v>65540.72</v>
      </c>
      <c r="D42" s="44">
        <v>5.04</v>
      </c>
      <c r="E42" s="89">
        <v>6472.86</v>
      </c>
      <c r="F42" s="89">
        <v>33301.5</v>
      </c>
      <c r="G42" s="44">
        <v>3.91</v>
      </c>
      <c r="H42" s="89">
        <v>2552.46</v>
      </c>
      <c r="I42" s="89">
        <v>8971.58</v>
      </c>
      <c r="J42" s="44">
        <v>10.52</v>
      </c>
      <c r="K42" s="89">
        <v>1850.11</v>
      </c>
      <c r="L42" s="89">
        <v>3376.38</v>
      </c>
      <c r="M42" s="44">
        <v>6.88</v>
      </c>
      <c r="N42" s="89">
        <v>455.36</v>
      </c>
      <c r="O42" s="89">
        <v>15926.48</v>
      </c>
      <c r="P42" s="44">
        <v>1.61</v>
      </c>
      <c r="Q42" s="89">
        <v>502.04</v>
      </c>
      <c r="R42" s="89">
        <v>1081.32</v>
      </c>
      <c r="S42" s="44">
        <v>10.78</v>
      </c>
      <c r="T42" s="89">
        <v>228.56</v>
      </c>
      <c r="U42" s="89">
        <v>1217.69</v>
      </c>
      <c r="V42" s="44">
        <v>16.78</v>
      </c>
      <c r="W42" s="89">
        <v>400.4</v>
      </c>
      <c r="X42" s="89">
        <v>1630.29</v>
      </c>
      <c r="Y42" s="44">
        <v>33.83</v>
      </c>
      <c r="Z42" s="89">
        <v>1081.02</v>
      </c>
      <c r="AA42" s="89">
        <v>435.63</v>
      </c>
      <c r="AB42" s="44">
        <v>36.67</v>
      </c>
      <c r="AC42" s="89">
        <v>313.14</v>
      </c>
      <c r="AD42" s="89">
        <v>476.89</v>
      </c>
      <c r="AE42" s="44">
        <v>53.54</v>
      </c>
      <c r="AF42" s="89">
        <v>500.4</v>
      </c>
      <c r="AG42" s="89">
        <v>185.25</v>
      </c>
      <c r="AH42" s="44">
        <v>84.14</v>
      </c>
      <c r="AI42" s="89">
        <v>305.49</v>
      </c>
      <c r="AJ42" s="89">
        <v>0</v>
      </c>
      <c r="AK42" s="44">
        <v>0</v>
      </c>
      <c r="AL42" s="89">
        <v>0</v>
      </c>
      <c r="AM42" s="89"/>
      <c r="AN42" s="89">
        <v>32239.22</v>
      </c>
      <c r="AO42" s="44">
        <v>9.6</v>
      </c>
      <c r="AP42" s="89">
        <v>6063.82</v>
      </c>
      <c r="AQ42" s="89">
        <v>648.04</v>
      </c>
      <c r="AR42" s="44">
        <v>64.3</v>
      </c>
      <c r="AS42" s="89">
        <v>816.73</v>
      </c>
      <c r="AT42" s="89">
        <v>563.41</v>
      </c>
      <c r="AU42" s="44">
        <v>56.85</v>
      </c>
      <c r="AV42" s="89">
        <v>627.76</v>
      </c>
      <c r="AW42" s="89">
        <v>2984.94</v>
      </c>
      <c r="AX42" s="44">
        <v>19.12</v>
      </c>
      <c r="AY42" s="89">
        <v>1118.8</v>
      </c>
      <c r="AZ42" s="89">
        <v>531.25</v>
      </c>
      <c r="BA42" s="44">
        <v>26.79</v>
      </c>
      <c r="BB42" s="89">
        <v>278.99</v>
      </c>
      <c r="BC42" s="89">
        <v>2023.42</v>
      </c>
      <c r="BD42" s="44">
        <v>21.82</v>
      </c>
      <c r="BE42" s="89">
        <v>865.45</v>
      </c>
      <c r="BF42" s="89">
        <v>8767.89</v>
      </c>
      <c r="BG42" s="44">
        <v>17.98</v>
      </c>
      <c r="BH42" s="89">
        <v>3089.68</v>
      </c>
      <c r="BI42" s="89">
        <v>5663.01</v>
      </c>
      <c r="BJ42" s="44">
        <v>14.9</v>
      </c>
      <c r="BK42" s="89">
        <v>1653.77</v>
      </c>
      <c r="BL42" s="89">
        <v>10522.87</v>
      </c>
      <c r="BM42" s="44">
        <v>12.99</v>
      </c>
      <c r="BN42" s="89">
        <v>2679.07</v>
      </c>
      <c r="BO42" s="89">
        <v>427.66</v>
      </c>
      <c r="BP42" s="44">
        <v>30.1</v>
      </c>
      <c r="BQ42" s="89">
        <v>252.29</v>
      </c>
      <c r="BR42" s="89">
        <v>106.74</v>
      </c>
      <c r="BS42" s="44">
        <v>39.5</v>
      </c>
      <c r="BT42" s="89">
        <v>82.64</v>
      </c>
      <c r="BU42" s="89"/>
      <c r="BV42" s="89">
        <v>15059.21</v>
      </c>
      <c r="BW42" s="44">
        <v>6.09</v>
      </c>
      <c r="BX42" s="89">
        <v>1797.86</v>
      </c>
      <c r="BY42" s="89">
        <v>5030.5200000000004</v>
      </c>
      <c r="BZ42" s="44">
        <v>16.2</v>
      </c>
      <c r="CA42" s="89">
        <v>1597.53</v>
      </c>
      <c r="CB42" s="89">
        <v>1480.89</v>
      </c>
      <c r="CC42" s="44">
        <v>8.59</v>
      </c>
      <c r="CD42" s="89">
        <v>249.21</v>
      </c>
      <c r="CE42" s="89">
        <v>6728.73</v>
      </c>
      <c r="CF42" s="44">
        <v>2.19</v>
      </c>
      <c r="CG42" s="89">
        <v>289.04000000000002</v>
      </c>
      <c r="CH42" s="89">
        <v>551.67999999999995</v>
      </c>
      <c r="CI42" s="44">
        <v>10.68</v>
      </c>
      <c r="CJ42" s="89">
        <v>115.44</v>
      </c>
      <c r="CK42" s="89">
        <v>587.80999999999995</v>
      </c>
      <c r="CL42" s="44">
        <v>33.119999999999997</v>
      </c>
      <c r="CM42" s="89">
        <v>381.64</v>
      </c>
      <c r="CN42" s="89">
        <v>492.76</v>
      </c>
      <c r="CO42" s="44">
        <v>35.78</v>
      </c>
      <c r="CP42" s="89">
        <v>345.58</v>
      </c>
      <c r="CQ42" s="89">
        <v>186.82</v>
      </c>
      <c r="CR42" s="44">
        <v>47.02</v>
      </c>
      <c r="CS42" s="89">
        <v>172.17</v>
      </c>
      <c r="CT42" s="89">
        <v>0</v>
      </c>
      <c r="CU42" s="44">
        <v>0</v>
      </c>
      <c r="CV42" s="89">
        <v>0</v>
      </c>
      <c r="CW42" s="89">
        <v>0</v>
      </c>
      <c r="CX42" s="44">
        <v>0</v>
      </c>
      <c r="CY42" s="89">
        <v>0</v>
      </c>
      <c r="CZ42" s="89">
        <v>0</v>
      </c>
      <c r="DA42" s="44">
        <v>0</v>
      </c>
      <c r="DB42" s="89">
        <v>0</v>
      </c>
      <c r="DC42" s="89"/>
      <c r="DD42" s="89">
        <v>18242.29</v>
      </c>
      <c r="DE42" s="44">
        <v>3.62</v>
      </c>
      <c r="DF42" s="89">
        <v>1293.6400000000001</v>
      </c>
      <c r="DG42" s="89">
        <v>3941.06</v>
      </c>
      <c r="DH42" s="44">
        <v>7.88</v>
      </c>
      <c r="DI42" s="89">
        <v>609.05999999999995</v>
      </c>
      <c r="DJ42" s="89">
        <v>1895.49</v>
      </c>
      <c r="DK42" s="44">
        <v>5.99</v>
      </c>
      <c r="DL42" s="89">
        <v>222.55</v>
      </c>
      <c r="DM42" s="89">
        <v>9197.75</v>
      </c>
      <c r="DN42" s="44">
        <v>1.68</v>
      </c>
      <c r="DO42" s="89">
        <v>303.54000000000002</v>
      </c>
      <c r="DP42" s="89">
        <v>529.64</v>
      </c>
      <c r="DQ42" s="44">
        <v>14.67</v>
      </c>
      <c r="DR42" s="89">
        <v>152.29</v>
      </c>
      <c r="DS42" s="89">
        <v>629.88</v>
      </c>
      <c r="DT42" s="44">
        <v>25.55</v>
      </c>
      <c r="DU42" s="89">
        <v>315.42</v>
      </c>
      <c r="DV42" s="89">
        <v>1137.53</v>
      </c>
      <c r="DW42" s="44">
        <v>38.4</v>
      </c>
      <c r="DX42" s="89">
        <v>856.08</v>
      </c>
      <c r="DY42" s="89">
        <v>248.81</v>
      </c>
      <c r="DZ42" s="44">
        <v>39.270000000000003</v>
      </c>
      <c r="EA42" s="89">
        <v>191.49</v>
      </c>
      <c r="EB42" s="89">
        <v>476.89</v>
      </c>
      <c r="EC42" s="44">
        <v>53.54</v>
      </c>
      <c r="ED42" s="89">
        <v>500.4</v>
      </c>
      <c r="EE42" s="89">
        <v>185.25</v>
      </c>
      <c r="EF42" s="44">
        <v>84.14</v>
      </c>
      <c r="EG42" s="89">
        <v>305.49</v>
      </c>
      <c r="EH42" s="89">
        <v>0</v>
      </c>
      <c r="EI42" s="44">
        <v>0</v>
      </c>
      <c r="EJ42" s="89">
        <v>0</v>
      </c>
      <c r="EK42" s="197"/>
    </row>
    <row r="43" spans="1:141" s="33" customFormat="1" ht="14.1">
      <c r="A43" s="60">
        <v>91</v>
      </c>
      <c r="B43" s="72" t="s">
        <v>241</v>
      </c>
      <c r="C43" s="92">
        <v>7577.72</v>
      </c>
      <c r="D43" s="51">
        <v>3.49</v>
      </c>
      <c r="E43" s="92">
        <v>517.71</v>
      </c>
      <c r="F43" s="92">
        <v>7239.24</v>
      </c>
      <c r="G43" s="51">
        <v>3.29</v>
      </c>
      <c r="H43" s="92">
        <v>466.79</v>
      </c>
      <c r="I43" s="92">
        <v>2388.1799999999998</v>
      </c>
      <c r="J43" s="51">
        <v>0.67</v>
      </c>
      <c r="K43" s="92">
        <v>31.57</v>
      </c>
      <c r="L43" s="92">
        <v>755.34</v>
      </c>
      <c r="M43" s="51">
        <v>2.48</v>
      </c>
      <c r="N43" s="92">
        <v>36.659999999999997</v>
      </c>
      <c r="O43" s="92">
        <v>3147.87</v>
      </c>
      <c r="P43" s="51">
        <v>4.92</v>
      </c>
      <c r="Q43" s="92">
        <v>303.33999999999997</v>
      </c>
      <c r="R43" s="92">
        <v>831.64</v>
      </c>
      <c r="S43" s="51">
        <v>12.37</v>
      </c>
      <c r="T43" s="92">
        <v>201.63</v>
      </c>
      <c r="U43" s="92">
        <v>76.45</v>
      </c>
      <c r="V43" s="51">
        <v>47.25</v>
      </c>
      <c r="W43" s="92">
        <v>70.8</v>
      </c>
      <c r="X43" s="92">
        <v>35.71</v>
      </c>
      <c r="Y43" s="51">
        <v>62.72</v>
      </c>
      <c r="Z43" s="92">
        <v>43.9</v>
      </c>
      <c r="AA43" s="92">
        <v>0</v>
      </c>
      <c r="AB43" s="51">
        <v>0</v>
      </c>
      <c r="AC43" s="92">
        <v>0</v>
      </c>
      <c r="AD43" s="92">
        <v>4.04</v>
      </c>
      <c r="AE43" s="51">
        <v>97.16</v>
      </c>
      <c r="AF43" s="92">
        <v>7.7</v>
      </c>
      <c r="AG43" s="92">
        <v>0</v>
      </c>
      <c r="AH43" s="51">
        <v>0</v>
      </c>
      <c r="AI43" s="92">
        <v>0</v>
      </c>
      <c r="AJ43" s="92">
        <v>0</v>
      </c>
      <c r="AK43" s="51">
        <v>0</v>
      </c>
      <c r="AL43" s="92">
        <v>0</v>
      </c>
      <c r="AM43" s="92"/>
      <c r="AN43" s="92">
        <v>338.48</v>
      </c>
      <c r="AO43" s="51">
        <v>54.82</v>
      </c>
      <c r="AP43" s="92">
        <v>363.68</v>
      </c>
      <c r="AQ43" s="92">
        <v>48.63</v>
      </c>
      <c r="AR43" s="51">
        <v>2.74</v>
      </c>
      <c r="AS43" s="92">
        <v>2.61</v>
      </c>
      <c r="AT43" s="92">
        <v>17.86</v>
      </c>
      <c r="AU43" s="51">
        <v>97.16</v>
      </c>
      <c r="AV43" s="92">
        <v>34.01</v>
      </c>
      <c r="AW43" s="92">
        <v>121.41</v>
      </c>
      <c r="AX43" s="51">
        <v>59.5</v>
      </c>
      <c r="AY43" s="92">
        <v>141.6</v>
      </c>
      <c r="AZ43" s="92">
        <v>53.57</v>
      </c>
      <c r="BA43" s="51">
        <v>67.42</v>
      </c>
      <c r="BB43" s="92">
        <v>70.790000000000006</v>
      </c>
      <c r="BC43" s="92">
        <v>35.71</v>
      </c>
      <c r="BD43" s="51">
        <v>62.72</v>
      </c>
      <c r="BE43" s="92">
        <v>43.9</v>
      </c>
      <c r="BF43" s="92">
        <v>60.17</v>
      </c>
      <c r="BG43" s="51">
        <v>85.38</v>
      </c>
      <c r="BH43" s="92">
        <v>100.69</v>
      </c>
      <c r="BI43" s="92">
        <v>1.1299999999999999</v>
      </c>
      <c r="BJ43" s="51">
        <v>97.16</v>
      </c>
      <c r="BK43" s="92">
        <v>2.15</v>
      </c>
      <c r="BL43" s="92">
        <v>0</v>
      </c>
      <c r="BM43" s="51">
        <v>0</v>
      </c>
      <c r="BN43" s="92">
        <v>0</v>
      </c>
      <c r="BO43" s="92">
        <v>0</v>
      </c>
      <c r="BP43" s="51">
        <v>0</v>
      </c>
      <c r="BQ43" s="92">
        <v>0</v>
      </c>
      <c r="BR43" s="92">
        <v>0</v>
      </c>
      <c r="BS43" s="51">
        <v>0</v>
      </c>
      <c r="BT43" s="92">
        <v>0</v>
      </c>
      <c r="BU43" s="92"/>
      <c r="BV43" s="92">
        <v>3909.44</v>
      </c>
      <c r="BW43" s="51">
        <v>2.67</v>
      </c>
      <c r="BX43" s="92">
        <v>204.65</v>
      </c>
      <c r="BY43" s="92">
        <v>1418.57</v>
      </c>
      <c r="BZ43" s="51">
        <v>0.83</v>
      </c>
      <c r="CA43" s="92">
        <v>23.12</v>
      </c>
      <c r="CB43" s="92">
        <v>475.88</v>
      </c>
      <c r="CC43" s="51">
        <v>1.01</v>
      </c>
      <c r="CD43" s="92">
        <v>9.41</v>
      </c>
      <c r="CE43" s="92">
        <v>1553.66</v>
      </c>
      <c r="CF43" s="51">
        <v>6.63</v>
      </c>
      <c r="CG43" s="92">
        <v>201.96</v>
      </c>
      <c r="CH43" s="92">
        <v>425.62</v>
      </c>
      <c r="CI43" s="51">
        <v>8.23</v>
      </c>
      <c r="CJ43" s="92">
        <v>68.69</v>
      </c>
      <c r="CK43" s="92">
        <v>0</v>
      </c>
      <c r="CL43" s="51">
        <v>0</v>
      </c>
      <c r="CM43" s="92">
        <v>0</v>
      </c>
      <c r="CN43" s="92">
        <v>35.71</v>
      </c>
      <c r="CO43" s="51">
        <v>62.72</v>
      </c>
      <c r="CP43" s="92">
        <v>43.9</v>
      </c>
      <c r="CQ43" s="92">
        <v>0</v>
      </c>
      <c r="CR43" s="51">
        <v>0</v>
      </c>
      <c r="CS43" s="92">
        <v>0</v>
      </c>
      <c r="CT43" s="92">
        <v>0</v>
      </c>
      <c r="CU43" s="51">
        <v>0</v>
      </c>
      <c r="CV43" s="92">
        <v>0</v>
      </c>
      <c r="CW43" s="92">
        <v>0</v>
      </c>
      <c r="CX43" s="51">
        <v>0</v>
      </c>
      <c r="CY43" s="92">
        <v>0</v>
      </c>
      <c r="CZ43" s="92">
        <v>0</v>
      </c>
      <c r="DA43" s="51">
        <v>0</v>
      </c>
      <c r="DB43" s="92">
        <v>0</v>
      </c>
      <c r="DC43" s="92"/>
      <c r="DD43" s="92">
        <v>3329.8</v>
      </c>
      <c r="DE43" s="51">
        <v>4.6399999999999997</v>
      </c>
      <c r="DF43" s="92">
        <v>303.04000000000002</v>
      </c>
      <c r="DG43" s="92">
        <v>969.61</v>
      </c>
      <c r="DH43" s="51">
        <v>0.69</v>
      </c>
      <c r="DI43" s="92">
        <v>13.02</v>
      </c>
      <c r="DJ43" s="92">
        <v>279.45999999999998</v>
      </c>
      <c r="DK43" s="51">
        <v>6.3</v>
      </c>
      <c r="DL43" s="92">
        <v>34.49</v>
      </c>
      <c r="DM43" s="92">
        <v>1594.21</v>
      </c>
      <c r="DN43" s="51">
        <v>4.29</v>
      </c>
      <c r="DO43" s="92">
        <v>134.11000000000001</v>
      </c>
      <c r="DP43" s="92">
        <v>406.02</v>
      </c>
      <c r="DQ43" s="51">
        <v>17.100000000000001</v>
      </c>
      <c r="DR43" s="92">
        <v>136.12</v>
      </c>
      <c r="DS43" s="92">
        <v>76.45</v>
      </c>
      <c r="DT43" s="51">
        <v>47.25</v>
      </c>
      <c r="DU43" s="92">
        <v>70.8</v>
      </c>
      <c r="DV43" s="92">
        <v>0</v>
      </c>
      <c r="DW43" s="51">
        <v>0</v>
      </c>
      <c r="DX43" s="92">
        <v>0</v>
      </c>
      <c r="DY43" s="92">
        <v>0</v>
      </c>
      <c r="DZ43" s="51">
        <v>0</v>
      </c>
      <c r="EA43" s="92">
        <v>0</v>
      </c>
      <c r="EB43" s="92">
        <v>4.04</v>
      </c>
      <c r="EC43" s="51">
        <v>97.16</v>
      </c>
      <c r="ED43" s="92">
        <v>7.7</v>
      </c>
      <c r="EE43" s="92">
        <v>0</v>
      </c>
      <c r="EF43" s="51">
        <v>0</v>
      </c>
      <c r="EG43" s="92">
        <v>0</v>
      </c>
      <c r="EH43" s="92">
        <v>0</v>
      </c>
      <c r="EI43" s="51">
        <v>0</v>
      </c>
      <c r="EJ43" s="92">
        <v>0</v>
      </c>
      <c r="EK43" s="52"/>
    </row>
    <row r="44" spans="1:141" s="33" customFormat="1" ht="14.1">
      <c r="A44" s="76">
        <v>18</v>
      </c>
      <c r="B44" s="77" t="s">
        <v>242</v>
      </c>
      <c r="C44" s="95">
        <v>15952.81</v>
      </c>
      <c r="D44" s="57">
        <v>9.32</v>
      </c>
      <c r="E44" s="95">
        <v>2915.69</v>
      </c>
      <c r="F44" s="95">
        <v>700.96</v>
      </c>
      <c r="G44" s="57">
        <v>44.9</v>
      </c>
      <c r="H44" s="95">
        <v>616.83000000000004</v>
      </c>
      <c r="I44" s="95">
        <v>0</v>
      </c>
      <c r="J44" s="57">
        <v>0</v>
      </c>
      <c r="K44" s="95">
        <v>0</v>
      </c>
      <c r="L44" s="95">
        <v>0</v>
      </c>
      <c r="M44" s="57">
        <v>0</v>
      </c>
      <c r="N44" s="95">
        <v>0</v>
      </c>
      <c r="O44" s="95">
        <v>46.68</v>
      </c>
      <c r="P44" s="57">
        <v>96.67</v>
      </c>
      <c r="Q44" s="95">
        <v>88.45</v>
      </c>
      <c r="R44" s="95">
        <v>0</v>
      </c>
      <c r="S44" s="57">
        <v>0</v>
      </c>
      <c r="T44" s="95">
        <v>0</v>
      </c>
      <c r="U44" s="95">
        <v>41.6</v>
      </c>
      <c r="V44" s="57">
        <v>98.09</v>
      </c>
      <c r="W44" s="95">
        <v>79.98</v>
      </c>
      <c r="X44" s="95">
        <v>0</v>
      </c>
      <c r="Y44" s="57">
        <v>0</v>
      </c>
      <c r="Z44" s="95">
        <v>0</v>
      </c>
      <c r="AA44" s="95">
        <v>47.76</v>
      </c>
      <c r="AB44" s="57">
        <v>69.540000000000006</v>
      </c>
      <c r="AC44" s="95">
        <v>65.11</v>
      </c>
      <c r="AD44" s="95">
        <v>379.66</v>
      </c>
      <c r="AE44" s="57">
        <v>65.89</v>
      </c>
      <c r="AF44" s="95">
        <v>490.3</v>
      </c>
      <c r="AG44" s="95">
        <v>185.25</v>
      </c>
      <c r="AH44" s="57">
        <v>84.14</v>
      </c>
      <c r="AI44" s="95">
        <v>305.49</v>
      </c>
      <c r="AJ44" s="95">
        <v>0</v>
      </c>
      <c r="AK44" s="57">
        <v>0</v>
      </c>
      <c r="AL44" s="95">
        <v>0</v>
      </c>
      <c r="AM44" s="139"/>
      <c r="AN44" s="95">
        <v>15251.85</v>
      </c>
      <c r="AO44" s="57">
        <v>9.61</v>
      </c>
      <c r="AP44" s="95">
        <v>2873.43</v>
      </c>
      <c r="AQ44" s="95">
        <v>85.81</v>
      </c>
      <c r="AR44" s="57">
        <v>79.53</v>
      </c>
      <c r="AS44" s="95">
        <v>133.76</v>
      </c>
      <c r="AT44" s="95">
        <v>376.45</v>
      </c>
      <c r="AU44" s="57">
        <v>81.709999999999994</v>
      </c>
      <c r="AV44" s="95">
        <v>602.85</v>
      </c>
      <c r="AW44" s="95">
        <v>1094.8399999999999</v>
      </c>
      <c r="AX44" s="57">
        <v>36.71</v>
      </c>
      <c r="AY44" s="95">
        <v>787.66</v>
      </c>
      <c r="AZ44" s="95">
        <v>259</v>
      </c>
      <c r="BA44" s="57">
        <v>45.75</v>
      </c>
      <c r="BB44" s="95">
        <v>232.27</v>
      </c>
      <c r="BC44" s="95">
        <v>172.25</v>
      </c>
      <c r="BD44" s="57">
        <v>36.65</v>
      </c>
      <c r="BE44" s="95">
        <v>123.75</v>
      </c>
      <c r="BF44" s="95">
        <v>2713.57</v>
      </c>
      <c r="BG44" s="57">
        <v>23.75</v>
      </c>
      <c r="BH44" s="95">
        <v>1262.98</v>
      </c>
      <c r="BI44" s="95">
        <v>3319.59</v>
      </c>
      <c r="BJ44" s="57">
        <v>19.309999999999999</v>
      </c>
      <c r="BK44" s="95">
        <v>1256.22</v>
      </c>
      <c r="BL44" s="95">
        <v>6756.97</v>
      </c>
      <c r="BM44" s="57">
        <v>13.26</v>
      </c>
      <c r="BN44" s="95">
        <v>1756.17</v>
      </c>
      <c r="BO44" s="95">
        <v>368.63</v>
      </c>
      <c r="BP44" s="57">
        <v>32.51</v>
      </c>
      <c r="BQ44" s="95">
        <v>234.87</v>
      </c>
      <c r="BR44" s="95">
        <v>104.74</v>
      </c>
      <c r="BS44" s="57">
        <v>40.26</v>
      </c>
      <c r="BT44" s="95">
        <v>82.64</v>
      </c>
      <c r="BU44" s="139"/>
      <c r="BV44" s="95">
        <v>46.68</v>
      </c>
      <c r="BW44" s="57">
        <v>96.67</v>
      </c>
      <c r="BX44" s="95">
        <v>88.45</v>
      </c>
      <c r="BY44" s="95">
        <v>0</v>
      </c>
      <c r="BZ44" s="57">
        <v>0</v>
      </c>
      <c r="CA44" s="95">
        <v>0</v>
      </c>
      <c r="CB44" s="95">
        <v>0</v>
      </c>
      <c r="CC44" s="57">
        <v>0</v>
      </c>
      <c r="CD44" s="95">
        <v>0</v>
      </c>
      <c r="CE44" s="95">
        <v>46.68</v>
      </c>
      <c r="CF44" s="57">
        <v>96.67</v>
      </c>
      <c r="CG44" s="95">
        <v>88.45</v>
      </c>
      <c r="CH44" s="95">
        <v>0</v>
      </c>
      <c r="CI44" s="57">
        <v>0</v>
      </c>
      <c r="CJ44" s="95">
        <v>0</v>
      </c>
      <c r="CK44" s="95">
        <v>0</v>
      </c>
      <c r="CL44" s="57">
        <v>0</v>
      </c>
      <c r="CM44" s="95">
        <v>0</v>
      </c>
      <c r="CN44" s="95">
        <v>0</v>
      </c>
      <c r="CO44" s="57">
        <v>0</v>
      </c>
      <c r="CP44" s="95">
        <v>0</v>
      </c>
      <c r="CQ44" s="95">
        <v>0</v>
      </c>
      <c r="CR44" s="57">
        <v>0</v>
      </c>
      <c r="CS44" s="95">
        <v>0</v>
      </c>
      <c r="CT44" s="95">
        <v>0</v>
      </c>
      <c r="CU44" s="57">
        <v>0</v>
      </c>
      <c r="CV44" s="95">
        <v>0</v>
      </c>
      <c r="CW44" s="95">
        <v>0</v>
      </c>
      <c r="CX44" s="57">
        <v>0</v>
      </c>
      <c r="CY44" s="95">
        <v>0</v>
      </c>
      <c r="CZ44" s="95">
        <v>0</v>
      </c>
      <c r="DA44" s="57">
        <v>0</v>
      </c>
      <c r="DB44" s="95">
        <v>0</v>
      </c>
      <c r="DC44" s="95"/>
      <c r="DD44" s="95">
        <v>654.27</v>
      </c>
      <c r="DE44" s="57">
        <v>47.6</v>
      </c>
      <c r="DF44" s="95">
        <v>610.45000000000005</v>
      </c>
      <c r="DG44" s="95">
        <v>0</v>
      </c>
      <c r="DH44" s="57">
        <v>0</v>
      </c>
      <c r="DI44" s="95">
        <v>0</v>
      </c>
      <c r="DJ44" s="95">
        <v>0</v>
      </c>
      <c r="DK44" s="57">
        <v>0</v>
      </c>
      <c r="DL44" s="95">
        <v>0</v>
      </c>
      <c r="DM44" s="95">
        <v>0</v>
      </c>
      <c r="DN44" s="57">
        <v>0</v>
      </c>
      <c r="DO44" s="95">
        <v>0</v>
      </c>
      <c r="DP44" s="95">
        <v>0</v>
      </c>
      <c r="DQ44" s="57">
        <v>0</v>
      </c>
      <c r="DR44" s="95">
        <v>0</v>
      </c>
      <c r="DS44" s="95">
        <v>41.6</v>
      </c>
      <c r="DT44" s="57">
        <v>98.09</v>
      </c>
      <c r="DU44" s="95">
        <v>79.98</v>
      </c>
      <c r="DV44" s="95">
        <v>0</v>
      </c>
      <c r="DW44" s="57">
        <v>0</v>
      </c>
      <c r="DX44" s="95">
        <v>0</v>
      </c>
      <c r="DY44" s="95">
        <v>47.76</v>
      </c>
      <c r="DZ44" s="57">
        <v>69.540000000000006</v>
      </c>
      <c r="EA44" s="95">
        <v>65.11</v>
      </c>
      <c r="EB44" s="95">
        <v>379.66</v>
      </c>
      <c r="EC44" s="57">
        <v>65.89</v>
      </c>
      <c r="ED44" s="95">
        <v>490.3</v>
      </c>
      <c r="EE44" s="95">
        <v>185.25</v>
      </c>
      <c r="EF44" s="57">
        <v>84.14</v>
      </c>
      <c r="EG44" s="95">
        <v>305.49</v>
      </c>
      <c r="EH44" s="95">
        <v>0</v>
      </c>
      <c r="EI44" s="57">
        <v>0</v>
      </c>
      <c r="EJ44" s="95">
        <v>0</v>
      </c>
      <c r="EK44" s="52"/>
    </row>
    <row r="45" spans="1:141" s="33" customFormat="1" ht="14.1">
      <c r="A45" s="60">
        <v>94</v>
      </c>
      <c r="B45" s="72" t="s">
        <v>243</v>
      </c>
      <c r="C45" s="92">
        <v>7814.26</v>
      </c>
      <c r="D45" s="51">
        <v>0.54</v>
      </c>
      <c r="E45" s="92">
        <v>82.31</v>
      </c>
      <c r="F45" s="92">
        <v>7722.6</v>
      </c>
      <c r="G45" s="51">
        <v>0.46</v>
      </c>
      <c r="H45" s="92">
        <v>69.5</v>
      </c>
      <c r="I45" s="92">
        <v>1015.06</v>
      </c>
      <c r="J45" s="51">
        <v>0.39</v>
      </c>
      <c r="K45" s="92">
        <v>7.71</v>
      </c>
      <c r="L45" s="92">
        <v>0</v>
      </c>
      <c r="M45" s="51">
        <v>0</v>
      </c>
      <c r="N45" s="92">
        <v>0</v>
      </c>
      <c r="O45" s="92">
        <v>6592.45</v>
      </c>
      <c r="P45" s="51">
        <v>0.11</v>
      </c>
      <c r="Q45" s="92">
        <v>14.09</v>
      </c>
      <c r="R45" s="92">
        <v>8.33</v>
      </c>
      <c r="S45" s="51">
        <v>93.81</v>
      </c>
      <c r="T45" s="92">
        <v>15.32</v>
      </c>
      <c r="U45" s="92">
        <v>58.33</v>
      </c>
      <c r="V45" s="51">
        <v>64.02</v>
      </c>
      <c r="W45" s="92">
        <v>73.19</v>
      </c>
      <c r="X45" s="92">
        <v>25</v>
      </c>
      <c r="Y45" s="51">
        <v>48.99</v>
      </c>
      <c r="Z45" s="92">
        <v>24</v>
      </c>
      <c r="AA45" s="92">
        <v>0</v>
      </c>
      <c r="AB45" s="51">
        <v>0</v>
      </c>
      <c r="AC45" s="92">
        <v>0</v>
      </c>
      <c r="AD45" s="92">
        <v>23.42</v>
      </c>
      <c r="AE45" s="51">
        <v>49.28</v>
      </c>
      <c r="AF45" s="92">
        <v>22.63</v>
      </c>
      <c r="AG45" s="92">
        <v>0</v>
      </c>
      <c r="AH45" s="51">
        <v>0</v>
      </c>
      <c r="AI45" s="92">
        <v>0</v>
      </c>
      <c r="AJ45" s="92">
        <v>0</v>
      </c>
      <c r="AK45" s="51">
        <v>0</v>
      </c>
      <c r="AL45" s="92">
        <v>0</v>
      </c>
      <c r="AM45" s="139"/>
      <c r="AN45" s="92">
        <v>91.67</v>
      </c>
      <c r="AO45" s="51">
        <v>40.74</v>
      </c>
      <c r="AP45" s="92">
        <v>73.19</v>
      </c>
      <c r="AQ45" s="92">
        <v>0</v>
      </c>
      <c r="AR45" s="51">
        <v>0</v>
      </c>
      <c r="AS45" s="92">
        <v>0</v>
      </c>
      <c r="AT45" s="92">
        <v>0</v>
      </c>
      <c r="AU45" s="51">
        <v>0</v>
      </c>
      <c r="AV45" s="92">
        <v>0</v>
      </c>
      <c r="AW45" s="92">
        <v>8.33</v>
      </c>
      <c r="AX45" s="51">
        <v>93.81</v>
      </c>
      <c r="AY45" s="92">
        <v>15.32</v>
      </c>
      <c r="AZ45" s="92">
        <v>0</v>
      </c>
      <c r="BA45" s="51">
        <v>0</v>
      </c>
      <c r="BB45" s="92">
        <v>0</v>
      </c>
      <c r="BC45" s="92">
        <v>8.33</v>
      </c>
      <c r="BD45" s="51">
        <v>93.81</v>
      </c>
      <c r="BE45" s="92">
        <v>15.32</v>
      </c>
      <c r="BF45" s="92">
        <v>75</v>
      </c>
      <c r="BG45" s="51">
        <v>43.89</v>
      </c>
      <c r="BH45" s="92">
        <v>64.510000000000005</v>
      </c>
      <c r="BI45" s="92">
        <v>0</v>
      </c>
      <c r="BJ45" s="51">
        <v>0</v>
      </c>
      <c r="BK45" s="92">
        <v>0</v>
      </c>
      <c r="BL45" s="92">
        <v>0</v>
      </c>
      <c r="BM45" s="51">
        <v>0</v>
      </c>
      <c r="BN45" s="92">
        <v>0</v>
      </c>
      <c r="BO45" s="92">
        <v>0</v>
      </c>
      <c r="BP45" s="51">
        <v>0</v>
      </c>
      <c r="BQ45" s="92">
        <v>0</v>
      </c>
      <c r="BR45" s="92">
        <v>0</v>
      </c>
      <c r="BS45" s="51">
        <v>0</v>
      </c>
      <c r="BT45" s="92">
        <v>0</v>
      </c>
      <c r="BU45" s="139"/>
      <c r="BV45" s="92">
        <v>3653.87</v>
      </c>
      <c r="BW45" s="51">
        <v>0.33</v>
      </c>
      <c r="BX45" s="92">
        <v>23.42</v>
      </c>
      <c r="BY45" s="92">
        <v>493.59</v>
      </c>
      <c r="BZ45" s="51">
        <v>0.44</v>
      </c>
      <c r="CA45" s="92">
        <v>4.25</v>
      </c>
      <c r="CB45" s="92">
        <v>0</v>
      </c>
      <c r="CC45" s="51">
        <v>0</v>
      </c>
      <c r="CD45" s="92">
        <v>0</v>
      </c>
      <c r="CE45" s="92">
        <v>3143.62</v>
      </c>
      <c r="CF45" s="51">
        <v>0.12</v>
      </c>
      <c r="CG45" s="92">
        <v>7.32</v>
      </c>
      <c r="CH45" s="92">
        <v>8.33</v>
      </c>
      <c r="CI45" s="51">
        <v>93.81</v>
      </c>
      <c r="CJ45" s="92">
        <v>15.32</v>
      </c>
      <c r="CK45" s="92">
        <v>8.33</v>
      </c>
      <c r="CL45" s="51">
        <v>93.81</v>
      </c>
      <c r="CM45" s="92">
        <v>15.32</v>
      </c>
      <c r="CN45" s="92">
        <v>0</v>
      </c>
      <c r="CO45" s="51">
        <v>0</v>
      </c>
      <c r="CP45" s="92">
        <v>0</v>
      </c>
      <c r="CQ45" s="92">
        <v>0</v>
      </c>
      <c r="CR45" s="51">
        <v>0</v>
      </c>
      <c r="CS45" s="92">
        <v>0</v>
      </c>
      <c r="CT45" s="92">
        <v>0</v>
      </c>
      <c r="CU45" s="51">
        <v>0</v>
      </c>
      <c r="CV45" s="92">
        <v>0</v>
      </c>
      <c r="CW45" s="92">
        <v>0</v>
      </c>
      <c r="CX45" s="51">
        <v>0</v>
      </c>
      <c r="CY45" s="92">
        <v>0</v>
      </c>
      <c r="CZ45" s="92">
        <v>0</v>
      </c>
      <c r="DA45" s="51">
        <v>0</v>
      </c>
      <c r="DB45" s="92">
        <v>0</v>
      </c>
      <c r="DC45" s="92"/>
      <c r="DD45" s="92">
        <v>4068.72</v>
      </c>
      <c r="DE45" s="51">
        <v>0.75</v>
      </c>
      <c r="DF45" s="92">
        <v>59.99</v>
      </c>
      <c r="DG45" s="92">
        <v>521.47</v>
      </c>
      <c r="DH45" s="51">
        <v>0.44</v>
      </c>
      <c r="DI45" s="92">
        <v>4.49</v>
      </c>
      <c r="DJ45" s="92">
        <v>0</v>
      </c>
      <c r="DK45" s="51">
        <v>0</v>
      </c>
      <c r="DL45" s="92">
        <v>0</v>
      </c>
      <c r="DM45" s="92">
        <v>3448.83</v>
      </c>
      <c r="DN45" s="51">
        <v>0.13</v>
      </c>
      <c r="DO45" s="92">
        <v>8.8699999999999992</v>
      </c>
      <c r="DP45" s="92">
        <v>0</v>
      </c>
      <c r="DQ45" s="51">
        <v>0</v>
      </c>
      <c r="DR45" s="92">
        <v>0</v>
      </c>
      <c r="DS45" s="92">
        <v>50</v>
      </c>
      <c r="DT45" s="51">
        <v>63.25</v>
      </c>
      <c r="DU45" s="92">
        <v>61.98</v>
      </c>
      <c r="DV45" s="92">
        <v>25</v>
      </c>
      <c r="DW45" s="51">
        <v>48.99</v>
      </c>
      <c r="DX45" s="92">
        <v>24</v>
      </c>
      <c r="DY45" s="92">
        <v>0</v>
      </c>
      <c r="DZ45" s="51">
        <v>0</v>
      </c>
      <c r="EA45" s="92">
        <v>0</v>
      </c>
      <c r="EB45" s="92">
        <v>23.42</v>
      </c>
      <c r="EC45" s="51">
        <v>49.28</v>
      </c>
      <c r="ED45" s="92">
        <v>22.63</v>
      </c>
      <c r="EE45" s="92">
        <v>0</v>
      </c>
      <c r="EF45" s="51">
        <v>0</v>
      </c>
      <c r="EG45" s="92">
        <v>0</v>
      </c>
      <c r="EH45" s="92">
        <v>0</v>
      </c>
      <c r="EI45" s="51">
        <v>0</v>
      </c>
      <c r="EJ45" s="92">
        <v>0</v>
      </c>
      <c r="EK45" s="52"/>
    </row>
    <row r="46" spans="1:141" s="33" customFormat="1" ht="14.1">
      <c r="A46" s="76">
        <v>95</v>
      </c>
      <c r="B46" s="77" t="s">
        <v>244</v>
      </c>
      <c r="C46" s="95">
        <v>10039.26</v>
      </c>
      <c r="D46" s="57">
        <v>22.65</v>
      </c>
      <c r="E46" s="95">
        <v>4457.79</v>
      </c>
      <c r="F46" s="95">
        <v>4300.38</v>
      </c>
      <c r="G46" s="57">
        <v>2.27</v>
      </c>
      <c r="H46" s="95">
        <v>191.22</v>
      </c>
      <c r="I46" s="95">
        <v>0</v>
      </c>
      <c r="J46" s="57">
        <v>0</v>
      </c>
      <c r="K46" s="95">
        <v>0</v>
      </c>
      <c r="L46" s="95">
        <v>0</v>
      </c>
      <c r="M46" s="57">
        <v>0</v>
      </c>
      <c r="N46" s="95">
        <v>0</v>
      </c>
      <c r="O46" s="95">
        <v>4152.1099999999997</v>
      </c>
      <c r="P46" s="57">
        <v>0.44</v>
      </c>
      <c r="Q46" s="95">
        <v>35.950000000000003</v>
      </c>
      <c r="R46" s="95">
        <v>0</v>
      </c>
      <c r="S46" s="57">
        <v>0</v>
      </c>
      <c r="T46" s="95">
        <v>0</v>
      </c>
      <c r="U46" s="95">
        <v>0</v>
      </c>
      <c r="V46" s="57">
        <v>0</v>
      </c>
      <c r="W46" s="95">
        <v>0</v>
      </c>
      <c r="X46" s="95">
        <v>56.5</v>
      </c>
      <c r="Y46" s="57">
        <v>80.540000000000006</v>
      </c>
      <c r="Z46" s="95">
        <v>89.2</v>
      </c>
      <c r="AA46" s="95">
        <v>45.07</v>
      </c>
      <c r="AB46" s="57">
        <v>99.59</v>
      </c>
      <c r="AC46" s="95">
        <v>87.98</v>
      </c>
      <c r="AD46" s="95">
        <v>46.7</v>
      </c>
      <c r="AE46" s="57">
        <v>94.45</v>
      </c>
      <c r="AF46" s="95">
        <v>86.45</v>
      </c>
      <c r="AG46" s="95">
        <v>0</v>
      </c>
      <c r="AH46" s="57">
        <v>0</v>
      </c>
      <c r="AI46" s="95">
        <v>0</v>
      </c>
      <c r="AJ46" s="95">
        <v>0</v>
      </c>
      <c r="AK46" s="57">
        <v>0</v>
      </c>
      <c r="AL46" s="95">
        <v>0</v>
      </c>
      <c r="AM46" s="139"/>
      <c r="AN46" s="95">
        <v>5738.88</v>
      </c>
      <c r="AO46" s="57">
        <v>40.04</v>
      </c>
      <c r="AP46" s="95">
        <v>4504.2299999999996</v>
      </c>
      <c r="AQ46" s="95">
        <v>0</v>
      </c>
      <c r="AR46" s="57">
        <v>0</v>
      </c>
      <c r="AS46" s="95">
        <v>0</v>
      </c>
      <c r="AT46" s="95">
        <v>0</v>
      </c>
      <c r="AU46" s="57">
        <v>0</v>
      </c>
      <c r="AV46" s="95">
        <v>0</v>
      </c>
      <c r="AW46" s="95">
        <v>149.91999999999999</v>
      </c>
      <c r="AX46" s="57">
        <v>98.8</v>
      </c>
      <c r="AY46" s="95">
        <v>290.33999999999997</v>
      </c>
      <c r="AZ46" s="95">
        <v>0</v>
      </c>
      <c r="BA46" s="57">
        <v>0</v>
      </c>
      <c r="BB46" s="95">
        <v>0</v>
      </c>
      <c r="BC46" s="95">
        <v>360.17</v>
      </c>
      <c r="BD46" s="57">
        <v>81.97</v>
      </c>
      <c r="BE46" s="95">
        <v>578.66</v>
      </c>
      <c r="BF46" s="95">
        <v>2175.34</v>
      </c>
      <c r="BG46" s="57">
        <v>53.23</v>
      </c>
      <c r="BH46" s="95">
        <v>2269.62</v>
      </c>
      <c r="BI46" s="95">
        <v>911.75</v>
      </c>
      <c r="BJ46" s="57">
        <v>39.159999999999997</v>
      </c>
      <c r="BK46" s="95">
        <v>699.71</v>
      </c>
      <c r="BL46" s="95">
        <v>2083.41</v>
      </c>
      <c r="BM46" s="57">
        <v>42.47</v>
      </c>
      <c r="BN46" s="95">
        <v>1734.31</v>
      </c>
      <c r="BO46" s="95">
        <v>56.28</v>
      </c>
      <c r="BP46" s="57">
        <v>83.49</v>
      </c>
      <c r="BQ46" s="95">
        <v>92.1</v>
      </c>
      <c r="BR46" s="95">
        <v>2</v>
      </c>
      <c r="BS46" s="57">
        <v>0</v>
      </c>
      <c r="BT46" s="95">
        <v>0</v>
      </c>
      <c r="BU46" s="139"/>
      <c r="BV46" s="95">
        <v>1233.1099999999999</v>
      </c>
      <c r="BW46" s="57">
        <v>1.42</v>
      </c>
      <c r="BX46" s="95">
        <v>34.380000000000003</v>
      </c>
      <c r="BY46" s="95">
        <v>0</v>
      </c>
      <c r="BZ46" s="57">
        <v>0</v>
      </c>
      <c r="CA46" s="95">
        <v>0</v>
      </c>
      <c r="CB46" s="95">
        <v>0</v>
      </c>
      <c r="CC46" s="57">
        <v>0</v>
      </c>
      <c r="CD46" s="95">
        <v>0</v>
      </c>
      <c r="CE46" s="95">
        <v>1221.68</v>
      </c>
      <c r="CF46" s="57">
        <v>1.3</v>
      </c>
      <c r="CG46" s="95">
        <v>31.07</v>
      </c>
      <c r="CH46" s="95">
        <v>0</v>
      </c>
      <c r="CI46" s="57">
        <v>0</v>
      </c>
      <c r="CJ46" s="95">
        <v>0</v>
      </c>
      <c r="CK46" s="95">
        <v>0</v>
      </c>
      <c r="CL46" s="57">
        <v>0</v>
      </c>
      <c r="CM46" s="95">
        <v>0</v>
      </c>
      <c r="CN46" s="95">
        <v>11.43</v>
      </c>
      <c r="CO46" s="57">
        <v>65.66</v>
      </c>
      <c r="CP46" s="95">
        <v>14.71</v>
      </c>
      <c r="CQ46" s="95">
        <v>0</v>
      </c>
      <c r="CR46" s="57">
        <v>0</v>
      </c>
      <c r="CS46" s="95">
        <v>0</v>
      </c>
      <c r="CT46" s="95">
        <v>0</v>
      </c>
      <c r="CU46" s="57">
        <v>0</v>
      </c>
      <c r="CV46" s="95">
        <v>0</v>
      </c>
      <c r="CW46" s="95">
        <v>0</v>
      </c>
      <c r="CX46" s="57">
        <v>0</v>
      </c>
      <c r="CY46" s="95">
        <v>0</v>
      </c>
      <c r="CZ46" s="95">
        <v>0</v>
      </c>
      <c r="DA46" s="57">
        <v>0</v>
      </c>
      <c r="DB46" s="95">
        <v>0</v>
      </c>
      <c r="DC46" s="95"/>
      <c r="DD46" s="95">
        <v>3067.27</v>
      </c>
      <c r="DE46" s="57">
        <v>3.14</v>
      </c>
      <c r="DF46" s="95">
        <v>188.7</v>
      </c>
      <c r="DG46" s="95">
        <v>0</v>
      </c>
      <c r="DH46" s="57">
        <v>0</v>
      </c>
      <c r="DI46" s="95">
        <v>0</v>
      </c>
      <c r="DJ46" s="95">
        <v>0</v>
      </c>
      <c r="DK46" s="57">
        <v>0</v>
      </c>
      <c r="DL46" s="95">
        <v>0</v>
      </c>
      <c r="DM46" s="95">
        <v>2930.43</v>
      </c>
      <c r="DN46" s="57">
        <v>0.41</v>
      </c>
      <c r="DO46" s="95">
        <v>23.54</v>
      </c>
      <c r="DP46" s="95">
        <v>0</v>
      </c>
      <c r="DQ46" s="57">
        <v>0</v>
      </c>
      <c r="DR46" s="95">
        <v>0</v>
      </c>
      <c r="DS46" s="95">
        <v>0</v>
      </c>
      <c r="DT46" s="57">
        <v>0</v>
      </c>
      <c r="DU46" s="95">
        <v>0</v>
      </c>
      <c r="DV46" s="95">
        <v>45.07</v>
      </c>
      <c r="DW46" s="57">
        <v>99.59</v>
      </c>
      <c r="DX46" s="95">
        <v>87.98</v>
      </c>
      <c r="DY46" s="95">
        <v>45.07</v>
      </c>
      <c r="DZ46" s="57">
        <v>99.59</v>
      </c>
      <c r="EA46" s="95">
        <v>87.98</v>
      </c>
      <c r="EB46" s="95">
        <v>46.7</v>
      </c>
      <c r="EC46" s="57">
        <v>94.45</v>
      </c>
      <c r="ED46" s="95">
        <v>86.45</v>
      </c>
      <c r="EE46" s="95">
        <v>0</v>
      </c>
      <c r="EF46" s="57">
        <v>0</v>
      </c>
      <c r="EG46" s="95">
        <v>0</v>
      </c>
      <c r="EH46" s="95">
        <v>0</v>
      </c>
      <c r="EI46" s="57">
        <v>0</v>
      </c>
      <c r="EJ46" s="95">
        <v>0</v>
      </c>
      <c r="EK46" s="52"/>
    </row>
    <row r="47" spans="1:141" s="33" customFormat="1" ht="14.1">
      <c r="A47" s="60">
        <v>86</v>
      </c>
      <c r="B47" s="72" t="s">
        <v>245</v>
      </c>
      <c r="C47" s="92">
        <v>15532.25</v>
      </c>
      <c r="D47" s="51">
        <v>11.36</v>
      </c>
      <c r="E47" s="92">
        <v>3457.49</v>
      </c>
      <c r="F47" s="92">
        <v>4962.9799999999996</v>
      </c>
      <c r="G47" s="51">
        <v>22.01</v>
      </c>
      <c r="H47" s="92">
        <v>2141.44</v>
      </c>
      <c r="I47" s="92">
        <v>1459.07</v>
      </c>
      <c r="J47" s="51">
        <v>52.47</v>
      </c>
      <c r="K47" s="92">
        <v>1500.52</v>
      </c>
      <c r="L47" s="92">
        <v>21.11</v>
      </c>
      <c r="M47" s="51">
        <v>45.72</v>
      </c>
      <c r="N47" s="92">
        <v>18.920000000000002</v>
      </c>
      <c r="O47" s="92">
        <v>472.25</v>
      </c>
      <c r="P47" s="51">
        <v>23.75</v>
      </c>
      <c r="Q47" s="92">
        <v>219.86</v>
      </c>
      <c r="R47" s="92">
        <v>115.75</v>
      </c>
      <c r="S47" s="51">
        <v>31.33</v>
      </c>
      <c r="T47" s="92">
        <v>71.069999999999993</v>
      </c>
      <c r="U47" s="92">
        <v>1029.05</v>
      </c>
      <c r="V47" s="51">
        <v>18.79</v>
      </c>
      <c r="W47" s="92">
        <v>378.88</v>
      </c>
      <c r="X47" s="92">
        <v>1499.89</v>
      </c>
      <c r="Y47" s="51">
        <v>36.6</v>
      </c>
      <c r="Z47" s="92">
        <v>1075.8699999999999</v>
      </c>
      <c r="AA47" s="92">
        <v>342.8</v>
      </c>
      <c r="AB47" s="51">
        <v>43.67</v>
      </c>
      <c r="AC47" s="92">
        <v>293.39</v>
      </c>
      <c r="AD47" s="92">
        <v>23.06</v>
      </c>
      <c r="AE47" s="51">
        <v>97.95</v>
      </c>
      <c r="AF47" s="92">
        <v>44.28</v>
      </c>
      <c r="AG47" s="92">
        <v>0</v>
      </c>
      <c r="AH47" s="51">
        <v>0</v>
      </c>
      <c r="AI47" s="92">
        <v>0</v>
      </c>
      <c r="AJ47" s="92">
        <v>0</v>
      </c>
      <c r="AK47" s="51">
        <v>0</v>
      </c>
      <c r="AL47" s="92">
        <v>0</v>
      </c>
      <c r="AM47" s="92"/>
      <c r="AN47" s="92">
        <v>10569.27</v>
      </c>
      <c r="AO47" s="51">
        <v>13.7</v>
      </c>
      <c r="AP47" s="92">
        <v>2838.47</v>
      </c>
      <c r="AQ47" s="92">
        <v>513.6</v>
      </c>
      <c r="AR47" s="51">
        <v>80.040000000000006</v>
      </c>
      <c r="AS47" s="92">
        <v>805.7</v>
      </c>
      <c r="AT47" s="92">
        <v>128.19</v>
      </c>
      <c r="AU47" s="51">
        <v>60.66</v>
      </c>
      <c r="AV47" s="92">
        <v>152.41</v>
      </c>
      <c r="AW47" s="92">
        <v>1569.51</v>
      </c>
      <c r="AX47" s="51">
        <v>23.45</v>
      </c>
      <c r="AY47" s="92">
        <v>721.42</v>
      </c>
      <c r="AZ47" s="92">
        <v>218.68</v>
      </c>
      <c r="BA47" s="51">
        <v>32.049999999999997</v>
      </c>
      <c r="BB47" s="92">
        <v>137.38999999999999</v>
      </c>
      <c r="BC47" s="92">
        <v>1446.94</v>
      </c>
      <c r="BD47" s="51">
        <v>22.21</v>
      </c>
      <c r="BE47" s="92">
        <v>629.83000000000004</v>
      </c>
      <c r="BF47" s="92">
        <v>3701.8</v>
      </c>
      <c r="BG47" s="51">
        <v>22.98</v>
      </c>
      <c r="BH47" s="92">
        <v>1667.12</v>
      </c>
      <c r="BI47" s="92">
        <v>1365.34</v>
      </c>
      <c r="BJ47" s="51">
        <v>30.35</v>
      </c>
      <c r="BK47" s="92">
        <v>812.07</v>
      </c>
      <c r="BL47" s="92">
        <v>1622.46</v>
      </c>
      <c r="BM47" s="51">
        <v>32.659999999999997</v>
      </c>
      <c r="BN47" s="92">
        <v>1038.44</v>
      </c>
      <c r="BO47" s="92">
        <v>2.76</v>
      </c>
      <c r="BP47" s="51">
        <v>0</v>
      </c>
      <c r="BQ47" s="92">
        <v>0</v>
      </c>
      <c r="BR47" s="92">
        <v>0</v>
      </c>
      <c r="BS47" s="51">
        <v>0</v>
      </c>
      <c r="BT47" s="92">
        <v>0</v>
      </c>
      <c r="BU47" s="92"/>
      <c r="BV47" s="92">
        <v>2783.74</v>
      </c>
      <c r="BW47" s="51">
        <v>29.43</v>
      </c>
      <c r="BX47" s="92">
        <v>1605.68</v>
      </c>
      <c r="BY47" s="92">
        <v>1239.92</v>
      </c>
      <c r="BZ47" s="51">
        <v>57.38</v>
      </c>
      <c r="CA47" s="92">
        <v>1394.5</v>
      </c>
      <c r="CB47" s="92">
        <v>16.41</v>
      </c>
      <c r="CC47" s="51">
        <v>54.9</v>
      </c>
      <c r="CD47" s="92">
        <v>17.66</v>
      </c>
      <c r="CE47" s="92">
        <v>274.32</v>
      </c>
      <c r="CF47" s="51">
        <v>30.89</v>
      </c>
      <c r="CG47" s="92">
        <v>166.08</v>
      </c>
      <c r="CH47" s="92">
        <v>41.17</v>
      </c>
      <c r="CI47" s="51">
        <v>56.75</v>
      </c>
      <c r="CJ47" s="92">
        <v>45.79</v>
      </c>
      <c r="CK47" s="92">
        <v>579.48</v>
      </c>
      <c r="CL47" s="51">
        <v>33.57</v>
      </c>
      <c r="CM47" s="92">
        <v>381.33</v>
      </c>
      <c r="CN47" s="92">
        <v>445.62</v>
      </c>
      <c r="CO47" s="51">
        <v>39.21</v>
      </c>
      <c r="CP47" s="92">
        <v>342.47</v>
      </c>
      <c r="CQ47" s="92">
        <v>186.82</v>
      </c>
      <c r="CR47" s="51">
        <v>47.02</v>
      </c>
      <c r="CS47" s="92">
        <v>172.17</v>
      </c>
      <c r="CT47" s="92">
        <v>0</v>
      </c>
      <c r="CU47" s="51">
        <v>0</v>
      </c>
      <c r="CV47" s="92">
        <v>0</v>
      </c>
      <c r="CW47" s="92">
        <v>0</v>
      </c>
      <c r="CX47" s="51">
        <v>0</v>
      </c>
      <c r="CY47" s="92">
        <v>0</v>
      </c>
      <c r="CZ47" s="92">
        <v>0</v>
      </c>
      <c r="DA47" s="51">
        <v>0</v>
      </c>
      <c r="DB47" s="92">
        <v>0</v>
      </c>
      <c r="DC47" s="92"/>
      <c r="DD47" s="92">
        <v>2179.2399999999998</v>
      </c>
      <c r="DE47" s="51">
        <v>21.57</v>
      </c>
      <c r="DF47" s="92">
        <v>921.3</v>
      </c>
      <c r="DG47" s="92">
        <v>219.16</v>
      </c>
      <c r="DH47" s="51">
        <v>64.489999999999995</v>
      </c>
      <c r="DI47" s="92">
        <v>277.01</v>
      </c>
      <c r="DJ47" s="92">
        <v>4.7</v>
      </c>
      <c r="DK47" s="51">
        <v>51.44</v>
      </c>
      <c r="DL47" s="92">
        <v>4.74</v>
      </c>
      <c r="DM47" s="92">
        <v>197.93</v>
      </c>
      <c r="DN47" s="51">
        <v>30.58</v>
      </c>
      <c r="DO47" s="92">
        <v>118.64</v>
      </c>
      <c r="DP47" s="92">
        <v>74.58</v>
      </c>
      <c r="DQ47" s="51">
        <v>46.65</v>
      </c>
      <c r="DR47" s="92">
        <v>68.2</v>
      </c>
      <c r="DS47" s="92">
        <v>449.57</v>
      </c>
      <c r="DT47" s="51">
        <v>32.94</v>
      </c>
      <c r="DU47" s="92">
        <v>290.24</v>
      </c>
      <c r="DV47" s="92">
        <v>1054.27</v>
      </c>
      <c r="DW47" s="51">
        <v>41.17</v>
      </c>
      <c r="DX47" s="92">
        <v>850.82</v>
      </c>
      <c r="DY47" s="92">
        <v>155.97</v>
      </c>
      <c r="DZ47" s="51">
        <v>51.4</v>
      </c>
      <c r="EA47" s="92">
        <v>157.13</v>
      </c>
      <c r="EB47" s="92">
        <v>23.06</v>
      </c>
      <c r="EC47" s="51">
        <v>97.95</v>
      </c>
      <c r="ED47" s="92">
        <v>44.28</v>
      </c>
      <c r="EE47" s="92">
        <v>0</v>
      </c>
      <c r="EF47" s="51">
        <v>0</v>
      </c>
      <c r="EG47" s="92">
        <v>0</v>
      </c>
      <c r="EH47" s="92">
        <v>0</v>
      </c>
      <c r="EI47" s="51">
        <v>0</v>
      </c>
      <c r="EJ47" s="92">
        <v>0</v>
      </c>
      <c r="EK47" s="52"/>
    </row>
    <row r="48" spans="1:141" s="33" customFormat="1" ht="14.1">
      <c r="A48" s="81">
        <v>97</v>
      </c>
      <c r="B48" s="101" t="s">
        <v>246</v>
      </c>
      <c r="C48" s="98">
        <v>8624.43</v>
      </c>
      <c r="D48" s="64">
        <v>6.73</v>
      </c>
      <c r="E48" s="98">
        <v>1138.32</v>
      </c>
      <c r="F48" s="98">
        <v>8375.35</v>
      </c>
      <c r="G48" s="64">
        <v>6.92</v>
      </c>
      <c r="H48" s="98">
        <v>1135.57</v>
      </c>
      <c r="I48" s="98">
        <v>4109.26</v>
      </c>
      <c r="J48" s="64">
        <v>13.43</v>
      </c>
      <c r="K48" s="98">
        <v>1081.79</v>
      </c>
      <c r="L48" s="98">
        <v>2599.9299999999998</v>
      </c>
      <c r="M48" s="64">
        <v>8.9</v>
      </c>
      <c r="N48" s="98">
        <v>453.49</v>
      </c>
      <c r="O48" s="98">
        <v>1515.12</v>
      </c>
      <c r="P48" s="64">
        <v>10.77</v>
      </c>
      <c r="Q48" s="98">
        <v>319.95999999999998</v>
      </c>
      <c r="R48" s="98">
        <v>125.59</v>
      </c>
      <c r="S48" s="64">
        <v>32.24</v>
      </c>
      <c r="T48" s="98">
        <v>79.36</v>
      </c>
      <c r="U48" s="98">
        <v>12.26</v>
      </c>
      <c r="V48" s="64">
        <v>4.08</v>
      </c>
      <c r="W48" s="98">
        <v>0.98</v>
      </c>
      <c r="X48" s="98">
        <v>13.18</v>
      </c>
      <c r="Y48" s="64">
        <v>98.77</v>
      </c>
      <c r="Z48" s="98">
        <v>25.52</v>
      </c>
      <c r="AA48" s="98">
        <v>0</v>
      </c>
      <c r="AB48" s="64">
        <v>0</v>
      </c>
      <c r="AC48" s="98">
        <v>0</v>
      </c>
      <c r="AD48" s="98">
        <v>0</v>
      </c>
      <c r="AE48" s="64">
        <v>0</v>
      </c>
      <c r="AF48" s="98">
        <v>0</v>
      </c>
      <c r="AG48" s="98">
        <v>0</v>
      </c>
      <c r="AH48" s="64">
        <v>0</v>
      </c>
      <c r="AI48" s="98">
        <v>0</v>
      </c>
      <c r="AJ48" s="98">
        <v>0</v>
      </c>
      <c r="AK48" s="64">
        <v>0</v>
      </c>
      <c r="AL48" s="98">
        <v>0</v>
      </c>
      <c r="AM48" s="85"/>
      <c r="AN48" s="98">
        <v>249.08</v>
      </c>
      <c r="AO48" s="64">
        <v>35.880000000000003</v>
      </c>
      <c r="AP48" s="98">
        <v>175.17</v>
      </c>
      <c r="AQ48" s="98">
        <v>0</v>
      </c>
      <c r="AR48" s="64">
        <v>0</v>
      </c>
      <c r="AS48" s="98">
        <v>0</v>
      </c>
      <c r="AT48" s="98">
        <v>40.92</v>
      </c>
      <c r="AU48" s="64">
        <v>98.77</v>
      </c>
      <c r="AV48" s="98">
        <v>79.209999999999994</v>
      </c>
      <c r="AW48" s="98">
        <v>40.92</v>
      </c>
      <c r="AX48" s="64">
        <v>98.77</v>
      </c>
      <c r="AY48" s="98">
        <v>79.209999999999994</v>
      </c>
      <c r="AZ48" s="98">
        <v>0</v>
      </c>
      <c r="BA48" s="64">
        <v>0</v>
      </c>
      <c r="BB48" s="98">
        <v>0</v>
      </c>
      <c r="BC48" s="98">
        <v>0</v>
      </c>
      <c r="BD48" s="64">
        <v>0</v>
      </c>
      <c r="BE48" s="98">
        <v>0</v>
      </c>
      <c r="BF48" s="98">
        <v>42.02</v>
      </c>
      <c r="BG48" s="64">
        <v>95.99</v>
      </c>
      <c r="BH48" s="98">
        <v>79.05</v>
      </c>
      <c r="BI48" s="98">
        <v>65.2</v>
      </c>
      <c r="BJ48" s="64">
        <v>69.14</v>
      </c>
      <c r="BK48" s="98">
        <v>88.36</v>
      </c>
      <c r="BL48" s="98">
        <v>60.03</v>
      </c>
      <c r="BM48" s="64">
        <v>71.67</v>
      </c>
      <c r="BN48" s="98">
        <v>84.32</v>
      </c>
      <c r="BO48" s="98">
        <v>0</v>
      </c>
      <c r="BP48" s="64">
        <v>0</v>
      </c>
      <c r="BQ48" s="98">
        <v>0</v>
      </c>
      <c r="BR48" s="98">
        <v>0</v>
      </c>
      <c r="BS48" s="64">
        <v>0</v>
      </c>
      <c r="BT48" s="98">
        <v>0</v>
      </c>
      <c r="BU48" s="85"/>
      <c r="BV48" s="98">
        <v>3432.36</v>
      </c>
      <c r="BW48" s="64">
        <v>11.54</v>
      </c>
      <c r="BX48" s="98">
        <v>776.32</v>
      </c>
      <c r="BY48" s="98">
        <v>1878.44</v>
      </c>
      <c r="BZ48" s="64">
        <v>21.16</v>
      </c>
      <c r="CA48" s="98">
        <v>779.05</v>
      </c>
      <c r="CB48" s="98">
        <v>988.59</v>
      </c>
      <c r="CC48" s="64">
        <v>12.82</v>
      </c>
      <c r="CD48" s="98">
        <v>248.41</v>
      </c>
      <c r="CE48" s="98">
        <v>488.77</v>
      </c>
      <c r="CF48" s="64">
        <v>8.31</v>
      </c>
      <c r="CG48" s="98">
        <v>79.59</v>
      </c>
      <c r="CH48" s="98">
        <v>76.55</v>
      </c>
      <c r="CI48" s="64">
        <v>52.8</v>
      </c>
      <c r="CJ48" s="98">
        <v>79.22</v>
      </c>
      <c r="CK48" s="98">
        <v>0</v>
      </c>
      <c r="CL48" s="64">
        <v>0</v>
      </c>
      <c r="CM48" s="98">
        <v>0</v>
      </c>
      <c r="CN48" s="98">
        <v>0</v>
      </c>
      <c r="CO48" s="64">
        <v>0</v>
      </c>
      <c r="CP48" s="98">
        <v>0</v>
      </c>
      <c r="CQ48" s="98">
        <v>0</v>
      </c>
      <c r="CR48" s="64">
        <v>0</v>
      </c>
      <c r="CS48" s="98">
        <v>0</v>
      </c>
      <c r="CT48" s="98">
        <v>0</v>
      </c>
      <c r="CU48" s="64">
        <v>0</v>
      </c>
      <c r="CV48" s="98">
        <v>0</v>
      </c>
      <c r="CW48" s="98">
        <v>0</v>
      </c>
      <c r="CX48" s="64">
        <v>0</v>
      </c>
      <c r="CY48" s="98">
        <v>0</v>
      </c>
      <c r="CZ48" s="98">
        <v>0</v>
      </c>
      <c r="DA48" s="64">
        <v>0</v>
      </c>
      <c r="DB48" s="98">
        <v>0</v>
      </c>
      <c r="DC48" s="85"/>
      <c r="DD48" s="98">
        <v>4942.99</v>
      </c>
      <c r="DE48" s="64">
        <v>5.85</v>
      </c>
      <c r="DF48" s="98">
        <v>566.6</v>
      </c>
      <c r="DG48" s="98">
        <v>2230.8200000000002</v>
      </c>
      <c r="DH48" s="64">
        <v>12.4</v>
      </c>
      <c r="DI48" s="98">
        <v>542.25</v>
      </c>
      <c r="DJ48" s="98">
        <v>1611.33</v>
      </c>
      <c r="DK48" s="64">
        <v>6.96</v>
      </c>
      <c r="DL48" s="98">
        <v>219.81</v>
      </c>
      <c r="DM48" s="98">
        <v>1026.3499999999999</v>
      </c>
      <c r="DN48" s="64">
        <v>12.12</v>
      </c>
      <c r="DO48" s="98">
        <v>243.81</v>
      </c>
      <c r="DP48" s="98">
        <v>49.04</v>
      </c>
      <c r="DQ48" s="64">
        <v>4.08</v>
      </c>
      <c r="DR48" s="98">
        <v>3.92</v>
      </c>
      <c r="DS48" s="98">
        <v>12.26</v>
      </c>
      <c r="DT48" s="64">
        <v>4.08</v>
      </c>
      <c r="DU48" s="98">
        <v>0.98</v>
      </c>
      <c r="DV48" s="98">
        <v>13.18</v>
      </c>
      <c r="DW48" s="64">
        <v>98.77</v>
      </c>
      <c r="DX48" s="98">
        <v>25.52</v>
      </c>
      <c r="DY48" s="98">
        <v>0</v>
      </c>
      <c r="DZ48" s="64">
        <v>0</v>
      </c>
      <c r="EA48" s="98">
        <v>0</v>
      </c>
      <c r="EB48" s="98">
        <v>0</v>
      </c>
      <c r="EC48" s="64">
        <v>0</v>
      </c>
      <c r="ED48" s="98">
        <v>0</v>
      </c>
      <c r="EE48" s="98">
        <v>0</v>
      </c>
      <c r="EF48" s="64">
        <v>0</v>
      </c>
      <c r="EG48" s="98">
        <v>0</v>
      </c>
      <c r="EH48" s="98">
        <v>0</v>
      </c>
      <c r="EI48" s="64">
        <v>0</v>
      </c>
      <c r="EJ48" s="98">
        <v>0</v>
      </c>
      <c r="EK48" s="52"/>
    </row>
    <row r="49" spans="1:180">
      <c r="A49" s="5"/>
      <c r="B49" s="6"/>
    </row>
    <row r="50" spans="1:180">
      <c r="A50" s="7" t="s">
        <v>247</v>
      </c>
      <c r="B50" s="8"/>
      <c r="C50" s="8"/>
      <c r="D50" s="8"/>
      <c r="E50" s="8"/>
      <c r="F50" s="8"/>
      <c r="G50" s="8"/>
      <c r="H50" s="8"/>
      <c r="I50" s="8"/>
      <c r="J50" s="8"/>
      <c r="K50" s="8"/>
      <c r="L50" s="8"/>
      <c r="M50" s="8"/>
      <c r="N50" s="8"/>
      <c r="O50" s="8"/>
      <c r="P50" s="8"/>
      <c r="Q50" s="8"/>
      <c r="R50" s="8"/>
      <c r="S50" s="8"/>
      <c r="T50" s="8"/>
      <c r="U50" s="8"/>
      <c r="V50" s="8"/>
      <c r="W50" s="8"/>
      <c r="X50" s="8"/>
      <c r="Y50" s="8"/>
      <c r="Z50" s="8"/>
      <c r="AA50" s="8"/>
      <c r="AB50" s="8"/>
      <c r="AC50" s="8"/>
      <c r="AD50" s="8"/>
      <c r="AE50" s="8"/>
      <c r="AF50" s="8"/>
      <c r="AG50" s="8"/>
      <c r="AH50" s="8"/>
      <c r="AI50" s="8"/>
      <c r="AJ50" s="8"/>
      <c r="AK50" s="8"/>
      <c r="AL50" s="8"/>
      <c r="AM50" s="8"/>
      <c r="AN50" s="8"/>
      <c r="AO50" s="8"/>
      <c r="AP50" s="8"/>
      <c r="AQ50" s="8"/>
      <c r="AR50" s="8"/>
      <c r="AS50" s="8"/>
      <c r="AT50" s="8"/>
      <c r="AU50" s="8"/>
      <c r="AV50" s="8"/>
      <c r="AW50" s="8"/>
      <c r="AX50" s="8"/>
      <c r="AY50" s="8"/>
      <c r="AZ50" s="8"/>
      <c r="BA50" s="8"/>
      <c r="BB50" s="8"/>
      <c r="BC50" s="8"/>
      <c r="BD50" s="8"/>
      <c r="BE50" s="8"/>
      <c r="BF50" s="8"/>
      <c r="BG50" s="8"/>
      <c r="BH50" s="8"/>
      <c r="BI50" s="8"/>
      <c r="BJ50" s="8"/>
      <c r="BK50" s="8"/>
      <c r="BL50" s="8"/>
      <c r="BM50" s="8"/>
      <c r="BN50" s="8"/>
      <c r="BO50" s="8"/>
      <c r="BP50" s="8"/>
      <c r="BQ50" s="8"/>
      <c r="BR50" s="8"/>
      <c r="BS50" s="8"/>
      <c r="BT50" s="8"/>
      <c r="BU50" s="8"/>
      <c r="BV50" s="8"/>
      <c r="BW50" s="8"/>
      <c r="BX50" s="8"/>
      <c r="BY50" s="8"/>
      <c r="BZ50" s="8"/>
      <c r="CA50" s="8"/>
      <c r="CB50" s="8"/>
      <c r="CC50" s="8"/>
      <c r="CD50" s="8"/>
      <c r="CE50" s="8"/>
      <c r="CF50" s="8"/>
      <c r="CG50" s="8"/>
      <c r="CH50" s="8"/>
      <c r="CI50" s="8"/>
      <c r="CJ50" s="8"/>
      <c r="CK50" s="8"/>
      <c r="CL50" s="8"/>
      <c r="CM50" s="8"/>
      <c r="CN50" s="8"/>
      <c r="CO50" s="8"/>
      <c r="CP50" s="8"/>
      <c r="CQ50" s="8"/>
      <c r="CR50" s="8"/>
      <c r="CS50" s="8"/>
      <c r="CT50" s="8"/>
      <c r="CU50" s="8"/>
      <c r="CV50" s="8"/>
      <c r="CW50" s="8"/>
      <c r="CX50" s="8"/>
      <c r="CY50" s="8"/>
      <c r="CZ50" s="8"/>
      <c r="DA50" s="8"/>
      <c r="DB50" s="8"/>
      <c r="DC50" s="8"/>
      <c r="DD50" s="8"/>
      <c r="DE50" s="8"/>
      <c r="DF50" s="8"/>
      <c r="DG50" s="8"/>
      <c r="DH50" s="8"/>
      <c r="DI50" s="8"/>
      <c r="DJ50" s="8"/>
      <c r="DK50" s="8"/>
      <c r="DL50" s="8"/>
      <c r="DM50" s="8"/>
      <c r="DN50" s="8"/>
      <c r="DO50" s="8"/>
      <c r="DP50" s="8"/>
      <c r="DQ50" s="8"/>
      <c r="DR50" s="8"/>
      <c r="DS50" s="8"/>
      <c r="DT50" s="8"/>
      <c r="DU50" s="8"/>
      <c r="DV50" s="8"/>
      <c r="DW50" s="8"/>
      <c r="DX50" s="8"/>
      <c r="DY50" s="8"/>
      <c r="DZ50" s="8"/>
      <c r="EA50" s="8"/>
      <c r="EB50" s="8"/>
      <c r="EC50" s="8"/>
      <c r="ED50" s="8"/>
      <c r="EE50" s="8"/>
      <c r="EF50" s="8"/>
      <c r="EG50" s="8"/>
      <c r="EH50" s="8"/>
      <c r="EI50" s="8"/>
      <c r="EJ50" s="9"/>
    </row>
    <row r="51" spans="1:180">
      <c r="A51" s="12" t="s">
        <v>362</v>
      </c>
      <c r="EJ51" s="11"/>
    </row>
    <row r="52" spans="1:180">
      <c r="A52" s="263" t="s">
        <v>396</v>
      </c>
      <c r="EJ52" s="11"/>
    </row>
    <row r="53" spans="1:180">
      <c r="A53" s="12" t="s">
        <v>250</v>
      </c>
      <c r="EJ53" s="11"/>
    </row>
    <row r="54" spans="1:180">
      <c r="A54" s="12" t="s">
        <v>284</v>
      </c>
      <c r="EJ54" s="11"/>
    </row>
    <row r="55" spans="1:180">
      <c r="A55" s="12" t="s">
        <v>285</v>
      </c>
      <c r="EJ55" s="11"/>
    </row>
    <row r="56" spans="1:180">
      <c r="A56" s="10" t="s">
        <v>429</v>
      </c>
      <c r="EK56" s="30"/>
    </row>
    <row r="57" spans="1:180" ht="17.45" customHeight="1">
      <c r="A57" s="489" t="s">
        <v>513</v>
      </c>
      <c r="B57" s="490"/>
      <c r="C57" s="490"/>
      <c r="D57" s="490"/>
      <c r="E57" s="490"/>
      <c r="F57" s="490"/>
      <c r="G57" s="490"/>
      <c r="H57" s="490"/>
      <c r="I57" s="490"/>
      <c r="J57" s="490"/>
      <c r="K57" s="490"/>
      <c r="L57" s="490"/>
      <c r="M57" s="490"/>
      <c r="N57" s="490"/>
      <c r="O57" s="490"/>
      <c r="P57" s="490"/>
      <c r="Q57" s="490"/>
      <c r="R57" s="490"/>
      <c r="S57" s="490"/>
      <c r="T57" s="490"/>
      <c r="U57" s="490"/>
      <c r="V57" s="490"/>
      <c r="W57" s="490"/>
      <c r="X57" s="490"/>
      <c r="Y57" s="490"/>
      <c r="Z57" s="490"/>
      <c r="AA57" s="490"/>
      <c r="AB57" s="490"/>
      <c r="AC57" s="490"/>
      <c r="AD57" s="490"/>
      <c r="AE57" s="490"/>
      <c r="AF57" s="490"/>
      <c r="AG57" s="490"/>
      <c r="AH57" s="490"/>
      <c r="AI57" s="490"/>
      <c r="AJ57" s="490"/>
      <c r="AK57" s="490"/>
      <c r="AL57" s="490"/>
      <c r="AM57" s="490"/>
      <c r="AN57" s="490"/>
      <c r="AO57" s="490"/>
      <c r="AP57" s="490"/>
      <c r="AQ57" s="490"/>
      <c r="AR57" s="490"/>
      <c r="AS57" s="490"/>
      <c r="AT57" s="490"/>
      <c r="AU57" s="490"/>
      <c r="AV57" s="490"/>
      <c r="AW57" s="490"/>
      <c r="AX57" s="490"/>
      <c r="AY57" s="490"/>
      <c r="AZ57" s="490"/>
      <c r="BA57" s="490"/>
      <c r="BB57" s="490"/>
      <c r="BC57" s="490"/>
      <c r="BD57" s="490"/>
      <c r="BE57" s="490"/>
      <c r="BF57" s="490"/>
      <c r="BG57" s="490"/>
      <c r="BH57" s="490"/>
      <c r="BI57" s="490"/>
      <c r="BJ57" s="490"/>
      <c r="BK57" s="490"/>
      <c r="BL57" s="490"/>
      <c r="BM57" s="490"/>
      <c r="BN57" s="490"/>
      <c r="BO57" s="490"/>
      <c r="BP57" s="490"/>
      <c r="BQ57" s="490"/>
      <c r="BR57" s="490"/>
      <c r="BS57" s="490"/>
      <c r="BT57" s="490"/>
      <c r="BU57" s="490"/>
      <c r="BV57" s="490"/>
      <c r="BW57" s="490"/>
      <c r="BX57" s="490"/>
      <c r="BY57" s="490"/>
      <c r="BZ57" s="490"/>
      <c r="CA57" s="490"/>
      <c r="CB57" s="490"/>
      <c r="CC57" s="490"/>
      <c r="CD57" s="490"/>
      <c r="CE57" s="490"/>
      <c r="CF57" s="490"/>
      <c r="CG57" s="490"/>
      <c r="CH57" s="490"/>
      <c r="CI57" s="490"/>
      <c r="CJ57" s="490"/>
      <c r="CK57" s="490"/>
      <c r="CL57" s="490"/>
      <c r="CM57" s="490"/>
      <c r="CN57" s="490"/>
      <c r="CO57" s="490"/>
      <c r="CP57" s="490"/>
      <c r="CQ57" s="490"/>
      <c r="CR57" s="490"/>
      <c r="CS57" s="490"/>
      <c r="CT57" s="490"/>
      <c r="CU57" s="490"/>
      <c r="CV57" s="490"/>
      <c r="CW57" s="490"/>
      <c r="CX57" s="490"/>
      <c r="CY57" s="490"/>
      <c r="CZ57" s="490"/>
      <c r="DA57" s="490"/>
      <c r="DB57" s="490"/>
      <c r="DC57" s="490"/>
      <c r="DD57" s="490"/>
      <c r="DE57" s="490"/>
      <c r="DF57" s="490"/>
      <c r="DG57" s="490"/>
      <c r="DH57" s="490"/>
      <c r="DI57" s="490"/>
      <c r="DJ57" s="490"/>
      <c r="DK57" s="490"/>
      <c r="DL57" s="490"/>
      <c r="DM57" s="490"/>
      <c r="DN57" s="490"/>
      <c r="DO57" s="490"/>
      <c r="DP57" s="490"/>
      <c r="DQ57" s="490"/>
      <c r="DR57" s="490"/>
      <c r="DS57" s="490"/>
      <c r="DT57" s="490"/>
      <c r="DU57" s="490"/>
      <c r="DV57" s="490"/>
      <c r="DW57" s="490"/>
      <c r="DX57" s="490"/>
      <c r="DY57" s="490"/>
      <c r="DZ57" s="490"/>
      <c r="EA57" s="490"/>
      <c r="EB57" s="490"/>
      <c r="EC57" s="490"/>
      <c r="ED57" s="490"/>
      <c r="EE57" s="490"/>
      <c r="EF57" s="490"/>
      <c r="EG57" s="490"/>
      <c r="EH57" s="490"/>
      <c r="EI57" s="490"/>
      <c r="EJ57" s="490"/>
      <c r="EK57" s="30"/>
      <c r="FX57" s="11"/>
    </row>
    <row r="58" spans="1:180">
      <c r="A58" s="13" t="s">
        <v>71</v>
      </c>
      <c r="B58" s="14"/>
      <c r="C58" s="14"/>
      <c r="D58" s="14"/>
      <c r="E58" s="14"/>
      <c r="F58" s="14"/>
      <c r="G58" s="14"/>
      <c r="H58" s="14"/>
      <c r="I58" s="14"/>
      <c r="J58" s="14"/>
      <c r="K58" s="14"/>
      <c r="L58" s="14"/>
      <c r="M58" s="14"/>
      <c r="N58" s="14"/>
      <c r="O58" s="14"/>
      <c r="P58" s="14"/>
      <c r="Q58" s="14"/>
      <c r="R58" s="14"/>
      <c r="S58" s="14"/>
      <c r="T58" s="14"/>
      <c r="U58" s="14"/>
      <c r="V58" s="14"/>
      <c r="W58" s="14"/>
      <c r="X58" s="14"/>
      <c r="Y58" s="14"/>
      <c r="Z58" s="14"/>
      <c r="AA58" s="14"/>
      <c r="AB58" s="14"/>
      <c r="AC58" s="14"/>
      <c r="AD58" s="14"/>
      <c r="AE58" s="14"/>
      <c r="AF58" s="14"/>
      <c r="AG58" s="14"/>
      <c r="AH58" s="14"/>
      <c r="AI58" s="14"/>
      <c r="AJ58" s="14"/>
      <c r="AK58" s="14"/>
      <c r="AL58" s="14"/>
      <c r="AM58" s="14"/>
      <c r="AN58" s="14"/>
      <c r="AO58" s="14"/>
      <c r="AP58" s="14"/>
      <c r="AQ58" s="14"/>
      <c r="AR58" s="14"/>
      <c r="AS58" s="14"/>
      <c r="AT58" s="14"/>
      <c r="AU58" s="14"/>
      <c r="AV58" s="14"/>
      <c r="AW58" s="14"/>
      <c r="AX58" s="14"/>
      <c r="AY58" s="14"/>
      <c r="AZ58" s="14"/>
      <c r="BA58" s="14"/>
      <c r="BB58" s="14"/>
      <c r="BC58" s="14"/>
      <c r="BD58" s="14"/>
      <c r="BE58" s="14"/>
      <c r="BF58" s="14"/>
      <c r="BG58" s="14"/>
      <c r="BH58" s="14"/>
      <c r="BI58" s="14"/>
      <c r="BJ58" s="14"/>
      <c r="BK58" s="14"/>
      <c r="BL58" s="14"/>
      <c r="BM58" s="14"/>
      <c r="BN58" s="14"/>
      <c r="BO58" s="14"/>
      <c r="BP58" s="14"/>
      <c r="BQ58" s="14"/>
      <c r="BR58" s="14"/>
      <c r="BS58" s="14"/>
      <c r="BT58" s="14"/>
      <c r="BU58" s="14"/>
      <c r="BV58" s="14"/>
      <c r="BW58" s="14"/>
      <c r="BX58" s="14"/>
      <c r="BY58" s="14"/>
      <c r="BZ58" s="14"/>
      <c r="CA58" s="14"/>
      <c r="CB58" s="14"/>
      <c r="CC58" s="14"/>
      <c r="CD58" s="14"/>
      <c r="CE58" s="14"/>
      <c r="CF58" s="14"/>
      <c r="CG58" s="14"/>
      <c r="CH58" s="14"/>
      <c r="CI58" s="14"/>
      <c r="CJ58" s="14"/>
      <c r="CK58" s="14"/>
      <c r="CL58" s="14"/>
      <c r="CM58" s="14"/>
      <c r="CN58" s="14"/>
      <c r="CO58" s="14"/>
      <c r="CP58" s="14"/>
      <c r="CQ58" s="14"/>
      <c r="CR58" s="14"/>
      <c r="CS58" s="14"/>
      <c r="CT58" s="14"/>
      <c r="CU58" s="14"/>
      <c r="CV58" s="14"/>
      <c r="CW58" s="14"/>
      <c r="CX58" s="14"/>
      <c r="CY58" s="14"/>
      <c r="CZ58" s="14"/>
      <c r="DA58" s="14"/>
      <c r="DB58" s="14"/>
      <c r="DC58" s="14"/>
      <c r="DD58" s="14"/>
      <c r="DE58" s="14"/>
      <c r="DF58" s="14"/>
      <c r="DG58" s="14"/>
      <c r="DH58" s="14"/>
      <c r="DI58" s="14"/>
      <c r="DJ58" s="14"/>
      <c r="DK58" s="14"/>
      <c r="DL58" s="14"/>
      <c r="DM58" s="14"/>
      <c r="DN58" s="14"/>
      <c r="DO58" s="14"/>
      <c r="DP58" s="14"/>
      <c r="DQ58" s="14"/>
      <c r="DR58" s="14"/>
      <c r="DS58" s="14"/>
      <c r="DT58" s="14"/>
      <c r="DU58" s="14"/>
      <c r="DV58" s="14"/>
      <c r="DW58" s="14"/>
      <c r="DX58" s="14"/>
      <c r="DY58" s="14"/>
      <c r="DZ58" s="14"/>
      <c r="EA58" s="14"/>
      <c r="EB58" s="14"/>
      <c r="EC58" s="14"/>
      <c r="ED58" s="14"/>
      <c r="EE58" s="14"/>
      <c r="EF58" s="14"/>
      <c r="EG58" s="14"/>
      <c r="EH58" s="14"/>
      <c r="EI58" s="14"/>
      <c r="EJ58" s="15"/>
    </row>
  </sheetData>
  <mergeCells count="56">
    <mergeCell ref="A1:EG2"/>
    <mergeCell ref="A4:EJ5"/>
    <mergeCell ref="A6:EJ6"/>
    <mergeCell ref="A7:EJ7"/>
    <mergeCell ref="A9:A11"/>
    <mergeCell ref="B9:B10"/>
    <mergeCell ref="C9:E10"/>
    <mergeCell ref="F9:AL9"/>
    <mergeCell ref="BL10:BN10"/>
    <mergeCell ref="BI10:BK10"/>
    <mergeCell ref="AZ10:BB10"/>
    <mergeCell ref="AJ10:AL10"/>
    <mergeCell ref="X10:Z10"/>
    <mergeCell ref="AA10:AC10"/>
    <mergeCell ref="BV9:DB9"/>
    <mergeCell ref="BV10:BX10"/>
    <mergeCell ref="A57:EJ57"/>
    <mergeCell ref="F10:H10"/>
    <mergeCell ref="I10:K10"/>
    <mergeCell ref="L10:N10"/>
    <mergeCell ref="O10:Q10"/>
    <mergeCell ref="BC10:BE10"/>
    <mergeCell ref="BF10:BH10"/>
    <mergeCell ref="BO10:BQ10"/>
    <mergeCell ref="CW10:CY10"/>
    <mergeCell ref="CZ10:DB10"/>
    <mergeCell ref="BR10:BT10"/>
    <mergeCell ref="R10:T10"/>
    <mergeCell ref="AD10:AF10"/>
    <mergeCell ref="AG10:AI10"/>
    <mergeCell ref="U10:W10"/>
    <mergeCell ref="AN10:AP10"/>
    <mergeCell ref="BY10:CA10"/>
    <mergeCell ref="CB10:CD10"/>
    <mergeCell ref="CE10:CG10"/>
    <mergeCell ref="CH10:CJ10"/>
    <mergeCell ref="AN9:BT9"/>
    <mergeCell ref="AQ10:AS10"/>
    <mergeCell ref="AT10:AV10"/>
    <mergeCell ref="AW10:AY10"/>
    <mergeCell ref="CK10:CM10"/>
    <mergeCell ref="CN10:CP10"/>
    <mergeCell ref="CQ10:CS10"/>
    <mergeCell ref="CT10:CV10"/>
    <mergeCell ref="EB10:ED10"/>
    <mergeCell ref="EH10:EJ10"/>
    <mergeCell ref="DD9:EJ9"/>
    <mergeCell ref="DD10:DF10"/>
    <mergeCell ref="DG10:DI10"/>
    <mergeCell ref="DJ10:DL10"/>
    <mergeCell ref="DM10:DO10"/>
    <mergeCell ref="DP10:DR10"/>
    <mergeCell ref="DS10:DU10"/>
    <mergeCell ref="DV10:DX10"/>
    <mergeCell ref="DY10:EA10"/>
    <mergeCell ref="EE10:EG10"/>
  </mergeCells>
  <hyperlinks>
    <hyperlink ref="EK1" location="Índice!A1" display="Regresar al índice" xr:uid="{077960C7-83E5-42A7-903B-9CB79758CAA1}"/>
  </hyperlinks>
  <pageMargins left="0.7" right="0.7" top="0.75" bottom="0.75" header="0.3" footer="0.3"/>
  <ignoredErrors>
    <ignoredError sqref="A7 A14 A25" numberStoredAsText="1"/>
  </ignoredErrors>
  <drawing r:id="rId1"/>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77855A5-8AEB-4989-9F6A-72B8D0E22A75}">
  <sheetPr codeName="Hoja37"/>
  <dimension ref="A1:BO58"/>
  <sheetViews>
    <sheetView zoomScaleNormal="100" workbookViewId="0">
      <selection activeCell="C13" sqref="C13"/>
    </sheetView>
  </sheetViews>
  <sheetFormatPr defaultColWidth="11.42578125" defaultRowHeight="15.95"/>
  <cols>
    <col min="1" max="1" width="7.85546875" style="2" customWidth="1"/>
    <col min="2" max="2" width="28.28515625" style="2" bestFit="1" customWidth="1"/>
    <col min="3" max="3" width="17.7109375" style="2" customWidth="1"/>
    <col min="4" max="5" width="11.140625" style="2" customWidth="1"/>
    <col min="6" max="6" width="17.7109375" style="2" customWidth="1"/>
    <col min="7" max="8" width="11.140625" style="2" customWidth="1"/>
    <col min="9" max="9" width="17.7109375" style="2" customWidth="1"/>
    <col min="10" max="11" width="11.140625" style="2" customWidth="1"/>
    <col min="12" max="12" width="17.7109375" style="2" customWidth="1"/>
    <col min="13" max="14" width="11.140625" style="2" customWidth="1"/>
    <col min="15" max="15" width="1" style="2" customWidth="1"/>
    <col min="16" max="16" width="13.28515625" style="2" customWidth="1"/>
    <col min="17" max="18" width="11.140625" style="2" customWidth="1"/>
    <col min="19" max="19" width="13.28515625" style="2" customWidth="1"/>
    <col min="20" max="21" width="11.140625" style="2" customWidth="1"/>
    <col min="22" max="22" width="13.28515625" style="2" customWidth="1"/>
    <col min="23" max="24" width="11.140625" style="2" customWidth="1"/>
    <col min="25" max="25" width="13.28515625" style="2" customWidth="1"/>
    <col min="26" max="27" width="11.140625" style="2" customWidth="1"/>
    <col min="28" max="28" width="1" style="2" customWidth="1"/>
    <col min="29" max="29" width="13.28515625" style="2" customWidth="1"/>
    <col min="30" max="31" width="11.140625" style="2" customWidth="1"/>
    <col min="32" max="32" width="13.28515625" style="2" customWidth="1"/>
    <col min="33" max="34" width="11.140625" style="2" customWidth="1"/>
    <col min="35" max="35" width="13.28515625" style="2" customWidth="1"/>
    <col min="36" max="37" width="11.140625" style="2" customWidth="1"/>
    <col min="38" max="38" width="13.28515625" style="2" customWidth="1"/>
    <col min="39" max="40" width="11.140625" style="2" customWidth="1"/>
    <col min="41" max="41" width="1" style="2" customWidth="1"/>
    <col min="42" max="42" width="13.28515625" style="2" customWidth="1"/>
    <col min="43" max="44" width="11.140625" style="2" customWidth="1"/>
    <col min="45" max="45" width="13.28515625" style="2" customWidth="1"/>
    <col min="46" max="47" width="11.140625" style="2" customWidth="1"/>
    <col min="48" max="48" width="13.28515625" style="2" customWidth="1"/>
    <col min="49" max="50" width="11.140625" style="2" customWidth="1"/>
    <col min="51" max="51" width="13.28515625" style="2" customWidth="1"/>
    <col min="52" max="53" width="11.140625" style="2" customWidth="1"/>
    <col min="54" max="54" width="1" style="2" customWidth="1"/>
    <col min="55" max="55" width="13.28515625" style="2" customWidth="1"/>
    <col min="56" max="57" width="11.140625" style="2" customWidth="1"/>
    <col min="58" max="58" width="13.28515625" style="2" customWidth="1"/>
    <col min="59" max="60" width="11.140625" style="2" customWidth="1"/>
    <col min="61" max="61" width="13.28515625" style="2" customWidth="1"/>
    <col min="62" max="63" width="11.140625" style="2" customWidth="1"/>
    <col min="64" max="64" width="13.28515625" style="2" customWidth="1"/>
    <col min="65" max="66" width="11.140625" style="2" customWidth="1"/>
    <col min="67" max="16384" width="11.42578125" style="2"/>
  </cols>
  <sheetData>
    <row r="1" spans="1:67" ht="60" customHeight="1">
      <c r="A1" s="516"/>
      <c r="B1" s="516"/>
      <c r="C1" s="516"/>
      <c r="D1" s="516"/>
      <c r="E1" s="516"/>
      <c r="F1" s="516"/>
      <c r="G1" s="516"/>
      <c r="H1" s="516"/>
      <c r="I1" s="516"/>
      <c r="J1" s="516"/>
      <c r="K1" s="516"/>
      <c r="L1" s="516"/>
      <c r="M1" s="516"/>
      <c r="N1" s="516"/>
      <c r="O1" s="516"/>
      <c r="P1" s="516"/>
      <c r="Q1" s="516"/>
      <c r="R1" s="516"/>
      <c r="S1" s="516"/>
      <c r="T1" s="516"/>
      <c r="U1" s="516"/>
      <c r="V1" s="516"/>
      <c r="W1" s="516"/>
      <c r="X1" s="516"/>
      <c r="Y1" s="516"/>
      <c r="Z1" s="516"/>
      <c r="AA1" s="516"/>
      <c r="AB1" s="516"/>
      <c r="AC1" s="516"/>
      <c r="AD1" s="516"/>
      <c r="AE1" s="516"/>
      <c r="AF1" s="516"/>
      <c r="AG1" s="516"/>
      <c r="AH1" s="516"/>
      <c r="AI1" s="516"/>
      <c r="AJ1" s="516"/>
      <c r="AK1" s="516"/>
      <c r="AL1" s="516"/>
      <c r="AM1" s="516"/>
      <c r="AN1" s="516"/>
      <c r="AO1" s="516"/>
      <c r="AP1" s="516"/>
      <c r="AQ1" s="516"/>
      <c r="AR1" s="516"/>
      <c r="AS1" s="516"/>
      <c r="AT1" s="516"/>
      <c r="AU1" s="516"/>
      <c r="AV1" s="516"/>
      <c r="AW1" s="516"/>
      <c r="AX1" s="516"/>
      <c r="AY1" s="516"/>
      <c r="AZ1" s="516"/>
      <c r="BA1" s="516"/>
      <c r="BB1" s="516"/>
      <c r="BC1" s="516"/>
      <c r="BD1" s="516"/>
      <c r="BE1" s="516"/>
      <c r="BF1" s="516"/>
      <c r="BG1" s="516"/>
      <c r="BH1" s="516"/>
      <c r="BI1" s="516"/>
      <c r="BJ1" s="516"/>
      <c r="BK1" s="516"/>
      <c r="BL1" s="4"/>
      <c r="BM1" s="4"/>
      <c r="BO1" s="3" t="s">
        <v>72</v>
      </c>
    </row>
    <row r="2" spans="1:67" ht="15" customHeight="1">
      <c r="A2" s="516"/>
      <c r="B2" s="516"/>
      <c r="C2" s="516"/>
      <c r="D2" s="516"/>
      <c r="E2" s="516"/>
      <c r="F2" s="516"/>
      <c r="G2" s="516"/>
      <c r="H2" s="516"/>
      <c r="I2" s="516"/>
      <c r="J2" s="516"/>
      <c r="K2" s="516"/>
      <c r="L2" s="516"/>
      <c r="M2" s="516"/>
      <c r="N2" s="516"/>
      <c r="O2" s="516"/>
      <c r="P2" s="516"/>
      <c r="Q2" s="516"/>
      <c r="R2" s="516"/>
      <c r="S2" s="516"/>
      <c r="T2" s="516"/>
      <c r="U2" s="516"/>
      <c r="V2" s="516"/>
      <c r="W2" s="516"/>
      <c r="X2" s="516"/>
      <c r="Y2" s="516"/>
      <c r="Z2" s="516"/>
      <c r="AA2" s="516"/>
      <c r="AB2" s="516"/>
      <c r="AC2" s="516"/>
      <c r="AD2" s="516"/>
      <c r="AE2" s="516"/>
      <c r="AF2" s="516"/>
      <c r="AG2" s="516"/>
      <c r="AH2" s="516"/>
      <c r="AI2" s="516"/>
      <c r="AJ2" s="516"/>
      <c r="AK2" s="516"/>
      <c r="AL2" s="516"/>
      <c r="AM2" s="516"/>
      <c r="AN2" s="516"/>
      <c r="AO2" s="516"/>
      <c r="AP2" s="516"/>
      <c r="AQ2" s="516"/>
      <c r="AR2" s="516"/>
      <c r="AS2" s="516"/>
      <c r="AT2" s="516"/>
      <c r="AU2" s="516"/>
      <c r="AV2" s="516"/>
      <c r="AW2" s="516"/>
      <c r="AX2" s="516"/>
      <c r="AY2" s="516"/>
      <c r="AZ2" s="516"/>
      <c r="BA2" s="516"/>
      <c r="BB2" s="516"/>
      <c r="BC2" s="516"/>
      <c r="BD2" s="516"/>
      <c r="BE2" s="516"/>
      <c r="BF2" s="516"/>
      <c r="BG2" s="516"/>
      <c r="BH2" s="516"/>
      <c r="BI2" s="516"/>
      <c r="BJ2" s="516"/>
      <c r="BK2" s="516"/>
      <c r="BL2" s="4"/>
      <c r="BM2" s="4"/>
    </row>
    <row r="3" spans="1:67" ht="11.45" customHeight="1">
      <c r="A3" s="4"/>
      <c r="B3" s="4"/>
      <c r="C3" s="4"/>
      <c r="D3" s="4"/>
      <c r="E3" s="4"/>
      <c r="F3" s="4"/>
      <c r="G3" s="4"/>
      <c r="H3" s="4"/>
      <c r="I3" s="4"/>
      <c r="J3" s="4"/>
      <c r="K3" s="4"/>
      <c r="L3" s="4"/>
      <c r="M3" s="4"/>
      <c r="N3" s="4"/>
      <c r="O3" s="4"/>
      <c r="P3" s="4"/>
      <c r="Q3" s="4"/>
      <c r="R3" s="4"/>
      <c r="S3" s="4"/>
      <c r="T3" s="4"/>
      <c r="U3" s="4"/>
      <c r="V3" s="4"/>
      <c r="W3" s="4"/>
      <c r="X3" s="4"/>
      <c r="Y3" s="4"/>
      <c r="Z3" s="4"/>
      <c r="AA3" s="4"/>
      <c r="AB3" s="4"/>
      <c r="AC3" s="4"/>
      <c r="AD3" s="4"/>
      <c r="AE3" s="4"/>
      <c r="AF3" s="4"/>
      <c r="AG3" s="4"/>
      <c r="AH3" s="4"/>
      <c r="AI3" s="4"/>
      <c r="AJ3" s="4"/>
      <c r="AK3" s="4"/>
      <c r="AL3" s="4"/>
      <c r="AM3" s="4"/>
      <c r="AN3" s="4"/>
      <c r="AO3" s="4"/>
      <c r="AP3" s="4"/>
      <c r="AQ3" s="4"/>
      <c r="AR3" s="4"/>
      <c r="AS3" s="4"/>
      <c r="AT3" s="4"/>
      <c r="AU3" s="4"/>
      <c r="AV3" s="4"/>
      <c r="AW3" s="4"/>
      <c r="AX3" s="4"/>
      <c r="AY3" s="4"/>
      <c r="AZ3" s="4"/>
      <c r="BA3" s="4"/>
      <c r="BB3" s="4"/>
      <c r="BC3" s="4"/>
      <c r="BD3" s="4"/>
      <c r="BE3" s="4"/>
      <c r="BF3" s="4"/>
      <c r="BG3" s="4"/>
      <c r="BH3" s="4"/>
      <c r="BI3" s="4"/>
      <c r="BJ3" s="4"/>
      <c r="BK3" s="4"/>
      <c r="BL3" s="4"/>
      <c r="BM3" s="4"/>
    </row>
    <row r="4" spans="1:67" ht="11.1" customHeight="1">
      <c r="A4" s="493" t="s">
        <v>193</v>
      </c>
      <c r="B4" s="493"/>
      <c r="C4" s="493"/>
      <c r="D4" s="493"/>
      <c r="E4" s="493"/>
      <c r="F4" s="493"/>
      <c r="G4" s="493"/>
      <c r="H4" s="493"/>
      <c r="I4" s="493"/>
      <c r="J4" s="493"/>
      <c r="K4" s="493"/>
      <c r="L4" s="493"/>
      <c r="M4" s="493"/>
      <c r="N4" s="493"/>
      <c r="O4" s="493"/>
      <c r="P4" s="493"/>
      <c r="Q4" s="493"/>
      <c r="R4" s="493"/>
      <c r="S4" s="493"/>
      <c r="T4" s="493"/>
      <c r="U4" s="493"/>
      <c r="V4" s="493"/>
      <c r="W4" s="493"/>
      <c r="X4" s="493"/>
      <c r="Y4" s="493"/>
      <c r="Z4" s="493"/>
      <c r="AA4" s="493"/>
      <c r="AB4" s="493"/>
      <c r="AC4" s="493"/>
      <c r="AD4" s="493"/>
      <c r="AE4" s="493"/>
      <c r="AF4" s="493"/>
      <c r="AG4" s="493"/>
      <c r="AH4" s="493"/>
      <c r="AI4" s="493"/>
      <c r="AJ4" s="493"/>
      <c r="AK4" s="493"/>
      <c r="AL4" s="493"/>
      <c r="AM4" s="493"/>
      <c r="AN4" s="493"/>
      <c r="AO4" s="493"/>
      <c r="AP4" s="493"/>
      <c r="AQ4" s="493"/>
      <c r="AR4" s="493"/>
      <c r="AS4" s="493"/>
      <c r="AT4" s="493"/>
      <c r="AU4" s="493"/>
      <c r="AV4" s="493"/>
      <c r="AW4" s="493"/>
      <c r="AX4" s="493"/>
      <c r="AY4" s="493"/>
      <c r="AZ4" s="493"/>
      <c r="BA4" s="493"/>
      <c r="BB4" s="493"/>
      <c r="BC4" s="493"/>
      <c r="BD4" s="493"/>
      <c r="BE4" s="493"/>
      <c r="BF4" s="493"/>
      <c r="BG4" s="493"/>
      <c r="BH4" s="493"/>
      <c r="BI4" s="493"/>
      <c r="BJ4" s="493"/>
      <c r="BK4" s="493"/>
      <c r="BL4" s="493"/>
      <c r="BM4" s="493"/>
      <c r="BN4" s="493"/>
    </row>
    <row r="5" spans="1:67" ht="21" customHeight="1">
      <c r="A5" s="493"/>
      <c r="B5" s="493"/>
      <c r="C5" s="493"/>
      <c r="D5" s="493"/>
      <c r="E5" s="493"/>
      <c r="F5" s="493"/>
      <c r="G5" s="493"/>
      <c r="H5" s="493"/>
      <c r="I5" s="493"/>
      <c r="J5" s="493"/>
      <c r="K5" s="493"/>
      <c r="L5" s="493"/>
      <c r="M5" s="493"/>
      <c r="N5" s="493"/>
      <c r="O5" s="493"/>
      <c r="P5" s="493"/>
      <c r="Q5" s="493"/>
      <c r="R5" s="493"/>
      <c r="S5" s="493"/>
      <c r="T5" s="493"/>
      <c r="U5" s="493"/>
      <c r="V5" s="493"/>
      <c r="W5" s="493"/>
      <c r="X5" s="493"/>
      <c r="Y5" s="493"/>
      <c r="Z5" s="493"/>
      <c r="AA5" s="493"/>
      <c r="AB5" s="493"/>
      <c r="AC5" s="493"/>
      <c r="AD5" s="493"/>
      <c r="AE5" s="493"/>
      <c r="AF5" s="493"/>
      <c r="AG5" s="493"/>
      <c r="AH5" s="493"/>
      <c r="AI5" s="493"/>
      <c r="AJ5" s="493"/>
      <c r="AK5" s="493"/>
      <c r="AL5" s="493"/>
      <c r="AM5" s="493"/>
      <c r="AN5" s="493"/>
      <c r="AO5" s="493"/>
      <c r="AP5" s="493"/>
      <c r="AQ5" s="493"/>
      <c r="AR5" s="493"/>
      <c r="AS5" s="493"/>
      <c r="AT5" s="493"/>
      <c r="AU5" s="493"/>
      <c r="AV5" s="493"/>
      <c r="AW5" s="493"/>
      <c r="AX5" s="493"/>
      <c r="AY5" s="493"/>
      <c r="AZ5" s="493"/>
      <c r="BA5" s="493"/>
      <c r="BB5" s="493"/>
      <c r="BC5" s="493"/>
      <c r="BD5" s="493"/>
      <c r="BE5" s="493"/>
      <c r="BF5" s="493"/>
      <c r="BG5" s="493"/>
      <c r="BH5" s="493"/>
      <c r="BI5" s="493"/>
      <c r="BJ5" s="493"/>
      <c r="BK5" s="493"/>
      <c r="BL5" s="493"/>
      <c r="BM5" s="493"/>
      <c r="BN5" s="493"/>
    </row>
    <row r="6" spans="1:67" ht="14.25" customHeight="1">
      <c r="A6" s="478" t="s">
        <v>520</v>
      </c>
      <c r="B6" s="479"/>
      <c r="C6" s="479"/>
      <c r="D6" s="479"/>
      <c r="E6" s="479"/>
      <c r="F6" s="479"/>
      <c r="G6" s="479"/>
      <c r="H6" s="479"/>
      <c r="I6" s="479"/>
      <c r="J6" s="479"/>
      <c r="K6" s="479"/>
      <c r="L6" s="479"/>
      <c r="M6" s="479"/>
      <c r="N6" s="479"/>
      <c r="O6" s="479"/>
      <c r="P6" s="479"/>
      <c r="Q6" s="479"/>
      <c r="R6" s="479"/>
      <c r="S6" s="479"/>
      <c r="T6" s="479"/>
      <c r="U6" s="479"/>
      <c r="V6" s="479"/>
      <c r="W6" s="479"/>
      <c r="X6" s="479"/>
      <c r="Y6" s="479"/>
      <c r="Z6" s="479"/>
      <c r="AA6" s="479"/>
      <c r="AB6" s="479"/>
      <c r="AC6" s="479"/>
      <c r="AD6" s="479"/>
      <c r="AE6" s="479"/>
      <c r="AF6" s="479"/>
      <c r="AG6" s="479"/>
      <c r="AH6" s="479"/>
      <c r="AI6" s="479"/>
      <c r="AJ6" s="479"/>
      <c r="AK6" s="479"/>
      <c r="AL6" s="479"/>
      <c r="AM6" s="479"/>
      <c r="AN6" s="479"/>
      <c r="AO6" s="479"/>
      <c r="AP6" s="479"/>
      <c r="AQ6" s="479"/>
      <c r="AR6" s="479"/>
      <c r="AS6" s="479"/>
      <c r="AT6" s="479"/>
      <c r="AU6" s="479"/>
      <c r="AV6" s="479"/>
      <c r="AW6" s="479"/>
      <c r="AX6" s="479"/>
      <c r="AY6" s="479"/>
      <c r="AZ6" s="479"/>
      <c r="BA6" s="479"/>
      <c r="BB6" s="479"/>
      <c r="BC6" s="479"/>
      <c r="BD6" s="479"/>
      <c r="BE6" s="479"/>
      <c r="BF6" s="479"/>
      <c r="BG6" s="479"/>
      <c r="BH6" s="479"/>
      <c r="BI6" s="479"/>
      <c r="BJ6" s="479"/>
      <c r="BK6" s="479"/>
      <c r="BL6" s="479"/>
      <c r="BM6" s="479"/>
      <c r="BN6" s="480"/>
    </row>
    <row r="7" spans="1:67" ht="14.25" customHeight="1">
      <c r="A7" s="492" t="s">
        <v>194</v>
      </c>
      <c r="B7" s="517"/>
      <c r="C7" s="517"/>
      <c r="D7" s="517"/>
      <c r="E7" s="517"/>
      <c r="F7" s="517"/>
      <c r="G7" s="517"/>
      <c r="H7" s="517"/>
      <c r="I7" s="517"/>
      <c r="J7" s="517"/>
      <c r="K7" s="517"/>
      <c r="L7" s="517"/>
      <c r="M7" s="517"/>
      <c r="N7" s="517"/>
      <c r="O7" s="517"/>
      <c r="P7" s="517"/>
      <c r="Q7" s="517"/>
      <c r="R7" s="517"/>
      <c r="S7" s="517"/>
      <c r="T7" s="517"/>
      <c r="U7" s="517"/>
      <c r="V7" s="517"/>
      <c r="W7" s="517"/>
      <c r="X7" s="517"/>
      <c r="Y7" s="517"/>
      <c r="Z7" s="517"/>
      <c r="AA7" s="517"/>
      <c r="AB7" s="517"/>
      <c r="AC7" s="517"/>
      <c r="AD7" s="517"/>
      <c r="AE7" s="517"/>
      <c r="AF7" s="517"/>
      <c r="AG7" s="517"/>
      <c r="AH7" s="517"/>
      <c r="AI7" s="517"/>
      <c r="AJ7" s="517"/>
      <c r="AK7" s="517"/>
      <c r="AL7" s="517"/>
      <c r="AM7" s="517"/>
      <c r="AN7" s="517"/>
      <c r="AO7" s="517"/>
      <c r="AP7" s="517"/>
      <c r="AQ7" s="517"/>
      <c r="AR7" s="517"/>
      <c r="AS7" s="517"/>
      <c r="AT7" s="517"/>
      <c r="AU7" s="517"/>
      <c r="AV7" s="517"/>
      <c r="AW7" s="517"/>
      <c r="AX7" s="517"/>
      <c r="AY7" s="517"/>
      <c r="AZ7" s="517"/>
      <c r="BA7" s="517"/>
      <c r="BB7" s="517"/>
      <c r="BC7" s="517"/>
      <c r="BD7" s="517"/>
      <c r="BE7" s="517"/>
      <c r="BF7" s="517"/>
      <c r="BG7" s="517"/>
      <c r="BH7" s="517"/>
      <c r="BI7" s="517"/>
      <c r="BJ7" s="517"/>
      <c r="BK7" s="517"/>
      <c r="BL7" s="517"/>
      <c r="BM7" s="517"/>
      <c r="BN7" s="518"/>
    </row>
    <row r="9" spans="1:67" ht="15.95" customHeight="1">
      <c r="A9" s="542" t="s">
        <v>195</v>
      </c>
      <c r="B9" s="487" t="s">
        <v>196</v>
      </c>
      <c r="C9" s="525" t="s">
        <v>521</v>
      </c>
      <c r="D9" s="523"/>
      <c r="E9" s="523"/>
      <c r="F9" s="523"/>
      <c r="G9" s="523"/>
      <c r="H9" s="523"/>
      <c r="I9" s="523"/>
      <c r="J9" s="523"/>
      <c r="K9" s="523"/>
      <c r="L9" s="523"/>
      <c r="M9" s="523"/>
      <c r="N9" s="523"/>
      <c r="O9" s="306"/>
      <c r="P9" s="523" t="s">
        <v>522</v>
      </c>
      <c r="Q9" s="523"/>
      <c r="R9" s="523"/>
      <c r="S9" s="523"/>
      <c r="T9" s="523"/>
      <c r="U9" s="523"/>
      <c r="V9" s="523"/>
      <c r="W9" s="523"/>
      <c r="X9" s="523"/>
      <c r="Y9" s="523"/>
      <c r="Z9" s="523"/>
      <c r="AA9" s="523"/>
      <c r="AB9" s="306"/>
      <c r="AC9" s="523" t="s">
        <v>523</v>
      </c>
      <c r="AD9" s="523"/>
      <c r="AE9" s="523"/>
      <c r="AF9" s="523"/>
      <c r="AG9" s="523"/>
      <c r="AH9" s="523"/>
      <c r="AI9" s="523"/>
      <c r="AJ9" s="523"/>
      <c r="AK9" s="523"/>
      <c r="AL9" s="523"/>
      <c r="AM9" s="523"/>
      <c r="AN9" s="523"/>
      <c r="AO9" s="306"/>
      <c r="AP9" s="523" t="s">
        <v>524</v>
      </c>
      <c r="AQ9" s="523"/>
      <c r="AR9" s="523"/>
      <c r="AS9" s="523"/>
      <c r="AT9" s="523"/>
      <c r="AU9" s="523"/>
      <c r="AV9" s="523"/>
      <c r="AW9" s="523"/>
      <c r="AX9" s="523"/>
      <c r="AY9" s="523"/>
      <c r="AZ9" s="523"/>
      <c r="BA9" s="523"/>
      <c r="BB9" s="306"/>
      <c r="BC9" s="523" t="s">
        <v>525</v>
      </c>
      <c r="BD9" s="523"/>
      <c r="BE9" s="523"/>
      <c r="BF9" s="523"/>
      <c r="BG9" s="523"/>
      <c r="BH9" s="523"/>
      <c r="BI9" s="523"/>
      <c r="BJ9" s="523"/>
      <c r="BK9" s="523"/>
      <c r="BL9" s="523"/>
      <c r="BM9" s="523"/>
      <c r="BN9" s="523"/>
      <c r="BO9" s="30"/>
    </row>
    <row r="10" spans="1:67" ht="15.95" customHeight="1">
      <c r="A10" s="543"/>
      <c r="B10" s="488"/>
      <c r="C10" s="538" t="s">
        <v>404</v>
      </c>
      <c r="D10" s="526"/>
      <c r="E10" s="526"/>
      <c r="F10" s="526" t="s">
        <v>526</v>
      </c>
      <c r="G10" s="526"/>
      <c r="H10" s="526"/>
      <c r="I10" s="526" t="s">
        <v>527</v>
      </c>
      <c r="J10" s="526"/>
      <c r="K10" s="526"/>
      <c r="L10" s="526" t="s">
        <v>528</v>
      </c>
      <c r="M10" s="526"/>
      <c r="N10" s="526"/>
      <c r="O10" s="289"/>
      <c r="P10" s="523" t="s">
        <v>182</v>
      </c>
      <c r="Q10" s="523"/>
      <c r="R10" s="523"/>
      <c r="S10" s="526" t="s">
        <v>526</v>
      </c>
      <c r="T10" s="526"/>
      <c r="U10" s="526"/>
      <c r="V10" s="526" t="s">
        <v>527</v>
      </c>
      <c r="W10" s="526"/>
      <c r="X10" s="526"/>
      <c r="Y10" s="526" t="s">
        <v>528</v>
      </c>
      <c r="Z10" s="526"/>
      <c r="AA10" s="526"/>
      <c r="AB10" s="289"/>
      <c r="AC10" s="526" t="s">
        <v>182</v>
      </c>
      <c r="AD10" s="526"/>
      <c r="AE10" s="526"/>
      <c r="AF10" s="526" t="s">
        <v>526</v>
      </c>
      <c r="AG10" s="526"/>
      <c r="AH10" s="526"/>
      <c r="AI10" s="526" t="s">
        <v>527</v>
      </c>
      <c r="AJ10" s="526"/>
      <c r="AK10" s="526"/>
      <c r="AL10" s="526" t="s">
        <v>528</v>
      </c>
      <c r="AM10" s="526"/>
      <c r="AN10" s="526"/>
      <c r="AO10" s="289"/>
      <c r="AP10" s="526" t="s">
        <v>182</v>
      </c>
      <c r="AQ10" s="526"/>
      <c r="AR10" s="526"/>
      <c r="AS10" s="526" t="s">
        <v>526</v>
      </c>
      <c r="AT10" s="526"/>
      <c r="AU10" s="526"/>
      <c r="AV10" s="526" t="s">
        <v>527</v>
      </c>
      <c r="AW10" s="526"/>
      <c r="AX10" s="526"/>
      <c r="AY10" s="526" t="s">
        <v>528</v>
      </c>
      <c r="AZ10" s="526"/>
      <c r="BA10" s="526"/>
      <c r="BB10" s="289"/>
      <c r="BC10" s="526" t="s">
        <v>182</v>
      </c>
      <c r="BD10" s="526"/>
      <c r="BE10" s="526"/>
      <c r="BF10" s="526" t="s">
        <v>526</v>
      </c>
      <c r="BG10" s="526"/>
      <c r="BH10" s="526"/>
      <c r="BI10" s="526" t="s">
        <v>527</v>
      </c>
      <c r="BJ10" s="526"/>
      <c r="BK10" s="526"/>
      <c r="BL10" s="526" t="s">
        <v>528</v>
      </c>
      <c r="BM10" s="526"/>
      <c r="BN10" s="526"/>
      <c r="BO10" s="30"/>
    </row>
    <row r="11" spans="1:67" s="47" customFormat="1" ht="15.75" customHeight="1">
      <c r="A11" s="544"/>
      <c r="B11" s="191" t="s">
        <v>201</v>
      </c>
      <c r="C11" s="287" t="s">
        <v>394</v>
      </c>
      <c r="D11" s="271" t="s">
        <v>203</v>
      </c>
      <c r="E11" s="271" t="s">
        <v>204</v>
      </c>
      <c r="F11" s="271" t="s">
        <v>394</v>
      </c>
      <c r="G11" s="271" t="s">
        <v>203</v>
      </c>
      <c r="H11" s="271" t="s">
        <v>204</v>
      </c>
      <c r="I11" s="271" t="s">
        <v>394</v>
      </c>
      <c r="J11" s="271" t="s">
        <v>203</v>
      </c>
      <c r="K11" s="271" t="s">
        <v>204</v>
      </c>
      <c r="L11" s="271" t="s">
        <v>394</v>
      </c>
      <c r="M11" s="271" t="s">
        <v>203</v>
      </c>
      <c r="N11" s="271" t="s">
        <v>204</v>
      </c>
      <c r="O11" s="285"/>
      <c r="P11" s="271" t="s">
        <v>394</v>
      </c>
      <c r="Q11" s="271" t="s">
        <v>203</v>
      </c>
      <c r="R11" s="271" t="s">
        <v>204</v>
      </c>
      <c r="S11" s="271" t="s">
        <v>394</v>
      </c>
      <c r="T11" s="271" t="s">
        <v>203</v>
      </c>
      <c r="U11" s="271" t="s">
        <v>204</v>
      </c>
      <c r="V11" s="271" t="s">
        <v>394</v>
      </c>
      <c r="W11" s="271" t="s">
        <v>203</v>
      </c>
      <c r="X11" s="271" t="s">
        <v>204</v>
      </c>
      <c r="Y11" s="271" t="s">
        <v>394</v>
      </c>
      <c r="Z11" s="271" t="s">
        <v>203</v>
      </c>
      <c r="AA11" s="271" t="s">
        <v>204</v>
      </c>
      <c r="AB11" s="285"/>
      <c r="AC11" s="271" t="s">
        <v>394</v>
      </c>
      <c r="AD11" s="271" t="s">
        <v>203</v>
      </c>
      <c r="AE11" s="271" t="s">
        <v>204</v>
      </c>
      <c r="AF11" s="271" t="s">
        <v>394</v>
      </c>
      <c r="AG11" s="271" t="s">
        <v>203</v>
      </c>
      <c r="AH11" s="271" t="s">
        <v>204</v>
      </c>
      <c r="AI11" s="271" t="s">
        <v>394</v>
      </c>
      <c r="AJ11" s="271" t="s">
        <v>203</v>
      </c>
      <c r="AK11" s="271" t="s">
        <v>204</v>
      </c>
      <c r="AL11" s="271" t="s">
        <v>394</v>
      </c>
      <c r="AM11" s="271" t="s">
        <v>203</v>
      </c>
      <c r="AN11" s="271" t="s">
        <v>204</v>
      </c>
      <c r="AO11" s="285"/>
      <c r="AP11" s="271" t="s">
        <v>395</v>
      </c>
      <c r="AQ11" s="271" t="s">
        <v>203</v>
      </c>
      <c r="AR11" s="271" t="s">
        <v>204</v>
      </c>
      <c r="AS11" s="271" t="s">
        <v>395</v>
      </c>
      <c r="AT11" s="271" t="s">
        <v>203</v>
      </c>
      <c r="AU11" s="271" t="s">
        <v>204</v>
      </c>
      <c r="AV11" s="271" t="s">
        <v>395</v>
      </c>
      <c r="AW11" s="271" t="s">
        <v>203</v>
      </c>
      <c r="AX11" s="271" t="s">
        <v>204</v>
      </c>
      <c r="AY11" s="271" t="s">
        <v>395</v>
      </c>
      <c r="AZ11" s="271" t="s">
        <v>203</v>
      </c>
      <c r="BA11" s="271" t="s">
        <v>204</v>
      </c>
      <c r="BB11" s="285"/>
      <c r="BC11" s="271" t="s">
        <v>394</v>
      </c>
      <c r="BD11" s="271" t="s">
        <v>203</v>
      </c>
      <c r="BE11" s="271" t="s">
        <v>204</v>
      </c>
      <c r="BF11" s="271" t="s">
        <v>394</v>
      </c>
      <c r="BG11" s="271" t="s">
        <v>203</v>
      </c>
      <c r="BH11" s="271" t="s">
        <v>204</v>
      </c>
      <c r="BI11" s="271" t="s">
        <v>394</v>
      </c>
      <c r="BJ11" s="271" t="s">
        <v>203</v>
      </c>
      <c r="BK11" s="271" t="s">
        <v>204</v>
      </c>
      <c r="BL11" s="271" t="s">
        <v>394</v>
      </c>
      <c r="BM11" s="271" t="s">
        <v>203</v>
      </c>
      <c r="BN11" s="320" t="s">
        <v>204</v>
      </c>
    </row>
    <row r="12" spans="1:67">
      <c r="A12" s="304"/>
      <c r="B12" s="103" t="s">
        <v>208</v>
      </c>
      <c r="C12" s="119">
        <v>1484695.83</v>
      </c>
      <c r="D12" s="105">
        <v>2.95</v>
      </c>
      <c r="E12" s="104">
        <v>85754.3</v>
      </c>
      <c r="F12" s="104">
        <v>42927.62</v>
      </c>
      <c r="G12" s="105">
        <v>6.83</v>
      </c>
      <c r="H12" s="104">
        <v>5746.69</v>
      </c>
      <c r="I12" s="104">
        <v>849734.11</v>
      </c>
      <c r="J12" s="105">
        <v>3.55</v>
      </c>
      <c r="K12" s="104">
        <v>59096.94</v>
      </c>
      <c r="L12" s="104">
        <v>592034.1</v>
      </c>
      <c r="M12" s="105">
        <v>2.76</v>
      </c>
      <c r="N12" s="104">
        <v>31969.38</v>
      </c>
      <c r="O12" s="318"/>
      <c r="P12" s="104">
        <v>157020.07</v>
      </c>
      <c r="Q12" s="105">
        <v>9.8000000000000007</v>
      </c>
      <c r="R12" s="104">
        <v>30154.080000000002</v>
      </c>
      <c r="S12" s="104">
        <v>11420.07</v>
      </c>
      <c r="T12" s="105">
        <v>14.5</v>
      </c>
      <c r="U12" s="104">
        <v>3246.21</v>
      </c>
      <c r="V12" s="104">
        <v>94834.07</v>
      </c>
      <c r="W12" s="105">
        <v>11.27</v>
      </c>
      <c r="X12" s="104">
        <v>20943.599999999999</v>
      </c>
      <c r="Y12" s="104">
        <v>50765.919999999998</v>
      </c>
      <c r="Z12" s="105">
        <v>10.88</v>
      </c>
      <c r="AA12" s="104">
        <v>10822.14</v>
      </c>
      <c r="AB12" s="318"/>
      <c r="AC12" s="104">
        <v>1327675.76</v>
      </c>
      <c r="AD12" s="105">
        <v>3.06</v>
      </c>
      <c r="AE12" s="104">
        <v>79674.69</v>
      </c>
      <c r="AF12" s="104">
        <v>31507.55</v>
      </c>
      <c r="AG12" s="105">
        <v>7.72</v>
      </c>
      <c r="AH12" s="104">
        <v>4764.67</v>
      </c>
      <c r="AI12" s="104">
        <v>754900.04</v>
      </c>
      <c r="AJ12" s="105">
        <v>3.71</v>
      </c>
      <c r="AK12" s="104">
        <v>54845.15</v>
      </c>
      <c r="AL12" s="104">
        <v>541268.17000000004</v>
      </c>
      <c r="AM12" s="105">
        <v>2.82</v>
      </c>
      <c r="AN12" s="104">
        <v>29890.31</v>
      </c>
      <c r="AO12" s="318"/>
      <c r="AP12" s="104">
        <v>58982.09</v>
      </c>
      <c r="AQ12" s="105">
        <v>14.19</v>
      </c>
      <c r="AR12" s="104">
        <v>16408.54</v>
      </c>
      <c r="AS12" s="104">
        <v>7000.85</v>
      </c>
      <c r="AT12" s="105">
        <v>16.77</v>
      </c>
      <c r="AU12" s="104">
        <v>2300.94</v>
      </c>
      <c r="AV12" s="104">
        <v>35281.14</v>
      </c>
      <c r="AW12" s="105">
        <v>12.92</v>
      </c>
      <c r="AX12" s="104">
        <v>8937.5300000000007</v>
      </c>
      <c r="AY12" s="104">
        <v>16700.099999999999</v>
      </c>
      <c r="AZ12" s="105">
        <v>23.69</v>
      </c>
      <c r="BA12" s="104">
        <v>7752.88</v>
      </c>
      <c r="BB12" s="319"/>
      <c r="BC12" s="104">
        <v>98037.98</v>
      </c>
      <c r="BD12" s="105">
        <v>8.66</v>
      </c>
      <c r="BE12" s="104">
        <v>16636.990000000002</v>
      </c>
      <c r="BF12" s="104">
        <v>4419.22</v>
      </c>
      <c r="BG12" s="105">
        <v>20.329999999999998</v>
      </c>
      <c r="BH12" s="104">
        <v>1760.92</v>
      </c>
      <c r="BI12" s="104">
        <v>59552.94</v>
      </c>
      <c r="BJ12" s="105">
        <v>11.37</v>
      </c>
      <c r="BK12" s="104">
        <v>13267.32</v>
      </c>
      <c r="BL12" s="104">
        <v>34065.83</v>
      </c>
      <c r="BM12" s="105">
        <v>9.32</v>
      </c>
      <c r="BN12" s="109">
        <v>6225.47</v>
      </c>
      <c r="BO12" s="269"/>
    </row>
    <row r="13" spans="1:67" s="47" customFormat="1" ht="14.1">
      <c r="A13" s="41"/>
      <c r="B13" s="154" t="s">
        <v>209</v>
      </c>
      <c r="C13" s="45">
        <v>906252.44</v>
      </c>
      <c r="D13" s="44">
        <v>3.52</v>
      </c>
      <c r="E13" s="43">
        <v>62474.04</v>
      </c>
      <c r="F13" s="43">
        <v>18581.63</v>
      </c>
      <c r="G13" s="44">
        <v>6.77</v>
      </c>
      <c r="H13" s="43">
        <v>2466.7600000000002</v>
      </c>
      <c r="I13" s="43">
        <v>510911.92</v>
      </c>
      <c r="J13" s="44">
        <v>4.41</v>
      </c>
      <c r="K13" s="43">
        <v>44115.43</v>
      </c>
      <c r="L13" s="43">
        <v>376758.89</v>
      </c>
      <c r="M13" s="44">
        <v>3.29</v>
      </c>
      <c r="N13" s="43">
        <v>24258.65</v>
      </c>
      <c r="O13" s="43"/>
      <c r="P13" s="43">
        <v>12318.42</v>
      </c>
      <c r="Q13" s="44">
        <v>18.47</v>
      </c>
      <c r="R13" s="43">
        <v>4458.78</v>
      </c>
      <c r="S13" s="43">
        <v>217.47</v>
      </c>
      <c r="T13" s="44">
        <v>46.64</v>
      </c>
      <c r="U13" s="43">
        <v>198.8</v>
      </c>
      <c r="V13" s="43">
        <v>7207.94</v>
      </c>
      <c r="W13" s="44">
        <v>21.49</v>
      </c>
      <c r="X13" s="43">
        <v>3036.45</v>
      </c>
      <c r="Y13" s="43">
        <v>4893.0200000000004</v>
      </c>
      <c r="Z13" s="44">
        <v>21.1</v>
      </c>
      <c r="AA13" s="43">
        <v>2023.31</v>
      </c>
      <c r="AB13" s="43"/>
      <c r="AC13" s="43">
        <v>893934.02</v>
      </c>
      <c r="AD13" s="44">
        <v>3.53</v>
      </c>
      <c r="AE13" s="43">
        <v>61810.14</v>
      </c>
      <c r="AF13" s="43">
        <v>18364.16</v>
      </c>
      <c r="AG13" s="44">
        <v>6.8</v>
      </c>
      <c r="AH13" s="43">
        <v>2446.88</v>
      </c>
      <c r="AI13" s="43">
        <v>503703.98</v>
      </c>
      <c r="AJ13" s="44">
        <v>4.42</v>
      </c>
      <c r="AK13" s="43">
        <v>43645.87</v>
      </c>
      <c r="AL13" s="43">
        <v>371865.87</v>
      </c>
      <c r="AM13" s="44">
        <v>3.31</v>
      </c>
      <c r="AN13" s="43">
        <v>24141.11</v>
      </c>
      <c r="AO13" s="43"/>
      <c r="AP13" s="43">
        <v>4137.75</v>
      </c>
      <c r="AQ13" s="44">
        <v>27.81</v>
      </c>
      <c r="AR13" s="43">
        <v>2255.5300000000002</v>
      </c>
      <c r="AS13" s="43">
        <v>135.25</v>
      </c>
      <c r="AT13" s="44">
        <v>70.09</v>
      </c>
      <c r="AU13" s="43">
        <v>185.8</v>
      </c>
      <c r="AV13" s="43">
        <v>2200.0700000000002</v>
      </c>
      <c r="AW13" s="44">
        <v>33.409999999999997</v>
      </c>
      <c r="AX13" s="43">
        <v>1440.7</v>
      </c>
      <c r="AY13" s="43">
        <v>1802.43</v>
      </c>
      <c r="AZ13" s="44">
        <v>31.44</v>
      </c>
      <c r="BA13" s="43">
        <v>1110.6199999999999</v>
      </c>
      <c r="BB13" s="44"/>
      <c r="BC13" s="43">
        <v>8180.68</v>
      </c>
      <c r="BD13" s="44">
        <v>19.100000000000001</v>
      </c>
      <c r="BE13" s="43">
        <v>3061.94</v>
      </c>
      <c r="BF13" s="43">
        <v>82.22</v>
      </c>
      <c r="BG13" s="44">
        <v>44.39</v>
      </c>
      <c r="BH13" s="43">
        <v>71.540000000000006</v>
      </c>
      <c r="BI13" s="43">
        <v>5007.87</v>
      </c>
      <c r="BJ13" s="44">
        <v>25.29</v>
      </c>
      <c r="BK13" s="43">
        <v>2481.9899999999998</v>
      </c>
      <c r="BL13" s="43">
        <v>3090.59</v>
      </c>
      <c r="BM13" s="44">
        <v>20.41</v>
      </c>
      <c r="BN13" s="46">
        <v>1236.1099999999999</v>
      </c>
      <c r="BO13" s="44"/>
    </row>
    <row r="14" spans="1:67" s="33" customFormat="1" ht="14.1">
      <c r="A14" s="48" t="s">
        <v>210</v>
      </c>
      <c r="B14" s="110" t="s">
        <v>211</v>
      </c>
      <c r="C14" s="52">
        <v>85993.62</v>
      </c>
      <c r="D14" s="51">
        <v>13.5</v>
      </c>
      <c r="E14" s="50">
        <v>22753</v>
      </c>
      <c r="F14" s="50">
        <v>2182.1999999999998</v>
      </c>
      <c r="G14" s="51">
        <v>26.45</v>
      </c>
      <c r="H14" s="50">
        <v>1131.33</v>
      </c>
      <c r="I14" s="50">
        <v>56000.56</v>
      </c>
      <c r="J14" s="51">
        <v>13.95</v>
      </c>
      <c r="K14" s="50">
        <v>15312.24</v>
      </c>
      <c r="L14" s="50">
        <v>27810.86</v>
      </c>
      <c r="M14" s="51">
        <v>16.100000000000001</v>
      </c>
      <c r="N14" s="50">
        <v>8775.66</v>
      </c>
      <c r="O14" s="130"/>
      <c r="P14" s="50">
        <v>3725.16</v>
      </c>
      <c r="Q14" s="51">
        <v>42.16</v>
      </c>
      <c r="R14" s="50">
        <v>3077.98</v>
      </c>
      <c r="S14" s="50">
        <v>103.79</v>
      </c>
      <c r="T14" s="51">
        <v>86.02</v>
      </c>
      <c r="U14" s="50">
        <v>174.98</v>
      </c>
      <c r="V14" s="50">
        <v>2706.28</v>
      </c>
      <c r="W14" s="51">
        <v>48.3</v>
      </c>
      <c r="X14" s="50">
        <v>2562.21</v>
      </c>
      <c r="Y14" s="50">
        <v>915.1</v>
      </c>
      <c r="Z14" s="51">
        <v>40.49</v>
      </c>
      <c r="AA14" s="50">
        <v>726.21</v>
      </c>
      <c r="AB14" s="130"/>
      <c r="AC14" s="50">
        <v>82268.460000000006</v>
      </c>
      <c r="AD14" s="51">
        <v>13.13</v>
      </c>
      <c r="AE14" s="50">
        <v>21173.06</v>
      </c>
      <c r="AF14" s="50">
        <v>2078.41</v>
      </c>
      <c r="AG14" s="51">
        <v>26.9</v>
      </c>
      <c r="AH14" s="50">
        <v>1095.83</v>
      </c>
      <c r="AI14" s="50">
        <v>53294.29</v>
      </c>
      <c r="AJ14" s="51">
        <v>13.43</v>
      </c>
      <c r="AK14" s="50">
        <v>14033.29</v>
      </c>
      <c r="AL14" s="50">
        <v>26895.759999999998</v>
      </c>
      <c r="AM14" s="51">
        <v>16.510000000000002</v>
      </c>
      <c r="AN14" s="50">
        <v>8702.85</v>
      </c>
      <c r="AO14" s="130"/>
      <c r="AP14" s="50">
        <v>1355.32</v>
      </c>
      <c r="AQ14" s="51">
        <v>64.25</v>
      </c>
      <c r="AR14" s="50">
        <v>1706.73</v>
      </c>
      <c r="AS14" s="50">
        <v>93.41</v>
      </c>
      <c r="AT14" s="51">
        <v>95.16</v>
      </c>
      <c r="AU14" s="50">
        <v>174.22</v>
      </c>
      <c r="AV14" s="50">
        <v>886.01</v>
      </c>
      <c r="AW14" s="51">
        <v>75.25</v>
      </c>
      <c r="AX14" s="50">
        <v>1306.83</v>
      </c>
      <c r="AY14" s="50">
        <v>375.91</v>
      </c>
      <c r="AZ14" s="51">
        <v>54.95</v>
      </c>
      <c r="BA14" s="50">
        <v>404.85</v>
      </c>
      <c r="BB14" s="51"/>
      <c r="BC14" s="50">
        <v>2369.84</v>
      </c>
      <c r="BD14" s="51">
        <v>48.43</v>
      </c>
      <c r="BE14" s="50">
        <v>2249.5</v>
      </c>
      <c r="BF14" s="50">
        <v>10.38</v>
      </c>
      <c r="BG14" s="51">
        <v>95.16</v>
      </c>
      <c r="BH14" s="50">
        <v>19.36</v>
      </c>
      <c r="BI14" s="50">
        <v>1820.27</v>
      </c>
      <c r="BJ14" s="51">
        <v>59.09</v>
      </c>
      <c r="BK14" s="50">
        <v>2108.1999999999998</v>
      </c>
      <c r="BL14" s="50">
        <v>539.19000000000005</v>
      </c>
      <c r="BM14" s="51">
        <v>43.64</v>
      </c>
      <c r="BN14" s="53">
        <v>461.24</v>
      </c>
      <c r="BO14" s="51"/>
    </row>
    <row r="15" spans="1:67" s="33" customFormat="1" ht="14.1">
      <c r="A15" s="54">
        <v>15</v>
      </c>
      <c r="B15" s="111" t="s">
        <v>212</v>
      </c>
      <c r="C15" s="58">
        <v>302767.34000000003</v>
      </c>
      <c r="D15" s="57">
        <v>4.41</v>
      </c>
      <c r="E15" s="56">
        <v>26143.599999999999</v>
      </c>
      <c r="F15" s="56">
        <v>6256.38</v>
      </c>
      <c r="G15" s="57">
        <v>11.27</v>
      </c>
      <c r="H15" s="56">
        <v>1382.52</v>
      </c>
      <c r="I15" s="56">
        <v>158098.39000000001</v>
      </c>
      <c r="J15" s="57">
        <v>4.96</v>
      </c>
      <c r="K15" s="56">
        <v>15356.71</v>
      </c>
      <c r="L15" s="56">
        <v>138412.57</v>
      </c>
      <c r="M15" s="57">
        <v>4.66</v>
      </c>
      <c r="N15" s="56">
        <v>12648.35</v>
      </c>
      <c r="O15" s="130"/>
      <c r="P15" s="56">
        <v>77.91</v>
      </c>
      <c r="Q15" s="57">
        <v>48.73</v>
      </c>
      <c r="R15" s="56">
        <v>74.41</v>
      </c>
      <c r="S15" s="56">
        <v>0</v>
      </c>
      <c r="T15" s="57">
        <v>0</v>
      </c>
      <c r="U15" s="56">
        <v>0</v>
      </c>
      <c r="V15" s="56">
        <v>19.53</v>
      </c>
      <c r="W15" s="57">
        <v>95.63</v>
      </c>
      <c r="X15" s="56">
        <v>36.61</v>
      </c>
      <c r="Y15" s="56">
        <v>58.37</v>
      </c>
      <c r="Z15" s="57">
        <v>56.77</v>
      </c>
      <c r="AA15" s="56">
        <v>64.95</v>
      </c>
      <c r="AB15" s="130"/>
      <c r="AC15" s="56">
        <v>302689.44</v>
      </c>
      <c r="AD15" s="57">
        <v>4.41</v>
      </c>
      <c r="AE15" s="56">
        <v>26142.639999999999</v>
      </c>
      <c r="AF15" s="56">
        <v>6256.38</v>
      </c>
      <c r="AG15" s="57">
        <v>11.27</v>
      </c>
      <c r="AH15" s="56">
        <v>1382.52</v>
      </c>
      <c r="AI15" s="56">
        <v>158078.85999999999</v>
      </c>
      <c r="AJ15" s="57">
        <v>4.96</v>
      </c>
      <c r="AK15" s="56">
        <v>15355.89</v>
      </c>
      <c r="AL15" s="56">
        <v>138354.20000000001</v>
      </c>
      <c r="AM15" s="57">
        <v>4.66</v>
      </c>
      <c r="AN15" s="56">
        <v>12647.42</v>
      </c>
      <c r="AO15" s="130"/>
      <c r="AP15" s="56">
        <v>42.39</v>
      </c>
      <c r="AQ15" s="57">
        <v>69.36</v>
      </c>
      <c r="AR15" s="56">
        <v>57.63</v>
      </c>
      <c r="AS15" s="56">
        <v>0</v>
      </c>
      <c r="AT15" s="57">
        <v>0</v>
      </c>
      <c r="AU15" s="56">
        <v>0</v>
      </c>
      <c r="AV15" s="56">
        <v>0</v>
      </c>
      <c r="AW15" s="57">
        <v>0</v>
      </c>
      <c r="AX15" s="56">
        <v>0</v>
      </c>
      <c r="AY15" s="56">
        <v>42.39</v>
      </c>
      <c r="AZ15" s="57">
        <v>69.36</v>
      </c>
      <c r="BA15" s="56">
        <v>57.63</v>
      </c>
      <c r="BB15" s="51"/>
      <c r="BC15" s="56">
        <v>35.520000000000003</v>
      </c>
      <c r="BD15" s="57">
        <v>67.61</v>
      </c>
      <c r="BE15" s="56">
        <v>47.07</v>
      </c>
      <c r="BF15" s="56">
        <v>0</v>
      </c>
      <c r="BG15" s="57">
        <v>0</v>
      </c>
      <c r="BH15" s="56">
        <v>0</v>
      </c>
      <c r="BI15" s="56">
        <v>19.53</v>
      </c>
      <c r="BJ15" s="57">
        <v>95.63</v>
      </c>
      <c r="BK15" s="56">
        <v>36.61</v>
      </c>
      <c r="BL15" s="56">
        <v>15.98</v>
      </c>
      <c r="BM15" s="57">
        <v>95.63</v>
      </c>
      <c r="BN15" s="59">
        <v>29.96</v>
      </c>
      <c r="BO15" s="50"/>
    </row>
    <row r="16" spans="1:67" s="33" customFormat="1" ht="14.1">
      <c r="A16" s="60">
        <v>17</v>
      </c>
      <c r="B16" s="110" t="s">
        <v>213</v>
      </c>
      <c r="C16" s="52">
        <v>20178.34</v>
      </c>
      <c r="D16" s="51">
        <v>14.51</v>
      </c>
      <c r="E16" s="50">
        <v>5737.07</v>
      </c>
      <c r="F16" s="50">
        <v>296.83999999999997</v>
      </c>
      <c r="G16" s="51">
        <v>60.21</v>
      </c>
      <c r="H16" s="50">
        <v>350.29</v>
      </c>
      <c r="I16" s="50">
        <v>10266.99</v>
      </c>
      <c r="J16" s="51">
        <v>15.75</v>
      </c>
      <c r="K16" s="50">
        <v>3170.25</v>
      </c>
      <c r="L16" s="50">
        <v>9614.51</v>
      </c>
      <c r="M16" s="51">
        <v>17.850000000000001</v>
      </c>
      <c r="N16" s="50">
        <v>3362.79</v>
      </c>
      <c r="O16" s="130"/>
      <c r="P16" s="50">
        <v>396.17</v>
      </c>
      <c r="Q16" s="51">
        <v>44.86</v>
      </c>
      <c r="R16" s="50">
        <v>348.35</v>
      </c>
      <c r="S16" s="50">
        <v>0</v>
      </c>
      <c r="T16" s="51">
        <v>0</v>
      </c>
      <c r="U16" s="50">
        <v>0</v>
      </c>
      <c r="V16" s="50">
        <v>278.98</v>
      </c>
      <c r="W16" s="51">
        <v>51.84</v>
      </c>
      <c r="X16" s="50">
        <v>283.49</v>
      </c>
      <c r="Y16" s="50">
        <v>117.19</v>
      </c>
      <c r="Z16" s="51">
        <v>89.19</v>
      </c>
      <c r="AA16" s="50">
        <v>204.86</v>
      </c>
      <c r="AB16" s="130"/>
      <c r="AC16" s="50">
        <v>19782.169999999998</v>
      </c>
      <c r="AD16" s="51">
        <v>14.78</v>
      </c>
      <c r="AE16" s="50">
        <v>5729.05</v>
      </c>
      <c r="AF16" s="50">
        <v>296.83999999999997</v>
      </c>
      <c r="AG16" s="51">
        <v>60.21</v>
      </c>
      <c r="AH16" s="50">
        <v>350.29</v>
      </c>
      <c r="AI16" s="50">
        <v>9988.01</v>
      </c>
      <c r="AJ16" s="51">
        <v>16.11</v>
      </c>
      <c r="AK16" s="50">
        <v>3154.29</v>
      </c>
      <c r="AL16" s="50">
        <v>9497.32</v>
      </c>
      <c r="AM16" s="51">
        <v>18.14</v>
      </c>
      <c r="AN16" s="50">
        <v>3376.8</v>
      </c>
      <c r="AO16" s="130"/>
      <c r="AP16" s="50">
        <v>136.56</v>
      </c>
      <c r="AQ16" s="51">
        <v>77.33</v>
      </c>
      <c r="AR16" s="50">
        <v>206.97</v>
      </c>
      <c r="AS16" s="50">
        <v>0</v>
      </c>
      <c r="AT16" s="51">
        <v>0</v>
      </c>
      <c r="AU16" s="50">
        <v>0</v>
      </c>
      <c r="AV16" s="50">
        <v>136.56</v>
      </c>
      <c r="AW16" s="51">
        <v>77.33</v>
      </c>
      <c r="AX16" s="50">
        <v>206.97</v>
      </c>
      <c r="AY16" s="50">
        <v>0</v>
      </c>
      <c r="AZ16" s="51">
        <v>0</v>
      </c>
      <c r="BA16" s="50">
        <v>0</v>
      </c>
      <c r="BB16" s="51"/>
      <c r="BC16" s="50">
        <v>259.62</v>
      </c>
      <c r="BD16" s="51">
        <v>55.69</v>
      </c>
      <c r="BE16" s="50">
        <v>283.39999999999998</v>
      </c>
      <c r="BF16" s="50">
        <v>0</v>
      </c>
      <c r="BG16" s="51">
        <v>0</v>
      </c>
      <c r="BH16" s="50">
        <v>0</v>
      </c>
      <c r="BI16" s="50">
        <v>142.43</v>
      </c>
      <c r="BJ16" s="51">
        <v>70.150000000000006</v>
      </c>
      <c r="BK16" s="50">
        <v>195.82</v>
      </c>
      <c r="BL16" s="50">
        <v>117.19</v>
      </c>
      <c r="BM16" s="51">
        <v>89.19</v>
      </c>
      <c r="BN16" s="53">
        <v>204.86</v>
      </c>
      <c r="BO16" s="50"/>
    </row>
    <row r="17" spans="1:67" s="33" customFormat="1" ht="14.1">
      <c r="A17" s="54">
        <v>25</v>
      </c>
      <c r="B17" s="111" t="s">
        <v>214</v>
      </c>
      <c r="C17" s="58">
        <v>186222.41</v>
      </c>
      <c r="D17" s="57">
        <v>7.6</v>
      </c>
      <c r="E17" s="56">
        <v>27723.26</v>
      </c>
      <c r="F17" s="56">
        <v>2178.96</v>
      </c>
      <c r="G17" s="57">
        <v>15.42</v>
      </c>
      <c r="H17" s="56">
        <v>658.46</v>
      </c>
      <c r="I17" s="56">
        <v>97111.45</v>
      </c>
      <c r="J17" s="57">
        <v>9.0299999999999994</v>
      </c>
      <c r="K17" s="56">
        <v>17194.46</v>
      </c>
      <c r="L17" s="56">
        <v>86932</v>
      </c>
      <c r="M17" s="57">
        <v>7.92</v>
      </c>
      <c r="N17" s="56">
        <v>13497.09</v>
      </c>
      <c r="O17" s="130"/>
      <c r="P17" s="56">
        <v>410.15</v>
      </c>
      <c r="Q17" s="57">
        <v>75.59</v>
      </c>
      <c r="R17" s="56">
        <v>607.65</v>
      </c>
      <c r="S17" s="56">
        <v>0</v>
      </c>
      <c r="T17" s="57">
        <v>0</v>
      </c>
      <c r="U17" s="56">
        <v>0</v>
      </c>
      <c r="V17" s="56">
        <v>266.61</v>
      </c>
      <c r="W17" s="57">
        <v>65.069999999999993</v>
      </c>
      <c r="X17" s="56">
        <v>340.03</v>
      </c>
      <c r="Y17" s="56">
        <v>143.54</v>
      </c>
      <c r="Z17" s="57">
        <v>99.06</v>
      </c>
      <c r="AA17" s="56">
        <v>278.69</v>
      </c>
      <c r="AB17" s="130"/>
      <c r="AC17" s="56">
        <v>185812.26</v>
      </c>
      <c r="AD17" s="57">
        <v>7.61</v>
      </c>
      <c r="AE17" s="56">
        <v>27717.13</v>
      </c>
      <c r="AF17" s="56">
        <v>2178.96</v>
      </c>
      <c r="AG17" s="57">
        <v>15.42</v>
      </c>
      <c r="AH17" s="56">
        <v>658.46</v>
      </c>
      <c r="AI17" s="56">
        <v>96844.84</v>
      </c>
      <c r="AJ17" s="57">
        <v>9.06</v>
      </c>
      <c r="AK17" s="56">
        <v>17188.48</v>
      </c>
      <c r="AL17" s="56">
        <v>86788.46</v>
      </c>
      <c r="AM17" s="57">
        <v>7.93</v>
      </c>
      <c r="AN17" s="56">
        <v>13495.49</v>
      </c>
      <c r="AO17" s="130"/>
      <c r="AP17" s="56">
        <v>82.68</v>
      </c>
      <c r="AQ17" s="57">
        <v>86.96</v>
      </c>
      <c r="AR17" s="56">
        <v>140.91999999999999</v>
      </c>
      <c r="AS17" s="56">
        <v>0</v>
      </c>
      <c r="AT17" s="57">
        <v>0</v>
      </c>
      <c r="AU17" s="56">
        <v>0</v>
      </c>
      <c r="AV17" s="56">
        <v>10.91</v>
      </c>
      <c r="AW17" s="57">
        <v>98.22</v>
      </c>
      <c r="AX17" s="56">
        <v>21.01</v>
      </c>
      <c r="AY17" s="56">
        <v>71.77</v>
      </c>
      <c r="AZ17" s="57">
        <v>99.06</v>
      </c>
      <c r="BA17" s="56">
        <v>139.34</v>
      </c>
      <c r="BB17" s="51"/>
      <c r="BC17" s="56">
        <v>327.47000000000003</v>
      </c>
      <c r="BD17" s="57">
        <v>73.5</v>
      </c>
      <c r="BE17" s="56">
        <v>471.78</v>
      </c>
      <c r="BF17" s="56">
        <v>0</v>
      </c>
      <c r="BG17" s="57">
        <v>0</v>
      </c>
      <c r="BH17" s="56">
        <v>0</v>
      </c>
      <c r="BI17" s="56">
        <v>255.7</v>
      </c>
      <c r="BJ17" s="57">
        <v>67.72</v>
      </c>
      <c r="BK17" s="56">
        <v>339.38</v>
      </c>
      <c r="BL17" s="56">
        <v>71.77</v>
      </c>
      <c r="BM17" s="57">
        <v>99.06</v>
      </c>
      <c r="BN17" s="59">
        <v>139.34</v>
      </c>
      <c r="BO17" s="50"/>
    </row>
    <row r="18" spans="1:67" s="33" customFormat="1" ht="14.1">
      <c r="A18" s="60">
        <v>41</v>
      </c>
      <c r="B18" s="110" t="s">
        <v>215</v>
      </c>
      <c r="C18" s="52">
        <v>82094.86</v>
      </c>
      <c r="D18" s="51">
        <v>23.79</v>
      </c>
      <c r="E18" s="50">
        <v>38283.01</v>
      </c>
      <c r="F18" s="50">
        <v>2724.76</v>
      </c>
      <c r="G18" s="51">
        <v>14.48</v>
      </c>
      <c r="H18" s="50">
        <v>773.44</v>
      </c>
      <c r="I18" s="50">
        <v>56078.11</v>
      </c>
      <c r="J18" s="51">
        <v>28.87</v>
      </c>
      <c r="K18" s="50">
        <v>31729.200000000001</v>
      </c>
      <c r="L18" s="50">
        <v>23291.99</v>
      </c>
      <c r="M18" s="51">
        <v>15.59</v>
      </c>
      <c r="N18" s="50">
        <v>7116.26</v>
      </c>
      <c r="O18" s="130"/>
      <c r="P18" s="50">
        <v>703.63</v>
      </c>
      <c r="Q18" s="51">
        <v>36.1</v>
      </c>
      <c r="R18" s="50">
        <v>497.82</v>
      </c>
      <c r="S18" s="50">
        <v>80.37</v>
      </c>
      <c r="T18" s="51">
        <v>52.82</v>
      </c>
      <c r="U18" s="50">
        <v>83.21</v>
      </c>
      <c r="V18" s="50">
        <v>453.11</v>
      </c>
      <c r="W18" s="51">
        <v>31.18</v>
      </c>
      <c r="X18" s="50">
        <v>276.94</v>
      </c>
      <c r="Y18" s="50">
        <v>170.15</v>
      </c>
      <c r="Z18" s="51">
        <v>64.349999999999994</v>
      </c>
      <c r="AA18" s="50">
        <v>214.59</v>
      </c>
      <c r="AB18" s="130"/>
      <c r="AC18" s="50">
        <v>81391.22</v>
      </c>
      <c r="AD18" s="51">
        <v>24</v>
      </c>
      <c r="AE18" s="50">
        <v>38280.910000000003</v>
      </c>
      <c r="AF18" s="50">
        <v>2644.39</v>
      </c>
      <c r="AG18" s="51">
        <v>14.79</v>
      </c>
      <c r="AH18" s="50">
        <v>766.77</v>
      </c>
      <c r="AI18" s="50">
        <v>55624.99</v>
      </c>
      <c r="AJ18" s="51">
        <v>29.1</v>
      </c>
      <c r="AK18" s="50">
        <v>31727.78</v>
      </c>
      <c r="AL18" s="50">
        <v>23121.84</v>
      </c>
      <c r="AM18" s="51">
        <v>15.7</v>
      </c>
      <c r="AN18" s="50">
        <v>7116.91</v>
      </c>
      <c r="AO18" s="130"/>
      <c r="AP18" s="50">
        <v>248.27</v>
      </c>
      <c r="AQ18" s="51">
        <v>42.23</v>
      </c>
      <c r="AR18" s="50">
        <v>205.52</v>
      </c>
      <c r="AS18" s="50">
        <v>41.84</v>
      </c>
      <c r="AT18" s="51">
        <v>78.72</v>
      </c>
      <c r="AU18" s="50">
        <v>64.56</v>
      </c>
      <c r="AV18" s="50">
        <v>174.05</v>
      </c>
      <c r="AW18" s="51">
        <v>34.340000000000003</v>
      </c>
      <c r="AX18" s="50">
        <v>117.15</v>
      </c>
      <c r="AY18" s="50">
        <v>32.380000000000003</v>
      </c>
      <c r="AZ18" s="51">
        <v>97.67</v>
      </c>
      <c r="BA18" s="50">
        <v>61.98</v>
      </c>
      <c r="BB18" s="51"/>
      <c r="BC18" s="50">
        <v>455.37</v>
      </c>
      <c r="BD18" s="51">
        <v>36.229999999999997</v>
      </c>
      <c r="BE18" s="50">
        <v>323.38</v>
      </c>
      <c r="BF18" s="50">
        <v>38.53</v>
      </c>
      <c r="BG18" s="51">
        <v>69.62</v>
      </c>
      <c r="BH18" s="50">
        <v>52.57</v>
      </c>
      <c r="BI18" s="50">
        <v>279.06</v>
      </c>
      <c r="BJ18" s="51">
        <v>38.67</v>
      </c>
      <c r="BK18" s="50">
        <v>211.54</v>
      </c>
      <c r="BL18" s="50">
        <v>137.78</v>
      </c>
      <c r="BM18" s="51">
        <v>57.7</v>
      </c>
      <c r="BN18" s="53">
        <v>155.82</v>
      </c>
      <c r="BO18" s="50"/>
    </row>
    <row r="19" spans="1:67" s="33" customFormat="1" ht="14.1">
      <c r="A19" s="54">
        <v>54</v>
      </c>
      <c r="B19" s="111" t="s">
        <v>216</v>
      </c>
      <c r="C19" s="58">
        <v>43973.83</v>
      </c>
      <c r="D19" s="57">
        <v>9.15</v>
      </c>
      <c r="E19" s="56">
        <v>7889.17</v>
      </c>
      <c r="F19" s="56">
        <v>1913.68</v>
      </c>
      <c r="G19" s="57">
        <v>22.92</v>
      </c>
      <c r="H19" s="56">
        <v>859.73</v>
      </c>
      <c r="I19" s="56">
        <v>27155.21</v>
      </c>
      <c r="J19" s="57">
        <v>10.01</v>
      </c>
      <c r="K19" s="56">
        <v>5326.79</v>
      </c>
      <c r="L19" s="56">
        <v>14904.94</v>
      </c>
      <c r="M19" s="57">
        <v>10.43</v>
      </c>
      <c r="N19" s="56">
        <v>3045.67</v>
      </c>
      <c r="O19" s="130"/>
      <c r="P19" s="56">
        <v>106.45</v>
      </c>
      <c r="Q19" s="57">
        <v>50.14</v>
      </c>
      <c r="R19" s="56">
        <v>104.62</v>
      </c>
      <c r="S19" s="56">
        <v>0</v>
      </c>
      <c r="T19" s="57">
        <v>0</v>
      </c>
      <c r="U19" s="56">
        <v>0</v>
      </c>
      <c r="V19" s="56">
        <v>51.06</v>
      </c>
      <c r="W19" s="57">
        <v>74.989999999999995</v>
      </c>
      <c r="X19" s="56">
        <v>75.05</v>
      </c>
      <c r="Y19" s="56">
        <v>55.39</v>
      </c>
      <c r="Z19" s="57">
        <v>67.45</v>
      </c>
      <c r="AA19" s="56">
        <v>73.23</v>
      </c>
      <c r="AB19" s="130"/>
      <c r="AC19" s="56">
        <v>43867.38</v>
      </c>
      <c r="AD19" s="57">
        <v>9.17</v>
      </c>
      <c r="AE19" s="56">
        <v>7883.42</v>
      </c>
      <c r="AF19" s="56">
        <v>1913.68</v>
      </c>
      <c r="AG19" s="57">
        <v>22.92</v>
      </c>
      <c r="AH19" s="56">
        <v>859.73</v>
      </c>
      <c r="AI19" s="56">
        <v>27104.15</v>
      </c>
      <c r="AJ19" s="57">
        <v>10.02</v>
      </c>
      <c r="AK19" s="56">
        <v>5323.42</v>
      </c>
      <c r="AL19" s="56">
        <v>14849.56</v>
      </c>
      <c r="AM19" s="57">
        <v>10.45</v>
      </c>
      <c r="AN19" s="56">
        <v>3042.74</v>
      </c>
      <c r="AO19" s="130"/>
      <c r="AP19" s="56">
        <v>31.7</v>
      </c>
      <c r="AQ19" s="57">
        <v>97.14</v>
      </c>
      <c r="AR19" s="56">
        <v>60.35</v>
      </c>
      <c r="AS19" s="56">
        <v>0</v>
      </c>
      <c r="AT19" s="57">
        <v>0</v>
      </c>
      <c r="AU19" s="56">
        <v>0</v>
      </c>
      <c r="AV19" s="56">
        <v>0</v>
      </c>
      <c r="AW19" s="57">
        <v>0</v>
      </c>
      <c r="AX19" s="56">
        <v>0</v>
      </c>
      <c r="AY19" s="56">
        <v>31.7</v>
      </c>
      <c r="AZ19" s="57">
        <v>97.14</v>
      </c>
      <c r="BA19" s="56">
        <v>60.35</v>
      </c>
      <c r="BB19" s="51"/>
      <c r="BC19" s="56">
        <v>74.75</v>
      </c>
      <c r="BD19" s="57">
        <v>58.32</v>
      </c>
      <c r="BE19" s="56">
        <v>85.46</v>
      </c>
      <c r="BF19" s="56">
        <v>0</v>
      </c>
      <c r="BG19" s="57">
        <v>0</v>
      </c>
      <c r="BH19" s="56">
        <v>0</v>
      </c>
      <c r="BI19" s="56">
        <v>51.06</v>
      </c>
      <c r="BJ19" s="57">
        <v>74.989999999999995</v>
      </c>
      <c r="BK19" s="56">
        <v>75.05</v>
      </c>
      <c r="BL19" s="56">
        <v>23.69</v>
      </c>
      <c r="BM19" s="57">
        <v>89.32</v>
      </c>
      <c r="BN19" s="59">
        <v>41.47</v>
      </c>
      <c r="BO19" s="50"/>
    </row>
    <row r="20" spans="1:67" s="33" customFormat="1" ht="14.1">
      <c r="A20" s="60">
        <v>63</v>
      </c>
      <c r="B20" s="110" t="s">
        <v>217</v>
      </c>
      <c r="C20" s="52">
        <v>4747.3</v>
      </c>
      <c r="D20" s="51">
        <v>14.1</v>
      </c>
      <c r="E20" s="50">
        <v>1311.76</v>
      </c>
      <c r="F20" s="50">
        <v>37.619999999999997</v>
      </c>
      <c r="G20" s="51">
        <v>66.989999999999995</v>
      </c>
      <c r="H20" s="50">
        <v>49.4</v>
      </c>
      <c r="I20" s="50">
        <v>2900.37</v>
      </c>
      <c r="J20" s="51">
        <v>18.079999999999998</v>
      </c>
      <c r="K20" s="50">
        <v>1028.07</v>
      </c>
      <c r="L20" s="50">
        <v>1809.3</v>
      </c>
      <c r="M20" s="51">
        <v>15</v>
      </c>
      <c r="N20" s="50">
        <v>531.89</v>
      </c>
      <c r="O20" s="130"/>
      <c r="P20" s="50">
        <v>44.3</v>
      </c>
      <c r="Q20" s="51">
        <v>91</v>
      </c>
      <c r="R20" s="50">
        <v>79.010000000000005</v>
      </c>
      <c r="S20" s="50">
        <v>0</v>
      </c>
      <c r="T20" s="51">
        <v>0</v>
      </c>
      <c r="U20" s="50">
        <v>0</v>
      </c>
      <c r="V20" s="50">
        <v>1.53</v>
      </c>
      <c r="W20" s="51">
        <v>85.27</v>
      </c>
      <c r="X20" s="50">
        <v>2.56</v>
      </c>
      <c r="Y20" s="50">
        <v>42.77</v>
      </c>
      <c r="Z20" s="51">
        <v>94.14</v>
      </c>
      <c r="AA20" s="50">
        <v>78.91</v>
      </c>
      <c r="AB20" s="130"/>
      <c r="AC20" s="50">
        <v>4703</v>
      </c>
      <c r="AD20" s="51">
        <v>14.26</v>
      </c>
      <c r="AE20" s="50">
        <v>1314.3</v>
      </c>
      <c r="AF20" s="50">
        <v>37.619999999999997</v>
      </c>
      <c r="AG20" s="51">
        <v>66.989999999999995</v>
      </c>
      <c r="AH20" s="50">
        <v>49.4</v>
      </c>
      <c r="AI20" s="50">
        <v>2898.84</v>
      </c>
      <c r="AJ20" s="51">
        <v>18.100000000000001</v>
      </c>
      <c r="AK20" s="50">
        <v>1028.1199999999999</v>
      </c>
      <c r="AL20" s="50">
        <v>1766.53</v>
      </c>
      <c r="AM20" s="51">
        <v>15.33</v>
      </c>
      <c r="AN20" s="50">
        <v>530.75</v>
      </c>
      <c r="AO20" s="130"/>
      <c r="AP20" s="50">
        <v>0.54</v>
      </c>
      <c r="AQ20" s="51">
        <v>96.08</v>
      </c>
      <c r="AR20" s="50">
        <v>1.02</v>
      </c>
      <c r="AS20" s="50">
        <v>0</v>
      </c>
      <c r="AT20" s="51">
        <v>0</v>
      </c>
      <c r="AU20" s="50">
        <v>0</v>
      </c>
      <c r="AV20" s="50">
        <v>0</v>
      </c>
      <c r="AW20" s="51">
        <v>0</v>
      </c>
      <c r="AX20" s="50">
        <v>0</v>
      </c>
      <c r="AY20" s="50">
        <v>0.54</v>
      </c>
      <c r="AZ20" s="51">
        <v>96.08</v>
      </c>
      <c r="BA20" s="50">
        <v>1.02</v>
      </c>
      <c r="BB20" s="51"/>
      <c r="BC20" s="50">
        <v>43.76</v>
      </c>
      <c r="BD20" s="51">
        <v>92.06</v>
      </c>
      <c r="BE20" s="50">
        <v>78.959999999999994</v>
      </c>
      <c r="BF20" s="50">
        <v>0</v>
      </c>
      <c r="BG20" s="51">
        <v>0</v>
      </c>
      <c r="BH20" s="50">
        <v>0</v>
      </c>
      <c r="BI20" s="50">
        <v>1.53</v>
      </c>
      <c r="BJ20" s="51">
        <v>85.27</v>
      </c>
      <c r="BK20" s="50">
        <v>2.56</v>
      </c>
      <c r="BL20" s="50">
        <v>42.23</v>
      </c>
      <c r="BM20" s="51">
        <v>95.32</v>
      </c>
      <c r="BN20" s="53">
        <v>78.89</v>
      </c>
      <c r="BO20" s="50"/>
    </row>
    <row r="21" spans="1:67" s="33" customFormat="1" ht="14.1">
      <c r="A21" s="54">
        <v>66</v>
      </c>
      <c r="B21" s="111" t="s">
        <v>218</v>
      </c>
      <c r="C21" s="58">
        <v>14337.79</v>
      </c>
      <c r="D21" s="57">
        <v>10.31</v>
      </c>
      <c r="E21" s="56">
        <v>2898.31</v>
      </c>
      <c r="F21" s="56">
        <v>284.88</v>
      </c>
      <c r="G21" s="57">
        <v>33.69</v>
      </c>
      <c r="H21" s="56">
        <v>188.11</v>
      </c>
      <c r="I21" s="56">
        <v>7907.7</v>
      </c>
      <c r="J21" s="57">
        <v>9.92</v>
      </c>
      <c r="K21" s="56">
        <v>1537.46</v>
      </c>
      <c r="L21" s="56">
        <v>6145.21</v>
      </c>
      <c r="M21" s="57">
        <v>12.62</v>
      </c>
      <c r="N21" s="56">
        <v>1520.32</v>
      </c>
      <c r="O21" s="130"/>
      <c r="P21" s="56">
        <v>1222.05</v>
      </c>
      <c r="Q21" s="57">
        <v>65.81</v>
      </c>
      <c r="R21" s="56">
        <v>1576.21</v>
      </c>
      <c r="S21" s="56">
        <v>16.77</v>
      </c>
      <c r="T21" s="57">
        <v>95.86</v>
      </c>
      <c r="U21" s="56">
        <v>31.51</v>
      </c>
      <c r="V21" s="56">
        <v>558.09</v>
      </c>
      <c r="W21" s="57">
        <v>62.87</v>
      </c>
      <c r="X21" s="56">
        <v>687.72</v>
      </c>
      <c r="Y21" s="56">
        <v>647.17999999999995</v>
      </c>
      <c r="Z21" s="57">
        <v>71.19</v>
      </c>
      <c r="AA21" s="56">
        <v>902.99</v>
      </c>
      <c r="AB21" s="130"/>
      <c r="AC21" s="56">
        <v>13115.74</v>
      </c>
      <c r="AD21" s="57">
        <v>7.3</v>
      </c>
      <c r="AE21" s="56">
        <v>1876</v>
      </c>
      <c r="AF21" s="56">
        <v>268.11</v>
      </c>
      <c r="AG21" s="57">
        <v>32.47</v>
      </c>
      <c r="AH21" s="56">
        <v>170.64</v>
      </c>
      <c r="AI21" s="56">
        <v>7349.61</v>
      </c>
      <c r="AJ21" s="57">
        <v>8.0500000000000007</v>
      </c>
      <c r="AK21" s="56">
        <v>1159.08</v>
      </c>
      <c r="AL21" s="56">
        <v>5498.02</v>
      </c>
      <c r="AM21" s="57">
        <v>8.64</v>
      </c>
      <c r="AN21" s="56">
        <v>931.39</v>
      </c>
      <c r="AO21" s="130"/>
      <c r="AP21" s="56">
        <v>236.48</v>
      </c>
      <c r="AQ21" s="57">
        <v>76.14</v>
      </c>
      <c r="AR21" s="56">
        <v>352.91</v>
      </c>
      <c r="AS21" s="56">
        <v>0</v>
      </c>
      <c r="AT21" s="57">
        <v>0</v>
      </c>
      <c r="AU21" s="56">
        <v>0</v>
      </c>
      <c r="AV21" s="56">
        <v>158.4</v>
      </c>
      <c r="AW21" s="57">
        <v>67.47</v>
      </c>
      <c r="AX21" s="56">
        <v>209.47</v>
      </c>
      <c r="AY21" s="56">
        <v>78.08</v>
      </c>
      <c r="AZ21" s="57">
        <v>97.09</v>
      </c>
      <c r="BA21" s="56">
        <v>148.58000000000001</v>
      </c>
      <c r="BB21" s="51"/>
      <c r="BC21" s="56">
        <v>985.57</v>
      </c>
      <c r="BD21" s="57">
        <v>63.48</v>
      </c>
      <c r="BE21" s="56">
        <v>1226.31</v>
      </c>
      <c r="BF21" s="56">
        <v>16.77</v>
      </c>
      <c r="BG21" s="57">
        <v>95.86</v>
      </c>
      <c r="BH21" s="56">
        <v>31.51</v>
      </c>
      <c r="BI21" s="56">
        <v>399.7</v>
      </c>
      <c r="BJ21" s="57">
        <v>61.7</v>
      </c>
      <c r="BK21" s="56">
        <v>483.37</v>
      </c>
      <c r="BL21" s="56">
        <v>569.1</v>
      </c>
      <c r="BM21" s="57">
        <v>67.89</v>
      </c>
      <c r="BN21" s="59">
        <v>757.32</v>
      </c>
      <c r="BO21" s="50"/>
    </row>
    <row r="22" spans="1:67" s="33" customFormat="1" ht="14.1">
      <c r="A22" s="60">
        <v>68</v>
      </c>
      <c r="B22" s="110" t="s">
        <v>219</v>
      </c>
      <c r="C22" s="52">
        <v>86773.759999999995</v>
      </c>
      <c r="D22" s="51">
        <v>8.16</v>
      </c>
      <c r="E22" s="50">
        <v>13877.36</v>
      </c>
      <c r="F22" s="50">
        <v>1604.25</v>
      </c>
      <c r="G22" s="51">
        <v>25.82</v>
      </c>
      <c r="H22" s="50">
        <v>811.76</v>
      </c>
      <c r="I22" s="50">
        <v>50140.45</v>
      </c>
      <c r="J22" s="51">
        <v>7.34</v>
      </c>
      <c r="K22" s="50">
        <v>7210.85</v>
      </c>
      <c r="L22" s="50">
        <v>35029.06</v>
      </c>
      <c r="M22" s="51">
        <v>11.68</v>
      </c>
      <c r="N22" s="50">
        <v>8021.21</v>
      </c>
      <c r="O22" s="130"/>
      <c r="P22" s="50">
        <v>49.88</v>
      </c>
      <c r="Q22" s="51">
        <v>82.83</v>
      </c>
      <c r="R22" s="50">
        <v>80.98</v>
      </c>
      <c r="S22" s="50">
        <v>0</v>
      </c>
      <c r="T22" s="51">
        <v>0</v>
      </c>
      <c r="U22" s="50">
        <v>0</v>
      </c>
      <c r="V22" s="50">
        <v>41.83</v>
      </c>
      <c r="W22" s="51">
        <v>96.95</v>
      </c>
      <c r="X22" s="50">
        <v>79.489999999999995</v>
      </c>
      <c r="Y22" s="50">
        <v>8.0399999999999991</v>
      </c>
      <c r="Z22" s="51">
        <v>98.02</v>
      </c>
      <c r="AA22" s="50">
        <v>15.45</v>
      </c>
      <c r="AB22" s="130"/>
      <c r="AC22" s="50">
        <v>86723.89</v>
      </c>
      <c r="AD22" s="51">
        <v>8.17</v>
      </c>
      <c r="AE22" s="50">
        <v>13879.44</v>
      </c>
      <c r="AF22" s="50">
        <v>1604.25</v>
      </c>
      <c r="AG22" s="51">
        <v>25.82</v>
      </c>
      <c r="AH22" s="50">
        <v>811.76</v>
      </c>
      <c r="AI22" s="50">
        <v>50098.62</v>
      </c>
      <c r="AJ22" s="51">
        <v>7.34</v>
      </c>
      <c r="AK22" s="50">
        <v>7210.41</v>
      </c>
      <c r="AL22" s="50">
        <v>35021.019999999997</v>
      </c>
      <c r="AM22" s="51">
        <v>11.69</v>
      </c>
      <c r="AN22" s="50">
        <v>8021.4</v>
      </c>
      <c r="AO22" s="130"/>
      <c r="AP22" s="50">
        <v>49.88</v>
      </c>
      <c r="AQ22" s="51">
        <v>82.83</v>
      </c>
      <c r="AR22" s="50">
        <v>80.98</v>
      </c>
      <c r="AS22" s="50">
        <v>0</v>
      </c>
      <c r="AT22" s="51">
        <v>0</v>
      </c>
      <c r="AU22" s="50">
        <v>0</v>
      </c>
      <c r="AV22" s="50">
        <v>41.83</v>
      </c>
      <c r="AW22" s="51">
        <v>96.95</v>
      </c>
      <c r="AX22" s="50">
        <v>79.489999999999995</v>
      </c>
      <c r="AY22" s="50">
        <v>8.0399999999999991</v>
      </c>
      <c r="AZ22" s="51">
        <v>98.02</v>
      </c>
      <c r="BA22" s="50">
        <v>15.45</v>
      </c>
      <c r="BB22" s="51"/>
      <c r="BC22" s="50">
        <v>0</v>
      </c>
      <c r="BD22" s="51">
        <v>0</v>
      </c>
      <c r="BE22" s="50">
        <v>0</v>
      </c>
      <c r="BF22" s="50">
        <v>0</v>
      </c>
      <c r="BG22" s="51">
        <v>0</v>
      </c>
      <c r="BH22" s="50">
        <v>0</v>
      </c>
      <c r="BI22" s="50">
        <v>0</v>
      </c>
      <c r="BJ22" s="51">
        <v>0</v>
      </c>
      <c r="BK22" s="50">
        <v>0</v>
      </c>
      <c r="BL22" s="50">
        <v>0</v>
      </c>
      <c r="BM22" s="51">
        <v>0</v>
      </c>
      <c r="BN22" s="53">
        <v>0</v>
      </c>
      <c r="BO22" s="50"/>
    </row>
    <row r="23" spans="1:67" s="33" customFormat="1" ht="14.1">
      <c r="A23" s="61">
        <v>73</v>
      </c>
      <c r="B23" s="112" t="s">
        <v>220</v>
      </c>
      <c r="C23" s="63">
        <v>79163.199999999997</v>
      </c>
      <c r="D23" s="64">
        <v>8.4</v>
      </c>
      <c r="E23" s="65">
        <v>13030.58</v>
      </c>
      <c r="F23" s="65">
        <v>1102.08</v>
      </c>
      <c r="G23" s="64">
        <v>25.49</v>
      </c>
      <c r="H23" s="65">
        <v>550.64</v>
      </c>
      <c r="I23" s="65">
        <v>45252.67</v>
      </c>
      <c r="J23" s="64">
        <v>10.06</v>
      </c>
      <c r="K23" s="65">
        <v>8924.36</v>
      </c>
      <c r="L23" s="65">
        <v>32808.449999999997</v>
      </c>
      <c r="M23" s="64">
        <v>8.68</v>
      </c>
      <c r="N23" s="65">
        <v>5581.91</v>
      </c>
      <c r="O23" s="256"/>
      <c r="P23" s="65">
        <v>5582.73</v>
      </c>
      <c r="Q23" s="64">
        <v>24.45</v>
      </c>
      <c r="R23" s="65">
        <v>2674.82</v>
      </c>
      <c r="S23" s="65">
        <v>16.54</v>
      </c>
      <c r="T23" s="64">
        <v>96.88</v>
      </c>
      <c r="U23" s="65">
        <v>31.42</v>
      </c>
      <c r="V23" s="65">
        <v>2830.9</v>
      </c>
      <c r="W23" s="64">
        <v>24.82</v>
      </c>
      <c r="X23" s="65">
        <v>1377.01</v>
      </c>
      <c r="Y23" s="65">
        <v>2735.29</v>
      </c>
      <c r="Z23" s="64">
        <v>29.9</v>
      </c>
      <c r="AA23" s="65">
        <v>1602.9</v>
      </c>
      <c r="AB23" s="256"/>
      <c r="AC23" s="65">
        <v>73580.47</v>
      </c>
      <c r="AD23" s="64">
        <v>8.83</v>
      </c>
      <c r="AE23" s="65">
        <v>12737.13</v>
      </c>
      <c r="AF23" s="65">
        <v>1085.53</v>
      </c>
      <c r="AG23" s="64">
        <v>25.79</v>
      </c>
      <c r="AH23" s="65">
        <v>548.76</v>
      </c>
      <c r="AI23" s="65">
        <v>42421.78</v>
      </c>
      <c r="AJ23" s="64">
        <v>10.58</v>
      </c>
      <c r="AK23" s="65">
        <v>8800.6200000000008</v>
      </c>
      <c r="AL23" s="65">
        <v>30073.16</v>
      </c>
      <c r="AM23" s="64">
        <v>9</v>
      </c>
      <c r="AN23" s="65">
        <v>5307.01</v>
      </c>
      <c r="AO23" s="256"/>
      <c r="AP23" s="65">
        <v>1953.94</v>
      </c>
      <c r="AQ23" s="64">
        <v>36.29</v>
      </c>
      <c r="AR23" s="65">
        <v>1389.78</v>
      </c>
      <c r="AS23" s="65">
        <v>0</v>
      </c>
      <c r="AT23" s="64">
        <v>0</v>
      </c>
      <c r="AU23" s="65">
        <v>0</v>
      </c>
      <c r="AV23" s="65">
        <v>792.32</v>
      </c>
      <c r="AW23" s="64">
        <v>32.869999999999997</v>
      </c>
      <c r="AX23" s="65">
        <v>510.51</v>
      </c>
      <c r="AY23" s="65">
        <v>1161.6300000000001</v>
      </c>
      <c r="AZ23" s="64">
        <v>44.29</v>
      </c>
      <c r="BA23" s="65">
        <v>1008.48</v>
      </c>
      <c r="BB23" s="86"/>
      <c r="BC23" s="65">
        <v>3628.79</v>
      </c>
      <c r="BD23" s="64">
        <v>21.73</v>
      </c>
      <c r="BE23" s="65">
        <v>1545.38</v>
      </c>
      <c r="BF23" s="65">
        <v>16.54</v>
      </c>
      <c r="BG23" s="64">
        <v>96.88</v>
      </c>
      <c r="BH23" s="65">
        <v>31.42</v>
      </c>
      <c r="BI23" s="65">
        <v>2038.58</v>
      </c>
      <c r="BJ23" s="64">
        <v>28.28</v>
      </c>
      <c r="BK23" s="65">
        <v>1129.97</v>
      </c>
      <c r="BL23" s="65">
        <v>1573.66</v>
      </c>
      <c r="BM23" s="64">
        <v>26.08</v>
      </c>
      <c r="BN23" s="66">
        <v>804.47</v>
      </c>
      <c r="BO23" s="50"/>
    </row>
    <row r="24" spans="1:67" s="47" customFormat="1" ht="14.1">
      <c r="A24" s="67"/>
      <c r="B24" s="155" t="s">
        <v>221</v>
      </c>
      <c r="C24" s="70">
        <v>96890.09</v>
      </c>
      <c r="D24" s="44">
        <v>4.59</v>
      </c>
      <c r="E24" s="69">
        <v>8721.6299999999992</v>
      </c>
      <c r="F24" s="69">
        <v>1349.45</v>
      </c>
      <c r="G24" s="44">
        <v>17.09</v>
      </c>
      <c r="H24" s="69">
        <v>452.08</v>
      </c>
      <c r="I24" s="69">
        <v>48661.86</v>
      </c>
      <c r="J24" s="44">
        <v>5.33</v>
      </c>
      <c r="K24" s="69">
        <v>5085.24</v>
      </c>
      <c r="L24" s="69">
        <v>46878.78</v>
      </c>
      <c r="M24" s="44">
        <v>5.0599999999999996</v>
      </c>
      <c r="N24" s="69">
        <v>4646.49</v>
      </c>
      <c r="O24" s="69"/>
      <c r="P24" s="69">
        <v>20116.22</v>
      </c>
      <c r="Q24" s="44">
        <v>10.119999999999999</v>
      </c>
      <c r="R24" s="69">
        <v>3991.29</v>
      </c>
      <c r="S24" s="69">
        <v>286.04000000000002</v>
      </c>
      <c r="T24" s="44">
        <v>32.11</v>
      </c>
      <c r="U24" s="69">
        <v>180.03</v>
      </c>
      <c r="V24" s="69">
        <v>9916.84</v>
      </c>
      <c r="W24" s="44">
        <v>15.79</v>
      </c>
      <c r="X24" s="69">
        <v>3068.7</v>
      </c>
      <c r="Y24" s="69">
        <v>9913.34</v>
      </c>
      <c r="Z24" s="44">
        <v>9.25</v>
      </c>
      <c r="AA24" s="69">
        <v>1797.92</v>
      </c>
      <c r="AB24" s="69"/>
      <c r="AC24" s="69">
        <v>76773.87</v>
      </c>
      <c r="AD24" s="44">
        <v>4.6399999999999997</v>
      </c>
      <c r="AE24" s="69">
        <v>6982.07</v>
      </c>
      <c r="AF24" s="69">
        <v>1063.4100000000001</v>
      </c>
      <c r="AG24" s="44">
        <v>19.98</v>
      </c>
      <c r="AH24" s="69">
        <v>416.4</v>
      </c>
      <c r="AI24" s="69">
        <v>38745.019999999997</v>
      </c>
      <c r="AJ24" s="44">
        <v>5.49</v>
      </c>
      <c r="AK24" s="69">
        <v>4167.8500000000004</v>
      </c>
      <c r="AL24" s="69">
        <v>36965.440000000002</v>
      </c>
      <c r="AM24" s="44">
        <v>5.97</v>
      </c>
      <c r="AN24" s="69">
        <v>4328.7700000000004</v>
      </c>
      <c r="AO24" s="69"/>
      <c r="AP24" s="69">
        <v>3417.03</v>
      </c>
      <c r="AQ24" s="44">
        <v>12.64</v>
      </c>
      <c r="AR24" s="69">
        <v>846.59</v>
      </c>
      <c r="AS24" s="69">
        <v>93.41</v>
      </c>
      <c r="AT24" s="44">
        <v>70.09</v>
      </c>
      <c r="AU24" s="69">
        <v>128.32</v>
      </c>
      <c r="AV24" s="69">
        <v>1458.35</v>
      </c>
      <c r="AW24" s="44">
        <v>16.36</v>
      </c>
      <c r="AX24" s="69">
        <v>467.76</v>
      </c>
      <c r="AY24" s="69">
        <v>1865.27</v>
      </c>
      <c r="AZ24" s="44">
        <v>16.75</v>
      </c>
      <c r="BA24" s="69">
        <v>612.35</v>
      </c>
      <c r="BB24" s="44"/>
      <c r="BC24" s="69">
        <v>16699.189999999999</v>
      </c>
      <c r="BD24" s="44">
        <v>11.14</v>
      </c>
      <c r="BE24" s="69">
        <v>3647.26</v>
      </c>
      <c r="BF24" s="69">
        <v>192.63</v>
      </c>
      <c r="BG24" s="44">
        <v>33.75</v>
      </c>
      <c r="BH24" s="69">
        <v>127.41</v>
      </c>
      <c r="BI24" s="69">
        <v>8458.49</v>
      </c>
      <c r="BJ24" s="44">
        <v>17.88</v>
      </c>
      <c r="BK24" s="69">
        <v>2964.53</v>
      </c>
      <c r="BL24" s="69">
        <v>8048.07</v>
      </c>
      <c r="BM24" s="44">
        <v>9.82</v>
      </c>
      <c r="BN24" s="71">
        <v>1549.05</v>
      </c>
      <c r="BO24" s="43"/>
    </row>
    <row r="25" spans="1:67" s="33" customFormat="1" ht="14.1">
      <c r="A25" s="48" t="s">
        <v>222</v>
      </c>
      <c r="B25" s="114" t="s">
        <v>223</v>
      </c>
      <c r="C25" s="74">
        <v>4240.16</v>
      </c>
      <c r="D25" s="51">
        <v>13.24</v>
      </c>
      <c r="E25" s="73">
        <v>1100.67</v>
      </c>
      <c r="F25" s="73">
        <v>112.76</v>
      </c>
      <c r="G25" s="51">
        <v>48.67</v>
      </c>
      <c r="H25" s="73">
        <v>107.57</v>
      </c>
      <c r="I25" s="73">
        <v>1835.47</v>
      </c>
      <c r="J25" s="51">
        <v>17.329999999999998</v>
      </c>
      <c r="K25" s="73">
        <v>623.36</v>
      </c>
      <c r="L25" s="73">
        <v>2291.9299999999998</v>
      </c>
      <c r="M25" s="51">
        <v>15.56</v>
      </c>
      <c r="N25" s="73">
        <v>699.13</v>
      </c>
      <c r="O25" s="139"/>
      <c r="P25" s="73">
        <v>785.12</v>
      </c>
      <c r="Q25" s="51">
        <v>29.84</v>
      </c>
      <c r="R25" s="73">
        <v>459.21</v>
      </c>
      <c r="S25" s="73">
        <v>0</v>
      </c>
      <c r="T25" s="51">
        <v>0</v>
      </c>
      <c r="U25" s="73">
        <v>0</v>
      </c>
      <c r="V25" s="73">
        <v>409.85</v>
      </c>
      <c r="W25" s="51">
        <v>37.22</v>
      </c>
      <c r="X25" s="73">
        <v>298.97000000000003</v>
      </c>
      <c r="Y25" s="73">
        <v>375.27</v>
      </c>
      <c r="Z25" s="51">
        <v>33.03</v>
      </c>
      <c r="AA25" s="73">
        <v>242.98</v>
      </c>
      <c r="AB25" s="139"/>
      <c r="AC25" s="73">
        <v>3455.04</v>
      </c>
      <c r="AD25" s="51">
        <v>13.93</v>
      </c>
      <c r="AE25" s="73">
        <v>943.61</v>
      </c>
      <c r="AF25" s="73">
        <v>112.76</v>
      </c>
      <c r="AG25" s="51">
        <v>48.67</v>
      </c>
      <c r="AH25" s="73">
        <v>107.57</v>
      </c>
      <c r="AI25" s="73">
        <v>1425.62</v>
      </c>
      <c r="AJ25" s="51">
        <v>18.07</v>
      </c>
      <c r="AK25" s="73">
        <v>504.84</v>
      </c>
      <c r="AL25" s="73">
        <v>1916.66</v>
      </c>
      <c r="AM25" s="51">
        <v>16.420000000000002</v>
      </c>
      <c r="AN25" s="73">
        <v>616.88</v>
      </c>
      <c r="AO25" s="139"/>
      <c r="AP25" s="73">
        <v>151.36000000000001</v>
      </c>
      <c r="AQ25" s="51">
        <v>50.99</v>
      </c>
      <c r="AR25" s="73">
        <v>151.26</v>
      </c>
      <c r="AS25" s="73">
        <v>0</v>
      </c>
      <c r="AT25" s="51">
        <v>0</v>
      </c>
      <c r="AU25" s="73">
        <v>0</v>
      </c>
      <c r="AV25" s="73">
        <v>127.62</v>
      </c>
      <c r="AW25" s="51">
        <v>60.14</v>
      </c>
      <c r="AX25" s="73">
        <v>150.44</v>
      </c>
      <c r="AY25" s="73">
        <v>23.74</v>
      </c>
      <c r="AZ25" s="51">
        <v>57.71</v>
      </c>
      <c r="BA25" s="73">
        <v>26.86</v>
      </c>
      <c r="BB25" s="51"/>
      <c r="BC25" s="73">
        <v>633.76</v>
      </c>
      <c r="BD25" s="51">
        <v>27.41</v>
      </c>
      <c r="BE25" s="73">
        <v>340.53</v>
      </c>
      <c r="BF25" s="73">
        <v>0</v>
      </c>
      <c r="BG25" s="51">
        <v>0</v>
      </c>
      <c r="BH25" s="73">
        <v>0</v>
      </c>
      <c r="BI25" s="73">
        <v>282.23</v>
      </c>
      <c r="BJ25" s="51">
        <v>29.6</v>
      </c>
      <c r="BK25" s="73">
        <v>163.75</v>
      </c>
      <c r="BL25" s="73">
        <v>351.53</v>
      </c>
      <c r="BM25" s="51">
        <v>34.270000000000003</v>
      </c>
      <c r="BN25" s="75">
        <v>236.15</v>
      </c>
      <c r="BO25" s="50"/>
    </row>
    <row r="26" spans="1:67" s="33" customFormat="1" ht="14.1">
      <c r="A26" s="76">
        <v>88</v>
      </c>
      <c r="B26" s="115" t="s">
        <v>224</v>
      </c>
      <c r="C26" s="79">
        <v>59.28</v>
      </c>
      <c r="D26" s="57">
        <v>32.43</v>
      </c>
      <c r="E26" s="78">
        <v>37.68</v>
      </c>
      <c r="F26" s="78">
        <v>0</v>
      </c>
      <c r="G26" s="57">
        <v>0</v>
      </c>
      <c r="H26" s="78">
        <v>0</v>
      </c>
      <c r="I26" s="78">
        <v>36.29</v>
      </c>
      <c r="J26" s="57">
        <v>34.619999999999997</v>
      </c>
      <c r="K26" s="78">
        <v>24.63</v>
      </c>
      <c r="L26" s="78">
        <v>22.99</v>
      </c>
      <c r="M26" s="57">
        <v>40.700000000000003</v>
      </c>
      <c r="N26" s="78">
        <v>18.34</v>
      </c>
      <c r="O26" s="139"/>
      <c r="P26" s="78">
        <v>52.18</v>
      </c>
      <c r="Q26" s="57">
        <v>29.99</v>
      </c>
      <c r="R26" s="78">
        <v>30.67</v>
      </c>
      <c r="S26" s="78">
        <v>0</v>
      </c>
      <c r="T26" s="57">
        <v>0</v>
      </c>
      <c r="U26" s="78">
        <v>0</v>
      </c>
      <c r="V26" s="78">
        <v>29.19</v>
      </c>
      <c r="W26" s="57">
        <v>35.14</v>
      </c>
      <c r="X26" s="78">
        <v>20.11</v>
      </c>
      <c r="Y26" s="78">
        <v>22.99</v>
      </c>
      <c r="Z26" s="57">
        <v>40.700000000000003</v>
      </c>
      <c r="AA26" s="78">
        <v>18.34</v>
      </c>
      <c r="AB26" s="139"/>
      <c r="AC26" s="78">
        <v>7.1</v>
      </c>
      <c r="AD26" s="57">
        <v>62.02</v>
      </c>
      <c r="AE26" s="78">
        <v>8.64</v>
      </c>
      <c r="AF26" s="78">
        <v>0</v>
      </c>
      <c r="AG26" s="57">
        <v>0</v>
      </c>
      <c r="AH26" s="78">
        <v>0</v>
      </c>
      <c r="AI26" s="78">
        <v>7.1</v>
      </c>
      <c r="AJ26" s="57">
        <v>62.02</v>
      </c>
      <c r="AK26" s="78">
        <v>8.64</v>
      </c>
      <c r="AL26" s="78">
        <v>0</v>
      </c>
      <c r="AM26" s="57">
        <v>0</v>
      </c>
      <c r="AN26" s="78">
        <v>0</v>
      </c>
      <c r="AO26" s="139"/>
      <c r="AP26" s="78">
        <v>5.03</v>
      </c>
      <c r="AQ26" s="57">
        <v>75</v>
      </c>
      <c r="AR26" s="78">
        <v>7.39</v>
      </c>
      <c r="AS26" s="78">
        <v>0</v>
      </c>
      <c r="AT26" s="57">
        <v>0</v>
      </c>
      <c r="AU26" s="78">
        <v>0</v>
      </c>
      <c r="AV26" s="78">
        <v>5.03</v>
      </c>
      <c r="AW26" s="57">
        <v>75</v>
      </c>
      <c r="AX26" s="78">
        <v>7.39</v>
      </c>
      <c r="AY26" s="78">
        <v>0</v>
      </c>
      <c r="AZ26" s="57">
        <v>0</v>
      </c>
      <c r="BA26" s="78">
        <v>0</v>
      </c>
      <c r="BB26" s="51"/>
      <c r="BC26" s="78">
        <v>47.15</v>
      </c>
      <c r="BD26" s="57">
        <v>29.99</v>
      </c>
      <c r="BE26" s="78">
        <v>27.72</v>
      </c>
      <c r="BF26" s="78">
        <v>0</v>
      </c>
      <c r="BG26" s="57">
        <v>0</v>
      </c>
      <c r="BH26" s="78">
        <v>0</v>
      </c>
      <c r="BI26" s="78">
        <v>24.16</v>
      </c>
      <c r="BJ26" s="57">
        <v>31.73</v>
      </c>
      <c r="BK26" s="78">
        <v>15.03</v>
      </c>
      <c r="BL26" s="78">
        <v>22.99</v>
      </c>
      <c r="BM26" s="57">
        <v>40.700000000000003</v>
      </c>
      <c r="BN26" s="80">
        <v>18.34</v>
      </c>
      <c r="BO26" s="50"/>
    </row>
    <row r="27" spans="1:67" s="33" customFormat="1" ht="14.1">
      <c r="A27" s="60">
        <v>13</v>
      </c>
      <c r="B27" s="114" t="s">
        <v>225</v>
      </c>
      <c r="C27" s="74">
        <v>12357.24</v>
      </c>
      <c r="D27" s="51">
        <v>10.85</v>
      </c>
      <c r="E27" s="73">
        <v>2628.59</v>
      </c>
      <c r="F27" s="73">
        <v>114.03</v>
      </c>
      <c r="G27" s="51">
        <v>44.43</v>
      </c>
      <c r="H27" s="73">
        <v>99.3</v>
      </c>
      <c r="I27" s="73">
        <v>6027.35</v>
      </c>
      <c r="J27" s="51">
        <v>13.12</v>
      </c>
      <c r="K27" s="73">
        <v>1549.51</v>
      </c>
      <c r="L27" s="73">
        <v>6215.86</v>
      </c>
      <c r="M27" s="51">
        <v>12.26</v>
      </c>
      <c r="N27" s="73">
        <v>1493.36</v>
      </c>
      <c r="O27" s="139"/>
      <c r="P27" s="73">
        <v>3111.25</v>
      </c>
      <c r="Q27" s="51">
        <v>24.25</v>
      </c>
      <c r="R27" s="73">
        <v>1478.77</v>
      </c>
      <c r="S27" s="73">
        <v>31.84</v>
      </c>
      <c r="T27" s="51">
        <v>63.65</v>
      </c>
      <c r="U27" s="73">
        <v>39.729999999999997</v>
      </c>
      <c r="V27" s="73">
        <v>1602.17</v>
      </c>
      <c r="W27" s="51">
        <v>24.94</v>
      </c>
      <c r="X27" s="73">
        <v>783.24</v>
      </c>
      <c r="Y27" s="73">
        <v>1477.24</v>
      </c>
      <c r="Z27" s="51">
        <v>30.38</v>
      </c>
      <c r="AA27" s="73">
        <v>879.69</v>
      </c>
      <c r="AB27" s="139"/>
      <c r="AC27" s="73">
        <v>9245.99</v>
      </c>
      <c r="AD27" s="51">
        <v>12.27</v>
      </c>
      <c r="AE27" s="73">
        <v>2223.48</v>
      </c>
      <c r="AF27" s="73">
        <v>82.19</v>
      </c>
      <c r="AG27" s="51">
        <v>56.7</v>
      </c>
      <c r="AH27" s="73">
        <v>91.33</v>
      </c>
      <c r="AI27" s="73">
        <v>4425.17</v>
      </c>
      <c r="AJ27" s="51">
        <v>14.73</v>
      </c>
      <c r="AK27" s="73">
        <v>1277.23</v>
      </c>
      <c r="AL27" s="73">
        <v>4738.62</v>
      </c>
      <c r="AM27" s="51">
        <v>13.96</v>
      </c>
      <c r="AN27" s="73">
        <v>1296.92</v>
      </c>
      <c r="AO27" s="139"/>
      <c r="AP27" s="73">
        <v>417.43</v>
      </c>
      <c r="AQ27" s="51">
        <v>41.77</v>
      </c>
      <c r="AR27" s="73">
        <v>341.72</v>
      </c>
      <c r="AS27" s="73">
        <v>0</v>
      </c>
      <c r="AT27" s="51">
        <v>0</v>
      </c>
      <c r="AU27" s="73">
        <v>0</v>
      </c>
      <c r="AV27" s="73">
        <v>234.53</v>
      </c>
      <c r="AW27" s="51">
        <v>48.57</v>
      </c>
      <c r="AX27" s="73">
        <v>223.26</v>
      </c>
      <c r="AY27" s="73">
        <v>182.9</v>
      </c>
      <c r="AZ27" s="51">
        <v>47.43</v>
      </c>
      <c r="BA27" s="73">
        <v>170.02</v>
      </c>
      <c r="BB27" s="51"/>
      <c r="BC27" s="73">
        <v>2693.82</v>
      </c>
      <c r="BD27" s="51">
        <v>24.09</v>
      </c>
      <c r="BE27" s="73">
        <v>1271.68</v>
      </c>
      <c r="BF27" s="73">
        <v>31.84</v>
      </c>
      <c r="BG27" s="51">
        <v>63.65</v>
      </c>
      <c r="BH27" s="73">
        <v>39.729999999999997</v>
      </c>
      <c r="BI27" s="73">
        <v>1367.64</v>
      </c>
      <c r="BJ27" s="51">
        <v>25.23</v>
      </c>
      <c r="BK27" s="73">
        <v>676.28</v>
      </c>
      <c r="BL27" s="73">
        <v>1294.3399999999999</v>
      </c>
      <c r="BM27" s="51">
        <v>30.58</v>
      </c>
      <c r="BN27" s="75">
        <v>775.88</v>
      </c>
      <c r="BO27" s="50"/>
    </row>
    <row r="28" spans="1:67" s="33" customFormat="1" ht="14.1">
      <c r="A28" s="76">
        <v>20</v>
      </c>
      <c r="B28" s="115" t="s">
        <v>226</v>
      </c>
      <c r="C28" s="79">
        <v>6226.87</v>
      </c>
      <c r="D28" s="57">
        <v>12.66</v>
      </c>
      <c r="E28" s="78">
        <v>1545.2</v>
      </c>
      <c r="F28" s="78">
        <v>205.14</v>
      </c>
      <c r="G28" s="57">
        <v>55.36</v>
      </c>
      <c r="H28" s="78">
        <v>222.6</v>
      </c>
      <c r="I28" s="78">
        <v>3280.95</v>
      </c>
      <c r="J28" s="57">
        <v>13.21</v>
      </c>
      <c r="K28" s="78">
        <v>849.38</v>
      </c>
      <c r="L28" s="78">
        <v>2740.77</v>
      </c>
      <c r="M28" s="57">
        <v>17.84</v>
      </c>
      <c r="N28" s="78">
        <v>958.56</v>
      </c>
      <c r="O28" s="139"/>
      <c r="P28" s="78">
        <v>872.49</v>
      </c>
      <c r="Q28" s="57">
        <v>24.88</v>
      </c>
      <c r="R28" s="78">
        <v>425.46</v>
      </c>
      <c r="S28" s="78">
        <v>0.99</v>
      </c>
      <c r="T28" s="57">
        <v>0</v>
      </c>
      <c r="U28" s="78">
        <v>0</v>
      </c>
      <c r="V28" s="78">
        <v>352.93</v>
      </c>
      <c r="W28" s="57">
        <v>31.4</v>
      </c>
      <c r="X28" s="78">
        <v>217.19</v>
      </c>
      <c r="Y28" s="78">
        <v>518.57000000000005</v>
      </c>
      <c r="Z28" s="57">
        <v>34.86</v>
      </c>
      <c r="AA28" s="78">
        <v>354.29</v>
      </c>
      <c r="AB28" s="139"/>
      <c r="AC28" s="78">
        <v>5354.38</v>
      </c>
      <c r="AD28" s="57">
        <v>14.14</v>
      </c>
      <c r="AE28" s="78">
        <v>1483.81</v>
      </c>
      <c r="AF28" s="78">
        <v>204.16</v>
      </c>
      <c r="AG28" s="57">
        <v>55.63</v>
      </c>
      <c r="AH28" s="78">
        <v>222.6</v>
      </c>
      <c r="AI28" s="78">
        <v>2928.03</v>
      </c>
      <c r="AJ28" s="57">
        <v>14.51</v>
      </c>
      <c r="AK28" s="78">
        <v>832.54</v>
      </c>
      <c r="AL28" s="78">
        <v>2222.1999999999998</v>
      </c>
      <c r="AM28" s="57">
        <v>20.91</v>
      </c>
      <c r="AN28" s="78">
        <v>910.65</v>
      </c>
      <c r="AO28" s="139"/>
      <c r="AP28" s="78">
        <v>175.39</v>
      </c>
      <c r="AQ28" s="57">
        <v>52.2</v>
      </c>
      <c r="AR28" s="78">
        <v>179.45</v>
      </c>
      <c r="AS28" s="78">
        <v>0</v>
      </c>
      <c r="AT28" s="57">
        <v>0</v>
      </c>
      <c r="AU28" s="78">
        <v>0</v>
      </c>
      <c r="AV28" s="78">
        <v>8.94</v>
      </c>
      <c r="AW28" s="57">
        <v>94.77</v>
      </c>
      <c r="AX28" s="78">
        <v>16.600000000000001</v>
      </c>
      <c r="AY28" s="78">
        <v>166.45</v>
      </c>
      <c r="AZ28" s="57">
        <v>54.77</v>
      </c>
      <c r="BA28" s="78">
        <v>178.68</v>
      </c>
      <c r="BB28" s="51"/>
      <c r="BC28" s="78">
        <v>697.1</v>
      </c>
      <c r="BD28" s="57">
        <v>27.4</v>
      </c>
      <c r="BE28" s="78">
        <v>374.35</v>
      </c>
      <c r="BF28" s="78">
        <v>0.99</v>
      </c>
      <c r="BG28" s="57">
        <v>0</v>
      </c>
      <c r="BH28" s="78">
        <v>0</v>
      </c>
      <c r="BI28" s="78">
        <v>343.99</v>
      </c>
      <c r="BJ28" s="57">
        <v>32.21</v>
      </c>
      <c r="BK28" s="78">
        <v>217.19</v>
      </c>
      <c r="BL28" s="78">
        <v>352.12</v>
      </c>
      <c r="BM28" s="57">
        <v>44.75</v>
      </c>
      <c r="BN28" s="80">
        <v>308.86</v>
      </c>
      <c r="BO28" s="50"/>
    </row>
    <row r="29" spans="1:67" s="33" customFormat="1" ht="14.1">
      <c r="A29" s="60">
        <v>23</v>
      </c>
      <c r="B29" s="114" t="s">
        <v>227</v>
      </c>
      <c r="C29" s="74">
        <v>38465.39</v>
      </c>
      <c r="D29" s="51">
        <v>6.47</v>
      </c>
      <c r="E29" s="73">
        <v>4877.8999999999996</v>
      </c>
      <c r="F29" s="73">
        <v>386.83</v>
      </c>
      <c r="G29" s="51">
        <v>27.89</v>
      </c>
      <c r="H29" s="73">
        <v>211.46</v>
      </c>
      <c r="I29" s="73">
        <v>18986.07</v>
      </c>
      <c r="J29" s="51">
        <v>7.73</v>
      </c>
      <c r="K29" s="73">
        <v>2877.97</v>
      </c>
      <c r="L29" s="73">
        <v>19092.48</v>
      </c>
      <c r="M29" s="51">
        <v>7.04</v>
      </c>
      <c r="N29" s="73">
        <v>2635.37</v>
      </c>
      <c r="O29" s="139"/>
      <c r="P29" s="73">
        <v>8677.48</v>
      </c>
      <c r="Q29" s="51">
        <v>11.63</v>
      </c>
      <c r="R29" s="73">
        <v>1978.36</v>
      </c>
      <c r="S29" s="73">
        <v>154.31</v>
      </c>
      <c r="T29" s="51">
        <v>46.14</v>
      </c>
      <c r="U29" s="73">
        <v>139.57</v>
      </c>
      <c r="V29" s="73">
        <v>3698.17</v>
      </c>
      <c r="W29" s="51">
        <v>13.68</v>
      </c>
      <c r="X29" s="73">
        <v>991.69</v>
      </c>
      <c r="Y29" s="73">
        <v>4825</v>
      </c>
      <c r="Z29" s="51">
        <v>13.14</v>
      </c>
      <c r="AA29" s="73">
        <v>1242.22</v>
      </c>
      <c r="AB29" s="139"/>
      <c r="AC29" s="73">
        <v>29787.9</v>
      </c>
      <c r="AD29" s="51">
        <v>7.74</v>
      </c>
      <c r="AE29" s="73">
        <v>4519.32</v>
      </c>
      <c r="AF29" s="73">
        <v>232.52</v>
      </c>
      <c r="AG29" s="51">
        <v>35.31</v>
      </c>
      <c r="AH29" s="73">
        <v>160.94</v>
      </c>
      <c r="AI29" s="73">
        <v>15287.9</v>
      </c>
      <c r="AJ29" s="51">
        <v>9.2899999999999991</v>
      </c>
      <c r="AK29" s="73">
        <v>2784.45</v>
      </c>
      <c r="AL29" s="73">
        <v>14267.48</v>
      </c>
      <c r="AM29" s="51">
        <v>8.17</v>
      </c>
      <c r="AN29" s="73">
        <v>2285</v>
      </c>
      <c r="AO29" s="139"/>
      <c r="AP29" s="73">
        <v>1899.05</v>
      </c>
      <c r="AQ29" s="51">
        <v>17.600000000000001</v>
      </c>
      <c r="AR29" s="73">
        <v>654.95000000000005</v>
      </c>
      <c r="AS29" s="73">
        <v>93.41</v>
      </c>
      <c r="AT29" s="51">
        <v>70.09</v>
      </c>
      <c r="AU29" s="73">
        <v>128.32</v>
      </c>
      <c r="AV29" s="73">
        <v>675.39</v>
      </c>
      <c r="AW29" s="51">
        <v>22.4</v>
      </c>
      <c r="AX29" s="73">
        <v>296.58999999999997</v>
      </c>
      <c r="AY29" s="73">
        <v>1130.24</v>
      </c>
      <c r="AZ29" s="51">
        <v>23.73</v>
      </c>
      <c r="BA29" s="73">
        <v>525.71</v>
      </c>
      <c r="BB29" s="51"/>
      <c r="BC29" s="73">
        <v>6778.44</v>
      </c>
      <c r="BD29" s="51">
        <v>12.03</v>
      </c>
      <c r="BE29" s="73">
        <v>1598.53</v>
      </c>
      <c r="BF29" s="73">
        <v>60.9</v>
      </c>
      <c r="BG29" s="51">
        <v>48.14</v>
      </c>
      <c r="BH29" s="73">
        <v>57.46</v>
      </c>
      <c r="BI29" s="73">
        <v>3022.78</v>
      </c>
      <c r="BJ29" s="51">
        <v>14.71</v>
      </c>
      <c r="BK29" s="73">
        <v>871.26</v>
      </c>
      <c r="BL29" s="73">
        <v>3694.76</v>
      </c>
      <c r="BM29" s="51">
        <v>14.16</v>
      </c>
      <c r="BN29" s="75">
        <v>1025.0899999999999</v>
      </c>
      <c r="BO29" s="50"/>
    </row>
    <row r="30" spans="1:67" s="33" customFormat="1" ht="14.1">
      <c r="A30" s="76">
        <v>44</v>
      </c>
      <c r="B30" s="115" t="s">
        <v>228</v>
      </c>
      <c r="C30" s="79">
        <v>1135.53</v>
      </c>
      <c r="D30" s="57">
        <v>24.92</v>
      </c>
      <c r="E30" s="78">
        <v>554.62</v>
      </c>
      <c r="F30" s="78">
        <v>12.29</v>
      </c>
      <c r="G30" s="57">
        <v>79.88</v>
      </c>
      <c r="H30" s="78">
        <v>19.239999999999998</v>
      </c>
      <c r="I30" s="78">
        <v>671.55</v>
      </c>
      <c r="J30" s="57">
        <v>35.04</v>
      </c>
      <c r="K30" s="78">
        <v>461.15</v>
      </c>
      <c r="L30" s="78">
        <v>451.69</v>
      </c>
      <c r="M30" s="57">
        <v>41.32</v>
      </c>
      <c r="N30" s="78">
        <v>365.84</v>
      </c>
      <c r="O30" s="139"/>
      <c r="P30" s="78">
        <v>622.16999999999996</v>
      </c>
      <c r="Q30" s="57">
        <v>40.22</v>
      </c>
      <c r="R30" s="78">
        <v>490.43</v>
      </c>
      <c r="S30" s="78">
        <v>12.29</v>
      </c>
      <c r="T30" s="57">
        <v>79.88</v>
      </c>
      <c r="U30" s="78">
        <v>19.239999999999998</v>
      </c>
      <c r="V30" s="78">
        <v>327.52</v>
      </c>
      <c r="W30" s="57">
        <v>59.46</v>
      </c>
      <c r="X30" s="78">
        <v>381.72</v>
      </c>
      <c r="Y30" s="78">
        <v>282.36</v>
      </c>
      <c r="Z30" s="57">
        <v>62.23</v>
      </c>
      <c r="AA30" s="78">
        <v>344.42</v>
      </c>
      <c r="AB30" s="139"/>
      <c r="AC30" s="78">
        <v>513.36</v>
      </c>
      <c r="AD30" s="57">
        <v>30.1</v>
      </c>
      <c r="AE30" s="78">
        <v>302.91000000000003</v>
      </c>
      <c r="AF30" s="78">
        <v>0</v>
      </c>
      <c r="AG30" s="57">
        <v>0</v>
      </c>
      <c r="AH30" s="78">
        <v>0</v>
      </c>
      <c r="AI30" s="78">
        <v>344.04</v>
      </c>
      <c r="AJ30" s="57">
        <v>43.29</v>
      </c>
      <c r="AK30" s="78">
        <v>291.93</v>
      </c>
      <c r="AL30" s="78">
        <v>169.33</v>
      </c>
      <c r="AM30" s="57">
        <v>26.71</v>
      </c>
      <c r="AN30" s="78">
        <v>88.66</v>
      </c>
      <c r="AO30" s="139"/>
      <c r="AP30" s="78">
        <v>22.61</v>
      </c>
      <c r="AQ30" s="57">
        <v>71.97</v>
      </c>
      <c r="AR30" s="78">
        <v>31.9</v>
      </c>
      <c r="AS30" s="78">
        <v>0</v>
      </c>
      <c r="AT30" s="57">
        <v>0</v>
      </c>
      <c r="AU30" s="78">
        <v>0</v>
      </c>
      <c r="AV30" s="78">
        <v>4.0599999999999996</v>
      </c>
      <c r="AW30" s="57">
        <v>35.299999999999997</v>
      </c>
      <c r="AX30" s="78">
        <v>2.81</v>
      </c>
      <c r="AY30" s="78">
        <v>18.559999999999999</v>
      </c>
      <c r="AZ30" s="57">
        <v>87.39</v>
      </c>
      <c r="BA30" s="78">
        <v>31.78</v>
      </c>
      <c r="BB30" s="51"/>
      <c r="BC30" s="78">
        <v>599.55999999999995</v>
      </c>
      <c r="BD30" s="57">
        <v>41.25</v>
      </c>
      <c r="BE30" s="78">
        <v>484.72</v>
      </c>
      <c r="BF30" s="78">
        <v>12.29</v>
      </c>
      <c r="BG30" s="57">
        <v>79.88</v>
      </c>
      <c r="BH30" s="78">
        <v>19.239999999999998</v>
      </c>
      <c r="BI30" s="78">
        <v>323.45999999999998</v>
      </c>
      <c r="BJ30" s="57">
        <v>60.21</v>
      </c>
      <c r="BK30" s="78">
        <v>381.72</v>
      </c>
      <c r="BL30" s="78">
        <v>263.81</v>
      </c>
      <c r="BM30" s="57">
        <v>65.03</v>
      </c>
      <c r="BN30" s="80">
        <v>336.22</v>
      </c>
      <c r="BO30" s="50"/>
    </row>
    <row r="31" spans="1:67" s="33" customFormat="1" ht="14.1">
      <c r="A31" s="60">
        <v>47</v>
      </c>
      <c r="B31" s="114" t="s">
        <v>229</v>
      </c>
      <c r="C31" s="74">
        <v>10965.79</v>
      </c>
      <c r="D31" s="51">
        <v>26.47</v>
      </c>
      <c r="E31" s="73">
        <v>5689.64</v>
      </c>
      <c r="F31" s="73">
        <v>242.35</v>
      </c>
      <c r="G31" s="51">
        <v>52.33</v>
      </c>
      <c r="H31" s="73">
        <v>248.55</v>
      </c>
      <c r="I31" s="73">
        <v>6959.12</v>
      </c>
      <c r="J31" s="51">
        <v>24.34</v>
      </c>
      <c r="K31" s="73">
        <v>3319.47</v>
      </c>
      <c r="L31" s="73">
        <v>3764.32</v>
      </c>
      <c r="M31" s="51">
        <v>38.21</v>
      </c>
      <c r="N31" s="73">
        <v>2819.37</v>
      </c>
      <c r="O31" s="139"/>
      <c r="P31" s="73">
        <v>1524.53</v>
      </c>
      <c r="Q31" s="51">
        <v>88.57</v>
      </c>
      <c r="R31" s="73">
        <v>2646.44</v>
      </c>
      <c r="S31" s="73">
        <v>0</v>
      </c>
      <c r="T31" s="51">
        <v>0</v>
      </c>
      <c r="U31" s="73">
        <v>0</v>
      </c>
      <c r="V31" s="73">
        <v>1443.04</v>
      </c>
      <c r="W31" s="51">
        <v>93.12</v>
      </c>
      <c r="X31" s="73">
        <v>2633.66</v>
      </c>
      <c r="Y31" s="73">
        <v>81.489999999999995</v>
      </c>
      <c r="Z31" s="51">
        <v>93.9</v>
      </c>
      <c r="AA31" s="73">
        <v>149.97999999999999</v>
      </c>
      <c r="AB31" s="139"/>
      <c r="AC31" s="73">
        <v>9441.26</v>
      </c>
      <c r="AD31" s="51">
        <v>19.010000000000002</v>
      </c>
      <c r="AE31" s="73">
        <v>3517.82</v>
      </c>
      <c r="AF31" s="73">
        <v>242.35</v>
      </c>
      <c r="AG31" s="51">
        <v>52.33</v>
      </c>
      <c r="AH31" s="73">
        <v>248.55</v>
      </c>
      <c r="AI31" s="73">
        <v>5516.08</v>
      </c>
      <c r="AJ31" s="51">
        <v>19.899999999999999</v>
      </c>
      <c r="AK31" s="73">
        <v>2151.92</v>
      </c>
      <c r="AL31" s="73">
        <v>3682.83</v>
      </c>
      <c r="AM31" s="51">
        <v>39.049999999999997</v>
      </c>
      <c r="AN31" s="73">
        <v>2818.43</v>
      </c>
      <c r="AO31" s="139"/>
      <c r="AP31" s="73">
        <v>2.04</v>
      </c>
      <c r="AQ31" s="51">
        <v>81.180000000000007</v>
      </c>
      <c r="AR31" s="73">
        <v>3.24</v>
      </c>
      <c r="AS31" s="73">
        <v>0</v>
      </c>
      <c r="AT31" s="51">
        <v>0</v>
      </c>
      <c r="AU31" s="73">
        <v>0</v>
      </c>
      <c r="AV31" s="73">
        <v>0</v>
      </c>
      <c r="AW31" s="51">
        <v>0</v>
      </c>
      <c r="AX31" s="73">
        <v>0</v>
      </c>
      <c r="AY31" s="73">
        <v>2.04</v>
      </c>
      <c r="AZ31" s="51">
        <v>81.180000000000007</v>
      </c>
      <c r="BA31" s="73">
        <v>3.24</v>
      </c>
      <c r="BB31" s="51"/>
      <c r="BC31" s="73">
        <v>1522.49</v>
      </c>
      <c r="BD31" s="51">
        <v>88.69</v>
      </c>
      <c r="BE31" s="73">
        <v>2646.44</v>
      </c>
      <c r="BF31" s="73">
        <v>0</v>
      </c>
      <c r="BG31" s="51">
        <v>0</v>
      </c>
      <c r="BH31" s="73">
        <v>0</v>
      </c>
      <c r="BI31" s="73">
        <v>1443.04</v>
      </c>
      <c r="BJ31" s="51">
        <v>93.12</v>
      </c>
      <c r="BK31" s="73">
        <v>2633.66</v>
      </c>
      <c r="BL31" s="73">
        <v>79.45</v>
      </c>
      <c r="BM31" s="51">
        <v>96.29</v>
      </c>
      <c r="BN31" s="75">
        <v>149.94999999999999</v>
      </c>
      <c r="BO31" s="50"/>
    </row>
    <row r="32" spans="1:67" s="33" customFormat="1" ht="14.1">
      <c r="A32" s="81">
        <v>70</v>
      </c>
      <c r="B32" s="116" t="s">
        <v>230</v>
      </c>
      <c r="C32" s="63">
        <v>23439.83</v>
      </c>
      <c r="D32" s="64">
        <v>6.56</v>
      </c>
      <c r="E32" s="65">
        <v>3013.84</v>
      </c>
      <c r="F32" s="65">
        <v>276.04000000000002</v>
      </c>
      <c r="G32" s="64">
        <v>30.11</v>
      </c>
      <c r="H32" s="65">
        <v>162.88999999999999</v>
      </c>
      <c r="I32" s="65">
        <v>10865.05</v>
      </c>
      <c r="J32" s="64">
        <v>7.9</v>
      </c>
      <c r="K32" s="65">
        <v>1683.4</v>
      </c>
      <c r="L32" s="65">
        <v>12298.73</v>
      </c>
      <c r="M32" s="64">
        <v>7.09</v>
      </c>
      <c r="N32" s="65">
        <v>1709.95</v>
      </c>
      <c r="O32" s="256"/>
      <c r="P32" s="65">
        <v>4471</v>
      </c>
      <c r="Q32" s="64">
        <v>16.899999999999999</v>
      </c>
      <c r="R32" s="65">
        <v>1480.77</v>
      </c>
      <c r="S32" s="65">
        <v>86.61</v>
      </c>
      <c r="T32" s="64">
        <v>61.74</v>
      </c>
      <c r="U32" s="65">
        <v>104.8</v>
      </c>
      <c r="V32" s="65">
        <v>2053.98</v>
      </c>
      <c r="W32" s="64">
        <v>19.260000000000002</v>
      </c>
      <c r="X32" s="65">
        <v>775.35</v>
      </c>
      <c r="Y32" s="65">
        <v>2330.41</v>
      </c>
      <c r="Z32" s="64">
        <v>16.809999999999999</v>
      </c>
      <c r="AA32" s="65">
        <v>767.8</v>
      </c>
      <c r="AB32" s="256"/>
      <c r="AC32" s="65">
        <v>18968.830000000002</v>
      </c>
      <c r="AD32" s="64">
        <v>7.52</v>
      </c>
      <c r="AE32" s="65">
        <v>2796.84</v>
      </c>
      <c r="AF32" s="65">
        <v>189.43</v>
      </c>
      <c r="AG32" s="64">
        <v>34.33</v>
      </c>
      <c r="AH32" s="65">
        <v>127.47</v>
      </c>
      <c r="AI32" s="65">
        <v>8811.07</v>
      </c>
      <c r="AJ32" s="64">
        <v>8.82</v>
      </c>
      <c r="AK32" s="65">
        <v>1523.94</v>
      </c>
      <c r="AL32" s="65">
        <v>9968.33</v>
      </c>
      <c r="AM32" s="64">
        <v>8.3699999999999992</v>
      </c>
      <c r="AN32" s="65">
        <v>1635.16</v>
      </c>
      <c r="AO32" s="256"/>
      <c r="AP32" s="65">
        <v>744.13</v>
      </c>
      <c r="AQ32" s="64">
        <v>23.23</v>
      </c>
      <c r="AR32" s="65">
        <v>338.84</v>
      </c>
      <c r="AS32" s="65">
        <v>0</v>
      </c>
      <c r="AT32" s="64">
        <v>0</v>
      </c>
      <c r="AU32" s="65">
        <v>0</v>
      </c>
      <c r="AV32" s="65">
        <v>402.78</v>
      </c>
      <c r="AW32" s="64">
        <v>30.51</v>
      </c>
      <c r="AX32" s="65">
        <v>240.88</v>
      </c>
      <c r="AY32" s="65">
        <v>341.35</v>
      </c>
      <c r="AZ32" s="64">
        <v>28.37</v>
      </c>
      <c r="BA32" s="65">
        <v>189.82</v>
      </c>
      <c r="BB32" s="86"/>
      <c r="BC32" s="65">
        <v>3726.87</v>
      </c>
      <c r="BD32" s="64">
        <v>17.5</v>
      </c>
      <c r="BE32" s="65">
        <v>1278.51</v>
      </c>
      <c r="BF32" s="65">
        <v>86.61</v>
      </c>
      <c r="BG32" s="64">
        <v>61.74</v>
      </c>
      <c r="BH32" s="65">
        <v>104.8</v>
      </c>
      <c r="BI32" s="65">
        <v>1651.2</v>
      </c>
      <c r="BJ32" s="64">
        <v>19.93</v>
      </c>
      <c r="BK32" s="65">
        <v>644.9</v>
      </c>
      <c r="BL32" s="65">
        <v>1989.06</v>
      </c>
      <c r="BM32" s="64">
        <v>17.39</v>
      </c>
      <c r="BN32" s="66">
        <v>678.02</v>
      </c>
      <c r="BO32" s="50"/>
    </row>
    <row r="33" spans="1:67" s="47" customFormat="1" ht="14.1">
      <c r="A33" s="67"/>
      <c r="B33" s="155" t="s">
        <v>231</v>
      </c>
      <c r="C33" s="70">
        <v>353621.23</v>
      </c>
      <c r="D33" s="44">
        <v>8.09</v>
      </c>
      <c r="E33" s="69">
        <v>56075.53</v>
      </c>
      <c r="F33" s="69">
        <v>13166.15</v>
      </c>
      <c r="G33" s="44">
        <v>18.86</v>
      </c>
      <c r="H33" s="69">
        <v>4866.2</v>
      </c>
      <c r="I33" s="69">
        <v>207764.92</v>
      </c>
      <c r="J33" s="44">
        <v>9.27</v>
      </c>
      <c r="K33" s="69">
        <v>37749.71</v>
      </c>
      <c r="L33" s="69">
        <v>132690.16</v>
      </c>
      <c r="M33" s="44">
        <v>7.45</v>
      </c>
      <c r="N33" s="69">
        <v>19364.29</v>
      </c>
      <c r="O33" s="69"/>
      <c r="P33" s="69">
        <v>89420.08</v>
      </c>
      <c r="Q33" s="44">
        <v>16.78</v>
      </c>
      <c r="R33" s="69">
        <v>29417.360000000001</v>
      </c>
      <c r="S33" s="69">
        <v>4862.25</v>
      </c>
      <c r="T33" s="44">
        <v>33.14</v>
      </c>
      <c r="U33" s="69">
        <v>3158.59</v>
      </c>
      <c r="V33" s="69">
        <v>54856.81</v>
      </c>
      <c r="W33" s="44">
        <v>18.95</v>
      </c>
      <c r="X33" s="69">
        <v>20373.75</v>
      </c>
      <c r="Y33" s="69">
        <v>29701.02</v>
      </c>
      <c r="Z33" s="44">
        <v>17.96</v>
      </c>
      <c r="AA33" s="69">
        <v>10453.83</v>
      </c>
      <c r="AB33" s="69"/>
      <c r="AC33" s="69">
        <v>264201.15000000002</v>
      </c>
      <c r="AD33" s="44">
        <v>9.17</v>
      </c>
      <c r="AE33" s="69">
        <v>47495.78</v>
      </c>
      <c r="AF33" s="69">
        <v>8303.9</v>
      </c>
      <c r="AG33" s="44">
        <v>22.97</v>
      </c>
      <c r="AH33" s="69">
        <v>3737.79</v>
      </c>
      <c r="AI33" s="69">
        <v>152908.10999999999</v>
      </c>
      <c r="AJ33" s="44">
        <v>10.52</v>
      </c>
      <c r="AK33" s="69">
        <v>31542.38</v>
      </c>
      <c r="AL33" s="69">
        <v>102989.14</v>
      </c>
      <c r="AM33" s="44">
        <v>7.92</v>
      </c>
      <c r="AN33" s="69">
        <v>15977.8</v>
      </c>
      <c r="AO33" s="69"/>
      <c r="AP33" s="69">
        <v>36209.32</v>
      </c>
      <c r="AQ33" s="44">
        <v>22.73</v>
      </c>
      <c r="AR33" s="69">
        <v>16130.32</v>
      </c>
      <c r="AS33" s="69">
        <v>2554.56</v>
      </c>
      <c r="AT33" s="44">
        <v>43.69</v>
      </c>
      <c r="AU33" s="69">
        <v>2187.73</v>
      </c>
      <c r="AV33" s="69">
        <v>22645.91</v>
      </c>
      <c r="AW33" s="44">
        <v>19.66</v>
      </c>
      <c r="AX33" s="69">
        <v>8727.94</v>
      </c>
      <c r="AY33" s="69">
        <v>11008.85</v>
      </c>
      <c r="AZ33" s="44">
        <v>35.39</v>
      </c>
      <c r="BA33" s="69">
        <v>7636.34</v>
      </c>
      <c r="BB33" s="44"/>
      <c r="BC33" s="69">
        <v>53210.76</v>
      </c>
      <c r="BD33" s="44">
        <v>15.19</v>
      </c>
      <c r="BE33" s="69">
        <v>15839.9</v>
      </c>
      <c r="BF33" s="69">
        <v>2307.69</v>
      </c>
      <c r="BG33" s="44">
        <v>38.549999999999997</v>
      </c>
      <c r="BH33" s="69">
        <v>1743.54</v>
      </c>
      <c r="BI33" s="69">
        <v>32210.9</v>
      </c>
      <c r="BJ33" s="44">
        <v>19.940000000000001</v>
      </c>
      <c r="BK33" s="69">
        <v>12586.31</v>
      </c>
      <c r="BL33" s="69">
        <v>18692.169999999998</v>
      </c>
      <c r="BM33" s="44">
        <v>16.059999999999999</v>
      </c>
      <c r="BN33" s="71">
        <v>5882.16</v>
      </c>
      <c r="BO33" s="43"/>
    </row>
    <row r="34" spans="1:67" s="33" customFormat="1" ht="14.1">
      <c r="A34" s="60">
        <v>19</v>
      </c>
      <c r="B34" s="114" t="s">
        <v>232</v>
      </c>
      <c r="C34" s="74">
        <v>115031.52</v>
      </c>
      <c r="D34" s="51">
        <v>15.49</v>
      </c>
      <c r="E34" s="73">
        <v>34927.78</v>
      </c>
      <c r="F34" s="73">
        <v>5993.85</v>
      </c>
      <c r="G34" s="51">
        <v>31.23</v>
      </c>
      <c r="H34" s="73">
        <v>3669.19</v>
      </c>
      <c r="I34" s="73">
        <v>69505.64</v>
      </c>
      <c r="J34" s="51">
        <v>18.399999999999999</v>
      </c>
      <c r="K34" s="73">
        <v>25069.77</v>
      </c>
      <c r="L34" s="73">
        <v>39532.019999999997</v>
      </c>
      <c r="M34" s="51">
        <v>15.27</v>
      </c>
      <c r="N34" s="73">
        <v>11831.23</v>
      </c>
      <c r="O34" s="139"/>
      <c r="P34" s="73">
        <v>50040.7</v>
      </c>
      <c r="Q34" s="51">
        <v>28.06</v>
      </c>
      <c r="R34" s="73">
        <v>27517.46</v>
      </c>
      <c r="S34" s="73">
        <v>3323.49</v>
      </c>
      <c r="T34" s="51">
        <v>47.33</v>
      </c>
      <c r="U34" s="73">
        <v>3083.36</v>
      </c>
      <c r="V34" s="73">
        <v>31153.73</v>
      </c>
      <c r="W34" s="51">
        <v>31.7</v>
      </c>
      <c r="X34" s="73">
        <v>19353.41</v>
      </c>
      <c r="Y34" s="73">
        <v>15563.47</v>
      </c>
      <c r="Z34" s="51">
        <v>31.26</v>
      </c>
      <c r="AA34" s="73">
        <v>9535.4</v>
      </c>
      <c r="AB34" s="139"/>
      <c r="AC34" s="73">
        <v>64990.82</v>
      </c>
      <c r="AD34" s="51">
        <v>16.64</v>
      </c>
      <c r="AE34" s="73">
        <v>21196.33</v>
      </c>
      <c r="AF34" s="73">
        <v>2670.36</v>
      </c>
      <c r="AG34" s="51">
        <v>38.659999999999997</v>
      </c>
      <c r="AH34" s="73">
        <v>2023.18</v>
      </c>
      <c r="AI34" s="73">
        <v>38351.910000000003</v>
      </c>
      <c r="AJ34" s="51">
        <v>20.55</v>
      </c>
      <c r="AK34" s="73">
        <v>15451.12</v>
      </c>
      <c r="AL34" s="73">
        <v>23968.55</v>
      </c>
      <c r="AM34" s="51">
        <v>14.59</v>
      </c>
      <c r="AN34" s="73">
        <v>6854.54</v>
      </c>
      <c r="AO34" s="139"/>
      <c r="AP34" s="73">
        <v>21203.15</v>
      </c>
      <c r="AQ34" s="51">
        <v>37.11</v>
      </c>
      <c r="AR34" s="73">
        <v>15422.32</v>
      </c>
      <c r="AS34" s="73">
        <v>1854.31</v>
      </c>
      <c r="AT34" s="51">
        <v>59.26</v>
      </c>
      <c r="AU34" s="73">
        <v>2153.73</v>
      </c>
      <c r="AV34" s="73">
        <v>12694.79</v>
      </c>
      <c r="AW34" s="51">
        <v>32.92</v>
      </c>
      <c r="AX34" s="73">
        <v>8191.71</v>
      </c>
      <c r="AY34" s="73">
        <v>6654.05</v>
      </c>
      <c r="AZ34" s="51">
        <v>56.39</v>
      </c>
      <c r="BA34" s="73">
        <v>7354.32</v>
      </c>
      <c r="BB34" s="51"/>
      <c r="BC34" s="73">
        <v>28837.55</v>
      </c>
      <c r="BD34" s="51">
        <v>25.47</v>
      </c>
      <c r="BE34" s="73">
        <v>14394.74</v>
      </c>
      <c r="BF34" s="73">
        <v>1469.18</v>
      </c>
      <c r="BG34" s="51">
        <v>57.4</v>
      </c>
      <c r="BH34" s="73">
        <v>1652.81</v>
      </c>
      <c r="BI34" s="73">
        <v>18458.95</v>
      </c>
      <c r="BJ34" s="51">
        <v>32.93</v>
      </c>
      <c r="BK34" s="73">
        <v>11915.58</v>
      </c>
      <c r="BL34" s="73">
        <v>8909.42</v>
      </c>
      <c r="BM34" s="51">
        <v>29.65</v>
      </c>
      <c r="BN34" s="75">
        <v>5178.43</v>
      </c>
      <c r="BO34" s="50"/>
    </row>
    <row r="35" spans="1:67" s="33" customFormat="1" ht="14.1">
      <c r="A35" s="76">
        <v>52</v>
      </c>
      <c r="B35" s="115" t="s">
        <v>233</v>
      </c>
      <c r="C35" s="79">
        <v>218090.31</v>
      </c>
      <c r="D35" s="57">
        <v>10.039999999999999</v>
      </c>
      <c r="E35" s="78">
        <v>42901.9</v>
      </c>
      <c r="F35" s="78">
        <v>6867.71</v>
      </c>
      <c r="G35" s="57">
        <v>23.65</v>
      </c>
      <c r="H35" s="78">
        <v>3182.79</v>
      </c>
      <c r="I35" s="78">
        <v>127389.54</v>
      </c>
      <c r="J35" s="57">
        <v>11.06</v>
      </c>
      <c r="K35" s="78">
        <v>27613.43</v>
      </c>
      <c r="L35" s="78">
        <v>83833.06</v>
      </c>
      <c r="M35" s="57">
        <v>9.07</v>
      </c>
      <c r="N35" s="78">
        <v>14902.94</v>
      </c>
      <c r="O35" s="139"/>
      <c r="P35" s="78">
        <v>35467.47</v>
      </c>
      <c r="Q35" s="57">
        <v>13.27</v>
      </c>
      <c r="R35" s="78">
        <v>9222.34</v>
      </c>
      <c r="S35" s="78">
        <v>1395.98</v>
      </c>
      <c r="T35" s="57">
        <v>23.52</v>
      </c>
      <c r="U35" s="78">
        <v>643.51</v>
      </c>
      <c r="V35" s="78">
        <v>21426.79</v>
      </c>
      <c r="W35" s="57">
        <v>12.93</v>
      </c>
      <c r="X35" s="78">
        <v>5430.05</v>
      </c>
      <c r="Y35" s="78">
        <v>12644.7</v>
      </c>
      <c r="Z35" s="57">
        <v>16.3</v>
      </c>
      <c r="AA35" s="78">
        <v>4039.92</v>
      </c>
      <c r="AB35" s="139"/>
      <c r="AC35" s="78">
        <v>182622.84</v>
      </c>
      <c r="AD35" s="57">
        <v>11.7</v>
      </c>
      <c r="AE35" s="78">
        <v>41869.9</v>
      </c>
      <c r="AF35" s="78">
        <v>5471.73</v>
      </c>
      <c r="AG35" s="57">
        <v>29.26</v>
      </c>
      <c r="AH35" s="78">
        <v>3137.91</v>
      </c>
      <c r="AI35" s="78">
        <v>105962.75</v>
      </c>
      <c r="AJ35" s="57">
        <v>13.04</v>
      </c>
      <c r="AK35" s="78">
        <v>27073.75</v>
      </c>
      <c r="AL35" s="78">
        <v>71188.36</v>
      </c>
      <c r="AM35" s="57">
        <v>10.119999999999999</v>
      </c>
      <c r="AN35" s="78">
        <v>14122.85</v>
      </c>
      <c r="AO35" s="139"/>
      <c r="AP35" s="78">
        <v>14003.59</v>
      </c>
      <c r="AQ35" s="57">
        <v>16.55</v>
      </c>
      <c r="AR35" s="78">
        <v>4543.3599999999997</v>
      </c>
      <c r="AS35" s="78">
        <v>700.24</v>
      </c>
      <c r="AT35" s="57">
        <v>27.99</v>
      </c>
      <c r="AU35" s="78">
        <v>384.18</v>
      </c>
      <c r="AV35" s="78">
        <v>9017.66</v>
      </c>
      <c r="AW35" s="57">
        <v>15.37</v>
      </c>
      <c r="AX35" s="78">
        <v>2716.59</v>
      </c>
      <c r="AY35" s="78">
        <v>4285.68</v>
      </c>
      <c r="AZ35" s="57">
        <v>24.47</v>
      </c>
      <c r="BA35" s="78">
        <v>2055.19</v>
      </c>
      <c r="BB35" s="51"/>
      <c r="BC35" s="78">
        <v>21463.88</v>
      </c>
      <c r="BD35" s="57">
        <v>13.29</v>
      </c>
      <c r="BE35" s="78">
        <v>5589.13</v>
      </c>
      <c r="BF35" s="78">
        <v>695.74</v>
      </c>
      <c r="BG35" s="57">
        <v>36.86</v>
      </c>
      <c r="BH35" s="78">
        <v>502.65</v>
      </c>
      <c r="BI35" s="78">
        <v>12409.13</v>
      </c>
      <c r="BJ35" s="57">
        <v>14.43</v>
      </c>
      <c r="BK35" s="78">
        <v>3509.79</v>
      </c>
      <c r="BL35" s="78">
        <v>8359.02</v>
      </c>
      <c r="BM35" s="57">
        <v>14.64</v>
      </c>
      <c r="BN35" s="80">
        <v>2398.39</v>
      </c>
      <c r="BO35" s="50"/>
    </row>
    <row r="36" spans="1:67" s="33" customFormat="1" ht="14.1">
      <c r="A36" s="83">
        <v>76</v>
      </c>
      <c r="B36" s="117" t="s">
        <v>234</v>
      </c>
      <c r="C36" s="87">
        <v>20499.400000000001</v>
      </c>
      <c r="D36" s="86">
        <v>22.8</v>
      </c>
      <c r="E36" s="85">
        <v>9162.01</v>
      </c>
      <c r="F36" s="85">
        <v>304.58</v>
      </c>
      <c r="G36" s="86">
        <v>49.33</v>
      </c>
      <c r="H36" s="85">
        <v>294.48</v>
      </c>
      <c r="I36" s="85">
        <v>10869.74</v>
      </c>
      <c r="J36" s="86">
        <v>27.39</v>
      </c>
      <c r="K36" s="85">
        <v>5834.87</v>
      </c>
      <c r="L36" s="85">
        <v>9325.08</v>
      </c>
      <c r="M36" s="86">
        <v>19.649999999999999</v>
      </c>
      <c r="N36" s="85">
        <v>3591.66</v>
      </c>
      <c r="O36" s="85"/>
      <c r="P36" s="85">
        <v>3911.91</v>
      </c>
      <c r="Q36" s="86">
        <v>62.71</v>
      </c>
      <c r="R36" s="85">
        <v>4808.2299999999996</v>
      </c>
      <c r="S36" s="85">
        <v>142.77000000000001</v>
      </c>
      <c r="T36" s="86">
        <v>84.18</v>
      </c>
      <c r="U36" s="85">
        <v>235.55</v>
      </c>
      <c r="V36" s="85">
        <v>2276.29</v>
      </c>
      <c r="W36" s="86">
        <v>74.510000000000005</v>
      </c>
      <c r="X36" s="85">
        <v>3324.12</v>
      </c>
      <c r="Y36" s="85">
        <v>1492.85</v>
      </c>
      <c r="Z36" s="86">
        <v>48.79</v>
      </c>
      <c r="AA36" s="85">
        <v>1427.53</v>
      </c>
      <c r="AB36" s="85"/>
      <c r="AC36" s="85">
        <v>16587.490000000002</v>
      </c>
      <c r="AD36" s="86">
        <v>22.49</v>
      </c>
      <c r="AE36" s="85">
        <v>7312.79</v>
      </c>
      <c r="AF36" s="85">
        <v>161.81</v>
      </c>
      <c r="AG36" s="86">
        <v>55.81</v>
      </c>
      <c r="AH36" s="85">
        <v>177.01</v>
      </c>
      <c r="AI36" s="85">
        <v>8593.4500000000007</v>
      </c>
      <c r="AJ36" s="86">
        <v>28.59</v>
      </c>
      <c r="AK36" s="85">
        <v>4816.2700000000004</v>
      </c>
      <c r="AL36" s="85">
        <v>7832.23</v>
      </c>
      <c r="AM36" s="86">
        <v>19.38</v>
      </c>
      <c r="AN36" s="85">
        <v>2974.98</v>
      </c>
      <c r="AO36" s="85"/>
      <c r="AP36" s="85">
        <v>1002.58</v>
      </c>
      <c r="AQ36" s="86">
        <v>66.3</v>
      </c>
      <c r="AR36" s="85">
        <v>1302.76</v>
      </c>
      <c r="AS36" s="85">
        <v>0</v>
      </c>
      <c r="AT36" s="86">
        <v>0</v>
      </c>
      <c r="AU36" s="85">
        <v>0</v>
      </c>
      <c r="AV36" s="85">
        <v>933.47</v>
      </c>
      <c r="AW36" s="86">
        <v>71.12</v>
      </c>
      <c r="AX36" s="85">
        <v>1301.18</v>
      </c>
      <c r="AY36" s="85">
        <v>69.11</v>
      </c>
      <c r="AZ36" s="86">
        <v>45.74</v>
      </c>
      <c r="BA36" s="85">
        <v>61.96</v>
      </c>
      <c r="BB36" s="86"/>
      <c r="BC36" s="85">
        <v>2909.33</v>
      </c>
      <c r="BD36" s="86">
        <v>61.89</v>
      </c>
      <c r="BE36" s="85">
        <v>3529.25</v>
      </c>
      <c r="BF36" s="85">
        <v>142.77000000000001</v>
      </c>
      <c r="BG36" s="86">
        <v>84.18</v>
      </c>
      <c r="BH36" s="85">
        <v>235.55</v>
      </c>
      <c r="BI36" s="85">
        <v>1342.82</v>
      </c>
      <c r="BJ36" s="86">
        <v>77.08</v>
      </c>
      <c r="BK36" s="85">
        <v>2028.68</v>
      </c>
      <c r="BL36" s="85">
        <v>1423.74</v>
      </c>
      <c r="BM36" s="86">
        <v>51.07</v>
      </c>
      <c r="BN36" s="88">
        <v>1425.23</v>
      </c>
      <c r="BO36" s="130"/>
    </row>
    <row r="37" spans="1:67" s="47" customFormat="1" ht="14.1">
      <c r="A37" s="67"/>
      <c r="B37" s="154" t="s">
        <v>235</v>
      </c>
      <c r="C37" s="90">
        <v>62391.34</v>
      </c>
      <c r="D37" s="44">
        <v>11.22</v>
      </c>
      <c r="E37" s="89">
        <v>13724.58</v>
      </c>
      <c r="F37" s="89">
        <v>2454.6999999999998</v>
      </c>
      <c r="G37" s="44">
        <v>30.99</v>
      </c>
      <c r="H37" s="89">
        <v>1491.11</v>
      </c>
      <c r="I37" s="89">
        <v>38489.79</v>
      </c>
      <c r="J37" s="44">
        <v>11.47</v>
      </c>
      <c r="K37" s="89">
        <v>8649.23</v>
      </c>
      <c r="L37" s="89">
        <v>21446.85</v>
      </c>
      <c r="M37" s="44">
        <v>12.84</v>
      </c>
      <c r="N37" s="89">
        <v>5396.76</v>
      </c>
      <c r="O37" s="89"/>
      <c r="P37" s="89">
        <v>1863.84</v>
      </c>
      <c r="Q37" s="44">
        <v>34.200000000000003</v>
      </c>
      <c r="R37" s="89">
        <v>1249.53</v>
      </c>
      <c r="S37" s="89">
        <v>5.82</v>
      </c>
      <c r="T37" s="44">
        <v>80.36</v>
      </c>
      <c r="U37" s="89">
        <v>9.17</v>
      </c>
      <c r="V37" s="89">
        <v>1584.17</v>
      </c>
      <c r="W37" s="44">
        <v>39.5</v>
      </c>
      <c r="X37" s="89">
        <v>1226.5899999999999</v>
      </c>
      <c r="Y37" s="89">
        <v>273.85000000000002</v>
      </c>
      <c r="Z37" s="44">
        <v>54.67</v>
      </c>
      <c r="AA37" s="89">
        <v>293.45999999999998</v>
      </c>
      <c r="AB37" s="89"/>
      <c r="AC37" s="89">
        <v>60527.5</v>
      </c>
      <c r="AD37" s="44">
        <v>11.5</v>
      </c>
      <c r="AE37" s="89">
        <v>13645.3</v>
      </c>
      <c r="AF37" s="89">
        <v>2448.87</v>
      </c>
      <c r="AG37" s="44">
        <v>31.07</v>
      </c>
      <c r="AH37" s="89">
        <v>1491.1</v>
      </c>
      <c r="AI37" s="89">
        <v>36905.620000000003</v>
      </c>
      <c r="AJ37" s="44">
        <v>11.81</v>
      </c>
      <c r="AK37" s="89">
        <v>8539.19</v>
      </c>
      <c r="AL37" s="89">
        <v>21173</v>
      </c>
      <c r="AM37" s="44">
        <v>12.99</v>
      </c>
      <c r="AN37" s="89">
        <v>5389.52</v>
      </c>
      <c r="AO37" s="89"/>
      <c r="AP37" s="89">
        <v>158.77000000000001</v>
      </c>
      <c r="AQ37" s="44">
        <v>41.26</v>
      </c>
      <c r="AR37" s="89">
        <v>128.38999999999999</v>
      </c>
      <c r="AS37" s="89">
        <v>4.88</v>
      </c>
      <c r="AT37" s="44">
        <v>94.12</v>
      </c>
      <c r="AU37" s="89">
        <v>9</v>
      </c>
      <c r="AV37" s="89">
        <v>127.61</v>
      </c>
      <c r="AW37" s="44">
        <v>47.88</v>
      </c>
      <c r="AX37" s="89">
        <v>119.76</v>
      </c>
      <c r="AY37" s="89">
        <v>26.28</v>
      </c>
      <c r="AZ37" s="44">
        <v>69.319999999999993</v>
      </c>
      <c r="BA37" s="89">
        <v>35.71</v>
      </c>
      <c r="BB37" s="44"/>
      <c r="BC37" s="89">
        <v>1705.07</v>
      </c>
      <c r="BD37" s="44">
        <v>37.08</v>
      </c>
      <c r="BE37" s="89">
        <v>1239.0899999999999</v>
      </c>
      <c r="BF37" s="89">
        <v>0.94</v>
      </c>
      <c r="BG37" s="44">
        <v>94.87</v>
      </c>
      <c r="BH37" s="89">
        <v>1.75</v>
      </c>
      <c r="BI37" s="89">
        <v>1456.56</v>
      </c>
      <c r="BJ37" s="44">
        <v>42.69</v>
      </c>
      <c r="BK37" s="89">
        <v>1218.79</v>
      </c>
      <c r="BL37" s="89">
        <v>247.57</v>
      </c>
      <c r="BM37" s="44">
        <v>60.01</v>
      </c>
      <c r="BN37" s="91">
        <v>291.20999999999998</v>
      </c>
      <c r="BO37" s="131"/>
    </row>
    <row r="38" spans="1:67" s="33" customFormat="1" ht="14.1">
      <c r="A38" s="60">
        <v>81</v>
      </c>
      <c r="B38" s="114" t="s">
        <v>236</v>
      </c>
      <c r="C38" s="93">
        <v>18356.990000000002</v>
      </c>
      <c r="D38" s="51">
        <v>28.46</v>
      </c>
      <c r="E38" s="92">
        <v>10238.31</v>
      </c>
      <c r="F38" s="92">
        <v>553.35</v>
      </c>
      <c r="G38" s="51">
        <v>41.64</v>
      </c>
      <c r="H38" s="92">
        <v>451.63</v>
      </c>
      <c r="I38" s="92">
        <v>11689.7</v>
      </c>
      <c r="J38" s="51">
        <v>27.1</v>
      </c>
      <c r="K38" s="92">
        <v>6210.09</v>
      </c>
      <c r="L38" s="92">
        <v>6113.95</v>
      </c>
      <c r="M38" s="51">
        <v>34.86</v>
      </c>
      <c r="N38" s="92">
        <v>4176.87</v>
      </c>
      <c r="O38" s="92"/>
      <c r="P38" s="92">
        <v>98.8</v>
      </c>
      <c r="Q38" s="51">
        <v>63.88</v>
      </c>
      <c r="R38" s="92">
        <v>123.7</v>
      </c>
      <c r="S38" s="92">
        <v>5.82</v>
      </c>
      <c r="T38" s="51">
        <v>80.36</v>
      </c>
      <c r="U38" s="92">
        <v>9.17</v>
      </c>
      <c r="V38" s="92">
        <v>50.21</v>
      </c>
      <c r="W38" s="51">
        <v>75.91</v>
      </c>
      <c r="X38" s="92">
        <v>74.7</v>
      </c>
      <c r="Y38" s="92">
        <v>42.77</v>
      </c>
      <c r="Z38" s="51">
        <v>57.32</v>
      </c>
      <c r="AA38" s="92">
        <v>48.05</v>
      </c>
      <c r="AB38" s="92"/>
      <c r="AC38" s="92">
        <v>18258.189999999999</v>
      </c>
      <c r="AD38" s="51">
        <v>28.6</v>
      </c>
      <c r="AE38" s="92">
        <v>10236.32</v>
      </c>
      <c r="AF38" s="92">
        <v>547.52</v>
      </c>
      <c r="AG38" s="51">
        <v>42.08</v>
      </c>
      <c r="AH38" s="92">
        <v>451.6</v>
      </c>
      <c r="AI38" s="92">
        <v>11639.49</v>
      </c>
      <c r="AJ38" s="51">
        <v>27.22</v>
      </c>
      <c r="AK38" s="92">
        <v>6209.63</v>
      </c>
      <c r="AL38" s="92">
        <v>6071.18</v>
      </c>
      <c r="AM38" s="51">
        <v>35.090000000000003</v>
      </c>
      <c r="AN38" s="92">
        <v>4175.5600000000004</v>
      </c>
      <c r="AO38" s="92"/>
      <c r="AP38" s="92">
        <v>30.68</v>
      </c>
      <c r="AQ38" s="51">
        <v>91.39</v>
      </c>
      <c r="AR38" s="92">
        <v>54.96</v>
      </c>
      <c r="AS38" s="92">
        <v>4.88</v>
      </c>
      <c r="AT38" s="51">
        <v>94.12</v>
      </c>
      <c r="AU38" s="92">
        <v>9</v>
      </c>
      <c r="AV38" s="92">
        <v>25.8</v>
      </c>
      <c r="AW38" s="51">
        <v>90.88</v>
      </c>
      <c r="AX38" s="92">
        <v>45.96</v>
      </c>
      <c r="AY38" s="92">
        <v>0</v>
      </c>
      <c r="AZ38" s="51">
        <v>0</v>
      </c>
      <c r="BA38" s="92">
        <v>0</v>
      </c>
      <c r="BB38" s="51"/>
      <c r="BC38" s="92">
        <v>68.12</v>
      </c>
      <c r="BD38" s="51">
        <v>54.55</v>
      </c>
      <c r="BE38" s="92">
        <v>72.84</v>
      </c>
      <c r="BF38" s="92">
        <v>0.94</v>
      </c>
      <c r="BG38" s="51">
        <v>94.87</v>
      </c>
      <c r="BH38" s="92">
        <v>1.75</v>
      </c>
      <c r="BI38" s="92">
        <v>24.41</v>
      </c>
      <c r="BJ38" s="51">
        <v>67.08</v>
      </c>
      <c r="BK38" s="92">
        <v>32.090000000000003</v>
      </c>
      <c r="BL38" s="92">
        <v>42.77</v>
      </c>
      <c r="BM38" s="51">
        <v>57.32</v>
      </c>
      <c r="BN38" s="94">
        <v>48.05</v>
      </c>
      <c r="BO38" s="50"/>
    </row>
    <row r="39" spans="1:67" s="33" customFormat="1" ht="14.1">
      <c r="A39" s="76">
        <v>85</v>
      </c>
      <c r="B39" s="115" t="s">
        <v>237</v>
      </c>
      <c r="C39" s="96">
        <v>19072.82</v>
      </c>
      <c r="D39" s="57">
        <v>18.23</v>
      </c>
      <c r="E39" s="95">
        <v>6813.83</v>
      </c>
      <c r="F39" s="95">
        <v>78.63</v>
      </c>
      <c r="G39" s="57">
        <v>59.24</v>
      </c>
      <c r="H39" s="95">
        <v>91.31</v>
      </c>
      <c r="I39" s="95">
        <v>11197.33</v>
      </c>
      <c r="J39" s="57">
        <v>20.22</v>
      </c>
      <c r="K39" s="95">
        <v>4438.37</v>
      </c>
      <c r="L39" s="95">
        <v>7796.85</v>
      </c>
      <c r="M39" s="57">
        <v>17.88</v>
      </c>
      <c r="N39" s="95">
        <v>2732.52</v>
      </c>
      <c r="O39" s="92"/>
      <c r="P39" s="95">
        <v>37.26</v>
      </c>
      <c r="Q39" s="57">
        <v>53.55</v>
      </c>
      <c r="R39" s="95">
        <v>39.11</v>
      </c>
      <c r="S39" s="95">
        <v>0</v>
      </c>
      <c r="T39" s="57">
        <v>0</v>
      </c>
      <c r="U39" s="95">
        <v>0</v>
      </c>
      <c r="V39" s="95">
        <v>21.94</v>
      </c>
      <c r="W39" s="57">
        <v>65.88</v>
      </c>
      <c r="X39" s="95">
        <v>28.33</v>
      </c>
      <c r="Y39" s="95">
        <v>15.32</v>
      </c>
      <c r="Z39" s="57">
        <v>48.18</v>
      </c>
      <c r="AA39" s="95">
        <v>14.46</v>
      </c>
      <c r="AB39" s="92"/>
      <c r="AC39" s="95">
        <v>19035.560000000001</v>
      </c>
      <c r="AD39" s="57">
        <v>18.27</v>
      </c>
      <c r="AE39" s="95">
        <v>6815.15</v>
      </c>
      <c r="AF39" s="95">
        <v>78.63</v>
      </c>
      <c r="AG39" s="57">
        <v>59.24</v>
      </c>
      <c r="AH39" s="95">
        <v>91.31</v>
      </c>
      <c r="AI39" s="95">
        <v>11175.38</v>
      </c>
      <c r="AJ39" s="57">
        <v>20.27</v>
      </c>
      <c r="AK39" s="95">
        <v>4439.08</v>
      </c>
      <c r="AL39" s="95">
        <v>7781.54</v>
      </c>
      <c r="AM39" s="57">
        <v>17.920000000000002</v>
      </c>
      <c r="AN39" s="95">
        <v>2733.02</v>
      </c>
      <c r="AO39" s="92"/>
      <c r="AP39" s="95">
        <v>14.8</v>
      </c>
      <c r="AQ39" s="57">
        <v>73.05</v>
      </c>
      <c r="AR39" s="95">
        <v>21.18</v>
      </c>
      <c r="AS39" s="95">
        <v>0</v>
      </c>
      <c r="AT39" s="57">
        <v>0</v>
      </c>
      <c r="AU39" s="95">
        <v>0</v>
      </c>
      <c r="AV39" s="95">
        <v>12.08</v>
      </c>
      <c r="AW39" s="57">
        <v>88.03</v>
      </c>
      <c r="AX39" s="95">
        <v>20.84</v>
      </c>
      <c r="AY39" s="95">
        <v>2.72</v>
      </c>
      <c r="AZ39" s="57">
        <v>88.03</v>
      </c>
      <c r="BA39" s="95">
        <v>4.6900000000000004</v>
      </c>
      <c r="BB39" s="51"/>
      <c r="BC39" s="95">
        <v>22.47</v>
      </c>
      <c r="BD39" s="57">
        <v>47.76</v>
      </c>
      <c r="BE39" s="95">
        <v>21.03</v>
      </c>
      <c r="BF39" s="95">
        <v>0</v>
      </c>
      <c r="BG39" s="57">
        <v>0</v>
      </c>
      <c r="BH39" s="95">
        <v>0</v>
      </c>
      <c r="BI39" s="95">
        <v>9.8699999999999992</v>
      </c>
      <c r="BJ39" s="57">
        <v>57.37</v>
      </c>
      <c r="BK39" s="95">
        <v>11.09</v>
      </c>
      <c r="BL39" s="95">
        <v>12.6</v>
      </c>
      <c r="BM39" s="57">
        <v>46.32</v>
      </c>
      <c r="BN39" s="97">
        <v>11.44</v>
      </c>
      <c r="BO39" s="50"/>
    </row>
    <row r="40" spans="1:67" s="33" customFormat="1" ht="14.1">
      <c r="A40" s="60">
        <v>50</v>
      </c>
      <c r="B40" s="114" t="s">
        <v>238</v>
      </c>
      <c r="C40" s="93">
        <v>22659.14</v>
      </c>
      <c r="D40" s="51">
        <v>13.2</v>
      </c>
      <c r="E40" s="92">
        <v>5864.44</v>
      </c>
      <c r="F40" s="92">
        <v>1206.44</v>
      </c>
      <c r="G40" s="51">
        <v>35.07</v>
      </c>
      <c r="H40" s="92">
        <v>829.36</v>
      </c>
      <c r="I40" s="92">
        <v>14375.34</v>
      </c>
      <c r="J40" s="51">
        <v>13.82</v>
      </c>
      <c r="K40" s="92">
        <v>3895.06</v>
      </c>
      <c r="L40" s="92">
        <v>7077.36</v>
      </c>
      <c r="M40" s="51">
        <v>14.2</v>
      </c>
      <c r="N40" s="92">
        <v>1969.39</v>
      </c>
      <c r="O40" s="92"/>
      <c r="P40" s="92">
        <v>408.85</v>
      </c>
      <c r="Q40" s="51">
        <v>44.78</v>
      </c>
      <c r="R40" s="92">
        <v>358.86</v>
      </c>
      <c r="S40" s="92">
        <v>0</v>
      </c>
      <c r="T40" s="51">
        <v>0</v>
      </c>
      <c r="U40" s="92">
        <v>0</v>
      </c>
      <c r="V40" s="92">
        <v>351.12</v>
      </c>
      <c r="W40" s="51">
        <v>51.61</v>
      </c>
      <c r="X40" s="92">
        <v>355.16</v>
      </c>
      <c r="Y40" s="92">
        <v>57.73</v>
      </c>
      <c r="Z40" s="51">
        <v>47.04</v>
      </c>
      <c r="AA40" s="92">
        <v>53.23</v>
      </c>
      <c r="AB40" s="92"/>
      <c r="AC40" s="92">
        <v>22250.29</v>
      </c>
      <c r="AD40" s="51">
        <v>13.25</v>
      </c>
      <c r="AE40" s="92">
        <v>5780.57</v>
      </c>
      <c r="AF40" s="92">
        <v>1206.44</v>
      </c>
      <c r="AG40" s="51">
        <v>35.07</v>
      </c>
      <c r="AH40" s="92">
        <v>829.36</v>
      </c>
      <c r="AI40" s="92">
        <v>14024.22</v>
      </c>
      <c r="AJ40" s="51">
        <v>13.93</v>
      </c>
      <c r="AK40" s="92">
        <v>3827.72</v>
      </c>
      <c r="AL40" s="92">
        <v>7019.64</v>
      </c>
      <c r="AM40" s="51">
        <v>14.32</v>
      </c>
      <c r="AN40" s="92">
        <v>1969.89</v>
      </c>
      <c r="AO40" s="92"/>
      <c r="AP40" s="92">
        <v>113.18</v>
      </c>
      <c r="AQ40" s="51">
        <v>51.43</v>
      </c>
      <c r="AR40" s="92">
        <v>114.08</v>
      </c>
      <c r="AS40" s="92">
        <v>0</v>
      </c>
      <c r="AT40" s="51">
        <v>0</v>
      </c>
      <c r="AU40" s="92">
        <v>0</v>
      </c>
      <c r="AV40" s="92">
        <v>89.68</v>
      </c>
      <c r="AW40" s="51">
        <v>61.79</v>
      </c>
      <c r="AX40" s="92">
        <v>108.61</v>
      </c>
      <c r="AY40" s="92">
        <v>23.49</v>
      </c>
      <c r="AZ40" s="51">
        <v>76.87</v>
      </c>
      <c r="BA40" s="92">
        <v>35.4</v>
      </c>
      <c r="BB40" s="51"/>
      <c r="BC40" s="92">
        <v>295.67</v>
      </c>
      <c r="BD40" s="51">
        <v>58.23</v>
      </c>
      <c r="BE40" s="92">
        <v>337.44</v>
      </c>
      <c r="BF40" s="92">
        <v>0</v>
      </c>
      <c r="BG40" s="51">
        <v>0</v>
      </c>
      <c r="BH40" s="92">
        <v>0</v>
      </c>
      <c r="BI40" s="92">
        <v>261.44</v>
      </c>
      <c r="BJ40" s="51">
        <v>65.400000000000006</v>
      </c>
      <c r="BK40" s="92">
        <v>335.12</v>
      </c>
      <c r="BL40" s="92">
        <v>34.229999999999997</v>
      </c>
      <c r="BM40" s="51">
        <v>59.53</v>
      </c>
      <c r="BN40" s="94">
        <v>39.94</v>
      </c>
      <c r="BO40" s="50"/>
    </row>
    <row r="41" spans="1:67" s="33" customFormat="1" ht="14.1">
      <c r="A41" s="81">
        <v>99</v>
      </c>
      <c r="B41" s="116" t="s">
        <v>239</v>
      </c>
      <c r="C41" s="99">
        <v>2302.39</v>
      </c>
      <c r="D41" s="64">
        <v>36.549999999999997</v>
      </c>
      <c r="E41" s="98">
        <v>1649.57</v>
      </c>
      <c r="F41" s="98">
        <v>616.28</v>
      </c>
      <c r="G41" s="64">
        <v>95.23</v>
      </c>
      <c r="H41" s="98">
        <v>1150.33</v>
      </c>
      <c r="I41" s="98">
        <v>1227.42</v>
      </c>
      <c r="J41" s="64">
        <v>48.71</v>
      </c>
      <c r="K41" s="98">
        <v>1171.8900000000001</v>
      </c>
      <c r="L41" s="98">
        <v>458.69</v>
      </c>
      <c r="M41" s="64">
        <v>64.25</v>
      </c>
      <c r="N41" s="98">
        <v>577.66</v>
      </c>
      <c r="O41" s="85"/>
      <c r="P41" s="98">
        <v>1318.93</v>
      </c>
      <c r="Q41" s="64">
        <v>46.03</v>
      </c>
      <c r="R41" s="98">
        <v>1189.8399999999999</v>
      </c>
      <c r="S41" s="98">
        <v>0</v>
      </c>
      <c r="T41" s="64">
        <v>0</v>
      </c>
      <c r="U41" s="98">
        <v>0</v>
      </c>
      <c r="V41" s="98">
        <v>1160.9000000000001</v>
      </c>
      <c r="W41" s="64">
        <v>51.48</v>
      </c>
      <c r="X41" s="98">
        <v>1171.32</v>
      </c>
      <c r="Y41" s="98">
        <v>158.04</v>
      </c>
      <c r="Z41" s="64">
        <v>91.75</v>
      </c>
      <c r="AA41" s="98">
        <v>284.2</v>
      </c>
      <c r="AB41" s="85"/>
      <c r="AC41" s="98">
        <v>983.46</v>
      </c>
      <c r="AD41" s="64">
        <v>64.599999999999994</v>
      </c>
      <c r="AE41" s="98">
        <v>1245.3</v>
      </c>
      <c r="AF41" s="98">
        <v>616.28</v>
      </c>
      <c r="AG41" s="64">
        <v>95.23</v>
      </c>
      <c r="AH41" s="98">
        <v>1150.33</v>
      </c>
      <c r="AI41" s="98">
        <v>66.52</v>
      </c>
      <c r="AJ41" s="64">
        <v>28.16</v>
      </c>
      <c r="AK41" s="98">
        <v>36.72</v>
      </c>
      <c r="AL41" s="98">
        <v>300.64999999999998</v>
      </c>
      <c r="AM41" s="64">
        <v>86.82</v>
      </c>
      <c r="AN41" s="98">
        <v>511.61</v>
      </c>
      <c r="AO41" s="85"/>
      <c r="AP41" s="98">
        <v>0.12</v>
      </c>
      <c r="AQ41" s="64">
        <v>0</v>
      </c>
      <c r="AR41" s="98">
        <v>0</v>
      </c>
      <c r="AS41" s="98">
        <v>0</v>
      </c>
      <c r="AT41" s="64">
        <v>0</v>
      </c>
      <c r="AU41" s="98">
        <v>0</v>
      </c>
      <c r="AV41" s="98">
        <v>0.05</v>
      </c>
      <c r="AW41" s="64">
        <v>0</v>
      </c>
      <c r="AX41" s="98">
        <v>0</v>
      </c>
      <c r="AY41" s="98">
        <v>7.0000000000000007E-2</v>
      </c>
      <c r="AZ41" s="64">
        <v>0</v>
      </c>
      <c r="BA41" s="98">
        <v>0</v>
      </c>
      <c r="BB41" s="86"/>
      <c r="BC41" s="98">
        <v>1318.82</v>
      </c>
      <c r="BD41" s="64">
        <v>46.03</v>
      </c>
      <c r="BE41" s="98">
        <v>1189.8399999999999</v>
      </c>
      <c r="BF41" s="98">
        <v>0</v>
      </c>
      <c r="BG41" s="64">
        <v>0</v>
      </c>
      <c r="BH41" s="98">
        <v>0</v>
      </c>
      <c r="BI41" s="98">
        <v>1160.8499999999999</v>
      </c>
      <c r="BJ41" s="64">
        <v>51.48</v>
      </c>
      <c r="BK41" s="98">
        <v>1171.32</v>
      </c>
      <c r="BL41" s="98">
        <v>157.97</v>
      </c>
      <c r="BM41" s="64">
        <v>91.79</v>
      </c>
      <c r="BN41" s="100">
        <v>284.2</v>
      </c>
      <c r="BO41" s="50"/>
    </row>
    <row r="42" spans="1:67" s="47" customFormat="1" ht="14.1">
      <c r="A42" s="67"/>
      <c r="B42" s="154" t="s">
        <v>240</v>
      </c>
      <c r="C42" s="90">
        <v>65540.72</v>
      </c>
      <c r="D42" s="44">
        <v>5.04</v>
      </c>
      <c r="E42" s="89">
        <v>6472.86</v>
      </c>
      <c r="F42" s="89">
        <v>7375.69</v>
      </c>
      <c r="G42" s="44">
        <v>6.31</v>
      </c>
      <c r="H42" s="89">
        <v>912.09</v>
      </c>
      <c r="I42" s="89">
        <v>43905.62</v>
      </c>
      <c r="J42" s="44">
        <v>5.27</v>
      </c>
      <c r="K42" s="89">
        <v>4535.18</v>
      </c>
      <c r="L42" s="89">
        <v>14259.42</v>
      </c>
      <c r="M42" s="44">
        <v>10.039999999999999</v>
      </c>
      <c r="N42" s="89">
        <v>2805.08</v>
      </c>
      <c r="O42" s="89"/>
      <c r="P42" s="89">
        <v>33301.5</v>
      </c>
      <c r="Q42" s="44">
        <v>3.91</v>
      </c>
      <c r="R42" s="89">
        <v>2552.46</v>
      </c>
      <c r="S42" s="89">
        <v>6048.48</v>
      </c>
      <c r="T42" s="44">
        <v>5.9</v>
      </c>
      <c r="U42" s="89">
        <v>699.4</v>
      </c>
      <c r="V42" s="89">
        <v>21268.32</v>
      </c>
      <c r="W42" s="44">
        <v>4.43</v>
      </c>
      <c r="X42" s="89">
        <v>1844.82</v>
      </c>
      <c r="Y42" s="89">
        <v>5984.7</v>
      </c>
      <c r="Z42" s="44">
        <v>5.55</v>
      </c>
      <c r="AA42" s="89">
        <v>650.96</v>
      </c>
      <c r="AB42" s="89"/>
      <c r="AC42" s="89">
        <v>32239.22</v>
      </c>
      <c r="AD42" s="44">
        <v>9.6</v>
      </c>
      <c r="AE42" s="89">
        <v>6063.82</v>
      </c>
      <c r="AF42" s="89">
        <v>1327.21</v>
      </c>
      <c r="AG42" s="44">
        <v>22.65</v>
      </c>
      <c r="AH42" s="89">
        <v>589.08000000000004</v>
      </c>
      <c r="AI42" s="89">
        <v>22637.3</v>
      </c>
      <c r="AJ42" s="44">
        <v>9.51</v>
      </c>
      <c r="AK42" s="89">
        <v>4221.1400000000003</v>
      </c>
      <c r="AL42" s="89">
        <v>8274.7199999999993</v>
      </c>
      <c r="AM42" s="44">
        <v>16.96</v>
      </c>
      <c r="AN42" s="89">
        <v>2749.97</v>
      </c>
      <c r="AO42" s="89"/>
      <c r="AP42" s="89">
        <v>15059.21</v>
      </c>
      <c r="AQ42" s="44">
        <v>6.09</v>
      </c>
      <c r="AR42" s="89">
        <v>1797.86</v>
      </c>
      <c r="AS42" s="89">
        <v>4212.75</v>
      </c>
      <c r="AT42" s="44">
        <v>8.19</v>
      </c>
      <c r="AU42" s="89">
        <v>676.1</v>
      </c>
      <c r="AV42" s="89">
        <v>8849.2000000000007</v>
      </c>
      <c r="AW42" s="44">
        <v>6.81</v>
      </c>
      <c r="AX42" s="89">
        <v>1180.5999999999999</v>
      </c>
      <c r="AY42" s="89">
        <v>1997.26</v>
      </c>
      <c r="AZ42" s="44">
        <v>10.95</v>
      </c>
      <c r="BA42" s="89">
        <v>428.57</v>
      </c>
      <c r="BB42" s="44"/>
      <c r="BC42" s="89">
        <v>18242.29</v>
      </c>
      <c r="BD42" s="44">
        <v>3.62</v>
      </c>
      <c r="BE42" s="89">
        <v>1293.6400000000001</v>
      </c>
      <c r="BF42" s="89">
        <v>1835.73</v>
      </c>
      <c r="BG42" s="44">
        <v>5.53</v>
      </c>
      <c r="BH42" s="89">
        <v>198.88</v>
      </c>
      <c r="BI42" s="89">
        <v>12419.12</v>
      </c>
      <c r="BJ42" s="44">
        <v>4.45</v>
      </c>
      <c r="BK42" s="89">
        <v>1082.81</v>
      </c>
      <c r="BL42" s="89">
        <v>3987.44</v>
      </c>
      <c r="BM42" s="44">
        <v>4.8600000000000003</v>
      </c>
      <c r="BN42" s="91">
        <v>380.08</v>
      </c>
      <c r="BO42" s="131"/>
    </row>
    <row r="43" spans="1:67" s="33" customFormat="1" ht="14.1">
      <c r="A43" s="60">
        <v>91</v>
      </c>
      <c r="B43" s="72" t="s">
        <v>241</v>
      </c>
      <c r="C43" s="93">
        <v>7577.72</v>
      </c>
      <c r="D43" s="51">
        <v>3.49</v>
      </c>
      <c r="E43" s="92">
        <v>517.71</v>
      </c>
      <c r="F43" s="92">
        <v>1575.4</v>
      </c>
      <c r="G43" s="51">
        <v>3.43</v>
      </c>
      <c r="H43" s="92">
        <v>105.82</v>
      </c>
      <c r="I43" s="92">
        <v>4557.78</v>
      </c>
      <c r="J43" s="51">
        <v>5.17</v>
      </c>
      <c r="K43" s="92">
        <v>462.26</v>
      </c>
      <c r="L43" s="92">
        <v>1444.54</v>
      </c>
      <c r="M43" s="51">
        <v>6.84</v>
      </c>
      <c r="N43" s="92">
        <v>193.66</v>
      </c>
      <c r="O43" s="92"/>
      <c r="P43" s="92">
        <v>7239.24</v>
      </c>
      <c r="Q43" s="51">
        <v>3.29</v>
      </c>
      <c r="R43" s="92">
        <v>466.79</v>
      </c>
      <c r="S43" s="92">
        <v>1561.13</v>
      </c>
      <c r="T43" s="51">
        <v>3.44</v>
      </c>
      <c r="U43" s="92">
        <v>105.33</v>
      </c>
      <c r="V43" s="92">
        <v>4277.01</v>
      </c>
      <c r="W43" s="51">
        <v>3.9</v>
      </c>
      <c r="X43" s="92">
        <v>327.33999999999997</v>
      </c>
      <c r="Y43" s="92">
        <v>1401.1</v>
      </c>
      <c r="Z43" s="51">
        <v>7.59</v>
      </c>
      <c r="AA43" s="92">
        <v>208.55</v>
      </c>
      <c r="AB43" s="92"/>
      <c r="AC43" s="92">
        <v>338.48</v>
      </c>
      <c r="AD43" s="51">
        <v>54.82</v>
      </c>
      <c r="AE43" s="92">
        <v>363.68</v>
      </c>
      <c r="AF43" s="92">
        <v>14.27</v>
      </c>
      <c r="AG43" s="51">
        <v>8.18</v>
      </c>
      <c r="AH43" s="92">
        <v>2.29</v>
      </c>
      <c r="AI43" s="92">
        <v>280.77</v>
      </c>
      <c r="AJ43" s="51">
        <v>61.49</v>
      </c>
      <c r="AK43" s="92">
        <v>338.36</v>
      </c>
      <c r="AL43" s="92">
        <v>43.44</v>
      </c>
      <c r="AM43" s="51">
        <v>64.09</v>
      </c>
      <c r="AN43" s="92">
        <v>54.57</v>
      </c>
      <c r="AO43" s="92"/>
      <c r="AP43" s="92">
        <v>3909.44</v>
      </c>
      <c r="AQ43" s="51">
        <v>2.67</v>
      </c>
      <c r="AR43" s="92">
        <v>204.65</v>
      </c>
      <c r="AS43" s="92">
        <v>1258.96</v>
      </c>
      <c r="AT43" s="51">
        <v>2.85</v>
      </c>
      <c r="AU43" s="92">
        <v>70.27</v>
      </c>
      <c r="AV43" s="92">
        <v>2207.61</v>
      </c>
      <c r="AW43" s="51">
        <v>2.4</v>
      </c>
      <c r="AX43" s="92">
        <v>104.04</v>
      </c>
      <c r="AY43" s="92">
        <v>442.87</v>
      </c>
      <c r="AZ43" s="51">
        <v>11.81</v>
      </c>
      <c r="BA43" s="92">
        <v>102.48</v>
      </c>
      <c r="BB43" s="51"/>
      <c r="BC43" s="92">
        <v>3329.8</v>
      </c>
      <c r="BD43" s="51">
        <v>4.6399999999999997</v>
      </c>
      <c r="BE43" s="92">
        <v>303.04000000000002</v>
      </c>
      <c r="BF43" s="92">
        <v>302.17</v>
      </c>
      <c r="BG43" s="51">
        <v>6</v>
      </c>
      <c r="BH43" s="92">
        <v>35.53</v>
      </c>
      <c r="BI43" s="92">
        <v>2069.4</v>
      </c>
      <c r="BJ43" s="51">
        <v>5.71</v>
      </c>
      <c r="BK43" s="92">
        <v>231.78</v>
      </c>
      <c r="BL43" s="92">
        <v>958.23</v>
      </c>
      <c r="BM43" s="51">
        <v>6.43</v>
      </c>
      <c r="BN43" s="94">
        <v>120.72</v>
      </c>
      <c r="BO43" s="50"/>
    </row>
    <row r="44" spans="1:67" s="33" customFormat="1" ht="14.1">
      <c r="A44" s="76">
        <v>18</v>
      </c>
      <c r="B44" s="77" t="s">
        <v>242</v>
      </c>
      <c r="C44" s="96">
        <v>15952.81</v>
      </c>
      <c r="D44" s="57">
        <v>9.32</v>
      </c>
      <c r="E44" s="95">
        <v>2915.69</v>
      </c>
      <c r="F44" s="95">
        <v>543.53</v>
      </c>
      <c r="G44" s="57">
        <v>34.4</v>
      </c>
      <c r="H44" s="95">
        <v>366.46</v>
      </c>
      <c r="I44" s="95">
        <v>11628.69</v>
      </c>
      <c r="J44" s="57">
        <v>10.44</v>
      </c>
      <c r="K44" s="95">
        <v>2379.9699999999998</v>
      </c>
      <c r="L44" s="95">
        <v>3780.6</v>
      </c>
      <c r="M44" s="57">
        <v>14.69</v>
      </c>
      <c r="N44" s="95">
        <v>1088.45</v>
      </c>
      <c r="O44" s="139"/>
      <c r="P44" s="95">
        <v>700.96</v>
      </c>
      <c r="Q44" s="57">
        <v>44.9</v>
      </c>
      <c r="R44" s="95">
        <v>616.83000000000004</v>
      </c>
      <c r="S44" s="95">
        <v>53.26</v>
      </c>
      <c r="T44" s="57">
        <v>96.27</v>
      </c>
      <c r="U44" s="95">
        <v>100.5</v>
      </c>
      <c r="V44" s="95">
        <v>601.02</v>
      </c>
      <c r="W44" s="57">
        <v>47.23</v>
      </c>
      <c r="X44" s="95">
        <v>556.35</v>
      </c>
      <c r="Y44" s="95">
        <v>46.68</v>
      </c>
      <c r="Z44" s="57">
        <v>96.67</v>
      </c>
      <c r="AA44" s="95">
        <v>88.45</v>
      </c>
      <c r="AB44" s="95"/>
      <c r="AC44" s="95">
        <v>15251.85</v>
      </c>
      <c r="AD44" s="57">
        <v>9.61</v>
      </c>
      <c r="AE44" s="95">
        <v>2873.43</v>
      </c>
      <c r="AF44" s="95">
        <v>490.27</v>
      </c>
      <c r="AG44" s="57">
        <v>36.67</v>
      </c>
      <c r="AH44" s="95">
        <v>352.41</v>
      </c>
      <c r="AI44" s="95">
        <v>11027.67</v>
      </c>
      <c r="AJ44" s="57">
        <v>10.54</v>
      </c>
      <c r="AK44" s="95">
        <v>2278.79</v>
      </c>
      <c r="AL44" s="95">
        <v>3733.91</v>
      </c>
      <c r="AM44" s="57">
        <v>15.06</v>
      </c>
      <c r="AN44" s="95">
        <v>1101.82</v>
      </c>
      <c r="AO44" s="139"/>
      <c r="AP44" s="95">
        <v>46.68</v>
      </c>
      <c r="AQ44" s="57">
        <v>96.67</v>
      </c>
      <c r="AR44" s="95">
        <v>88.45</v>
      </c>
      <c r="AS44" s="95">
        <v>0</v>
      </c>
      <c r="AT44" s="57">
        <v>0</v>
      </c>
      <c r="AU44" s="95">
        <v>0</v>
      </c>
      <c r="AV44" s="95">
        <v>0</v>
      </c>
      <c r="AW44" s="57">
        <v>0</v>
      </c>
      <c r="AX44" s="95">
        <v>0</v>
      </c>
      <c r="AY44" s="95">
        <v>46.68</v>
      </c>
      <c r="AZ44" s="57">
        <v>96.67</v>
      </c>
      <c r="BA44" s="95">
        <v>88.45</v>
      </c>
      <c r="BB44" s="139"/>
      <c r="BC44" s="95">
        <v>654.27</v>
      </c>
      <c r="BD44" s="57">
        <v>47.6</v>
      </c>
      <c r="BE44" s="95">
        <v>610.45000000000005</v>
      </c>
      <c r="BF44" s="95">
        <v>53.26</v>
      </c>
      <c r="BG44" s="57">
        <v>96.27</v>
      </c>
      <c r="BH44" s="95">
        <v>100.5</v>
      </c>
      <c r="BI44" s="95">
        <v>601.02</v>
      </c>
      <c r="BJ44" s="57">
        <v>47.23</v>
      </c>
      <c r="BK44" s="95">
        <v>556.35</v>
      </c>
      <c r="BL44" s="95">
        <v>0</v>
      </c>
      <c r="BM44" s="57">
        <v>0</v>
      </c>
      <c r="BN44" s="97">
        <v>0</v>
      </c>
      <c r="BO44" s="50"/>
    </row>
    <row r="45" spans="1:67" s="33" customFormat="1" ht="14.1">
      <c r="A45" s="60">
        <v>94</v>
      </c>
      <c r="B45" s="72" t="s">
        <v>243</v>
      </c>
      <c r="C45" s="93">
        <v>7814.26</v>
      </c>
      <c r="D45" s="51">
        <v>0.54</v>
      </c>
      <c r="E45" s="92">
        <v>82.31</v>
      </c>
      <c r="F45" s="92">
        <v>1711.8</v>
      </c>
      <c r="G45" s="51">
        <v>0.63</v>
      </c>
      <c r="H45" s="92">
        <v>21.2</v>
      </c>
      <c r="I45" s="92">
        <v>5274.41</v>
      </c>
      <c r="J45" s="51">
        <v>0.43</v>
      </c>
      <c r="K45" s="92">
        <v>44.13</v>
      </c>
      <c r="L45" s="92">
        <v>828.05</v>
      </c>
      <c r="M45" s="51">
        <v>2.76</v>
      </c>
      <c r="N45" s="92">
        <v>44.83</v>
      </c>
      <c r="O45" s="139"/>
      <c r="P45" s="92">
        <v>7722.6</v>
      </c>
      <c r="Q45" s="51">
        <v>0.46</v>
      </c>
      <c r="R45" s="92">
        <v>69.5</v>
      </c>
      <c r="S45" s="92">
        <v>1711.8</v>
      </c>
      <c r="T45" s="51">
        <v>0.63</v>
      </c>
      <c r="U45" s="92">
        <v>21.2</v>
      </c>
      <c r="V45" s="92">
        <v>5224.41</v>
      </c>
      <c r="W45" s="51">
        <v>0.36</v>
      </c>
      <c r="X45" s="92">
        <v>37.24</v>
      </c>
      <c r="Y45" s="92">
        <v>786.39</v>
      </c>
      <c r="Z45" s="51">
        <v>2.34</v>
      </c>
      <c r="AA45" s="92">
        <v>36.130000000000003</v>
      </c>
      <c r="AB45" s="92"/>
      <c r="AC45" s="92">
        <v>91.67</v>
      </c>
      <c r="AD45" s="51">
        <v>40.74</v>
      </c>
      <c r="AE45" s="92">
        <v>73.19</v>
      </c>
      <c r="AF45" s="92">
        <v>0</v>
      </c>
      <c r="AG45" s="51">
        <v>0</v>
      </c>
      <c r="AH45" s="92">
        <v>0</v>
      </c>
      <c r="AI45" s="92">
        <v>50</v>
      </c>
      <c r="AJ45" s="51">
        <v>43.2</v>
      </c>
      <c r="AK45" s="92">
        <v>42.34</v>
      </c>
      <c r="AL45" s="92">
        <v>41.67</v>
      </c>
      <c r="AM45" s="51">
        <v>51.54</v>
      </c>
      <c r="AN45" s="92">
        <v>42.09</v>
      </c>
      <c r="AO45" s="139"/>
      <c r="AP45" s="92">
        <v>3653.87</v>
      </c>
      <c r="AQ45" s="51">
        <v>0.33</v>
      </c>
      <c r="AR45" s="92">
        <v>23.42</v>
      </c>
      <c r="AS45" s="92">
        <v>1254.3499999999999</v>
      </c>
      <c r="AT45" s="51">
        <v>0.65</v>
      </c>
      <c r="AU45" s="92">
        <v>16.09</v>
      </c>
      <c r="AV45" s="92">
        <v>2185.56</v>
      </c>
      <c r="AW45" s="51">
        <v>0.39</v>
      </c>
      <c r="AX45" s="92">
        <v>16.82</v>
      </c>
      <c r="AY45" s="92">
        <v>213.96</v>
      </c>
      <c r="AZ45" s="51">
        <v>0.92</v>
      </c>
      <c r="BA45" s="92">
        <v>3.87</v>
      </c>
      <c r="BB45" s="139"/>
      <c r="BC45" s="92">
        <v>4068.72</v>
      </c>
      <c r="BD45" s="51">
        <v>0.75</v>
      </c>
      <c r="BE45" s="92">
        <v>59.99</v>
      </c>
      <c r="BF45" s="92">
        <v>457.45</v>
      </c>
      <c r="BG45" s="51">
        <v>1.74</v>
      </c>
      <c r="BH45" s="92">
        <v>15.63</v>
      </c>
      <c r="BI45" s="92">
        <v>3038.85</v>
      </c>
      <c r="BJ45" s="51">
        <v>0.6</v>
      </c>
      <c r="BK45" s="92">
        <v>35.81</v>
      </c>
      <c r="BL45" s="92">
        <v>572.42999999999995</v>
      </c>
      <c r="BM45" s="51">
        <v>3.2</v>
      </c>
      <c r="BN45" s="94">
        <v>35.86</v>
      </c>
      <c r="BO45" s="50"/>
    </row>
    <row r="46" spans="1:67" s="33" customFormat="1" ht="14.1">
      <c r="A46" s="76">
        <v>95</v>
      </c>
      <c r="B46" s="77" t="s">
        <v>244</v>
      </c>
      <c r="C46" s="96">
        <v>10039.26</v>
      </c>
      <c r="D46" s="57">
        <v>22.65</v>
      </c>
      <c r="E46" s="95">
        <v>4457.79</v>
      </c>
      <c r="F46" s="95">
        <v>1237.04</v>
      </c>
      <c r="G46" s="57">
        <v>12.02</v>
      </c>
      <c r="H46" s="95">
        <v>291.35000000000002</v>
      </c>
      <c r="I46" s="95">
        <v>6285.06</v>
      </c>
      <c r="J46" s="57">
        <v>21.15</v>
      </c>
      <c r="K46" s="95">
        <v>2604.9299999999998</v>
      </c>
      <c r="L46" s="95">
        <v>2517.16</v>
      </c>
      <c r="M46" s="57">
        <v>47.79</v>
      </c>
      <c r="N46" s="95">
        <v>2357.87</v>
      </c>
      <c r="O46" s="139"/>
      <c r="P46" s="95">
        <v>4300.38</v>
      </c>
      <c r="Q46" s="57">
        <v>2.27</v>
      </c>
      <c r="R46" s="95">
        <v>191.22</v>
      </c>
      <c r="S46" s="95">
        <v>1088.3</v>
      </c>
      <c r="T46" s="57">
        <v>1.1399999999999999</v>
      </c>
      <c r="U46" s="95">
        <v>24.35</v>
      </c>
      <c r="V46" s="95">
        <v>2254.9299999999998</v>
      </c>
      <c r="W46" s="57">
        <v>3.99</v>
      </c>
      <c r="X46" s="95">
        <v>176.25</v>
      </c>
      <c r="Y46" s="95">
        <v>957.15</v>
      </c>
      <c r="Z46" s="57">
        <v>4.7699999999999996</v>
      </c>
      <c r="AA46" s="95">
        <v>89.46</v>
      </c>
      <c r="AB46" s="95"/>
      <c r="AC46" s="95">
        <v>5738.88</v>
      </c>
      <c r="AD46" s="57">
        <v>40.04</v>
      </c>
      <c r="AE46" s="95">
        <v>4504.2299999999996</v>
      </c>
      <c r="AF46" s="95">
        <v>148.74</v>
      </c>
      <c r="AG46" s="57">
        <v>99.59</v>
      </c>
      <c r="AH46" s="95">
        <v>290.33</v>
      </c>
      <c r="AI46" s="95">
        <v>4030.13</v>
      </c>
      <c r="AJ46" s="57">
        <v>33.43</v>
      </c>
      <c r="AK46" s="95">
        <v>2640.61</v>
      </c>
      <c r="AL46" s="95">
        <v>1560.01</v>
      </c>
      <c r="AM46" s="57">
        <v>77.400000000000006</v>
      </c>
      <c r="AN46" s="95">
        <v>2366.61</v>
      </c>
      <c r="AO46" s="139"/>
      <c r="AP46" s="95">
        <v>1233.1099999999999</v>
      </c>
      <c r="AQ46" s="57">
        <v>1.42</v>
      </c>
      <c r="AR46" s="95">
        <v>34.380000000000003</v>
      </c>
      <c r="AS46" s="95">
        <v>594.47</v>
      </c>
      <c r="AT46" s="57">
        <v>2.2799999999999998</v>
      </c>
      <c r="AU46" s="95">
        <v>26.56</v>
      </c>
      <c r="AV46" s="95">
        <v>374.75</v>
      </c>
      <c r="AW46" s="57">
        <v>1.38</v>
      </c>
      <c r="AX46" s="95">
        <v>10.14</v>
      </c>
      <c r="AY46" s="95">
        <v>263.89999999999998</v>
      </c>
      <c r="AZ46" s="57">
        <v>3.21</v>
      </c>
      <c r="BA46" s="95">
        <v>16.61</v>
      </c>
      <c r="BB46" s="139"/>
      <c r="BC46" s="95">
        <v>3067.27</v>
      </c>
      <c r="BD46" s="57">
        <v>3.14</v>
      </c>
      <c r="BE46" s="95">
        <v>188.7</v>
      </c>
      <c r="BF46" s="95">
        <v>493.83</v>
      </c>
      <c r="BG46" s="57">
        <v>1.04</v>
      </c>
      <c r="BH46" s="95">
        <v>10.02</v>
      </c>
      <c r="BI46" s="95">
        <v>1880.18</v>
      </c>
      <c r="BJ46" s="57">
        <v>4.78</v>
      </c>
      <c r="BK46" s="95">
        <v>176.25</v>
      </c>
      <c r="BL46" s="95">
        <v>693.26</v>
      </c>
      <c r="BM46" s="57">
        <v>6.43</v>
      </c>
      <c r="BN46" s="97">
        <v>87.32</v>
      </c>
      <c r="BO46" s="50"/>
    </row>
    <row r="47" spans="1:67" s="33" customFormat="1" ht="14.1">
      <c r="A47" s="60">
        <v>86</v>
      </c>
      <c r="B47" s="72" t="s">
        <v>245</v>
      </c>
      <c r="C47" s="93">
        <v>15532.25</v>
      </c>
      <c r="D47" s="51">
        <v>11.36</v>
      </c>
      <c r="E47" s="92">
        <v>3457.49</v>
      </c>
      <c r="F47" s="92">
        <v>1239.03</v>
      </c>
      <c r="G47" s="51">
        <v>28.93</v>
      </c>
      <c r="H47" s="92">
        <v>702.54</v>
      </c>
      <c r="I47" s="92">
        <v>10462.43</v>
      </c>
      <c r="J47" s="51">
        <v>13.11</v>
      </c>
      <c r="K47" s="92">
        <v>2689.03</v>
      </c>
      <c r="L47" s="92">
        <v>3830.79</v>
      </c>
      <c r="M47" s="51">
        <v>13.27</v>
      </c>
      <c r="N47" s="92">
        <v>996.23</v>
      </c>
      <c r="O47" s="92"/>
      <c r="P47" s="92">
        <v>4962.9799999999996</v>
      </c>
      <c r="Q47" s="51">
        <v>22.01</v>
      </c>
      <c r="R47" s="92">
        <v>2141.44</v>
      </c>
      <c r="S47" s="92">
        <v>565.1</v>
      </c>
      <c r="T47" s="51">
        <v>54.13</v>
      </c>
      <c r="U47" s="92">
        <v>599.5</v>
      </c>
      <c r="V47" s="92">
        <v>3337.55</v>
      </c>
      <c r="W47" s="51">
        <v>23.27</v>
      </c>
      <c r="X47" s="92">
        <v>1522.16</v>
      </c>
      <c r="Y47" s="92">
        <v>1060.33</v>
      </c>
      <c r="Z47" s="51">
        <v>25.12</v>
      </c>
      <c r="AA47" s="92">
        <v>522.02</v>
      </c>
      <c r="AB47" s="92"/>
      <c r="AC47" s="92">
        <v>10569.27</v>
      </c>
      <c r="AD47" s="51">
        <v>13.7</v>
      </c>
      <c r="AE47" s="92">
        <v>2838.47</v>
      </c>
      <c r="AF47" s="92">
        <v>673.94</v>
      </c>
      <c r="AG47" s="51">
        <v>28.18</v>
      </c>
      <c r="AH47" s="92">
        <v>372.19</v>
      </c>
      <c r="AI47" s="92">
        <v>7124.88</v>
      </c>
      <c r="AJ47" s="51">
        <v>16.829999999999998</v>
      </c>
      <c r="AK47" s="92">
        <v>2349.61</v>
      </c>
      <c r="AL47" s="92">
        <v>2770.46</v>
      </c>
      <c r="AM47" s="51">
        <v>15.74</v>
      </c>
      <c r="AN47" s="92">
        <v>854.69</v>
      </c>
      <c r="AO47" s="92"/>
      <c r="AP47" s="92">
        <v>2783.74</v>
      </c>
      <c r="AQ47" s="51">
        <v>29.43</v>
      </c>
      <c r="AR47" s="92">
        <v>1605.68</v>
      </c>
      <c r="AS47" s="92">
        <v>445.07</v>
      </c>
      <c r="AT47" s="51">
        <v>67.73</v>
      </c>
      <c r="AU47" s="92">
        <v>590.79999999999995</v>
      </c>
      <c r="AV47" s="92">
        <v>1916.5</v>
      </c>
      <c r="AW47" s="51">
        <v>29.08</v>
      </c>
      <c r="AX47" s="92">
        <v>1092.21</v>
      </c>
      <c r="AY47" s="92">
        <v>422.18</v>
      </c>
      <c r="AZ47" s="51">
        <v>36.32</v>
      </c>
      <c r="BA47" s="92">
        <v>300.54000000000002</v>
      </c>
      <c r="BB47" s="51"/>
      <c r="BC47" s="92">
        <v>2179.2399999999998</v>
      </c>
      <c r="BD47" s="51">
        <v>21.57</v>
      </c>
      <c r="BE47" s="92">
        <v>921.3</v>
      </c>
      <c r="BF47" s="92">
        <v>120.03</v>
      </c>
      <c r="BG47" s="51">
        <v>47.24</v>
      </c>
      <c r="BH47" s="92">
        <v>111.14</v>
      </c>
      <c r="BI47" s="92">
        <v>1421.05</v>
      </c>
      <c r="BJ47" s="51">
        <v>27.35</v>
      </c>
      <c r="BK47" s="92">
        <v>761.7</v>
      </c>
      <c r="BL47" s="92">
        <v>638.16</v>
      </c>
      <c r="BM47" s="51">
        <v>23.32</v>
      </c>
      <c r="BN47" s="94">
        <v>291.74</v>
      </c>
      <c r="BO47" s="50"/>
    </row>
    <row r="48" spans="1:67" s="33" customFormat="1" ht="14.1">
      <c r="A48" s="81">
        <v>97</v>
      </c>
      <c r="B48" s="101" t="s">
        <v>246</v>
      </c>
      <c r="C48" s="99">
        <v>8624.43</v>
      </c>
      <c r="D48" s="64">
        <v>6.73</v>
      </c>
      <c r="E48" s="98">
        <v>1138.32</v>
      </c>
      <c r="F48" s="98">
        <v>1068.8900000000001</v>
      </c>
      <c r="G48" s="64">
        <v>15.65</v>
      </c>
      <c r="H48" s="98">
        <v>327.9</v>
      </c>
      <c r="I48" s="98">
        <v>5697.26</v>
      </c>
      <c r="J48" s="64">
        <v>7.34</v>
      </c>
      <c r="K48" s="98">
        <v>819.41</v>
      </c>
      <c r="L48" s="98">
        <v>1858.28</v>
      </c>
      <c r="M48" s="64">
        <v>8.34</v>
      </c>
      <c r="N48" s="98">
        <v>303.64</v>
      </c>
      <c r="O48" s="85"/>
      <c r="P48" s="98">
        <v>8375.35</v>
      </c>
      <c r="Q48" s="64">
        <v>6.92</v>
      </c>
      <c r="R48" s="98">
        <v>1135.57</v>
      </c>
      <c r="S48" s="98">
        <v>1068.8900000000001</v>
      </c>
      <c r="T48" s="64">
        <v>15.65</v>
      </c>
      <c r="U48" s="98">
        <v>327.9</v>
      </c>
      <c r="V48" s="98">
        <v>5573.41</v>
      </c>
      <c r="W48" s="64">
        <v>7.31</v>
      </c>
      <c r="X48" s="98">
        <v>798.28</v>
      </c>
      <c r="Y48" s="98">
        <v>1733.04</v>
      </c>
      <c r="Z48" s="64">
        <v>8.86</v>
      </c>
      <c r="AA48" s="98">
        <v>301.04000000000002</v>
      </c>
      <c r="AB48" s="85"/>
      <c r="AC48" s="98">
        <v>249.08</v>
      </c>
      <c r="AD48" s="64">
        <v>35.880000000000003</v>
      </c>
      <c r="AE48" s="98">
        <v>175.17</v>
      </c>
      <c r="AF48" s="98">
        <v>0</v>
      </c>
      <c r="AG48" s="64">
        <v>0</v>
      </c>
      <c r="AH48" s="98">
        <v>0</v>
      </c>
      <c r="AI48" s="98">
        <v>123.85</v>
      </c>
      <c r="AJ48" s="64">
        <v>50.98</v>
      </c>
      <c r="AK48" s="98">
        <v>123.75</v>
      </c>
      <c r="AL48" s="98">
        <v>125.23</v>
      </c>
      <c r="AM48" s="64">
        <v>45.09</v>
      </c>
      <c r="AN48" s="98">
        <v>110.68</v>
      </c>
      <c r="AO48" s="85"/>
      <c r="AP48" s="98">
        <v>3432.36</v>
      </c>
      <c r="AQ48" s="64">
        <v>11.54</v>
      </c>
      <c r="AR48" s="98">
        <v>776.32</v>
      </c>
      <c r="AS48" s="98">
        <v>659.9</v>
      </c>
      <c r="AT48" s="64">
        <v>24.71</v>
      </c>
      <c r="AU48" s="98">
        <v>319.63</v>
      </c>
      <c r="AV48" s="98">
        <v>2164.79</v>
      </c>
      <c r="AW48" s="64">
        <v>10.26</v>
      </c>
      <c r="AX48" s="98">
        <v>435.53</v>
      </c>
      <c r="AY48" s="98">
        <v>607.66999999999996</v>
      </c>
      <c r="AZ48" s="64">
        <v>22.95</v>
      </c>
      <c r="BA48" s="98">
        <v>273.38</v>
      </c>
      <c r="BB48" s="86"/>
      <c r="BC48" s="98">
        <v>4942.99</v>
      </c>
      <c r="BD48" s="64">
        <v>5.85</v>
      </c>
      <c r="BE48" s="98">
        <v>566.6</v>
      </c>
      <c r="BF48" s="98">
        <v>408.99</v>
      </c>
      <c r="BG48" s="64">
        <v>15.53</v>
      </c>
      <c r="BH48" s="98">
        <v>124.47</v>
      </c>
      <c r="BI48" s="98">
        <v>3408.62</v>
      </c>
      <c r="BJ48" s="64">
        <v>6.64</v>
      </c>
      <c r="BK48" s="98">
        <v>443.5</v>
      </c>
      <c r="BL48" s="98">
        <v>1125.3699999999999</v>
      </c>
      <c r="BM48" s="64">
        <v>8.59</v>
      </c>
      <c r="BN48" s="100">
        <v>189.37</v>
      </c>
      <c r="BO48" s="50"/>
    </row>
    <row r="49" spans="1:67">
      <c r="A49" s="5"/>
      <c r="B49" s="6"/>
    </row>
    <row r="50" spans="1:67">
      <c r="A50" s="7" t="s">
        <v>247</v>
      </c>
      <c r="B50" s="8"/>
      <c r="C50" s="8"/>
      <c r="D50" s="8"/>
      <c r="E50" s="8"/>
      <c r="F50" s="8"/>
      <c r="G50" s="8"/>
      <c r="H50" s="8"/>
      <c r="I50" s="8"/>
      <c r="J50" s="8"/>
      <c r="K50" s="8"/>
      <c r="L50" s="8"/>
      <c r="M50" s="8"/>
      <c r="N50" s="8"/>
      <c r="O50" s="8"/>
      <c r="P50" s="8"/>
      <c r="Q50" s="8"/>
      <c r="R50" s="8"/>
      <c r="S50" s="8"/>
      <c r="T50" s="8"/>
      <c r="U50" s="8"/>
      <c r="V50" s="8"/>
      <c r="W50" s="8"/>
      <c r="X50" s="8"/>
      <c r="Y50" s="8"/>
      <c r="Z50" s="8"/>
      <c r="AA50" s="8"/>
      <c r="AB50" s="8"/>
      <c r="AC50" s="8"/>
      <c r="AD50" s="8"/>
      <c r="AE50" s="8"/>
      <c r="AF50" s="8"/>
      <c r="AG50" s="8"/>
      <c r="AH50" s="8"/>
      <c r="AI50" s="8"/>
      <c r="AJ50" s="8"/>
      <c r="AK50" s="8"/>
      <c r="AL50" s="8"/>
      <c r="AM50" s="8"/>
      <c r="AN50" s="8"/>
      <c r="AO50" s="8"/>
      <c r="AP50" s="8"/>
      <c r="AQ50" s="8"/>
      <c r="AR50" s="8"/>
      <c r="AS50" s="8"/>
      <c r="AT50" s="8"/>
      <c r="AU50" s="8"/>
      <c r="AV50" s="8"/>
      <c r="AW50" s="8"/>
      <c r="AX50" s="8"/>
      <c r="AY50" s="8"/>
      <c r="AZ50" s="8"/>
      <c r="BA50" s="8"/>
      <c r="BB50" s="8"/>
      <c r="BC50" s="8"/>
      <c r="BD50" s="8"/>
      <c r="BE50" s="8"/>
      <c r="BF50" s="8"/>
      <c r="BG50" s="8"/>
      <c r="BH50" s="8"/>
      <c r="BI50" s="8"/>
      <c r="BJ50" s="8"/>
      <c r="BK50" s="8"/>
      <c r="BL50" s="8"/>
      <c r="BM50" s="8"/>
      <c r="BN50" s="9"/>
    </row>
    <row r="51" spans="1:67">
      <c r="A51" s="12" t="s">
        <v>362</v>
      </c>
      <c r="BN51" s="11"/>
    </row>
    <row r="52" spans="1:67">
      <c r="A52" s="263" t="s">
        <v>396</v>
      </c>
      <c r="BN52" s="11"/>
    </row>
    <row r="53" spans="1:67">
      <c r="A53" s="12" t="s">
        <v>250</v>
      </c>
      <c r="BN53" s="11"/>
    </row>
    <row r="54" spans="1:67">
      <c r="A54" s="12" t="s">
        <v>284</v>
      </c>
      <c r="BN54" s="11"/>
    </row>
    <row r="55" spans="1:67">
      <c r="A55" s="12" t="s">
        <v>285</v>
      </c>
      <c r="BN55" s="11"/>
    </row>
    <row r="56" spans="1:67">
      <c r="A56" s="10" t="s">
        <v>429</v>
      </c>
      <c r="BO56" s="30"/>
    </row>
    <row r="57" spans="1:67" ht="17.45" customHeight="1">
      <c r="A57" s="10" t="s">
        <v>529</v>
      </c>
      <c r="B57" s="27"/>
      <c r="C57" s="27"/>
      <c r="D57" s="27"/>
      <c r="E57" s="27"/>
      <c r="F57" s="27"/>
      <c r="G57" s="27"/>
      <c r="H57" s="27"/>
      <c r="I57" s="27"/>
      <c r="J57" s="27"/>
      <c r="K57" s="27"/>
      <c r="L57" s="27"/>
      <c r="M57" s="27"/>
      <c r="N57" s="27"/>
      <c r="O57" s="27"/>
      <c r="P57" s="27"/>
      <c r="Q57" s="27"/>
      <c r="R57" s="27"/>
      <c r="S57" s="27"/>
      <c r="T57" s="27"/>
      <c r="U57" s="27"/>
      <c r="V57" s="27"/>
      <c r="W57" s="27"/>
      <c r="X57" s="27"/>
      <c r="Y57" s="27"/>
      <c r="Z57" s="27"/>
      <c r="AA57" s="27"/>
      <c r="AB57" s="27"/>
      <c r="AC57" s="27"/>
      <c r="AD57" s="27"/>
      <c r="AE57" s="27"/>
      <c r="AF57" s="27"/>
      <c r="AG57" s="27"/>
      <c r="AH57" s="27"/>
      <c r="AI57" s="27"/>
      <c r="AJ57" s="27"/>
      <c r="AK57" s="27"/>
      <c r="AL57" s="27"/>
      <c r="AM57" s="27"/>
      <c r="AN57" s="27"/>
      <c r="AO57" s="27"/>
      <c r="AP57" s="27"/>
      <c r="AQ57" s="27"/>
      <c r="AR57" s="27"/>
      <c r="AS57" s="27"/>
      <c r="BO57" s="30"/>
    </row>
    <row r="58" spans="1:67">
      <c r="A58" s="13" t="s">
        <v>71</v>
      </c>
      <c r="B58" s="14"/>
      <c r="C58" s="14"/>
      <c r="D58" s="14"/>
      <c r="E58" s="14"/>
      <c r="F58" s="14"/>
      <c r="G58" s="14"/>
      <c r="H58" s="14"/>
      <c r="I58" s="14"/>
      <c r="J58" s="14"/>
      <c r="K58" s="14"/>
      <c r="L58" s="14"/>
      <c r="M58" s="14"/>
      <c r="N58" s="14"/>
      <c r="O58" s="14"/>
      <c r="P58" s="14"/>
      <c r="Q58" s="14"/>
      <c r="R58" s="14"/>
      <c r="S58" s="14"/>
      <c r="T58" s="14"/>
      <c r="U58" s="14"/>
      <c r="V58" s="14"/>
      <c r="W58" s="14"/>
      <c r="X58" s="14"/>
      <c r="Y58" s="14"/>
      <c r="Z58" s="14"/>
      <c r="AA58" s="14"/>
      <c r="AB58" s="14"/>
      <c r="AC58" s="14"/>
      <c r="AD58" s="14"/>
      <c r="AE58" s="14"/>
      <c r="AF58" s="14"/>
      <c r="AG58" s="14"/>
      <c r="AH58" s="14"/>
      <c r="AI58" s="14"/>
      <c r="AJ58" s="14"/>
      <c r="AK58" s="14"/>
      <c r="AL58" s="14"/>
      <c r="AM58" s="14"/>
      <c r="AN58" s="14"/>
      <c r="AO58" s="14"/>
      <c r="AP58" s="14"/>
      <c r="AQ58" s="14"/>
      <c r="AR58" s="14"/>
      <c r="AS58" s="14"/>
      <c r="AT58" s="14"/>
      <c r="AU58" s="14"/>
      <c r="AV58" s="14"/>
      <c r="AW58" s="14"/>
      <c r="AX58" s="14"/>
      <c r="AY58" s="14"/>
      <c r="AZ58" s="14"/>
      <c r="BA58" s="14"/>
      <c r="BB58" s="14"/>
      <c r="BC58" s="14"/>
      <c r="BD58" s="14"/>
      <c r="BE58" s="14"/>
      <c r="BF58" s="14"/>
      <c r="BG58" s="14"/>
      <c r="BH58" s="14"/>
      <c r="BI58" s="14"/>
      <c r="BJ58" s="14"/>
      <c r="BK58" s="14"/>
      <c r="BL58" s="14"/>
      <c r="BM58" s="14"/>
      <c r="BN58" s="15"/>
    </row>
  </sheetData>
  <mergeCells count="31">
    <mergeCell ref="A1:BK2"/>
    <mergeCell ref="A4:BN5"/>
    <mergeCell ref="A6:BN6"/>
    <mergeCell ref="A7:BN7"/>
    <mergeCell ref="A9:A11"/>
    <mergeCell ref="C10:E10"/>
    <mergeCell ref="BL10:BN10"/>
    <mergeCell ref="BC10:BE10"/>
    <mergeCell ref="BF10:BH10"/>
    <mergeCell ref="BI10:BK10"/>
    <mergeCell ref="BC9:BN9"/>
    <mergeCell ref="B9:B10"/>
    <mergeCell ref="AS10:AU10"/>
    <mergeCell ref="AV10:AX10"/>
    <mergeCell ref="AY10:BA10"/>
    <mergeCell ref="Y10:AA10"/>
    <mergeCell ref="V10:X10"/>
    <mergeCell ref="C9:N9"/>
    <mergeCell ref="P9:AA9"/>
    <mergeCell ref="AC9:AN9"/>
    <mergeCell ref="AP9:BA9"/>
    <mergeCell ref="AC10:AE10"/>
    <mergeCell ref="AF10:AH10"/>
    <mergeCell ref="AI10:AK10"/>
    <mergeCell ref="AL10:AN10"/>
    <mergeCell ref="AP10:AR10"/>
    <mergeCell ref="F10:H10"/>
    <mergeCell ref="I10:K10"/>
    <mergeCell ref="L10:N10"/>
    <mergeCell ref="P10:R10"/>
    <mergeCell ref="S10:U10"/>
  </mergeCells>
  <hyperlinks>
    <hyperlink ref="BO1" location="Índice!A1" display="Regresar al índice" xr:uid="{D7AE2F59-F10E-4390-AE39-2854B63BCF32}"/>
  </hyperlinks>
  <pageMargins left="0.7" right="0.7" top="0.75" bottom="0.75" header="0.3" footer="0.3"/>
  <ignoredErrors>
    <ignoredError sqref="A7 A14 A25" numberStoredAsText="1"/>
  </ignoredErrors>
  <drawing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FE79D8-476D-4E15-B9D5-0D54A07ACFBB}">
  <sheetPr codeName="Hoja38"/>
  <dimension ref="A1:N41"/>
  <sheetViews>
    <sheetView showGridLines="0" zoomScale="80" zoomScaleNormal="80" workbookViewId="0">
      <selection activeCell="O8" sqref="O8"/>
    </sheetView>
  </sheetViews>
  <sheetFormatPr defaultColWidth="11.42578125" defaultRowHeight="15.95"/>
  <cols>
    <col min="1" max="1" width="19.140625" style="325" bestFit="1" customWidth="1"/>
    <col min="2" max="3" width="22.85546875" style="325" bestFit="1" customWidth="1"/>
    <col min="4" max="4" width="17.28515625" style="325" customWidth="1"/>
    <col min="5" max="256" width="10.85546875" style="325"/>
    <col min="257" max="257" width="15.28515625" style="325" bestFit="1" customWidth="1"/>
    <col min="258" max="259" width="24.140625" style="325" bestFit="1" customWidth="1"/>
    <col min="260" max="260" width="12.42578125" style="325" bestFit="1" customWidth="1"/>
    <col min="261" max="512" width="10.85546875" style="325"/>
    <col min="513" max="513" width="15.28515625" style="325" bestFit="1" customWidth="1"/>
    <col min="514" max="515" width="24.140625" style="325" bestFit="1" customWidth="1"/>
    <col min="516" max="516" width="12.42578125" style="325" bestFit="1" customWidth="1"/>
    <col min="517" max="768" width="10.85546875" style="325"/>
    <col min="769" max="769" width="15.28515625" style="325" bestFit="1" customWidth="1"/>
    <col min="770" max="771" width="24.140625" style="325" bestFit="1" customWidth="1"/>
    <col min="772" max="772" width="12.42578125" style="325" bestFit="1" customWidth="1"/>
    <col min="773" max="1024" width="10.85546875" style="325"/>
    <col min="1025" max="1025" width="15.28515625" style="325" bestFit="1" customWidth="1"/>
    <col min="1026" max="1027" width="24.140625" style="325" bestFit="1" customWidth="1"/>
    <col min="1028" max="1028" width="12.42578125" style="325" bestFit="1" customWidth="1"/>
    <col min="1029" max="1280" width="10.85546875" style="325"/>
    <col min="1281" max="1281" width="15.28515625" style="325" bestFit="1" customWidth="1"/>
    <col min="1282" max="1283" width="24.140625" style="325" bestFit="1" customWidth="1"/>
    <col min="1284" max="1284" width="12.42578125" style="325" bestFit="1" customWidth="1"/>
    <col min="1285" max="1536" width="10.85546875" style="325"/>
    <col min="1537" max="1537" width="15.28515625" style="325" bestFit="1" customWidth="1"/>
    <col min="1538" max="1539" width="24.140625" style="325" bestFit="1" customWidth="1"/>
    <col min="1540" max="1540" width="12.42578125" style="325" bestFit="1" customWidth="1"/>
    <col min="1541" max="1792" width="10.85546875" style="325"/>
    <col min="1793" max="1793" width="15.28515625" style="325" bestFit="1" customWidth="1"/>
    <col min="1794" max="1795" width="24.140625" style="325" bestFit="1" customWidth="1"/>
    <col min="1796" max="1796" width="12.42578125" style="325" bestFit="1" customWidth="1"/>
    <col min="1797" max="2048" width="10.85546875" style="325"/>
    <col min="2049" max="2049" width="15.28515625" style="325" bestFit="1" customWidth="1"/>
    <col min="2050" max="2051" width="24.140625" style="325" bestFit="1" customWidth="1"/>
    <col min="2052" max="2052" width="12.42578125" style="325" bestFit="1" customWidth="1"/>
    <col min="2053" max="2304" width="10.85546875" style="325"/>
    <col min="2305" max="2305" width="15.28515625" style="325" bestFit="1" customWidth="1"/>
    <col min="2306" max="2307" width="24.140625" style="325" bestFit="1" customWidth="1"/>
    <col min="2308" max="2308" width="12.42578125" style="325" bestFit="1" customWidth="1"/>
    <col min="2309" max="2560" width="10.85546875" style="325"/>
    <col min="2561" max="2561" width="15.28515625" style="325" bestFit="1" customWidth="1"/>
    <col min="2562" max="2563" width="24.140625" style="325" bestFit="1" customWidth="1"/>
    <col min="2564" max="2564" width="12.42578125" style="325" bestFit="1" customWidth="1"/>
    <col min="2565" max="2816" width="10.85546875" style="325"/>
    <col min="2817" max="2817" width="15.28515625" style="325" bestFit="1" customWidth="1"/>
    <col min="2818" max="2819" width="24.140625" style="325" bestFit="1" customWidth="1"/>
    <col min="2820" max="2820" width="12.42578125" style="325" bestFit="1" customWidth="1"/>
    <col min="2821" max="3072" width="10.85546875" style="325"/>
    <col min="3073" max="3073" width="15.28515625" style="325" bestFit="1" customWidth="1"/>
    <col min="3074" max="3075" width="24.140625" style="325" bestFit="1" customWidth="1"/>
    <col min="3076" max="3076" width="12.42578125" style="325" bestFit="1" customWidth="1"/>
    <col min="3077" max="3328" width="10.85546875" style="325"/>
    <col min="3329" max="3329" width="15.28515625" style="325" bestFit="1" customWidth="1"/>
    <col min="3330" max="3331" width="24.140625" style="325" bestFit="1" customWidth="1"/>
    <col min="3332" max="3332" width="12.42578125" style="325" bestFit="1" customWidth="1"/>
    <col min="3333" max="3584" width="10.85546875" style="325"/>
    <col min="3585" max="3585" width="15.28515625" style="325" bestFit="1" customWidth="1"/>
    <col min="3586" max="3587" width="24.140625" style="325" bestFit="1" customWidth="1"/>
    <col min="3588" max="3588" width="12.42578125" style="325" bestFit="1" customWidth="1"/>
    <col min="3589" max="3840" width="10.85546875" style="325"/>
    <col min="3841" max="3841" width="15.28515625" style="325" bestFit="1" customWidth="1"/>
    <col min="3842" max="3843" width="24.140625" style="325" bestFit="1" customWidth="1"/>
    <col min="3844" max="3844" width="12.42578125" style="325" bestFit="1" customWidth="1"/>
    <col min="3845" max="4096" width="10.85546875" style="325"/>
    <col min="4097" max="4097" width="15.28515625" style="325" bestFit="1" customWidth="1"/>
    <col min="4098" max="4099" width="24.140625" style="325" bestFit="1" customWidth="1"/>
    <col min="4100" max="4100" width="12.42578125" style="325" bestFit="1" customWidth="1"/>
    <col min="4101" max="4352" width="10.85546875" style="325"/>
    <col min="4353" max="4353" width="15.28515625" style="325" bestFit="1" customWidth="1"/>
    <col min="4354" max="4355" width="24.140625" style="325" bestFit="1" customWidth="1"/>
    <col min="4356" max="4356" width="12.42578125" style="325" bestFit="1" customWidth="1"/>
    <col min="4357" max="4608" width="10.85546875" style="325"/>
    <col min="4609" max="4609" width="15.28515625" style="325" bestFit="1" customWidth="1"/>
    <col min="4610" max="4611" width="24.140625" style="325" bestFit="1" customWidth="1"/>
    <col min="4612" max="4612" width="12.42578125" style="325" bestFit="1" customWidth="1"/>
    <col min="4613" max="4864" width="10.85546875" style="325"/>
    <col min="4865" max="4865" width="15.28515625" style="325" bestFit="1" customWidth="1"/>
    <col min="4866" max="4867" width="24.140625" style="325" bestFit="1" customWidth="1"/>
    <col min="4868" max="4868" width="12.42578125" style="325" bestFit="1" customWidth="1"/>
    <col min="4869" max="5120" width="10.85546875" style="325"/>
    <col min="5121" max="5121" width="15.28515625" style="325" bestFit="1" customWidth="1"/>
    <col min="5122" max="5123" width="24.140625" style="325" bestFit="1" customWidth="1"/>
    <col min="5124" max="5124" width="12.42578125" style="325" bestFit="1" customWidth="1"/>
    <col min="5125" max="5376" width="10.85546875" style="325"/>
    <col min="5377" max="5377" width="15.28515625" style="325" bestFit="1" customWidth="1"/>
    <col min="5378" max="5379" width="24.140625" style="325" bestFit="1" customWidth="1"/>
    <col min="5380" max="5380" width="12.42578125" style="325" bestFit="1" customWidth="1"/>
    <col min="5381" max="5632" width="10.85546875" style="325"/>
    <col min="5633" max="5633" width="15.28515625" style="325" bestFit="1" customWidth="1"/>
    <col min="5634" max="5635" width="24.140625" style="325" bestFit="1" customWidth="1"/>
    <col min="5636" max="5636" width="12.42578125" style="325" bestFit="1" customWidth="1"/>
    <col min="5637" max="5888" width="10.85546875" style="325"/>
    <col min="5889" max="5889" width="15.28515625" style="325" bestFit="1" customWidth="1"/>
    <col min="5890" max="5891" width="24.140625" style="325" bestFit="1" customWidth="1"/>
    <col min="5892" max="5892" width="12.42578125" style="325" bestFit="1" customWidth="1"/>
    <col min="5893" max="6144" width="10.85546875" style="325"/>
    <col min="6145" max="6145" width="15.28515625" style="325" bestFit="1" customWidth="1"/>
    <col min="6146" max="6147" width="24.140625" style="325" bestFit="1" customWidth="1"/>
    <col min="6148" max="6148" width="12.42578125" style="325" bestFit="1" customWidth="1"/>
    <col min="6149" max="6400" width="10.85546875" style="325"/>
    <col min="6401" max="6401" width="15.28515625" style="325" bestFit="1" customWidth="1"/>
    <col min="6402" max="6403" width="24.140625" style="325" bestFit="1" customWidth="1"/>
    <col min="6404" max="6404" width="12.42578125" style="325" bestFit="1" customWidth="1"/>
    <col min="6405" max="6656" width="10.85546875" style="325"/>
    <col min="6657" max="6657" width="15.28515625" style="325" bestFit="1" customWidth="1"/>
    <col min="6658" max="6659" width="24.140625" style="325" bestFit="1" customWidth="1"/>
    <col min="6660" max="6660" width="12.42578125" style="325" bestFit="1" customWidth="1"/>
    <col min="6661" max="6912" width="10.85546875" style="325"/>
    <col min="6913" max="6913" width="15.28515625" style="325" bestFit="1" customWidth="1"/>
    <col min="6914" max="6915" width="24.140625" style="325" bestFit="1" customWidth="1"/>
    <col min="6916" max="6916" width="12.42578125" style="325" bestFit="1" customWidth="1"/>
    <col min="6917" max="7168" width="10.85546875" style="325"/>
    <col min="7169" max="7169" width="15.28515625" style="325" bestFit="1" customWidth="1"/>
    <col min="7170" max="7171" width="24.140625" style="325" bestFit="1" customWidth="1"/>
    <col min="7172" max="7172" width="12.42578125" style="325" bestFit="1" customWidth="1"/>
    <col min="7173" max="7424" width="10.85546875" style="325"/>
    <col min="7425" max="7425" width="15.28515625" style="325" bestFit="1" customWidth="1"/>
    <col min="7426" max="7427" width="24.140625" style="325" bestFit="1" customWidth="1"/>
    <col min="7428" max="7428" width="12.42578125" style="325" bestFit="1" customWidth="1"/>
    <col min="7429" max="7680" width="10.85546875" style="325"/>
    <col min="7681" max="7681" width="15.28515625" style="325" bestFit="1" customWidth="1"/>
    <col min="7682" max="7683" width="24.140625" style="325" bestFit="1" customWidth="1"/>
    <col min="7684" max="7684" width="12.42578125" style="325" bestFit="1" customWidth="1"/>
    <col min="7685" max="7936" width="10.85546875" style="325"/>
    <col min="7937" max="7937" width="15.28515625" style="325" bestFit="1" customWidth="1"/>
    <col min="7938" max="7939" width="24.140625" style="325" bestFit="1" customWidth="1"/>
    <col min="7940" max="7940" width="12.42578125" style="325" bestFit="1" customWidth="1"/>
    <col min="7941" max="8192" width="10.85546875" style="325"/>
    <col min="8193" max="8193" width="15.28515625" style="325" bestFit="1" customWidth="1"/>
    <col min="8194" max="8195" width="24.140625" style="325" bestFit="1" customWidth="1"/>
    <col min="8196" max="8196" width="12.42578125" style="325" bestFit="1" customWidth="1"/>
    <col min="8197" max="8448" width="10.85546875" style="325"/>
    <col min="8449" max="8449" width="15.28515625" style="325" bestFit="1" customWidth="1"/>
    <col min="8450" max="8451" width="24.140625" style="325" bestFit="1" customWidth="1"/>
    <col min="8452" max="8452" width="12.42578125" style="325" bestFit="1" customWidth="1"/>
    <col min="8453" max="8704" width="10.85546875" style="325"/>
    <col min="8705" max="8705" width="15.28515625" style="325" bestFit="1" customWidth="1"/>
    <col min="8706" max="8707" width="24.140625" style="325" bestFit="1" customWidth="1"/>
    <col min="8708" max="8708" width="12.42578125" style="325" bestFit="1" customWidth="1"/>
    <col min="8709" max="8960" width="10.85546875" style="325"/>
    <col min="8961" max="8961" width="15.28515625" style="325" bestFit="1" customWidth="1"/>
    <col min="8962" max="8963" width="24.140625" style="325" bestFit="1" customWidth="1"/>
    <col min="8964" max="8964" width="12.42578125" style="325" bestFit="1" customWidth="1"/>
    <col min="8965" max="9216" width="10.85546875" style="325"/>
    <col min="9217" max="9217" width="15.28515625" style="325" bestFit="1" customWidth="1"/>
    <col min="9218" max="9219" width="24.140625" style="325" bestFit="1" customWidth="1"/>
    <col min="9220" max="9220" width="12.42578125" style="325" bestFit="1" customWidth="1"/>
    <col min="9221" max="9472" width="10.85546875" style="325"/>
    <col min="9473" max="9473" width="15.28515625" style="325" bestFit="1" customWidth="1"/>
    <col min="9474" max="9475" width="24.140625" style="325" bestFit="1" customWidth="1"/>
    <col min="9476" max="9476" width="12.42578125" style="325" bestFit="1" customWidth="1"/>
    <col min="9477" max="9728" width="10.85546875" style="325"/>
    <col min="9729" max="9729" width="15.28515625" style="325" bestFit="1" customWidth="1"/>
    <col min="9730" max="9731" width="24.140625" style="325" bestFit="1" customWidth="1"/>
    <col min="9732" max="9732" width="12.42578125" style="325" bestFit="1" customWidth="1"/>
    <col min="9733" max="9984" width="10.85546875" style="325"/>
    <col min="9985" max="9985" width="15.28515625" style="325" bestFit="1" customWidth="1"/>
    <col min="9986" max="9987" width="24.140625" style="325" bestFit="1" customWidth="1"/>
    <col min="9988" max="9988" width="12.42578125" style="325" bestFit="1" customWidth="1"/>
    <col min="9989" max="10240" width="10.85546875" style="325"/>
    <col min="10241" max="10241" width="15.28515625" style="325" bestFit="1" customWidth="1"/>
    <col min="10242" max="10243" width="24.140625" style="325" bestFit="1" customWidth="1"/>
    <col min="10244" max="10244" width="12.42578125" style="325" bestFit="1" customWidth="1"/>
    <col min="10245" max="10496" width="10.85546875" style="325"/>
    <col min="10497" max="10497" width="15.28515625" style="325" bestFit="1" customWidth="1"/>
    <col min="10498" max="10499" width="24.140625" style="325" bestFit="1" customWidth="1"/>
    <col min="10500" max="10500" width="12.42578125" style="325" bestFit="1" customWidth="1"/>
    <col min="10501" max="10752" width="10.85546875" style="325"/>
    <col min="10753" max="10753" width="15.28515625" style="325" bestFit="1" customWidth="1"/>
    <col min="10754" max="10755" width="24.140625" style="325" bestFit="1" customWidth="1"/>
    <col min="10756" max="10756" width="12.42578125" style="325" bestFit="1" customWidth="1"/>
    <col min="10757" max="11008" width="10.85546875" style="325"/>
    <col min="11009" max="11009" width="15.28515625" style="325" bestFit="1" customWidth="1"/>
    <col min="11010" max="11011" width="24.140625" style="325" bestFit="1" customWidth="1"/>
    <col min="11012" max="11012" width="12.42578125" style="325" bestFit="1" customWidth="1"/>
    <col min="11013" max="11264" width="10.85546875" style="325"/>
    <col min="11265" max="11265" width="15.28515625" style="325" bestFit="1" customWidth="1"/>
    <col min="11266" max="11267" width="24.140625" style="325" bestFit="1" customWidth="1"/>
    <col min="11268" max="11268" width="12.42578125" style="325" bestFit="1" customWidth="1"/>
    <col min="11269" max="11520" width="10.85546875" style="325"/>
    <col min="11521" max="11521" width="15.28515625" style="325" bestFit="1" customWidth="1"/>
    <col min="11522" max="11523" width="24.140625" style="325" bestFit="1" customWidth="1"/>
    <col min="11524" max="11524" width="12.42578125" style="325" bestFit="1" customWidth="1"/>
    <col min="11525" max="11776" width="10.85546875" style="325"/>
    <col min="11777" max="11777" width="15.28515625" style="325" bestFit="1" customWidth="1"/>
    <col min="11778" max="11779" width="24.140625" style="325" bestFit="1" customWidth="1"/>
    <col min="11780" max="11780" width="12.42578125" style="325" bestFit="1" customWidth="1"/>
    <col min="11781" max="12032" width="10.85546875" style="325"/>
    <col min="12033" max="12033" width="15.28515625" style="325" bestFit="1" customWidth="1"/>
    <col min="12034" max="12035" width="24.140625" style="325" bestFit="1" customWidth="1"/>
    <col min="12036" max="12036" width="12.42578125" style="325" bestFit="1" customWidth="1"/>
    <col min="12037" max="12288" width="10.85546875" style="325"/>
    <col min="12289" max="12289" width="15.28515625" style="325" bestFit="1" customWidth="1"/>
    <col min="12290" max="12291" width="24.140625" style="325" bestFit="1" customWidth="1"/>
    <col min="12292" max="12292" width="12.42578125" style="325" bestFit="1" customWidth="1"/>
    <col min="12293" max="12544" width="10.85546875" style="325"/>
    <col min="12545" max="12545" width="15.28515625" style="325" bestFit="1" customWidth="1"/>
    <col min="12546" max="12547" width="24.140625" style="325" bestFit="1" customWidth="1"/>
    <col min="12548" max="12548" width="12.42578125" style="325" bestFit="1" customWidth="1"/>
    <col min="12549" max="12800" width="10.85546875" style="325"/>
    <col min="12801" max="12801" width="15.28515625" style="325" bestFit="1" customWidth="1"/>
    <col min="12802" max="12803" width="24.140625" style="325" bestFit="1" customWidth="1"/>
    <col min="12804" max="12804" width="12.42578125" style="325" bestFit="1" customWidth="1"/>
    <col min="12805" max="13056" width="10.85546875" style="325"/>
    <col min="13057" max="13057" width="15.28515625" style="325" bestFit="1" customWidth="1"/>
    <col min="13058" max="13059" width="24.140625" style="325" bestFit="1" customWidth="1"/>
    <col min="13060" max="13060" width="12.42578125" style="325" bestFit="1" customWidth="1"/>
    <col min="13061" max="13312" width="10.85546875" style="325"/>
    <col min="13313" max="13313" width="15.28515625" style="325" bestFit="1" customWidth="1"/>
    <col min="13314" max="13315" width="24.140625" style="325" bestFit="1" customWidth="1"/>
    <col min="13316" max="13316" width="12.42578125" style="325" bestFit="1" customWidth="1"/>
    <col min="13317" max="13568" width="10.85546875" style="325"/>
    <col min="13569" max="13569" width="15.28515625" style="325" bestFit="1" customWidth="1"/>
    <col min="13570" max="13571" width="24.140625" style="325" bestFit="1" customWidth="1"/>
    <col min="13572" max="13572" width="12.42578125" style="325" bestFit="1" customWidth="1"/>
    <col min="13573" max="13824" width="10.85546875" style="325"/>
    <col min="13825" max="13825" width="15.28515625" style="325" bestFit="1" customWidth="1"/>
    <col min="13826" max="13827" width="24.140625" style="325" bestFit="1" customWidth="1"/>
    <col min="13828" max="13828" width="12.42578125" style="325" bestFit="1" customWidth="1"/>
    <col min="13829" max="14080" width="10.85546875" style="325"/>
    <col min="14081" max="14081" width="15.28515625" style="325" bestFit="1" customWidth="1"/>
    <col min="14082" max="14083" width="24.140625" style="325" bestFit="1" customWidth="1"/>
    <col min="14084" max="14084" width="12.42578125" style="325" bestFit="1" customWidth="1"/>
    <col min="14085" max="14336" width="10.85546875" style="325"/>
    <col min="14337" max="14337" width="15.28515625" style="325" bestFit="1" customWidth="1"/>
    <col min="14338" max="14339" width="24.140625" style="325" bestFit="1" customWidth="1"/>
    <col min="14340" max="14340" width="12.42578125" style="325" bestFit="1" customWidth="1"/>
    <col min="14341" max="14592" width="10.85546875" style="325"/>
    <col min="14593" max="14593" width="15.28515625" style="325" bestFit="1" customWidth="1"/>
    <col min="14594" max="14595" width="24.140625" style="325" bestFit="1" customWidth="1"/>
    <col min="14596" max="14596" width="12.42578125" style="325" bestFit="1" customWidth="1"/>
    <col min="14597" max="14848" width="10.85546875" style="325"/>
    <col min="14849" max="14849" width="15.28515625" style="325" bestFit="1" customWidth="1"/>
    <col min="14850" max="14851" width="24.140625" style="325" bestFit="1" customWidth="1"/>
    <col min="14852" max="14852" width="12.42578125" style="325" bestFit="1" customWidth="1"/>
    <col min="14853" max="15104" width="10.85546875" style="325"/>
    <col min="15105" max="15105" width="15.28515625" style="325" bestFit="1" customWidth="1"/>
    <col min="15106" max="15107" width="24.140625" style="325" bestFit="1" customWidth="1"/>
    <col min="15108" max="15108" width="12.42578125" style="325" bestFit="1" customWidth="1"/>
    <col min="15109" max="15360" width="10.85546875" style="325"/>
    <col min="15361" max="15361" width="15.28515625" style="325" bestFit="1" customWidth="1"/>
    <col min="15362" max="15363" width="24.140625" style="325" bestFit="1" customWidth="1"/>
    <col min="15364" max="15364" width="12.42578125" style="325" bestFit="1" customWidth="1"/>
    <col min="15365" max="15616" width="10.85546875" style="325"/>
    <col min="15617" max="15617" width="15.28515625" style="325" bestFit="1" customWidth="1"/>
    <col min="15618" max="15619" width="24.140625" style="325" bestFit="1" customWidth="1"/>
    <col min="15620" max="15620" width="12.42578125" style="325" bestFit="1" customWidth="1"/>
    <col min="15621" max="15872" width="10.85546875" style="325"/>
    <col min="15873" max="15873" width="15.28515625" style="325" bestFit="1" customWidth="1"/>
    <col min="15874" max="15875" width="24.140625" style="325" bestFit="1" customWidth="1"/>
    <col min="15876" max="15876" width="12.42578125" style="325" bestFit="1" customWidth="1"/>
    <col min="15877" max="16128" width="10.85546875" style="325"/>
    <col min="16129" max="16129" width="15.28515625" style="325" bestFit="1" customWidth="1"/>
    <col min="16130" max="16131" width="24.140625" style="325" bestFit="1" customWidth="1"/>
    <col min="16132" max="16132" width="12.42578125" style="325" bestFit="1" customWidth="1"/>
    <col min="16133" max="16384" width="10.85546875" style="325"/>
  </cols>
  <sheetData>
    <row r="1" spans="1:14" s="327" customFormat="1" ht="60" customHeight="1">
      <c r="A1" s="551"/>
      <c r="B1" s="551"/>
      <c r="C1" s="551"/>
      <c r="D1" s="551"/>
      <c r="E1" s="551"/>
      <c r="F1" s="551"/>
      <c r="G1" s="551"/>
      <c r="H1" s="551"/>
      <c r="I1" s="551"/>
      <c r="J1" s="551"/>
      <c r="K1" s="551"/>
      <c r="N1" s="328" t="s">
        <v>72</v>
      </c>
    </row>
    <row r="2" spans="1:14" s="327" customFormat="1" ht="15" customHeight="1">
      <c r="A2" s="551"/>
      <c r="B2" s="551"/>
      <c r="C2" s="551"/>
      <c r="D2" s="551"/>
      <c r="E2" s="551"/>
      <c r="F2" s="551"/>
      <c r="G2" s="551"/>
      <c r="H2" s="551"/>
      <c r="I2" s="551"/>
      <c r="J2" s="551"/>
      <c r="K2" s="551"/>
    </row>
    <row r="3" spans="1:14" s="327" customFormat="1" ht="11.45" customHeight="1">
      <c r="A3" s="326"/>
      <c r="B3" s="326"/>
      <c r="C3" s="326"/>
      <c r="D3" s="326"/>
      <c r="E3" s="326"/>
      <c r="F3" s="326"/>
      <c r="G3" s="326"/>
      <c r="H3" s="326"/>
      <c r="I3" s="326"/>
      <c r="J3" s="326"/>
      <c r="K3" s="326"/>
    </row>
    <row r="4" spans="1:14" s="327" customFormat="1" ht="11.1" customHeight="1">
      <c r="A4" s="552" t="s">
        <v>193</v>
      </c>
      <c r="B4" s="552"/>
      <c r="C4" s="552"/>
      <c r="D4" s="552"/>
      <c r="E4" s="552"/>
      <c r="F4" s="552"/>
      <c r="G4" s="552"/>
      <c r="H4" s="552"/>
      <c r="I4" s="552"/>
      <c r="J4" s="552"/>
      <c r="K4" s="552"/>
      <c r="L4" s="552"/>
      <c r="M4" s="552"/>
    </row>
    <row r="5" spans="1:14" s="327" customFormat="1" ht="21" customHeight="1">
      <c r="A5" s="552"/>
      <c r="B5" s="552"/>
      <c r="C5" s="552"/>
      <c r="D5" s="552"/>
      <c r="E5" s="552"/>
      <c r="F5" s="552"/>
      <c r="G5" s="552"/>
      <c r="H5" s="552"/>
      <c r="I5" s="552"/>
      <c r="J5" s="552"/>
      <c r="K5" s="552"/>
      <c r="L5" s="552"/>
      <c r="M5" s="552"/>
    </row>
    <row r="6" spans="1:14" s="327" customFormat="1" ht="15.95" customHeight="1">
      <c r="A6" s="553" t="s">
        <v>70</v>
      </c>
      <c r="B6" s="554"/>
      <c r="C6" s="554"/>
      <c r="D6" s="554"/>
      <c r="E6" s="554"/>
      <c r="F6" s="554"/>
      <c r="G6" s="554"/>
      <c r="H6" s="554"/>
      <c r="I6" s="554"/>
      <c r="J6" s="554"/>
      <c r="K6" s="554"/>
      <c r="L6" s="554"/>
      <c r="M6" s="555"/>
    </row>
    <row r="7" spans="1:14" s="327" customFormat="1" ht="15.95" customHeight="1">
      <c r="A7" s="556" t="s">
        <v>530</v>
      </c>
      <c r="B7" s="557"/>
      <c r="C7" s="557"/>
      <c r="D7" s="557"/>
      <c r="E7" s="557"/>
      <c r="F7" s="557"/>
      <c r="G7" s="557"/>
      <c r="H7" s="557"/>
      <c r="I7" s="557"/>
      <c r="J7" s="557"/>
      <c r="K7" s="557"/>
      <c r="L7" s="557"/>
      <c r="M7" s="558"/>
    </row>
    <row r="8" spans="1:14" s="327" customFormat="1" ht="14.25" customHeight="1">
      <c r="A8" s="559" t="s">
        <v>194</v>
      </c>
      <c r="B8" s="560"/>
      <c r="C8" s="560"/>
      <c r="D8" s="560"/>
      <c r="E8" s="560"/>
      <c r="F8" s="560"/>
      <c r="G8" s="560"/>
      <c r="H8" s="560"/>
      <c r="I8" s="560"/>
      <c r="J8" s="560"/>
      <c r="K8" s="560"/>
      <c r="L8" s="560"/>
      <c r="M8" s="561"/>
    </row>
    <row r="9" spans="1:14" s="333" customFormat="1" ht="14.25" customHeight="1">
      <c r="A9" s="329"/>
      <c r="B9" s="330"/>
      <c r="C9" s="331"/>
      <c r="D9" s="331"/>
      <c r="E9" s="332"/>
      <c r="F9" s="332"/>
      <c r="G9" s="332"/>
      <c r="H9" s="332"/>
      <c r="I9" s="332"/>
      <c r="J9" s="332"/>
      <c r="K9" s="332"/>
    </row>
    <row r="10" spans="1:14">
      <c r="A10" s="348" t="s">
        <v>531</v>
      </c>
      <c r="B10" s="348" t="s">
        <v>532</v>
      </c>
      <c r="C10" s="349"/>
      <c r="D10" s="350"/>
    </row>
    <row r="11" spans="1:14">
      <c r="A11" s="355"/>
      <c r="B11" s="356"/>
      <c r="C11" s="351"/>
      <c r="D11" s="352"/>
    </row>
    <row r="12" spans="1:14">
      <c r="A12" s="357" t="s">
        <v>394</v>
      </c>
      <c r="B12" s="357" t="s">
        <v>533</v>
      </c>
      <c r="C12" s="353"/>
      <c r="D12" s="354"/>
    </row>
    <row r="13" spans="1:14">
      <c r="A13" s="358" t="s">
        <v>534</v>
      </c>
      <c r="B13" s="358" t="s">
        <v>535</v>
      </c>
      <c r="C13" s="359" t="s">
        <v>536</v>
      </c>
      <c r="D13" s="358" t="s">
        <v>537</v>
      </c>
      <c r="G13" s="360"/>
      <c r="H13" s="361" t="s">
        <v>538</v>
      </c>
      <c r="I13" s="366" t="s">
        <v>535</v>
      </c>
      <c r="J13" s="362" t="s">
        <v>536</v>
      </c>
      <c r="K13" s="360"/>
    </row>
    <row r="14" spans="1:14">
      <c r="A14" s="334" t="s">
        <v>539</v>
      </c>
      <c r="B14" s="335">
        <v>0</v>
      </c>
      <c r="C14" s="336">
        <v>0</v>
      </c>
      <c r="D14" s="337">
        <v>0</v>
      </c>
      <c r="G14" s="363"/>
      <c r="H14" s="360" t="s">
        <v>539</v>
      </c>
      <c r="I14" s="372">
        <f>B14/$D$34</f>
        <v>0</v>
      </c>
      <c r="J14" s="373">
        <f>-C14/$D$34</f>
        <v>0</v>
      </c>
      <c r="K14" s="360"/>
    </row>
    <row r="15" spans="1:14">
      <c r="A15" s="343" t="s">
        <v>540</v>
      </c>
      <c r="B15" s="344">
        <v>0</v>
      </c>
      <c r="C15" s="345">
        <v>0</v>
      </c>
      <c r="D15" s="346">
        <v>0</v>
      </c>
      <c r="G15" s="363"/>
      <c r="H15" s="360" t="s">
        <v>540</v>
      </c>
      <c r="I15" s="367">
        <f t="shared" ref="I15:I33" si="0">B15/$D$34</f>
        <v>0</v>
      </c>
      <c r="J15" s="369">
        <f t="shared" ref="J15:J33" si="1">-C15/$D$34</f>
        <v>0</v>
      </c>
      <c r="K15" s="360"/>
    </row>
    <row r="16" spans="1:14">
      <c r="A16" s="338" t="s">
        <v>541</v>
      </c>
      <c r="B16" s="339">
        <v>6643.6601564901548</v>
      </c>
      <c r="C16" s="340">
        <v>2076.9665383548004</v>
      </c>
      <c r="D16" s="341">
        <v>8720.6266948449556</v>
      </c>
      <c r="G16" s="363"/>
      <c r="H16" s="360" t="s">
        <v>541</v>
      </c>
      <c r="I16" s="372">
        <f t="shared" si="0"/>
        <v>3.2247315346028331E-3</v>
      </c>
      <c r="J16" s="373">
        <f t="shared" si="1"/>
        <v>-1.0081279497724915E-3</v>
      </c>
      <c r="K16" s="362"/>
    </row>
    <row r="17" spans="1:11">
      <c r="A17" s="343" t="s">
        <v>542</v>
      </c>
      <c r="B17" s="344">
        <v>3394.3135211877134</v>
      </c>
      <c r="C17" s="345">
        <v>1916.8870395727481</v>
      </c>
      <c r="D17" s="346">
        <v>5311.2005607604615</v>
      </c>
      <c r="G17" s="363"/>
      <c r="H17" s="360" t="s">
        <v>542</v>
      </c>
      <c r="I17" s="367">
        <f t="shared" si="0"/>
        <v>1.6475481274294199E-3</v>
      </c>
      <c r="J17" s="369">
        <f t="shared" si="1"/>
        <v>-9.304277972049924E-4</v>
      </c>
      <c r="K17" s="360"/>
    </row>
    <row r="18" spans="1:11">
      <c r="A18" s="338" t="s">
        <v>543</v>
      </c>
      <c r="B18" s="339">
        <v>11990.391360329293</v>
      </c>
      <c r="C18" s="340">
        <v>6957.747049474714</v>
      </c>
      <c r="D18" s="341">
        <v>18948.138409804007</v>
      </c>
      <c r="G18" s="363"/>
      <c r="H18" s="360" t="s">
        <v>543</v>
      </c>
      <c r="I18" s="372">
        <f t="shared" si="0"/>
        <v>5.819953492670879E-3</v>
      </c>
      <c r="J18" s="373">
        <f t="shared" si="1"/>
        <v>-3.3771845325821608E-3</v>
      </c>
      <c r="K18" s="362"/>
    </row>
    <row r="19" spans="1:11">
      <c r="A19" s="343" t="s">
        <v>544</v>
      </c>
      <c r="B19" s="344">
        <v>30751.82459652804</v>
      </c>
      <c r="C19" s="345">
        <v>18181.336550105254</v>
      </c>
      <c r="D19" s="346">
        <v>48933.161146633298</v>
      </c>
      <c r="G19" s="363"/>
      <c r="H19" s="360" t="s">
        <v>544</v>
      </c>
      <c r="I19" s="372">
        <f t="shared" si="0"/>
        <v>1.4926467667995319E-2</v>
      </c>
      <c r="J19" s="373">
        <f t="shared" si="1"/>
        <v>-8.8249440719926405E-3</v>
      </c>
      <c r="K19" s="360"/>
    </row>
    <row r="20" spans="1:11">
      <c r="A20" s="338" t="s">
        <v>545</v>
      </c>
      <c r="B20" s="339">
        <v>52452.100429137776</v>
      </c>
      <c r="C20" s="340">
        <v>26652.22015408584</v>
      </c>
      <c r="D20" s="341">
        <v>79104.320583223613</v>
      </c>
      <c r="G20" s="363"/>
      <c r="H20" s="360" t="s">
        <v>545</v>
      </c>
      <c r="I20" s="367">
        <f t="shared" si="0"/>
        <v>2.5459451315365613E-2</v>
      </c>
      <c r="J20" s="369">
        <f t="shared" si="1"/>
        <v>-1.2936582060733099E-2</v>
      </c>
      <c r="K20" s="360"/>
    </row>
    <row r="21" spans="1:11">
      <c r="A21" s="343" t="s">
        <v>546</v>
      </c>
      <c r="B21" s="344">
        <v>80930.255949216065</v>
      </c>
      <c r="C21" s="345">
        <v>45960.879518511305</v>
      </c>
      <c r="D21" s="346">
        <v>126891.13546772738</v>
      </c>
      <c r="G21" s="363"/>
      <c r="H21" s="360" t="s">
        <v>546</v>
      </c>
      <c r="I21" s="372">
        <f t="shared" si="0"/>
        <v>3.9282314615079653E-2</v>
      </c>
      <c r="J21" s="373">
        <f t="shared" si="1"/>
        <v>-2.2308711470835529E-2</v>
      </c>
      <c r="K21" s="362"/>
    </row>
    <row r="22" spans="1:11">
      <c r="A22" s="338" t="s">
        <v>547</v>
      </c>
      <c r="B22" s="339">
        <v>112441.15125576813</v>
      </c>
      <c r="C22" s="340">
        <v>47164.995739432357</v>
      </c>
      <c r="D22" s="341">
        <v>159606.14699520048</v>
      </c>
      <c r="G22" s="363"/>
      <c r="H22" s="360" t="s">
        <v>547</v>
      </c>
      <c r="I22" s="367">
        <f t="shared" si="0"/>
        <v>5.4577223653938377E-2</v>
      </c>
      <c r="J22" s="369">
        <f t="shared" si="1"/>
        <v>-2.2893171159842601E-2</v>
      </c>
      <c r="K22" s="360"/>
    </row>
    <row r="23" spans="1:11">
      <c r="A23" s="343" t="s">
        <v>548</v>
      </c>
      <c r="B23" s="344">
        <v>144826.51097897688</v>
      </c>
      <c r="C23" s="345">
        <v>68147.550857228096</v>
      </c>
      <c r="D23" s="346">
        <v>212974.06183620496</v>
      </c>
      <c r="G23" s="363"/>
      <c r="H23" s="360" t="s">
        <v>548</v>
      </c>
      <c r="I23" s="364">
        <f t="shared" si="0"/>
        <v>7.0296584412761459E-2</v>
      </c>
      <c r="J23" s="368">
        <f t="shared" si="1"/>
        <v>-3.3077784094746904E-2</v>
      </c>
      <c r="K23" s="360"/>
    </row>
    <row r="24" spans="1:11">
      <c r="A24" s="338" t="s">
        <v>549</v>
      </c>
      <c r="B24" s="339">
        <v>184560.29634058653</v>
      </c>
      <c r="C24" s="340">
        <v>77628.028948269653</v>
      </c>
      <c r="D24" s="341">
        <v>262188.32528885617</v>
      </c>
      <c r="G24" s="363"/>
      <c r="H24" s="360" t="s">
        <v>549</v>
      </c>
      <c r="I24" s="372">
        <f t="shared" si="0"/>
        <v>8.9582759145759028E-2</v>
      </c>
      <c r="J24" s="373">
        <f t="shared" si="1"/>
        <v>-3.7679463883173073E-2</v>
      </c>
      <c r="K24" s="362"/>
    </row>
    <row r="25" spans="1:11">
      <c r="A25" s="343" t="s">
        <v>550</v>
      </c>
      <c r="B25" s="344">
        <v>205704.7977836316</v>
      </c>
      <c r="C25" s="345">
        <v>78657.3958017041</v>
      </c>
      <c r="D25" s="346">
        <v>284362.19358533568</v>
      </c>
      <c r="G25" s="363"/>
      <c r="H25" s="360" t="s">
        <v>550</v>
      </c>
      <c r="I25" s="370">
        <f t="shared" si="0"/>
        <v>9.984597836238808E-2</v>
      </c>
      <c r="J25" s="371">
        <f t="shared" si="1"/>
        <v>-3.8179102888594239E-2</v>
      </c>
      <c r="K25" s="360"/>
    </row>
    <row r="26" spans="1:11">
      <c r="A26" s="338" t="s">
        <v>551</v>
      </c>
      <c r="B26" s="339">
        <v>182829.31666321994</v>
      </c>
      <c r="C26" s="340">
        <v>72730.405113417175</v>
      </c>
      <c r="D26" s="341">
        <v>255559.72177663713</v>
      </c>
      <c r="G26" s="363"/>
      <c r="H26" s="360" t="s">
        <v>551</v>
      </c>
      <c r="I26" s="367">
        <f t="shared" si="0"/>
        <v>8.8742567952970863E-2</v>
      </c>
      <c r="J26" s="365">
        <f t="shared" si="1"/>
        <v>-3.5302231807350738E-2</v>
      </c>
      <c r="K26" s="360"/>
    </row>
    <row r="27" spans="1:11">
      <c r="A27" s="343" t="s">
        <v>552</v>
      </c>
      <c r="B27" s="344">
        <v>141491.13332248054</v>
      </c>
      <c r="C27" s="345">
        <v>60807.958809482443</v>
      </c>
      <c r="D27" s="346">
        <v>202299.092131963</v>
      </c>
      <c r="G27" s="363"/>
      <c r="H27" s="361" t="s">
        <v>552</v>
      </c>
      <c r="I27" s="372">
        <f t="shared" si="0"/>
        <v>6.867764285714828E-2</v>
      </c>
      <c r="J27" s="374">
        <f t="shared" si="1"/>
        <v>-2.9515257811044051E-2</v>
      </c>
      <c r="K27" s="362"/>
    </row>
    <row r="28" spans="1:11">
      <c r="A28" s="338" t="s">
        <v>553</v>
      </c>
      <c r="B28" s="339">
        <v>99412.897370118837</v>
      </c>
      <c r="C28" s="340">
        <v>41172.679229101734</v>
      </c>
      <c r="D28" s="341">
        <v>140585.57659922057</v>
      </c>
      <c r="G28" s="363"/>
      <c r="H28" s="360" t="s">
        <v>553</v>
      </c>
      <c r="I28" s="367">
        <f t="shared" si="0"/>
        <v>4.8253507486002961E-2</v>
      </c>
      <c r="J28" s="365">
        <f t="shared" si="1"/>
        <v>-1.9984591918728464E-2</v>
      </c>
      <c r="K28" s="360"/>
    </row>
    <row r="29" spans="1:11">
      <c r="A29" s="343" t="s">
        <v>554</v>
      </c>
      <c r="B29" s="344">
        <v>60837.383643813577</v>
      </c>
      <c r="C29" s="345">
        <v>25792.281878784081</v>
      </c>
      <c r="D29" s="346">
        <v>86629.665522597657</v>
      </c>
      <c r="G29" s="363"/>
      <c r="H29" s="360" t="s">
        <v>554</v>
      </c>
      <c r="I29" s="372">
        <f t="shared" si="0"/>
        <v>2.9529540177831787E-2</v>
      </c>
      <c r="J29" s="374">
        <f t="shared" si="1"/>
        <v>-1.2519181108718936E-2</v>
      </c>
      <c r="K29" s="362"/>
    </row>
    <row r="30" spans="1:11">
      <c r="A30" s="338" t="s">
        <v>555</v>
      </c>
      <c r="B30" s="339">
        <v>32325.206773871465</v>
      </c>
      <c r="C30" s="340">
        <v>15273.325707600188</v>
      </c>
      <c r="D30" s="341">
        <v>47598.532481471651</v>
      </c>
      <c r="G30" s="363"/>
      <c r="H30" s="360" t="s">
        <v>555</v>
      </c>
      <c r="I30" s="367">
        <f t="shared" si="0"/>
        <v>1.5690163432641693E-2</v>
      </c>
      <c r="J30" s="365">
        <f t="shared" si="1"/>
        <v>-7.413439864085174E-3</v>
      </c>
      <c r="K30" s="360"/>
    </row>
    <row r="31" spans="1:11">
      <c r="A31" s="343" t="s">
        <v>556</v>
      </c>
      <c r="B31" s="344">
        <v>12120.873978264834</v>
      </c>
      <c r="C31" s="345">
        <v>4898.8012956522334</v>
      </c>
      <c r="D31" s="346">
        <v>17019.675273917066</v>
      </c>
      <c r="G31" s="363"/>
      <c r="H31" s="361" t="s">
        <v>556</v>
      </c>
      <c r="I31" s="372">
        <f t="shared" si="0"/>
        <v>5.883287769690335E-3</v>
      </c>
      <c r="J31" s="374">
        <f t="shared" si="1"/>
        <v>-2.3778035973755613E-3</v>
      </c>
      <c r="K31" s="362"/>
    </row>
    <row r="32" spans="1:11">
      <c r="A32" s="338" t="s">
        <v>557</v>
      </c>
      <c r="B32" s="339">
        <v>5106.6836693422229</v>
      </c>
      <c r="C32" s="340">
        <v>2896.4762510764408</v>
      </c>
      <c r="D32" s="341">
        <v>8003.1599204186641</v>
      </c>
      <c r="G32" s="363"/>
      <c r="H32" s="360" t="s">
        <v>558</v>
      </c>
      <c r="I32" s="372">
        <f t="shared" si="0"/>
        <v>2.4787065379438446E-3</v>
      </c>
      <c r="J32" s="374">
        <f t="shared" si="1"/>
        <v>-1.405905492765136E-3</v>
      </c>
      <c r="K32" s="375"/>
    </row>
    <row r="33" spans="1:11">
      <c r="A33" s="347" t="s">
        <v>559</v>
      </c>
      <c r="B33" s="344">
        <v>75927.933600770091</v>
      </c>
      <c r="C33" s="345">
        <v>19558.496336275424</v>
      </c>
      <c r="D33" s="346">
        <v>95486.429937045512</v>
      </c>
      <c r="G33" s="363"/>
      <c r="H33" s="360" t="s">
        <v>559</v>
      </c>
      <c r="I33" s="370">
        <f t="shared" si="0"/>
        <v>3.6854263474094692E-2</v>
      </c>
      <c r="J33" s="365">
        <f t="shared" si="1"/>
        <v>-9.4933964741389914E-3</v>
      </c>
      <c r="K33" s="360"/>
    </row>
    <row r="34" spans="1:11">
      <c r="A34" s="213" t="s">
        <v>537</v>
      </c>
      <c r="B34" s="342">
        <v>1443746.7313937338</v>
      </c>
      <c r="C34" s="342">
        <v>616474.43281812873</v>
      </c>
      <c r="D34" s="342">
        <v>2060221.1642118625</v>
      </c>
      <c r="G34" s="360"/>
      <c r="H34" s="360"/>
      <c r="I34" s="360"/>
      <c r="J34" s="360"/>
      <c r="K34" s="360"/>
    </row>
    <row r="36" spans="1:11">
      <c r="A36" s="169" t="s">
        <v>560</v>
      </c>
      <c r="B36" s="170"/>
      <c r="C36" s="170"/>
      <c r="D36" s="171"/>
    </row>
    <row r="37" spans="1:11">
      <c r="A37" s="245" t="s">
        <v>561</v>
      </c>
      <c r="B37" s="173"/>
      <c r="C37" s="173"/>
      <c r="D37" s="174"/>
    </row>
    <row r="38" spans="1:11">
      <c r="A38" s="10" t="s">
        <v>252</v>
      </c>
      <c r="B38" s="173"/>
      <c r="C38" s="173"/>
      <c r="D38" s="174"/>
    </row>
    <row r="39" spans="1:11">
      <c r="A39" s="172" t="s">
        <v>251</v>
      </c>
      <c r="B39" s="173"/>
      <c r="C39" s="173"/>
      <c r="D39" s="174"/>
    </row>
    <row r="40" spans="1:11" ht="26.1" customHeight="1">
      <c r="A40" s="489" t="s">
        <v>562</v>
      </c>
      <c r="B40" s="490"/>
      <c r="C40" s="490"/>
      <c r="D40" s="491"/>
    </row>
    <row r="41" spans="1:11">
      <c r="A41" s="175" t="s">
        <v>71</v>
      </c>
      <c r="B41" s="176"/>
      <c r="C41" s="176"/>
      <c r="D41" s="177"/>
    </row>
  </sheetData>
  <mergeCells count="6">
    <mergeCell ref="A40:D40"/>
    <mergeCell ref="A1:K2"/>
    <mergeCell ref="A4:M5"/>
    <mergeCell ref="A6:M6"/>
    <mergeCell ref="A7:M7"/>
    <mergeCell ref="A8:M8"/>
  </mergeCells>
  <hyperlinks>
    <hyperlink ref="N1" location="Índice!A1" display="Regresar al índice" xr:uid="{C2799182-AFDD-43F7-A17B-3A7677598D38}"/>
  </hyperlinks>
  <pageMargins left="0.7" right="0.7" top="0.75" bottom="0.75" header="0.3" footer="0.3"/>
  <pageSetup orientation="portrait" r:id="rId2"/>
  <ignoredErrors>
    <ignoredError sqref="A8" numberStoredAsText="1"/>
  </ignoredErrors>
  <drawing r:id="rId3"/>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5C192B0-A807-4DC8-A5D7-8979A59F0236}">
  <sheetPr codeName="Hoja39"/>
  <dimension ref="A1:G1481"/>
  <sheetViews>
    <sheetView workbookViewId="0">
      <selection activeCell="P22" sqref="P22"/>
    </sheetView>
  </sheetViews>
  <sheetFormatPr defaultColWidth="9.140625" defaultRowHeight="12.95"/>
  <cols>
    <col min="1" max="16384" width="9.140625" style="168"/>
  </cols>
  <sheetData>
    <row r="1" spans="1:7">
      <c r="A1" s="168" t="s">
        <v>563</v>
      </c>
      <c r="B1" s="168" t="s">
        <v>564</v>
      </c>
      <c r="C1" s="168" t="s">
        <v>565</v>
      </c>
      <c r="D1" s="168" t="s">
        <v>566</v>
      </c>
      <c r="E1" s="168" t="s">
        <v>567</v>
      </c>
      <c r="F1" s="168" t="s">
        <v>568</v>
      </c>
      <c r="G1" s="168" t="s">
        <v>569</v>
      </c>
    </row>
    <row r="2" spans="1:7">
      <c r="A2" s="168" t="s">
        <v>210</v>
      </c>
      <c r="B2" s="168">
        <v>0</v>
      </c>
      <c r="D2" s="168">
        <v>0</v>
      </c>
      <c r="E2" s="168" t="s">
        <v>535</v>
      </c>
      <c r="F2" s="168" t="s">
        <v>539</v>
      </c>
      <c r="G2" s="168" t="s">
        <v>211</v>
      </c>
    </row>
    <row r="3" spans="1:7">
      <c r="A3" s="168" t="s">
        <v>222</v>
      </c>
      <c r="B3" s="168">
        <v>0</v>
      </c>
      <c r="D3" s="168">
        <v>0</v>
      </c>
      <c r="E3" s="168" t="s">
        <v>535</v>
      </c>
      <c r="F3" s="168" t="s">
        <v>539</v>
      </c>
      <c r="G3" s="168" t="s">
        <v>223</v>
      </c>
    </row>
    <row r="4" spans="1:7">
      <c r="A4" s="168" t="s">
        <v>570</v>
      </c>
      <c r="B4" s="168">
        <v>0</v>
      </c>
      <c r="D4" s="168">
        <v>0</v>
      </c>
      <c r="E4" s="168" t="s">
        <v>535</v>
      </c>
      <c r="F4" s="168" t="s">
        <v>539</v>
      </c>
      <c r="G4" s="168" t="s">
        <v>225</v>
      </c>
    </row>
    <row r="5" spans="1:7">
      <c r="A5" s="168" t="s">
        <v>571</v>
      </c>
      <c r="B5" s="168">
        <v>0</v>
      </c>
      <c r="D5" s="168">
        <v>0</v>
      </c>
      <c r="E5" s="168" t="s">
        <v>535</v>
      </c>
      <c r="F5" s="168" t="s">
        <v>539</v>
      </c>
      <c r="G5" s="168" t="s">
        <v>212</v>
      </c>
    </row>
    <row r="6" spans="1:7">
      <c r="A6" s="168" t="s">
        <v>572</v>
      </c>
      <c r="B6" s="168">
        <v>0</v>
      </c>
      <c r="D6" s="168">
        <v>0</v>
      </c>
      <c r="E6" s="168" t="s">
        <v>535</v>
      </c>
      <c r="F6" s="168" t="s">
        <v>539</v>
      </c>
      <c r="G6" s="168" t="s">
        <v>213</v>
      </c>
    </row>
    <row r="7" spans="1:7">
      <c r="A7" s="168" t="s">
        <v>573</v>
      </c>
      <c r="B7" s="168">
        <v>0</v>
      </c>
      <c r="D7" s="168">
        <v>0</v>
      </c>
      <c r="E7" s="168" t="s">
        <v>535</v>
      </c>
      <c r="F7" s="168" t="s">
        <v>539</v>
      </c>
      <c r="G7" s="168" t="s">
        <v>242</v>
      </c>
    </row>
    <row r="8" spans="1:7">
      <c r="A8" s="168" t="s">
        <v>574</v>
      </c>
      <c r="B8" s="168">
        <v>0</v>
      </c>
      <c r="D8" s="168">
        <v>0</v>
      </c>
      <c r="E8" s="168" t="s">
        <v>535</v>
      </c>
      <c r="F8" s="168" t="s">
        <v>539</v>
      </c>
      <c r="G8" s="168" t="s">
        <v>232</v>
      </c>
    </row>
    <row r="9" spans="1:7">
      <c r="A9" s="168" t="s">
        <v>575</v>
      </c>
      <c r="B9" s="168">
        <v>0</v>
      </c>
      <c r="D9" s="168">
        <v>0</v>
      </c>
      <c r="E9" s="168" t="s">
        <v>535</v>
      </c>
      <c r="F9" s="168" t="s">
        <v>539</v>
      </c>
      <c r="G9" s="168" t="s">
        <v>226</v>
      </c>
    </row>
    <row r="10" spans="1:7">
      <c r="A10" s="168" t="s">
        <v>576</v>
      </c>
      <c r="B10" s="168">
        <v>0</v>
      </c>
      <c r="D10" s="168">
        <v>0</v>
      </c>
      <c r="E10" s="168" t="s">
        <v>535</v>
      </c>
      <c r="F10" s="168" t="s">
        <v>539</v>
      </c>
      <c r="G10" s="168" t="s">
        <v>227</v>
      </c>
    </row>
    <row r="11" spans="1:7">
      <c r="A11" s="168" t="s">
        <v>577</v>
      </c>
      <c r="B11" s="168">
        <v>0</v>
      </c>
      <c r="D11" s="168">
        <v>0</v>
      </c>
      <c r="E11" s="168" t="s">
        <v>535</v>
      </c>
      <c r="F11" s="168" t="s">
        <v>539</v>
      </c>
      <c r="G11" s="168" t="s">
        <v>214</v>
      </c>
    </row>
    <row r="12" spans="1:7">
      <c r="A12" s="168" t="s">
        <v>578</v>
      </c>
      <c r="B12" s="168">
        <v>0</v>
      </c>
      <c r="D12" s="168">
        <v>0</v>
      </c>
      <c r="E12" s="168" t="s">
        <v>535</v>
      </c>
      <c r="F12" s="168" t="s">
        <v>539</v>
      </c>
      <c r="G12" s="168" t="s">
        <v>215</v>
      </c>
    </row>
    <row r="13" spans="1:7">
      <c r="A13" s="168" t="s">
        <v>579</v>
      </c>
      <c r="B13" s="168">
        <v>0</v>
      </c>
      <c r="D13" s="168">
        <v>0</v>
      </c>
      <c r="E13" s="168" t="s">
        <v>535</v>
      </c>
      <c r="F13" s="168" t="s">
        <v>539</v>
      </c>
      <c r="G13" s="168" t="s">
        <v>580</v>
      </c>
    </row>
    <row r="14" spans="1:7">
      <c r="A14" s="168" t="s">
        <v>581</v>
      </c>
      <c r="B14" s="168">
        <v>0</v>
      </c>
      <c r="D14" s="168">
        <v>0</v>
      </c>
      <c r="E14" s="168" t="s">
        <v>535</v>
      </c>
      <c r="F14" s="168" t="s">
        <v>539</v>
      </c>
      <c r="G14" s="168" t="s">
        <v>229</v>
      </c>
    </row>
    <row r="15" spans="1:7">
      <c r="A15" s="168" t="s">
        <v>582</v>
      </c>
      <c r="B15" s="168">
        <v>0</v>
      </c>
      <c r="D15" s="168">
        <v>0</v>
      </c>
      <c r="E15" s="168" t="s">
        <v>535</v>
      </c>
      <c r="F15" s="168" t="s">
        <v>539</v>
      </c>
      <c r="G15" s="168" t="s">
        <v>238</v>
      </c>
    </row>
    <row r="16" spans="1:7">
      <c r="A16" s="168" t="s">
        <v>583</v>
      </c>
      <c r="B16" s="168">
        <v>0</v>
      </c>
      <c r="D16" s="168">
        <v>0</v>
      </c>
      <c r="E16" s="168" t="s">
        <v>535</v>
      </c>
      <c r="F16" s="168" t="s">
        <v>539</v>
      </c>
      <c r="G16" s="168" t="s">
        <v>233</v>
      </c>
    </row>
    <row r="17" spans="1:7">
      <c r="A17" s="168" t="s">
        <v>584</v>
      </c>
      <c r="B17" s="168">
        <v>0</v>
      </c>
      <c r="D17" s="168">
        <v>0</v>
      </c>
      <c r="E17" s="168" t="s">
        <v>535</v>
      </c>
      <c r="F17" s="168" t="s">
        <v>539</v>
      </c>
      <c r="G17" s="168" t="s">
        <v>216</v>
      </c>
    </row>
    <row r="18" spans="1:7">
      <c r="A18" s="168" t="s">
        <v>585</v>
      </c>
      <c r="B18" s="168">
        <v>0</v>
      </c>
      <c r="D18" s="168">
        <v>0</v>
      </c>
      <c r="E18" s="168" t="s">
        <v>535</v>
      </c>
      <c r="F18" s="168" t="s">
        <v>539</v>
      </c>
      <c r="G18" s="168" t="s">
        <v>217</v>
      </c>
    </row>
    <row r="19" spans="1:7">
      <c r="A19" s="168" t="s">
        <v>586</v>
      </c>
      <c r="B19" s="168">
        <v>0</v>
      </c>
      <c r="D19" s="168">
        <v>0</v>
      </c>
      <c r="E19" s="168" t="s">
        <v>535</v>
      </c>
      <c r="F19" s="168" t="s">
        <v>539</v>
      </c>
      <c r="G19" s="168" t="s">
        <v>218</v>
      </c>
    </row>
    <row r="20" spans="1:7">
      <c r="A20" s="168" t="s">
        <v>587</v>
      </c>
      <c r="B20" s="168">
        <v>0</v>
      </c>
      <c r="D20" s="168">
        <v>0</v>
      </c>
      <c r="E20" s="168" t="s">
        <v>535</v>
      </c>
      <c r="F20" s="168" t="s">
        <v>539</v>
      </c>
      <c r="G20" s="168" t="s">
        <v>219</v>
      </c>
    </row>
    <row r="21" spans="1:7">
      <c r="A21" s="168" t="s">
        <v>588</v>
      </c>
      <c r="B21" s="168">
        <v>0</v>
      </c>
      <c r="D21" s="168">
        <v>0</v>
      </c>
      <c r="E21" s="168" t="s">
        <v>535</v>
      </c>
      <c r="F21" s="168" t="s">
        <v>539</v>
      </c>
      <c r="G21" s="168" t="s">
        <v>230</v>
      </c>
    </row>
    <row r="22" spans="1:7">
      <c r="A22" s="168" t="s">
        <v>589</v>
      </c>
      <c r="B22" s="168">
        <v>0</v>
      </c>
      <c r="D22" s="168">
        <v>0</v>
      </c>
      <c r="E22" s="168" t="s">
        <v>535</v>
      </c>
      <c r="F22" s="168" t="s">
        <v>539</v>
      </c>
      <c r="G22" s="168" t="s">
        <v>220</v>
      </c>
    </row>
    <row r="23" spans="1:7">
      <c r="A23" s="168" t="s">
        <v>590</v>
      </c>
      <c r="B23" s="168">
        <v>0</v>
      </c>
      <c r="D23" s="168">
        <v>0</v>
      </c>
      <c r="E23" s="168" t="s">
        <v>535</v>
      </c>
      <c r="F23" s="168" t="s">
        <v>539</v>
      </c>
      <c r="G23" s="168" t="s">
        <v>591</v>
      </c>
    </row>
    <row r="24" spans="1:7">
      <c r="A24" s="168" t="s">
        <v>592</v>
      </c>
      <c r="B24" s="168">
        <v>0</v>
      </c>
      <c r="D24" s="168">
        <v>0</v>
      </c>
      <c r="E24" s="168" t="s">
        <v>535</v>
      </c>
      <c r="F24" s="168" t="s">
        <v>539</v>
      </c>
      <c r="G24" s="168" t="s">
        <v>236</v>
      </c>
    </row>
    <row r="25" spans="1:7">
      <c r="A25" s="168" t="s">
        <v>593</v>
      </c>
      <c r="B25" s="168">
        <v>0</v>
      </c>
      <c r="D25" s="168">
        <v>0</v>
      </c>
      <c r="E25" s="168" t="s">
        <v>535</v>
      </c>
      <c r="F25" s="168" t="s">
        <v>539</v>
      </c>
      <c r="G25" s="168" t="s">
        <v>237</v>
      </c>
    </row>
    <row r="26" spans="1:7">
      <c r="A26" s="168" t="s">
        <v>594</v>
      </c>
      <c r="B26" s="168">
        <v>0</v>
      </c>
      <c r="D26" s="168">
        <v>0</v>
      </c>
      <c r="E26" s="168" t="s">
        <v>535</v>
      </c>
      <c r="F26" s="168" t="s">
        <v>539</v>
      </c>
      <c r="G26" s="168" t="s">
        <v>245</v>
      </c>
    </row>
    <row r="27" spans="1:7">
      <c r="A27" s="168" t="s">
        <v>595</v>
      </c>
      <c r="B27" s="168">
        <v>0</v>
      </c>
      <c r="D27" s="168">
        <v>0</v>
      </c>
      <c r="E27" s="168" t="s">
        <v>535</v>
      </c>
      <c r="F27" s="168" t="s">
        <v>539</v>
      </c>
      <c r="G27" s="168" t="s">
        <v>224</v>
      </c>
    </row>
    <row r="28" spans="1:7">
      <c r="A28" s="168" t="s">
        <v>596</v>
      </c>
      <c r="B28" s="168">
        <v>0</v>
      </c>
      <c r="D28" s="168">
        <v>0</v>
      </c>
      <c r="E28" s="168" t="s">
        <v>535</v>
      </c>
      <c r="F28" s="168" t="s">
        <v>539</v>
      </c>
      <c r="G28" s="168" t="s">
        <v>241</v>
      </c>
    </row>
    <row r="29" spans="1:7">
      <c r="A29" s="168" t="s">
        <v>597</v>
      </c>
      <c r="B29" s="168">
        <v>0</v>
      </c>
      <c r="D29" s="168">
        <v>0</v>
      </c>
      <c r="E29" s="168" t="s">
        <v>535</v>
      </c>
      <c r="F29" s="168" t="s">
        <v>539</v>
      </c>
      <c r="G29" s="168" t="s">
        <v>243</v>
      </c>
    </row>
    <row r="30" spans="1:7">
      <c r="A30" s="168" t="s">
        <v>598</v>
      </c>
      <c r="B30" s="168">
        <v>0</v>
      </c>
      <c r="D30" s="168">
        <v>0</v>
      </c>
      <c r="E30" s="168" t="s">
        <v>535</v>
      </c>
      <c r="F30" s="168" t="s">
        <v>539</v>
      </c>
      <c r="G30" s="168" t="s">
        <v>244</v>
      </c>
    </row>
    <row r="31" spans="1:7">
      <c r="A31" s="168" t="s">
        <v>599</v>
      </c>
      <c r="B31" s="168">
        <v>0</v>
      </c>
      <c r="D31" s="168">
        <v>0</v>
      </c>
      <c r="E31" s="168" t="s">
        <v>535</v>
      </c>
      <c r="F31" s="168" t="s">
        <v>539</v>
      </c>
      <c r="G31" s="168" t="s">
        <v>246</v>
      </c>
    </row>
    <row r="32" spans="1:7">
      <c r="A32" s="168" t="s">
        <v>600</v>
      </c>
      <c r="B32" s="168">
        <v>0</v>
      </c>
      <c r="D32" s="168">
        <v>0</v>
      </c>
      <c r="E32" s="168" t="s">
        <v>535</v>
      </c>
      <c r="F32" s="168" t="s">
        <v>539</v>
      </c>
      <c r="G32" s="168" t="s">
        <v>239</v>
      </c>
    </row>
    <row r="33" spans="1:7">
      <c r="A33" s="168" t="s">
        <v>601</v>
      </c>
      <c r="B33" s="168">
        <v>0</v>
      </c>
      <c r="D33" s="168">
        <v>0</v>
      </c>
      <c r="E33" s="168" t="s">
        <v>535</v>
      </c>
      <c r="F33" s="168" t="s">
        <v>539</v>
      </c>
      <c r="G33" s="168" t="s">
        <v>532</v>
      </c>
    </row>
    <row r="34" spans="1:7">
      <c r="A34" s="168" t="s">
        <v>602</v>
      </c>
      <c r="B34" s="168">
        <v>0</v>
      </c>
      <c r="D34" s="168">
        <v>0</v>
      </c>
      <c r="E34" s="168" t="s">
        <v>535</v>
      </c>
      <c r="F34" s="168" t="s">
        <v>539</v>
      </c>
      <c r="G34" s="168" t="s">
        <v>209</v>
      </c>
    </row>
    <row r="35" spans="1:7">
      <c r="A35" s="168" t="s">
        <v>603</v>
      </c>
      <c r="B35" s="168">
        <v>0</v>
      </c>
      <c r="D35" s="168">
        <v>0</v>
      </c>
      <c r="E35" s="168" t="s">
        <v>535</v>
      </c>
      <c r="F35" s="168" t="s">
        <v>539</v>
      </c>
      <c r="G35" s="168" t="s">
        <v>221</v>
      </c>
    </row>
    <row r="36" spans="1:7">
      <c r="A36" s="168" t="s">
        <v>604</v>
      </c>
      <c r="B36" s="168">
        <v>0</v>
      </c>
      <c r="D36" s="168">
        <v>0</v>
      </c>
      <c r="E36" s="168" t="s">
        <v>535</v>
      </c>
      <c r="F36" s="168" t="s">
        <v>539</v>
      </c>
      <c r="G36" s="168" t="s">
        <v>231</v>
      </c>
    </row>
    <row r="37" spans="1:7">
      <c r="A37" s="168" t="s">
        <v>605</v>
      </c>
      <c r="B37" s="168">
        <v>0</v>
      </c>
      <c r="D37" s="168">
        <v>0</v>
      </c>
      <c r="E37" s="168" t="s">
        <v>535</v>
      </c>
      <c r="F37" s="168" t="s">
        <v>539</v>
      </c>
      <c r="G37" s="168" t="s">
        <v>235</v>
      </c>
    </row>
    <row r="38" spans="1:7">
      <c r="A38" s="168" t="s">
        <v>606</v>
      </c>
      <c r="B38" s="168">
        <v>0</v>
      </c>
      <c r="D38" s="168">
        <v>0</v>
      </c>
      <c r="E38" s="168" t="s">
        <v>535</v>
      </c>
      <c r="F38" s="168" t="s">
        <v>539</v>
      </c>
      <c r="G38" s="168" t="s">
        <v>240</v>
      </c>
    </row>
    <row r="39" spans="1:7">
      <c r="A39" s="168" t="s">
        <v>210</v>
      </c>
      <c r="B39" s="168">
        <v>0</v>
      </c>
      <c r="D39" s="168">
        <v>0</v>
      </c>
      <c r="E39" s="168" t="s">
        <v>535</v>
      </c>
      <c r="F39" s="168" t="s">
        <v>540</v>
      </c>
      <c r="G39" s="168" t="s">
        <v>211</v>
      </c>
    </row>
    <row r="40" spans="1:7">
      <c r="A40" s="168" t="s">
        <v>222</v>
      </c>
      <c r="B40" s="168">
        <v>0</v>
      </c>
      <c r="D40" s="168">
        <v>0</v>
      </c>
      <c r="E40" s="168" t="s">
        <v>535</v>
      </c>
      <c r="F40" s="168" t="s">
        <v>540</v>
      </c>
      <c r="G40" s="168" t="s">
        <v>223</v>
      </c>
    </row>
    <row r="41" spans="1:7">
      <c r="A41" s="168" t="s">
        <v>570</v>
      </c>
      <c r="B41" s="168">
        <v>0</v>
      </c>
      <c r="D41" s="168">
        <v>0</v>
      </c>
      <c r="E41" s="168" t="s">
        <v>535</v>
      </c>
      <c r="F41" s="168" t="s">
        <v>540</v>
      </c>
      <c r="G41" s="168" t="s">
        <v>225</v>
      </c>
    </row>
    <row r="42" spans="1:7">
      <c r="A42" s="168" t="s">
        <v>571</v>
      </c>
      <c r="B42" s="168">
        <v>0</v>
      </c>
      <c r="D42" s="168">
        <v>0</v>
      </c>
      <c r="E42" s="168" t="s">
        <v>535</v>
      </c>
      <c r="F42" s="168" t="s">
        <v>540</v>
      </c>
      <c r="G42" s="168" t="s">
        <v>212</v>
      </c>
    </row>
    <row r="43" spans="1:7">
      <c r="A43" s="168" t="s">
        <v>572</v>
      </c>
      <c r="B43" s="168">
        <v>0</v>
      </c>
      <c r="D43" s="168">
        <v>0</v>
      </c>
      <c r="E43" s="168" t="s">
        <v>535</v>
      </c>
      <c r="F43" s="168" t="s">
        <v>540</v>
      </c>
      <c r="G43" s="168" t="s">
        <v>213</v>
      </c>
    </row>
    <row r="44" spans="1:7">
      <c r="A44" s="168" t="s">
        <v>573</v>
      </c>
      <c r="B44" s="168">
        <v>0</v>
      </c>
      <c r="D44" s="168">
        <v>0</v>
      </c>
      <c r="E44" s="168" t="s">
        <v>535</v>
      </c>
      <c r="F44" s="168" t="s">
        <v>540</v>
      </c>
      <c r="G44" s="168" t="s">
        <v>242</v>
      </c>
    </row>
    <row r="45" spans="1:7">
      <c r="A45" s="168" t="s">
        <v>574</v>
      </c>
      <c r="B45" s="168">
        <v>0</v>
      </c>
      <c r="D45" s="168">
        <v>0</v>
      </c>
      <c r="E45" s="168" t="s">
        <v>535</v>
      </c>
      <c r="F45" s="168" t="s">
        <v>540</v>
      </c>
      <c r="G45" s="168" t="s">
        <v>232</v>
      </c>
    </row>
    <row r="46" spans="1:7">
      <c r="A46" s="168" t="s">
        <v>575</v>
      </c>
      <c r="B46" s="168">
        <v>0</v>
      </c>
      <c r="D46" s="168">
        <v>0</v>
      </c>
      <c r="E46" s="168" t="s">
        <v>535</v>
      </c>
      <c r="F46" s="168" t="s">
        <v>540</v>
      </c>
      <c r="G46" s="168" t="s">
        <v>226</v>
      </c>
    </row>
    <row r="47" spans="1:7">
      <c r="A47" s="168" t="s">
        <v>576</v>
      </c>
      <c r="B47" s="168">
        <v>0</v>
      </c>
      <c r="D47" s="168">
        <v>0</v>
      </c>
      <c r="E47" s="168" t="s">
        <v>535</v>
      </c>
      <c r="F47" s="168" t="s">
        <v>540</v>
      </c>
      <c r="G47" s="168" t="s">
        <v>227</v>
      </c>
    </row>
    <row r="48" spans="1:7">
      <c r="A48" s="168" t="s">
        <v>577</v>
      </c>
      <c r="B48" s="168">
        <v>0</v>
      </c>
      <c r="D48" s="168">
        <v>0</v>
      </c>
      <c r="E48" s="168" t="s">
        <v>535</v>
      </c>
      <c r="F48" s="168" t="s">
        <v>540</v>
      </c>
      <c r="G48" s="168" t="s">
        <v>214</v>
      </c>
    </row>
    <row r="49" spans="1:7">
      <c r="A49" s="168" t="s">
        <v>578</v>
      </c>
      <c r="B49" s="168">
        <v>0</v>
      </c>
      <c r="D49" s="168">
        <v>0</v>
      </c>
      <c r="E49" s="168" t="s">
        <v>535</v>
      </c>
      <c r="F49" s="168" t="s">
        <v>540</v>
      </c>
      <c r="G49" s="168" t="s">
        <v>215</v>
      </c>
    </row>
    <row r="50" spans="1:7">
      <c r="A50" s="168" t="s">
        <v>579</v>
      </c>
      <c r="B50" s="168">
        <v>0</v>
      </c>
      <c r="D50" s="168">
        <v>0</v>
      </c>
      <c r="E50" s="168" t="s">
        <v>535</v>
      </c>
      <c r="F50" s="168" t="s">
        <v>540</v>
      </c>
      <c r="G50" s="168" t="s">
        <v>580</v>
      </c>
    </row>
    <row r="51" spans="1:7">
      <c r="A51" s="168" t="s">
        <v>581</v>
      </c>
      <c r="B51" s="168">
        <v>0</v>
      </c>
      <c r="D51" s="168">
        <v>0</v>
      </c>
      <c r="E51" s="168" t="s">
        <v>535</v>
      </c>
      <c r="F51" s="168" t="s">
        <v>540</v>
      </c>
      <c r="G51" s="168" t="s">
        <v>229</v>
      </c>
    </row>
    <row r="52" spans="1:7">
      <c r="A52" s="168" t="s">
        <v>582</v>
      </c>
      <c r="B52" s="168">
        <v>0</v>
      </c>
      <c r="D52" s="168">
        <v>0</v>
      </c>
      <c r="E52" s="168" t="s">
        <v>535</v>
      </c>
      <c r="F52" s="168" t="s">
        <v>540</v>
      </c>
      <c r="G52" s="168" t="s">
        <v>238</v>
      </c>
    </row>
    <row r="53" spans="1:7">
      <c r="A53" s="168" t="s">
        <v>583</v>
      </c>
      <c r="B53" s="168">
        <v>0</v>
      </c>
      <c r="D53" s="168">
        <v>0</v>
      </c>
      <c r="E53" s="168" t="s">
        <v>535</v>
      </c>
      <c r="F53" s="168" t="s">
        <v>540</v>
      </c>
      <c r="G53" s="168" t="s">
        <v>233</v>
      </c>
    </row>
    <row r="54" spans="1:7">
      <c r="A54" s="168" t="s">
        <v>584</v>
      </c>
      <c r="B54" s="168">
        <v>0</v>
      </c>
      <c r="D54" s="168">
        <v>0</v>
      </c>
      <c r="E54" s="168" t="s">
        <v>535</v>
      </c>
      <c r="F54" s="168" t="s">
        <v>540</v>
      </c>
      <c r="G54" s="168" t="s">
        <v>216</v>
      </c>
    </row>
    <row r="55" spans="1:7">
      <c r="A55" s="168" t="s">
        <v>585</v>
      </c>
      <c r="B55" s="168">
        <v>0</v>
      </c>
      <c r="D55" s="168">
        <v>0</v>
      </c>
      <c r="E55" s="168" t="s">
        <v>535</v>
      </c>
      <c r="F55" s="168" t="s">
        <v>540</v>
      </c>
      <c r="G55" s="168" t="s">
        <v>217</v>
      </c>
    </row>
    <row r="56" spans="1:7">
      <c r="A56" s="168" t="s">
        <v>586</v>
      </c>
      <c r="B56" s="168">
        <v>0</v>
      </c>
      <c r="D56" s="168">
        <v>0</v>
      </c>
      <c r="E56" s="168" t="s">
        <v>535</v>
      </c>
      <c r="F56" s="168" t="s">
        <v>540</v>
      </c>
      <c r="G56" s="168" t="s">
        <v>218</v>
      </c>
    </row>
    <row r="57" spans="1:7">
      <c r="A57" s="168" t="s">
        <v>587</v>
      </c>
      <c r="B57" s="168">
        <v>0</v>
      </c>
      <c r="D57" s="168">
        <v>0</v>
      </c>
      <c r="E57" s="168" t="s">
        <v>535</v>
      </c>
      <c r="F57" s="168" t="s">
        <v>540</v>
      </c>
      <c r="G57" s="168" t="s">
        <v>219</v>
      </c>
    </row>
    <row r="58" spans="1:7">
      <c r="A58" s="168" t="s">
        <v>588</v>
      </c>
      <c r="B58" s="168">
        <v>0</v>
      </c>
      <c r="D58" s="168">
        <v>0</v>
      </c>
      <c r="E58" s="168" t="s">
        <v>535</v>
      </c>
      <c r="F58" s="168" t="s">
        <v>540</v>
      </c>
      <c r="G58" s="168" t="s">
        <v>230</v>
      </c>
    </row>
    <row r="59" spans="1:7">
      <c r="A59" s="168" t="s">
        <v>589</v>
      </c>
      <c r="B59" s="168">
        <v>0</v>
      </c>
      <c r="D59" s="168">
        <v>0</v>
      </c>
      <c r="E59" s="168" t="s">
        <v>535</v>
      </c>
      <c r="F59" s="168" t="s">
        <v>540</v>
      </c>
      <c r="G59" s="168" t="s">
        <v>220</v>
      </c>
    </row>
    <row r="60" spans="1:7">
      <c r="A60" s="168" t="s">
        <v>590</v>
      </c>
      <c r="B60" s="168">
        <v>0</v>
      </c>
      <c r="D60" s="168">
        <v>0</v>
      </c>
      <c r="E60" s="168" t="s">
        <v>535</v>
      </c>
      <c r="F60" s="168" t="s">
        <v>540</v>
      </c>
      <c r="G60" s="168" t="s">
        <v>591</v>
      </c>
    </row>
    <row r="61" spans="1:7">
      <c r="A61" s="168" t="s">
        <v>592</v>
      </c>
      <c r="B61" s="168">
        <v>0</v>
      </c>
      <c r="D61" s="168">
        <v>0</v>
      </c>
      <c r="E61" s="168" t="s">
        <v>535</v>
      </c>
      <c r="F61" s="168" t="s">
        <v>540</v>
      </c>
      <c r="G61" s="168" t="s">
        <v>236</v>
      </c>
    </row>
    <row r="62" spans="1:7">
      <c r="A62" s="168" t="s">
        <v>593</v>
      </c>
      <c r="B62" s="168">
        <v>0</v>
      </c>
      <c r="D62" s="168">
        <v>0</v>
      </c>
      <c r="E62" s="168" t="s">
        <v>535</v>
      </c>
      <c r="F62" s="168" t="s">
        <v>540</v>
      </c>
      <c r="G62" s="168" t="s">
        <v>237</v>
      </c>
    </row>
    <row r="63" spans="1:7">
      <c r="A63" s="168" t="s">
        <v>594</v>
      </c>
      <c r="B63" s="168">
        <v>0</v>
      </c>
      <c r="D63" s="168">
        <v>0</v>
      </c>
      <c r="E63" s="168" t="s">
        <v>535</v>
      </c>
      <c r="F63" s="168" t="s">
        <v>540</v>
      </c>
      <c r="G63" s="168" t="s">
        <v>245</v>
      </c>
    </row>
    <row r="64" spans="1:7">
      <c r="A64" s="168" t="s">
        <v>595</v>
      </c>
      <c r="B64" s="168">
        <v>0</v>
      </c>
      <c r="D64" s="168">
        <v>0</v>
      </c>
      <c r="E64" s="168" t="s">
        <v>535</v>
      </c>
      <c r="F64" s="168" t="s">
        <v>540</v>
      </c>
      <c r="G64" s="168" t="s">
        <v>224</v>
      </c>
    </row>
    <row r="65" spans="1:7">
      <c r="A65" s="168" t="s">
        <v>596</v>
      </c>
      <c r="B65" s="168">
        <v>0</v>
      </c>
      <c r="D65" s="168">
        <v>0</v>
      </c>
      <c r="E65" s="168" t="s">
        <v>535</v>
      </c>
      <c r="F65" s="168" t="s">
        <v>540</v>
      </c>
      <c r="G65" s="168" t="s">
        <v>241</v>
      </c>
    </row>
    <row r="66" spans="1:7">
      <c r="A66" s="168" t="s">
        <v>597</v>
      </c>
      <c r="B66" s="168">
        <v>0</v>
      </c>
      <c r="D66" s="168">
        <v>0</v>
      </c>
      <c r="E66" s="168" t="s">
        <v>535</v>
      </c>
      <c r="F66" s="168" t="s">
        <v>540</v>
      </c>
      <c r="G66" s="168" t="s">
        <v>243</v>
      </c>
    </row>
    <row r="67" spans="1:7">
      <c r="A67" s="168" t="s">
        <v>598</v>
      </c>
      <c r="B67" s="168">
        <v>0</v>
      </c>
      <c r="D67" s="168">
        <v>0</v>
      </c>
      <c r="E67" s="168" t="s">
        <v>535</v>
      </c>
      <c r="F67" s="168" t="s">
        <v>540</v>
      </c>
      <c r="G67" s="168" t="s">
        <v>244</v>
      </c>
    </row>
    <row r="68" spans="1:7">
      <c r="A68" s="168" t="s">
        <v>599</v>
      </c>
      <c r="B68" s="168">
        <v>0</v>
      </c>
      <c r="D68" s="168">
        <v>0</v>
      </c>
      <c r="E68" s="168" t="s">
        <v>535</v>
      </c>
      <c r="F68" s="168" t="s">
        <v>540</v>
      </c>
      <c r="G68" s="168" t="s">
        <v>246</v>
      </c>
    </row>
    <row r="69" spans="1:7">
      <c r="A69" s="168" t="s">
        <v>600</v>
      </c>
      <c r="B69" s="168">
        <v>0</v>
      </c>
      <c r="D69" s="168">
        <v>0</v>
      </c>
      <c r="E69" s="168" t="s">
        <v>535</v>
      </c>
      <c r="F69" s="168" t="s">
        <v>540</v>
      </c>
      <c r="G69" s="168" t="s">
        <v>239</v>
      </c>
    </row>
    <row r="70" spans="1:7">
      <c r="A70" s="168" t="s">
        <v>601</v>
      </c>
      <c r="B70" s="168">
        <v>0</v>
      </c>
      <c r="D70" s="168">
        <v>0</v>
      </c>
      <c r="E70" s="168" t="s">
        <v>535</v>
      </c>
      <c r="F70" s="168" t="s">
        <v>540</v>
      </c>
      <c r="G70" s="168" t="s">
        <v>532</v>
      </c>
    </row>
    <row r="71" spans="1:7">
      <c r="A71" s="168" t="s">
        <v>602</v>
      </c>
      <c r="B71" s="168">
        <v>0</v>
      </c>
      <c r="D71" s="168">
        <v>0</v>
      </c>
      <c r="E71" s="168" t="s">
        <v>535</v>
      </c>
      <c r="F71" s="168" t="s">
        <v>540</v>
      </c>
      <c r="G71" s="168" t="s">
        <v>209</v>
      </c>
    </row>
    <row r="72" spans="1:7">
      <c r="A72" s="168" t="s">
        <v>603</v>
      </c>
      <c r="B72" s="168">
        <v>0</v>
      </c>
      <c r="D72" s="168">
        <v>0</v>
      </c>
      <c r="E72" s="168" t="s">
        <v>535</v>
      </c>
      <c r="F72" s="168" t="s">
        <v>540</v>
      </c>
      <c r="G72" s="168" t="s">
        <v>221</v>
      </c>
    </row>
    <row r="73" spans="1:7">
      <c r="A73" s="168" t="s">
        <v>604</v>
      </c>
      <c r="B73" s="168">
        <v>0</v>
      </c>
      <c r="D73" s="168">
        <v>0</v>
      </c>
      <c r="E73" s="168" t="s">
        <v>535</v>
      </c>
      <c r="F73" s="168" t="s">
        <v>540</v>
      </c>
      <c r="G73" s="168" t="s">
        <v>231</v>
      </c>
    </row>
    <row r="74" spans="1:7">
      <c r="A74" s="168" t="s">
        <v>605</v>
      </c>
      <c r="B74" s="168">
        <v>0</v>
      </c>
      <c r="D74" s="168">
        <v>0</v>
      </c>
      <c r="E74" s="168" t="s">
        <v>535</v>
      </c>
      <c r="F74" s="168" t="s">
        <v>540</v>
      </c>
      <c r="G74" s="168" t="s">
        <v>235</v>
      </c>
    </row>
    <row r="75" spans="1:7">
      <c r="A75" s="168" t="s">
        <v>606</v>
      </c>
      <c r="B75" s="168">
        <v>0</v>
      </c>
      <c r="D75" s="168">
        <v>0</v>
      </c>
      <c r="E75" s="168" t="s">
        <v>535</v>
      </c>
      <c r="F75" s="168" t="s">
        <v>540</v>
      </c>
      <c r="G75" s="168" t="s">
        <v>240</v>
      </c>
    </row>
    <row r="76" spans="1:7">
      <c r="A76" s="168" t="s">
        <v>210</v>
      </c>
      <c r="B76" s="168">
        <v>2649.8291627579802</v>
      </c>
      <c r="C76" s="168">
        <v>60.97673905214338</v>
      </c>
      <c r="D76" s="168">
        <v>3166.9276512489573</v>
      </c>
      <c r="E76" s="168" t="s">
        <v>535</v>
      </c>
      <c r="F76" s="168" t="s">
        <v>541</v>
      </c>
      <c r="G76" s="168" t="s">
        <v>211</v>
      </c>
    </row>
    <row r="77" spans="1:7">
      <c r="A77" s="168" t="s">
        <v>222</v>
      </c>
      <c r="B77" s="168">
        <v>0</v>
      </c>
      <c r="D77" s="168">
        <v>0</v>
      </c>
      <c r="E77" s="168" t="s">
        <v>535</v>
      </c>
      <c r="F77" s="168" t="s">
        <v>541</v>
      </c>
      <c r="G77" s="168" t="s">
        <v>223</v>
      </c>
    </row>
    <row r="78" spans="1:7">
      <c r="A78" s="168" t="s">
        <v>570</v>
      </c>
      <c r="B78" s="168">
        <v>0</v>
      </c>
      <c r="D78" s="168">
        <v>0</v>
      </c>
      <c r="E78" s="168" t="s">
        <v>535</v>
      </c>
      <c r="F78" s="168" t="s">
        <v>541</v>
      </c>
      <c r="G78" s="168" t="s">
        <v>225</v>
      </c>
    </row>
    <row r="79" spans="1:7">
      <c r="A79" s="168" t="s">
        <v>571</v>
      </c>
      <c r="B79" s="168">
        <v>23.441482412519242</v>
      </c>
      <c r="C79" s="168">
        <v>95.628717747027551</v>
      </c>
      <c r="D79" s="168">
        <v>43.936906541894778</v>
      </c>
      <c r="E79" s="168" t="s">
        <v>535</v>
      </c>
      <c r="F79" s="168" t="s">
        <v>541</v>
      </c>
      <c r="G79" s="168" t="s">
        <v>212</v>
      </c>
    </row>
    <row r="80" spans="1:7">
      <c r="A80" s="168" t="s">
        <v>572</v>
      </c>
      <c r="B80" s="168">
        <v>395.61676178422363</v>
      </c>
      <c r="C80" s="168">
        <v>59.421609541660224</v>
      </c>
      <c r="D80" s="168">
        <v>460.76042103881161</v>
      </c>
      <c r="E80" s="168" t="s">
        <v>535</v>
      </c>
      <c r="F80" s="168" t="s">
        <v>541</v>
      </c>
      <c r="G80" s="168" t="s">
        <v>213</v>
      </c>
    </row>
    <row r="81" spans="1:7">
      <c r="A81" s="168" t="s">
        <v>573</v>
      </c>
      <c r="B81" s="168">
        <v>31.842873581729801</v>
      </c>
      <c r="C81" s="168">
        <v>98.695467409537315</v>
      </c>
      <c r="D81" s="168">
        <v>61.597846919507958</v>
      </c>
      <c r="E81" s="168" t="s">
        <v>535</v>
      </c>
      <c r="F81" s="168" t="s">
        <v>541</v>
      </c>
      <c r="G81" s="168" t="s">
        <v>242</v>
      </c>
    </row>
    <row r="82" spans="1:7">
      <c r="A82" s="168" t="s">
        <v>574</v>
      </c>
      <c r="B82" s="168">
        <v>885.95763584249903</v>
      </c>
      <c r="C82" s="168">
        <v>33.685551506742293</v>
      </c>
      <c r="D82" s="168">
        <v>584.94184286929703</v>
      </c>
      <c r="E82" s="168" t="s">
        <v>535</v>
      </c>
      <c r="F82" s="168" t="s">
        <v>541</v>
      </c>
      <c r="G82" s="168" t="s">
        <v>232</v>
      </c>
    </row>
    <row r="83" spans="1:7">
      <c r="A83" s="168" t="s">
        <v>575</v>
      </c>
      <c r="B83" s="168">
        <v>0</v>
      </c>
      <c r="D83" s="168">
        <v>0</v>
      </c>
      <c r="E83" s="168" t="s">
        <v>535</v>
      </c>
      <c r="F83" s="168" t="s">
        <v>541</v>
      </c>
      <c r="G83" s="168" t="s">
        <v>226</v>
      </c>
    </row>
    <row r="84" spans="1:7">
      <c r="A84" s="168" t="s">
        <v>576</v>
      </c>
      <c r="B84" s="168">
        <v>14.957780704122332</v>
      </c>
      <c r="C84" s="168">
        <v>97.357418870301387</v>
      </c>
      <c r="D84" s="168">
        <v>28.542518059074446</v>
      </c>
      <c r="E84" s="168" t="s">
        <v>535</v>
      </c>
      <c r="F84" s="168" t="s">
        <v>541</v>
      </c>
      <c r="G84" s="168" t="s">
        <v>227</v>
      </c>
    </row>
    <row r="85" spans="1:7">
      <c r="A85" s="168" t="s">
        <v>577</v>
      </c>
      <c r="B85" s="168">
        <v>632.49202832787728</v>
      </c>
      <c r="C85" s="168">
        <v>65.40782723436152</v>
      </c>
      <c r="D85" s="168">
        <v>810.85061459322151</v>
      </c>
      <c r="E85" s="168" t="s">
        <v>535</v>
      </c>
      <c r="F85" s="168" t="s">
        <v>541</v>
      </c>
      <c r="G85" s="168" t="s">
        <v>214</v>
      </c>
    </row>
    <row r="86" spans="1:7">
      <c r="A86" s="168" t="s">
        <v>578</v>
      </c>
      <c r="B86" s="168">
        <v>24.726822683835518</v>
      </c>
      <c r="C86" s="168">
        <v>82.932010074146206</v>
      </c>
      <c r="D86" s="168">
        <v>40.192644115182496</v>
      </c>
      <c r="E86" s="168" t="s">
        <v>535</v>
      </c>
      <c r="F86" s="168" t="s">
        <v>541</v>
      </c>
      <c r="G86" s="168" t="s">
        <v>215</v>
      </c>
    </row>
    <row r="87" spans="1:7">
      <c r="A87" s="168" t="s">
        <v>579</v>
      </c>
      <c r="B87" s="168">
        <v>0</v>
      </c>
      <c r="D87" s="168">
        <v>0</v>
      </c>
      <c r="E87" s="168" t="s">
        <v>535</v>
      </c>
      <c r="F87" s="168" t="s">
        <v>541</v>
      </c>
      <c r="G87" s="168" t="s">
        <v>580</v>
      </c>
    </row>
    <row r="88" spans="1:7">
      <c r="A88" s="168" t="s">
        <v>581</v>
      </c>
      <c r="B88" s="168">
        <v>0</v>
      </c>
      <c r="D88" s="168">
        <v>0</v>
      </c>
      <c r="E88" s="168" t="s">
        <v>535</v>
      </c>
      <c r="F88" s="168" t="s">
        <v>541</v>
      </c>
      <c r="G88" s="168" t="s">
        <v>229</v>
      </c>
    </row>
    <row r="89" spans="1:7">
      <c r="A89" s="168" t="s">
        <v>582</v>
      </c>
      <c r="B89" s="168">
        <v>364.31217729691122</v>
      </c>
      <c r="C89" s="168">
        <v>30.364175471715608</v>
      </c>
      <c r="D89" s="168">
        <v>216.81596200735314</v>
      </c>
      <c r="E89" s="168" t="s">
        <v>535</v>
      </c>
      <c r="F89" s="168" t="s">
        <v>541</v>
      </c>
      <c r="G89" s="168" t="s">
        <v>238</v>
      </c>
    </row>
    <row r="90" spans="1:7">
      <c r="A90" s="168" t="s">
        <v>583</v>
      </c>
      <c r="B90" s="168">
        <v>573.22980144051576</v>
      </c>
      <c r="C90" s="168">
        <v>80.319942089086027</v>
      </c>
      <c r="D90" s="168">
        <v>902.41897532663393</v>
      </c>
      <c r="E90" s="168" t="s">
        <v>535</v>
      </c>
      <c r="F90" s="168" t="s">
        <v>541</v>
      </c>
      <c r="G90" s="168" t="s">
        <v>233</v>
      </c>
    </row>
    <row r="91" spans="1:7">
      <c r="A91" s="168" t="s">
        <v>584</v>
      </c>
      <c r="B91" s="168">
        <v>46.335094537778708</v>
      </c>
      <c r="C91" s="168">
        <v>70.191581046172828</v>
      </c>
      <c r="D91" s="168">
        <v>63.745737453199247</v>
      </c>
      <c r="E91" s="168" t="s">
        <v>535</v>
      </c>
      <c r="F91" s="168" t="s">
        <v>541</v>
      </c>
      <c r="G91" s="168" t="s">
        <v>216</v>
      </c>
    </row>
    <row r="92" spans="1:7">
      <c r="A92" s="168" t="s">
        <v>585</v>
      </c>
      <c r="B92" s="168">
        <v>0</v>
      </c>
      <c r="D92" s="168">
        <v>0</v>
      </c>
      <c r="E92" s="168" t="s">
        <v>535</v>
      </c>
      <c r="F92" s="168" t="s">
        <v>541</v>
      </c>
      <c r="G92" s="168" t="s">
        <v>217</v>
      </c>
    </row>
    <row r="93" spans="1:7">
      <c r="A93" s="168" t="s">
        <v>586</v>
      </c>
      <c r="B93" s="168">
        <v>0</v>
      </c>
      <c r="D93" s="168">
        <v>0</v>
      </c>
      <c r="E93" s="168" t="s">
        <v>535</v>
      </c>
      <c r="F93" s="168" t="s">
        <v>541</v>
      </c>
      <c r="G93" s="168" t="s">
        <v>218</v>
      </c>
    </row>
    <row r="94" spans="1:7">
      <c r="A94" s="168" t="s">
        <v>587</v>
      </c>
      <c r="B94" s="168">
        <v>251.95273144124135</v>
      </c>
      <c r="C94" s="168">
        <v>54.722611346445568</v>
      </c>
      <c r="D94" s="168">
        <v>270.23522344655476</v>
      </c>
      <c r="E94" s="168" t="s">
        <v>535</v>
      </c>
      <c r="F94" s="168" t="s">
        <v>541</v>
      </c>
      <c r="G94" s="168" t="s">
        <v>219</v>
      </c>
    </row>
    <row r="95" spans="1:7">
      <c r="A95" s="168" t="s">
        <v>588</v>
      </c>
      <c r="B95" s="168">
        <v>5.9671317240906641</v>
      </c>
      <c r="C95" s="168">
        <v>92.961776509982272</v>
      </c>
      <c r="D95" s="168">
        <v>10.872417248514614</v>
      </c>
      <c r="E95" s="168" t="s">
        <v>535</v>
      </c>
      <c r="F95" s="168" t="s">
        <v>541</v>
      </c>
      <c r="G95" s="168" t="s">
        <v>230</v>
      </c>
    </row>
    <row r="96" spans="1:7">
      <c r="A96" s="168" t="s">
        <v>589</v>
      </c>
      <c r="B96" s="168">
        <v>94.641111024650343</v>
      </c>
      <c r="C96" s="168">
        <v>74.703392104624385</v>
      </c>
      <c r="D96" s="168">
        <v>138.57223571139818</v>
      </c>
      <c r="E96" s="168" t="s">
        <v>535</v>
      </c>
      <c r="F96" s="168" t="s">
        <v>541</v>
      </c>
      <c r="G96" s="168" t="s">
        <v>220</v>
      </c>
    </row>
    <row r="97" spans="1:7">
      <c r="A97" s="168" t="s">
        <v>590</v>
      </c>
      <c r="B97" s="168">
        <v>107.07453663488369</v>
      </c>
      <c r="C97" s="168">
        <v>56.277705777030164</v>
      </c>
      <c r="D97" s="168">
        <v>118.1078216714165</v>
      </c>
      <c r="E97" s="168" t="s">
        <v>535</v>
      </c>
      <c r="F97" s="168" t="s">
        <v>541</v>
      </c>
      <c r="G97" s="168" t="s">
        <v>591</v>
      </c>
    </row>
    <row r="98" spans="1:7">
      <c r="A98" s="168" t="s">
        <v>592</v>
      </c>
      <c r="B98" s="168">
        <v>21.324520410846588</v>
      </c>
      <c r="C98" s="168">
        <v>65.968812950437368</v>
      </c>
      <c r="D98" s="168">
        <v>27.572364645522075</v>
      </c>
      <c r="E98" s="168" t="s">
        <v>535</v>
      </c>
      <c r="F98" s="168" t="s">
        <v>541</v>
      </c>
      <c r="G98" s="168" t="s">
        <v>236</v>
      </c>
    </row>
    <row r="99" spans="1:7">
      <c r="A99" s="168" t="s">
        <v>593</v>
      </c>
      <c r="B99" s="168">
        <v>485.3801337341983</v>
      </c>
      <c r="C99" s="168">
        <v>50.423572132425456</v>
      </c>
      <c r="D99" s="168">
        <v>479.70216362585614</v>
      </c>
      <c r="E99" s="168" t="s">
        <v>535</v>
      </c>
      <c r="F99" s="168" t="s">
        <v>541</v>
      </c>
      <c r="G99" s="168" t="s">
        <v>237</v>
      </c>
    </row>
    <row r="100" spans="1:7">
      <c r="A100" s="168" t="s">
        <v>594</v>
      </c>
      <c r="B100" s="168">
        <v>0</v>
      </c>
      <c r="D100" s="168">
        <v>0</v>
      </c>
      <c r="E100" s="168" t="s">
        <v>535</v>
      </c>
      <c r="F100" s="168" t="s">
        <v>541</v>
      </c>
      <c r="G100" s="168" t="s">
        <v>245</v>
      </c>
    </row>
    <row r="101" spans="1:7">
      <c r="A101" s="168" t="s">
        <v>595</v>
      </c>
      <c r="B101" s="168">
        <v>0</v>
      </c>
      <c r="D101" s="168">
        <v>0</v>
      </c>
      <c r="E101" s="168" t="s">
        <v>535</v>
      </c>
      <c r="F101" s="168" t="s">
        <v>541</v>
      </c>
      <c r="G101" s="168" t="s">
        <v>224</v>
      </c>
    </row>
    <row r="102" spans="1:7">
      <c r="A102" s="168" t="s">
        <v>596</v>
      </c>
      <c r="B102" s="168">
        <v>0</v>
      </c>
      <c r="D102" s="168">
        <v>0</v>
      </c>
      <c r="E102" s="168" t="s">
        <v>535</v>
      </c>
      <c r="F102" s="168" t="s">
        <v>541</v>
      </c>
      <c r="G102" s="168" t="s">
        <v>241</v>
      </c>
    </row>
    <row r="103" spans="1:7">
      <c r="A103" s="168" t="s">
        <v>597</v>
      </c>
      <c r="B103" s="168">
        <v>34.57837015025013</v>
      </c>
      <c r="C103" s="168">
        <v>0.4819968840129415</v>
      </c>
      <c r="D103" s="168">
        <v>0.32666666666666672</v>
      </c>
      <c r="E103" s="168" t="s">
        <v>535</v>
      </c>
      <c r="F103" s="168" t="s">
        <v>541</v>
      </c>
      <c r="G103" s="168" t="s">
        <v>243</v>
      </c>
    </row>
    <row r="104" spans="1:7">
      <c r="A104" s="168" t="s">
        <v>598</v>
      </c>
      <c r="B104" s="168">
        <v>0</v>
      </c>
      <c r="D104" s="168">
        <v>0</v>
      </c>
      <c r="E104" s="168" t="s">
        <v>535</v>
      </c>
      <c r="F104" s="168" t="s">
        <v>541</v>
      </c>
      <c r="G104" s="168" t="s">
        <v>244</v>
      </c>
    </row>
    <row r="105" spans="1:7">
      <c r="A105" s="168" t="s">
        <v>599</v>
      </c>
      <c r="B105" s="168">
        <v>0</v>
      </c>
      <c r="D105" s="168">
        <v>0</v>
      </c>
      <c r="E105" s="168" t="s">
        <v>535</v>
      </c>
      <c r="F105" s="168" t="s">
        <v>541</v>
      </c>
      <c r="G105" s="168" t="s">
        <v>246</v>
      </c>
    </row>
    <row r="106" spans="1:7">
      <c r="A106" s="168" t="s">
        <v>600</v>
      </c>
      <c r="B106" s="168">
        <v>0</v>
      </c>
      <c r="D106" s="168">
        <v>0</v>
      </c>
      <c r="E106" s="168" t="s">
        <v>535</v>
      </c>
      <c r="F106" s="168" t="s">
        <v>541</v>
      </c>
      <c r="G106" s="168" t="s">
        <v>239</v>
      </c>
    </row>
    <row r="107" spans="1:7">
      <c r="A107" s="168" t="s">
        <v>601</v>
      </c>
      <c r="B107" s="168">
        <v>6643.6601564901548</v>
      </c>
      <c r="C107" s="168">
        <v>27.099312132888393</v>
      </c>
      <c r="D107" s="168">
        <v>3528.7569575969928</v>
      </c>
      <c r="E107" s="168" t="s">
        <v>535</v>
      </c>
      <c r="F107" s="168" t="s">
        <v>541</v>
      </c>
      <c r="G107" s="168" t="s">
        <v>532</v>
      </c>
    </row>
    <row r="108" spans="1:7">
      <c r="A108" s="168" t="s">
        <v>602</v>
      </c>
      <c r="B108" s="168">
        <v>4119.0351949701044</v>
      </c>
      <c r="C108" s="168">
        <v>41.079578824880642</v>
      </c>
      <c r="D108" s="168">
        <v>3316.4813270949476</v>
      </c>
      <c r="E108" s="168" t="s">
        <v>535</v>
      </c>
      <c r="F108" s="168" t="s">
        <v>541</v>
      </c>
      <c r="G108" s="168" t="s">
        <v>209</v>
      </c>
    </row>
    <row r="109" spans="1:7">
      <c r="A109" s="168" t="s">
        <v>603</v>
      </c>
      <c r="B109" s="168">
        <v>20.924912428212995</v>
      </c>
      <c r="C109" s="168">
        <v>74.472217655647924</v>
      </c>
      <c r="D109" s="168">
        <v>30.543162802473304</v>
      </c>
      <c r="E109" s="168" t="s">
        <v>535</v>
      </c>
      <c r="F109" s="168" t="s">
        <v>541</v>
      </c>
      <c r="G109" s="168" t="s">
        <v>221</v>
      </c>
    </row>
    <row r="110" spans="1:7">
      <c r="A110" s="168" t="s">
        <v>604</v>
      </c>
      <c r="B110" s="168">
        <v>1566.2619739178986</v>
      </c>
      <c r="C110" s="168">
        <v>35.241874844152598</v>
      </c>
      <c r="D110" s="168">
        <v>1081.8809657762115</v>
      </c>
      <c r="E110" s="168" t="s">
        <v>535</v>
      </c>
      <c r="F110" s="168" t="s">
        <v>541</v>
      </c>
      <c r="G110" s="168" t="s">
        <v>231</v>
      </c>
    </row>
    <row r="111" spans="1:7">
      <c r="A111" s="168" t="s">
        <v>605</v>
      </c>
      <c r="B111" s="168">
        <v>871.01683144195601</v>
      </c>
      <c r="C111" s="168">
        <v>30.877974927676917</v>
      </c>
      <c r="D111" s="168">
        <v>527.14662330384635</v>
      </c>
      <c r="E111" s="168" t="s">
        <v>535</v>
      </c>
      <c r="F111" s="168" t="s">
        <v>541</v>
      </c>
      <c r="G111" s="168" t="s">
        <v>235</v>
      </c>
    </row>
    <row r="112" spans="1:7">
      <c r="A112" s="168" t="s">
        <v>606</v>
      </c>
      <c r="B112" s="168">
        <v>66.421243731979928</v>
      </c>
      <c r="C112" s="168">
        <v>47.316058965207453</v>
      </c>
      <c r="D112" s="168">
        <v>61.598713105309649</v>
      </c>
      <c r="E112" s="168" t="s">
        <v>535</v>
      </c>
      <c r="F112" s="168" t="s">
        <v>541</v>
      </c>
      <c r="G112" s="168" t="s">
        <v>240</v>
      </c>
    </row>
    <row r="113" spans="1:7">
      <c r="A113" s="168" t="s">
        <v>210</v>
      </c>
      <c r="B113" s="168">
        <v>398.6176636882887</v>
      </c>
      <c r="C113" s="168">
        <v>82.063807651224408</v>
      </c>
      <c r="D113" s="168">
        <v>641.15683227420516</v>
      </c>
      <c r="E113" s="168" t="s">
        <v>535</v>
      </c>
      <c r="F113" s="168" t="s">
        <v>542</v>
      </c>
      <c r="G113" s="168" t="s">
        <v>211</v>
      </c>
    </row>
    <row r="114" spans="1:7">
      <c r="A114" s="168" t="s">
        <v>222</v>
      </c>
      <c r="B114" s="168">
        <v>0</v>
      </c>
      <c r="D114" s="168">
        <v>0</v>
      </c>
      <c r="E114" s="168" t="s">
        <v>535</v>
      </c>
      <c r="F114" s="168" t="s">
        <v>542</v>
      </c>
      <c r="G114" s="168" t="s">
        <v>223</v>
      </c>
    </row>
    <row r="115" spans="1:7">
      <c r="A115" s="168" t="s">
        <v>570</v>
      </c>
      <c r="B115" s="168">
        <v>0</v>
      </c>
      <c r="D115" s="168">
        <v>0</v>
      </c>
      <c r="E115" s="168" t="s">
        <v>535</v>
      </c>
      <c r="F115" s="168" t="s">
        <v>542</v>
      </c>
      <c r="G115" s="168" t="s">
        <v>225</v>
      </c>
    </row>
    <row r="116" spans="1:7">
      <c r="A116" s="168" t="s">
        <v>571</v>
      </c>
      <c r="B116" s="168">
        <v>210.52249409294663</v>
      </c>
      <c r="C116" s="168">
        <v>42.750199067889191</v>
      </c>
      <c r="D116" s="168">
        <v>176.39761920254307</v>
      </c>
      <c r="E116" s="168" t="s">
        <v>535</v>
      </c>
      <c r="F116" s="168" t="s">
        <v>542</v>
      </c>
      <c r="G116" s="168" t="s">
        <v>212</v>
      </c>
    </row>
    <row r="117" spans="1:7">
      <c r="A117" s="168" t="s">
        <v>572</v>
      </c>
      <c r="B117" s="168">
        <v>287.41948488114207</v>
      </c>
      <c r="C117" s="168">
        <v>53.186871541969275</v>
      </c>
      <c r="D117" s="168">
        <v>299.62408713223272</v>
      </c>
      <c r="E117" s="168" t="s">
        <v>535</v>
      </c>
      <c r="F117" s="168" t="s">
        <v>542</v>
      </c>
      <c r="G117" s="168" t="s">
        <v>213</v>
      </c>
    </row>
    <row r="118" spans="1:7">
      <c r="A118" s="168" t="s">
        <v>573</v>
      </c>
      <c r="B118" s="168">
        <v>70.054321879805556</v>
      </c>
      <c r="C118" s="168">
        <v>59.601055750997567</v>
      </c>
      <c r="D118" s="168">
        <v>81.836106261549745</v>
      </c>
      <c r="E118" s="168" t="s">
        <v>535</v>
      </c>
      <c r="F118" s="168" t="s">
        <v>542</v>
      </c>
      <c r="G118" s="168" t="s">
        <v>242</v>
      </c>
    </row>
    <row r="119" spans="1:7">
      <c r="A119" s="168" t="s">
        <v>574</v>
      </c>
      <c r="B119" s="168">
        <v>1099.6890968955149</v>
      </c>
      <c r="C119" s="168">
        <v>88.958541065187248</v>
      </c>
      <c r="D119" s="168">
        <v>1917.4040586283193</v>
      </c>
      <c r="E119" s="168" t="s">
        <v>535</v>
      </c>
      <c r="F119" s="168" t="s">
        <v>542</v>
      </c>
      <c r="G119" s="168" t="s">
        <v>232</v>
      </c>
    </row>
    <row r="120" spans="1:7">
      <c r="A120" s="168" t="s">
        <v>575</v>
      </c>
      <c r="B120" s="168">
        <v>0</v>
      </c>
      <c r="D120" s="168">
        <v>0</v>
      </c>
      <c r="E120" s="168" t="s">
        <v>535</v>
      </c>
      <c r="F120" s="168" t="s">
        <v>542</v>
      </c>
      <c r="G120" s="168" t="s">
        <v>226</v>
      </c>
    </row>
    <row r="121" spans="1:7">
      <c r="A121" s="168" t="s">
        <v>576</v>
      </c>
      <c r="B121" s="168">
        <v>0</v>
      </c>
      <c r="D121" s="168">
        <v>0</v>
      </c>
      <c r="E121" s="168" t="s">
        <v>535</v>
      </c>
      <c r="F121" s="168" t="s">
        <v>542</v>
      </c>
      <c r="G121" s="168" t="s">
        <v>227</v>
      </c>
    </row>
    <row r="122" spans="1:7">
      <c r="A122" s="168" t="s">
        <v>577</v>
      </c>
      <c r="B122" s="168">
        <v>56.437916498746496</v>
      </c>
      <c r="C122" s="168">
        <v>78.431236684058376</v>
      </c>
      <c r="D122" s="168">
        <v>86.759313502618866</v>
      </c>
      <c r="E122" s="168" t="s">
        <v>535</v>
      </c>
      <c r="F122" s="168" t="s">
        <v>542</v>
      </c>
      <c r="G122" s="168" t="s">
        <v>214</v>
      </c>
    </row>
    <row r="123" spans="1:7">
      <c r="A123" s="168" t="s">
        <v>578</v>
      </c>
      <c r="B123" s="168">
        <v>0</v>
      </c>
      <c r="D123" s="168">
        <v>0</v>
      </c>
      <c r="E123" s="168" t="s">
        <v>535</v>
      </c>
      <c r="F123" s="168" t="s">
        <v>542</v>
      </c>
      <c r="G123" s="168" t="s">
        <v>215</v>
      </c>
    </row>
    <row r="124" spans="1:7">
      <c r="A124" s="168" t="s">
        <v>579</v>
      </c>
      <c r="B124" s="168">
        <v>0</v>
      </c>
      <c r="D124" s="168">
        <v>0</v>
      </c>
      <c r="E124" s="168" t="s">
        <v>535</v>
      </c>
      <c r="F124" s="168" t="s">
        <v>542</v>
      </c>
      <c r="G124" s="168" t="s">
        <v>580</v>
      </c>
    </row>
    <row r="125" spans="1:7">
      <c r="A125" s="168" t="s">
        <v>581</v>
      </c>
      <c r="B125" s="168">
        <v>0</v>
      </c>
      <c r="D125" s="168">
        <v>0</v>
      </c>
      <c r="E125" s="168" t="s">
        <v>535</v>
      </c>
      <c r="F125" s="168" t="s">
        <v>542</v>
      </c>
      <c r="G125" s="168" t="s">
        <v>229</v>
      </c>
    </row>
    <row r="126" spans="1:7">
      <c r="A126" s="168" t="s">
        <v>582</v>
      </c>
      <c r="B126" s="168">
        <v>52.900954536590049</v>
      </c>
      <c r="C126" s="168">
        <v>59.528668814954145</v>
      </c>
      <c r="D126" s="168">
        <v>61.722818691030852</v>
      </c>
      <c r="E126" s="168" t="s">
        <v>535</v>
      </c>
      <c r="F126" s="168" t="s">
        <v>542</v>
      </c>
      <c r="G126" s="168" t="s">
        <v>238</v>
      </c>
    </row>
    <row r="127" spans="1:7">
      <c r="A127" s="168" t="s">
        <v>583</v>
      </c>
      <c r="B127" s="168">
        <v>114.70456513795574</v>
      </c>
      <c r="C127" s="168">
        <v>60.537848432745413</v>
      </c>
      <c r="D127" s="168">
        <v>136.10176454576455</v>
      </c>
      <c r="E127" s="168" t="s">
        <v>535</v>
      </c>
      <c r="F127" s="168" t="s">
        <v>542</v>
      </c>
      <c r="G127" s="168" t="s">
        <v>233</v>
      </c>
    </row>
    <row r="128" spans="1:7">
      <c r="A128" s="168" t="s">
        <v>584</v>
      </c>
      <c r="B128" s="168">
        <v>277.65526349498805</v>
      </c>
      <c r="C128" s="168">
        <v>48.503904984428047</v>
      </c>
      <c r="D128" s="168">
        <v>263.96034457214978</v>
      </c>
      <c r="E128" s="168" t="s">
        <v>535</v>
      </c>
      <c r="F128" s="168" t="s">
        <v>542</v>
      </c>
      <c r="G128" s="168" t="s">
        <v>216</v>
      </c>
    </row>
    <row r="129" spans="1:7">
      <c r="A129" s="168" t="s">
        <v>585</v>
      </c>
      <c r="B129" s="168">
        <v>0</v>
      </c>
      <c r="D129" s="168">
        <v>0</v>
      </c>
      <c r="E129" s="168" t="s">
        <v>535</v>
      </c>
      <c r="F129" s="168" t="s">
        <v>542</v>
      </c>
      <c r="G129" s="168" t="s">
        <v>217</v>
      </c>
    </row>
    <row r="130" spans="1:7">
      <c r="A130" s="168" t="s">
        <v>586</v>
      </c>
      <c r="B130" s="168">
        <v>47.741417939974539</v>
      </c>
      <c r="C130" s="168">
        <v>97.086888873222136</v>
      </c>
      <c r="D130" s="168">
        <v>90.847288468491882</v>
      </c>
      <c r="E130" s="168" t="s">
        <v>535</v>
      </c>
      <c r="F130" s="168" t="s">
        <v>542</v>
      </c>
      <c r="G130" s="168" t="s">
        <v>218</v>
      </c>
    </row>
    <row r="131" spans="1:7">
      <c r="A131" s="168" t="s">
        <v>587</v>
      </c>
      <c r="B131" s="168">
        <v>154.5377632470672</v>
      </c>
      <c r="C131" s="168">
        <v>60.583373274608697</v>
      </c>
      <c r="D131" s="168">
        <v>183.50341231807548</v>
      </c>
      <c r="E131" s="168" t="s">
        <v>535</v>
      </c>
      <c r="F131" s="168" t="s">
        <v>542</v>
      </c>
      <c r="G131" s="168" t="s">
        <v>219</v>
      </c>
    </row>
    <row r="132" spans="1:7">
      <c r="A132" s="168" t="s">
        <v>588</v>
      </c>
      <c r="B132" s="168">
        <v>18.892386730786907</v>
      </c>
      <c r="C132" s="168">
        <v>65.56936187135129</v>
      </c>
      <c r="D132" s="168">
        <v>24.279730146423844</v>
      </c>
      <c r="E132" s="168" t="s">
        <v>535</v>
      </c>
      <c r="F132" s="168" t="s">
        <v>542</v>
      </c>
      <c r="G132" s="168" t="s">
        <v>230</v>
      </c>
    </row>
    <row r="133" spans="1:7">
      <c r="A133" s="168" t="s">
        <v>589</v>
      </c>
      <c r="B133" s="168">
        <v>196.01262840534139</v>
      </c>
      <c r="C133" s="168">
        <v>64.186624354197974</v>
      </c>
      <c r="D133" s="168">
        <v>246.5952233833998</v>
      </c>
      <c r="E133" s="168" t="s">
        <v>535</v>
      </c>
      <c r="F133" s="168" t="s">
        <v>542</v>
      </c>
      <c r="G133" s="168" t="s">
        <v>220</v>
      </c>
    </row>
    <row r="134" spans="1:7">
      <c r="A134" s="168" t="s">
        <v>590</v>
      </c>
      <c r="B134" s="168">
        <v>0</v>
      </c>
      <c r="D134" s="168">
        <v>0</v>
      </c>
      <c r="E134" s="168" t="s">
        <v>535</v>
      </c>
      <c r="F134" s="168" t="s">
        <v>542</v>
      </c>
      <c r="G134" s="168" t="s">
        <v>591</v>
      </c>
    </row>
    <row r="135" spans="1:7">
      <c r="A135" s="168" t="s">
        <v>592</v>
      </c>
      <c r="B135" s="168">
        <v>152.21103322488096</v>
      </c>
      <c r="C135" s="168">
        <v>99.305993413634681</v>
      </c>
      <c r="D135" s="168">
        <v>296.26317011308612</v>
      </c>
      <c r="E135" s="168" t="s">
        <v>535</v>
      </c>
      <c r="F135" s="168" t="s">
        <v>542</v>
      </c>
      <c r="G135" s="168" t="s">
        <v>236</v>
      </c>
    </row>
    <row r="136" spans="1:7">
      <c r="A136" s="168" t="s">
        <v>593</v>
      </c>
      <c r="B136" s="168">
        <v>0</v>
      </c>
      <c r="D136" s="168">
        <v>0</v>
      </c>
      <c r="E136" s="168" t="s">
        <v>535</v>
      </c>
      <c r="F136" s="168" t="s">
        <v>542</v>
      </c>
      <c r="G136" s="168" t="s">
        <v>237</v>
      </c>
    </row>
    <row r="137" spans="1:7">
      <c r="A137" s="168" t="s">
        <v>594</v>
      </c>
      <c r="B137" s="168">
        <v>49.743085803461824</v>
      </c>
      <c r="C137" s="168">
        <v>74.746237134024483</v>
      </c>
      <c r="D137" s="168">
        <v>72.874926349976207</v>
      </c>
      <c r="E137" s="168" t="s">
        <v>535</v>
      </c>
      <c r="F137" s="168" t="s">
        <v>542</v>
      </c>
      <c r="G137" s="168" t="s">
        <v>245</v>
      </c>
    </row>
    <row r="138" spans="1:7">
      <c r="A138" s="168" t="s">
        <v>595</v>
      </c>
      <c r="B138" s="168">
        <v>0</v>
      </c>
      <c r="D138" s="168">
        <v>0</v>
      </c>
      <c r="E138" s="168" t="s">
        <v>535</v>
      </c>
      <c r="F138" s="168" t="s">
        <v>542</v>
      </c>
      <c r="G138" s="168" t="s">
        <v>224</v>
      </c>
    </row>
    <row r="139" spans="1:7">
      <c r="A139" s="168" t="s">
        <v>596</v>
      </c>
      <c r="B139" s="168">
        <v>141.46693476500135</v>
      </c>
      <c r="C139" s="168">
        <v>1.3535701601887025</v>
      </c>
      <c r="D139" s="168">
        <v>3.7531142624048455</v>
      </c>
      <c r="E139" s="168" t="s">
        <v>535</v>
      </c>
      <c r="F139" s="168" t="s">
        <v>542</v>
      </c>
      <c r="G139" s="168" t="s">
        <v>241</v>
      </c>
    </row>
    <row r="140" spans="1:7">
      <c r="A140" s="168" t="s">
        <v>597</v>
      </c>
      <c r="B140" s="168">
        <v>34.57837015025013</v>
      </c>
      <c r="C140" s="168">
        <v>0.4819968840129415</v>
      </c>
      <c r="D140" s="168">
        <v>0.32666666666666672</v>
      </c>
      <c r="E140" s="168" t="s">
        <v>535</v>
      </c>
      <c r="F140" s="168" t="s">
        <v>542</v>
      </c>
      <c r="G140" s="168" t="s">
        <v>243</v>
      </c>
    </row>
    <row r="141" spans="1:7">
      <c r="A141" s="168" t="s">
        <v>598</v>
      </c>
      <c r="B141" s="168">
        <v>0</v>
      </c>
      <c r="D141" s="168">
        <v>0</v>
      </c>
      <c r="E141" s="168" t="s">
        <v>535</v>
      </c>
      <c r="F141" s="168" t="s">
        <v>542</v>
      </c>
      <c r="G141" s="168" t="s">
        <v>244</v>
      </c>
    </row>
    <row r="142" spans="1:7">
      <c r="A142" s="168" t="s">
        <v>599</v>
      </c>
      <c r="B142" s="168">
        <v>23.375946203792633</v>
      </c>
      <c r="C142" s="168">
        <v>2.8519344665436615</v>
      </c>
      <c r="D142" s="168">
        <v>1.3066666666666669</v>
      </c>
      <c r="E142" s="168" t="s">
        <v>535</v>
      </c>
      <c r="F142" s="168" t="s">
        <v>542</v>
      </c>
      <c r="G142" s="168" t="s">
        <v>246</v>
      </c>
    </row>
    <row r="143" spans="1:7">
      <c r="A143" s="168" t="s">
        <v>600</v>
      </c>
      <c r="B143" s="168">
        <v>7.7521936111785008</v>
      </c>
      <c r="C143" s="168">
        <v>91.574159956035317</v>
      </c>
      <c r="D143" s="168">
        <v>13.914052108100215</v>
      </c>
      <c r="E143" s="168" t="s">
        <v>535</v>
      </c>
      <c r="F143" s="168" t="s">
        <v>542</v>
      </c>
      <c r="G143" s="168" t="s">
        <v>239</v>
      </c>
    </row>
    <row r="144" spans="1:7">
      <c r="A144" s="168" t="s">
        <v>601</v>
      </c>
      <c r="B144" s="168">
        <v>3394.3135211877134</v>
      </c>
      <c r="C144" s="168">
        <v>31.92574012812522</v>
      </c>
      <c r="D144" s="168">
        <v>2123.9730392600836</v>
      </c>
      <c r="E144" s="168" t="s">
        <v>535</v>
      </c>
      <c r="F144" s="168" t="s">
        <v>542</v>
      </c>
      <c r="G144" s="168" t="s">
        <v>532</v>
      </c>
    </row>
    <row r="145" spans="1:7">
      <c r="A145" s="168" t="s">
        <v>602</v>
      </c>
      <c r="B145" s="168">
        <v>1628.9446322484953</v>
      </c>
      <c r="C145" s="168">
        <v>26.427157316363708</v>
      </c>
      <c r="D145" s="168">
        <v>843.74817069911342</v>
      </c>
      <c r="E145" s="168" t="s">
        <v>535</v>
      </c>
      <c r="F145" s="168" t="s">
        <v>542</v>
      </c>
      <c r="G145" s="168" t="s">
        <v>209</v>
      </c>
    </row>
    <row r="146" spans="1:7">
      <c r="A146" s="168" t="s">
        <v>603</v>
      </c>
      <c r="B146" s="168">
        <v>18.892386730786907</v>
      </c>
      <c r="C146" s="168">
        <v>65.56936187135129</v>
      </c>
      <c r="D146" s="168">
        <v>24.279730146423844</v>
      </c>
      <c r="E146" s="168" t="s">
        <v>535</v>
      </c>
      <c r="F146" s="168" t="s">
        <v>542</v>
      </c>
      <c r="G146" s="168" t="s">
        <v>221</v>
      </c>
    </row>
    <row r="147" spans="1:7">
      <c r="A147" s="168" t="s">
        <v>604</v>
      </c>
      <c r="B147" s="168">
        <v>1214.3936620334707</v>
      </c>
      <c r="C147" s="168">
        <v>80.758719778283492</v>
      </c>
      <c r="D147" s="168">
        <v>1922.2283980726177</v>
      </c>
      <c r="E147" s="168" t="s">
        <v>535</v>
      </c>
      <c r="F147" s="168" t="s">
        <v>542</v>
      </c>
      <c r="G147" s="168" t="s">
        <v>231</v>
      </c>
    </row>
    <row r="148" spans="1:7">
      <c r="A148" s="168" t="s">
        <v>605</v>
      </c>
      <c r="B148" s="168">
        <v>212.86418137264951</v>
      </c>
      <c r="C148" s="168">
        <v>72.611255490998531</v>
      </c>
      <c r="D148" s="168">
        <v>302.94417498722134</v>
      </c>
      <c r="E148" s="168" t="s">
        <v>535</v>
      </c>
      <c r="F148" s="168" t="s">
        <v>542</v>
      </c>
      <c r="G148" s="168" t="s">
        <v>235</v>
      </c>
    </row>
    <row r="149" spans="1:7">
      <c r="A149" s="168" t="s">
        <v>606</v>
      </c>
      <c r="B149" s="168">
        <v>319.2186588023115</v>
      </c>
      <c r="C149" s="168">
        <v>17.52574904047464</v>
      </c>
      <c r="D149" s="168">
        <v>109.65310362284175</v>
      </c>
      <c r="E149" s="168" t="s">
        <v>535</v>
      </c>
      <c r="F149" s="168" t="s">
        <v>542</v>
      </c>
      <c r="G149" s="168" t="s">
        <v>240</v>
      </c>
    </row>
    <row r="150" spans="1:7">
      <c r="A150" s="168" t="s">
        <v>210</v>
      </c>
      <c r="B150" s="168">
        <v>417.71301591933133</v>
      </c>
      <c r="C150" s="168">
        <v>30.308699464740574</v>
      </c>
      <c r="D150" s="168">
        <v>248.14262993538441</v>
      </c>
      <c r="E150" s="168" t="s">
        <v>535</v>
      </c>
      <c r="F150" s="168" t="s">
        <v>543</v>
      </c>
      <c r="G150" s="168" t="s">
        <v>211</v>
      </c>
    </row>
    <row r="151" spans="1:7">
      <c r="A151" s="168" t="s">
        <v>222</v>
      </c>
      <c r="B151" s="168">
        <v>36.509787678213861</v>
      </c>
      <c r="C151" s="168">
        <v>97.296796795509493</v>
      </c>
      <c r="D151" s="168">
        <v>69.624793698377658</v>
      </c>
      <c r="E151" s="168" t="s">
        <v>535</v>
      </c>
      <c r="F151" s="168" t="s">
        <v>543</v>
      </c>
      <c r="G151" s="168" t="s">
        <v>223</v>
      </c>
    </row>
    <row r="152" spans="1:7">
      <c r="A152" s="168" t="s">
        <v>570</v>
      </c>
      <c r="B152" s="168">
        <v>4.9714667052628974</v>
      </c>
      <c r="C152" s="168">
        <v>97.081834702007868</v>
      </c>
      <c r="D152" s="168">
        <v>9.4597265345746191</v>
      </c>
      <c r="E152" s="168" t="s">
        <v>535</v>
      </c>
      <c r="F152" s="168" t="s">
        <v>543</v>
      </c>
      <c r="G152" s="168" t="s">
        <v>225</v>
      </c>
    </row>
    <row r="153" spans="1:7">
      <c r="A153" s="168" t="s">
        <v>571</v>
      </c>
      <c r="B153" s="168">
        <v>1454.4243029798804</v>
      </c>
      <c r="C153" s="168">
        <v>29.673282600671669</v>
      </c>
      <c r="D153" s="168">
        <v>845.88784992669525</v>
      </c>
      <c r="E153" s="168" t="s">
        <v>535</v>
      </c>
      <c r="F153" s="168" t="s">
        <v>543</v>
      </c>
      <c r="G153" s="168" t="s">
        <v>212</v>
      </c>
    </row>
    <row r="154" spans="1:7">
      <c r="A154" s="168" t="s">
        <v>572</v>
      </c>
      <c r="B154" s="168">
        <v>864.71080115819973</v>
      </c>
      <c r="C154" s="168">
        <v>44.792586893393185</v>
      </c>
      <c r="D154" s="168">
        <v>759.15962049127222</v>
      </c>
      <c r="E154" s="168" t="s">
        <v>535</v>
      </c>
      <c r="F154" s="168" t="s">
        <v>543</v>
      </c>
      <c r="G154" s="168" t="s">
        <v>213</v>
      </c>
    </row>
    <row r="155" spans="1:7">
      <c r="A155" s="168" t="s">
        <v>573</v>
      </c>
      <c r="B155" s="168">
        <v>107.53793306744178</v>
      </c>
      <c r="C155" s="168">
        <v>49.483002897606241</v>
      </c>
      <c r="D155" s="168">
        <v>104.29747713014463</v>
      </c>
      <c r="E155" s="168" t="s">
        <v>535</v>
      </c>
      <c r="F155" s="168" t="s">
        <v>543</v>
      </c>
      <c r="G155" s="168" t="s">
        <v>242</v>
      </c>
    </row>
    <row r="156" spans="1:7">
      <c r="A156" s="168" t="s">
        <v>574</v>
      </c>
      <c r="B156" s="168">
        <v>638.15480201111961</v>
      </c>
      <c r="C156" s="168">
        <v>34.698318415835921</v>
      </c>
      <c r="D156" s="168">
        <v>434.00081096802057</v>
      </c>
      <c r="E156" s="168" t="s">
        <v>535</v>
      </c>
      <c r="F156" s="168" t="s">
        <v>543</v>
      </c>
      <c r="G156" s="168" t="s">
        <v>232</v>
      </c>
    </row>
    <row r="157" spans="1:7">
      <c r="A157" s="168" t="s">
        <v>575</v>
      </c>
      <c r="B157" s="168">
        <v>3.3176199039883163</v>
      </c>
      <c r="C157" s="168">
        <v>74.754500159640216</v>
      </c>
      <c r="D157" s="168">
        <v>4.8609375457894748</v>
      </c>
      <c r="E157" s="168" t="s">
        <v>535</v>
      </c>
      <c r="F157" s="168" t="s">
        <v>543</v>
      </c>
      <c r="G157" s="168" t="s">
        <v>226</v>
      </c>
    </row>
    <row r="158" spans="1:7">
      <c r="A158" s="168" t="s">
        <v>576</v>
      </c>
      <c r="B158" s="168">
        <v>74.615286423153094</v>
      </c>
      <c r="C158" s="168">
        <v>44.746717900085109</v>
      </c>
      <c r="D158" s="168">
        <v>65.440267783173283</v>
      </c>
      <c r="E158" s="168" t="s">
        <v>535</v>
      </c>
      <c r="F158" s="168" t="s">
        <v>543</v>
      </c>
      <c r="G158" s="168" t="s">
        <v>227</v>
      </c>
    </row>
    <row r="159" spans="1:7">
      <c r="A159" s="168" t="s">
        <v>577</v>
      </c>
      <c r="B159" s="168">
        <v>513.76023645552459</v>
      </c>
      <c r="C159" s="168">
        <v>30.114952498091448</v>
      </c>
      <c r="D159" s="168">
        <v>303.2485562788205</v>
      </c>
      <c r="E159" s="168" t="s">
        <v>535</v>
      </c>
      <c r="F159" s="168" t="s">
        <v>543</v>
      </c>
      <c r="G159" s="168" t="s">
        <v>214</v>
      </c>
    </row>
    <row r="160" spans="1:7">
      <c r="A160" s="168" t="s">
        <v>578</v>
      </c>
      <c r="B160" s="168">
        <v>1304.2471872653296</v>
      </c>
      <c r="C160" s="168">
        <v>35.980214575798243</v>
      </c>
      <c r="D160" s="168">
        <v>919.7710356906822</v>
      </c>
      <c r="E160" s="168" t="s">
        <v>535</v>
      </c>
      <c r="F160" s="168" t="s">
        <v>543</v>
      </c>
      <c r="G160" s="168" t="s">
        <v>215</v>
      </c>
    </row>
    <row r="161" spans="1:7">
      <c r="A161" s="168" t="s">
        <v>579</v>
      </c>
      <c r="B161" s="168">
        <v>22.492841563089385</v>
      </c>
      <c r="C161" s="168">
        <v>59.435752671705721</v>
      </c>
      <c r="D161" s="168">
        <v>26.202827773341809</v>
      </c>
      <c r="E161" s="168" t="s">
        <v>535</v>
      </c>
      <c r="F161" s="168" t="s">
        <v>543</v>
      </c>
      <c r="G161" s="168" t="s">
        <v>580</v>
      </c>
    </row>
    <row r="162" spans="1:7">
      <c r="A162" s="168" t="s">
        <v>581</v>
      </c>
      <c r="B162" s="168">
        <v>203.57551110223565</v>
      </c>
      <c r="C162" s="168">
        <v>60.834110149593634</v>
      </c>
      <c r="D162" s="168">
        <v>242.73296729660322</v>
      </c>
      <c r="E162" s="168" t="s">
        <v>535</v>
      </c>
      <c r="F162" s="168" t="s">
        <v>543</v>
      </c>
      <c r="G162" s="168" t="s">
        <v>229</v>
      </c>
    </row>
    <row r="163" spans="1:7">
      <c r="A163" s="168" t="s">
        <v>582</v>
      </c>
      <c r="B163" s="168">
        <v>334.72527576359255</v>
      </c>
      <c r="C163" s="168">
        <v>47.773685373222676</v>
      </c>
      <c r="D163" s="168">
        <v>313.42477621158338</v>
      </c>
      <c r="E163" s="168" t="s">
        <v>535</v>
      </c>
      <c r="F163" s="168" t="s">
        <v>543</v>
      </c>
      <c r="G163" s="168" t="s">
        <v>238</v>
      </c>
    </row>
    <row r="164" spans="1:7">
      <c r="A164" s="168" t="s">
        <v>583</v>
      </c>
      <c r="B164" s="168">
        <v>1092.4624878141922</v>
      </c>
      <c r="C164" s="168">
        <v>29.375462668322115</v>
      </c>
      <c r="D164" s="168">
        <v>628.99518413563089</v>
      </c>
      <c r="E164" s="168" t="s">
        <v>535</v>
      </c>
      <c r="F164" s="168" t="s">
        <v>543</v>
      </c>
      <c r="G164" s="168" t="s">
        <v>233</v>
      </c>
    </row>
    <row r="165" spans="1:7">
      <c r="A165" s="168" t="s">
        <v>584</v>
      </c>
      <c r="B165" s="168">
        <v>1213.1810648364117</v>
      </c>
      <c r="C165" s="168">
        <v>36.093554591731923</v>
      </c>
      <c r="D165" s="168">
        <v>858.24513306923836</v>
      </c>
      <c r="E165" s="168" t="s">
        <v>535</v>
      </c>
      <c r="F165" s="168" t="s">
        <v>543</v>
      </c>
      <c r="G165" s="168" t="s">
        <v>216</v>
      </c>
    </row>
    <row r="166" spans="1:7">
      <c r="A166" s="168" t="s">
        <v>585</v>
      </c>
      <c r="B166" s="168">
        <v>0</v>
      </c>
      <c r="D166" s="168">
        <v>0</v>
      </c>
      <c r="E166" s="168" t="s">
        <v>535</v>
      </c>
      <c r="F166" s="168" t="s">
        <v>543</v>
      </c>
      <c r="G166" s="168" t="s">
        <v>217</v>
      </c>
    </row>
    <row r="167" spans="1:7">
      <c r="A167" s="168" t="s">
        <v>586</v>
      </c>
      <c r="B167" s="168">
        <v>79.83271644031997</v>
      </c>
      <c r="C167" s="168">
        <v>57.373575032500923</v>
      </c>
      <c r="D167" s="168">
        <v>89.77365159604652</v>
      </c>
      <c r="E167" s="168" t="s">
        <v>535</v>
      </c>
      <c r="F167" s="168" t="s">
        <v>543</v>
      </c>
      <c r="G167" s="168" t="s">
        <v>218</v>
      </c>
    </row>
    <row r="168" spans="1:7">
      <c r="A168" s="168" t="s">
        <v>587</v>
      </c>
      <c r="B168" s="168">
        <v>412.54785970298548</v>
      </c>
      <c r="C168" s="168">
        <v>46.769312673275209</v>
      </c>
      <c r="D168" s="168">
        <v>378.17376492553228</v>
      </c>
      <c r="E168" s="168" t="s">
        <v>535</v>
      </c>
      <c r="F168" s="168" t="s">
        <v>543</v>
      </c>
      <c r="G168" s="168" t="s">
        <v>219</v>
      </c>
    </row>
    <row r="169" spans="1:7">
      <c r="A169" s="168" t="s">
        <v>588</v>
      </c>
      <c r="B169" s="168">
        <v>139.39184136887692</v>
      </c>
      <c r="C169" s="168">
        <v>45.19296222040979</v>
      </c>
      <c r="D169" s="168">
        <v>123.47079232801337</v>
      </c>
      <c r="E169" s="168" t="s">
        <v>535</v>
      </c>
      <c r="F169" s="168" t="s">
        <v>543</v>
      </c>
      <c r="G169" s="168" t="s">
        <v>230</v>
      </c>
    </row>
    <row r="170" spans="1:7">
      <c r="A170" s="168" t="s">
        <v>589</v>
      </c>
      <c r="B170" s="168">
        <v>638.3685117760657</v>
      </c>
      <c r="C170" s="168">
        <v>28.931227860354475</v>
      </c>
      <c r="D170" s="168">
        <v>361.9881835121472</v>
      </c>
      <c r="E170" s="168" t="s">
        <v>535</v>
      </c>
      <c r="F170" s="168" t="s">
        <v>543</v>
      </c>
      <c r="G170" s="168" t="s">
        <v>220</v>
      </c>
    </row>
    <row r="171" spans="1:7">
      <c r="A171" s="168" t="s">
        <v>590</v>
      </c>
      <c r="B171" s="168">
        <v>123.47610231319109</v>
      </c>
      <c r="C171" s="168">
        <v>96.645767744238753</v>
      </c>
      <c r="D171" s="168">
        <v>233.89547704004073</v>
      </c>
      <c r="E171" s="168" t="s">
        <v>535</v>
      </c>
      <c r="F171" s="168" t="s">
        <v>543</v>
      </c>
      <c r="G171" s="168" t="s">
        <v>591</v>
      </c>
    </row>
    <row r="172" spans="1:7">
      <c r="A172" s="168" t="s">
        <v>592</v>
      </c>
      <c r="B172" s="168">
        <v>210.30564215262848</v>
      </c>
      <c r="C172" s="168">
        <v>72.549359565420374</v>
      </c>
      <c r="D172" s="168">
        <v>299.04777716288635</v>
      </c>
      <c r="E172" s="168" t="s">
        <v>535</v>
      </c>
      <c r="F172" s="168" t="s">
        <v>543</v>
      </c>
      <c r="G172" s="168" t="s">
        <v>236</v>
      </c>
    </row>
    <row r="173" spans="1:7">
      <c r="A173" s="168" t="s">
        <v>593</v>
      </c>
      <c r="B173" s="168">
        <v>91.858622572586341</v>
      </c>
      <c r="C173" s="168">
        <v>66.151824679833098</v>
      </c>
      <c r="D173" s="168">
        <v>119.10166371675273</v>
      </c>
      <c r="E173" s="168" t="s">
        <v>535</v>
      </c>
      <c r="F173" s="168" t="s">
        <v>543</v>
      </c>
      <c r="G173" s="168" t="s">
        <v>237</v>
      </c>
    </row>
    <row r="174" spans="1:7">
      <c r="A174" s="168" t="s">
        <v>594</v>
      </c>
      <c r="B174" s="168">
        <v>210.40084239138153</v>
      </c>
      <c r="C174" s="168">
        <v>39.424283824379145</v>
      </c>
      <c r="D174" s="168">
        <v>162.58008953559525</v>
      </c>
      <c r="E174" s="168" t="s">
        <v>535</v>
      </c>
      <c r="F174" s="168" t="s">
        <v>543</v>
      </c>
      <c r="G174" s="168" t="s">
        <v>245</v>
      </c>
    </row>
    <row r="175" spans="1:7">
      <c r="A175" s="168" t="s">
        <v>595</v>
      </c>
      <c r="B175" s="168">
        <v>0</v>
      </c>
      <c r="D175" s="168">
        <v>0</v>
      </c>
      <c r="E175" s="168" t="s">
        <v>535</v>
      </c>
      <c r="F175" s="168" t="s">
        <v>543</v>
      </c>
      <c r="G175" s="168" t="s">
        <v>224</v>
      </c>
    </row>
    <row r="176" spans="1:7">
      <c r="A176" s="168" t="s">
        <v>596</v>
      </c>
      <c r="B176" s="168">
        <v>329.77424671247479</v>
      </c>
      <c r="C176" s="168">
        <v>5.3130548667081365</v>
      </c>
      <c r="D176" s="168">
        <v>34.341329861650188</v>
      </c>
      <c r="E176" s="168" t="s">
        <v>535</v>
      </c>
      <c r="F176" s="168" t="s">
        <v>543</v>
      </c>
      <c r="G176" s="168" t="s">
        <v>241</v>
      </c>
    </row>
    <row r="177" spans="1:7">
      <c r="A177" s="168" t="s">
        <v>597</v>
      </c>
      <c r="B177" s="168">
        <v>251.98835480562559</v>
      </c>
      <c r="C177" s="168">
        <v>0.33070311283874032</v>
      </c>
      <c r="D177" s="168">
        <v>1.6333333333333333</v>
      </c>
      <c r="E177" s="168" t="s">
        <v>535</v>
      </c>
      <c r="F177" s="168" t="s">
        <v>543</v>
      </c>
      <c r="G177" s="168" t="s">
        <v>243</v>
      </c>
    </row>
    <row r="178" spans="1:7">
      <c r="A178" s="168" t="s">
        <v>598</v>
      </c>
      <c r="B178" s="168">
        <v>213.53330363300938</v>
      </c>
      <c r="C178" s="168">
        <v>1.311270866118496</v>
      </c>
      <c r="D178" s="168">
        <v>5.4879999999999995</v>
      </c>
      <c r="E178" s="168" t="s">
        <v>535</v>
      </c>
      <c r="F178" s="168" t="s">
        <v>543</v>
      </c>
      <c r="G178" s="168" t="s">
        <v>244</v>
      </c>
    </row>
    <row r="179" spans="1:7">
      <c r="A179" s="168" t="s">
        <v>599</v>
      </c>
      <c r="B179" s="168">
        <v>49.041462068476733</v>
      </c>
      <c r="C179" s="168">
        <v>4.0781818397000364</v>
      </c>
      <c r="D179" s="168">
        <v>3.92</v>
      </c>
      <c r="E179" s="168" t="s">
        <v>535</v>
      </c>
      <c r="F179" s="168" t="s">
        <v>543</v>
      </c>
      <c r="G179" s="168" t="s">
        <v>246</v>
      </c>
    </row>
    <row r="180" spans="1:7">
      <c r="A180" s="168" t="s">
        <v>600</v>
      </c>
      <c r="B180" s="168">
        <v>953.47223374469809</v>
      </c>
      <c r="C180" s="168">
        <v>69.264271914709624</v>
      </c>
      <c r="D180" s="168">
        <v>1294.4145771998792</v>
      </c>
      <c r="E180" s="168" t="s">
        <v>535</v>
      </c>
      <c r="F180" s="168" t="s">
        <v>543</v>
      </c>
      <c r="G180" s="168" t="s">
        <v>239</v>
      </c>
    </row>
    <row r="181" spans="1:7">
      <c r="A181" s="168" t="s">
        <v>601</v>
      </c>
      <c r="B181" s="168">
        <v>11990.391360329293</v>
      </c>
      <c r="C181" s="168">
        <v>10.378230818583633</v>
      </c>
      <c r="D181" s="168">
        <v>2439.0053631959086</v>
      </c>
      <c r="E181" s="168" t="s">
        <v>535</v>
      </c>
      <c r="F181" s="168" t="s">
        <v>543</v>
      </c>
      <c r="G181" s="168" t="s">
        <v>532</v>
      </c>
    </row>
    <row r="182" spans="1:7">
      <c r="A182" s="168" t="s">
        <v>602</v>
      </c>
      <c r="B182" s="168">
        <v>6898.7856965340461</v>
      </c>
      <c r="C182" s="168">
        <v>13.455165791889618</v>
      </c>
      <c r="D182" s="168">
        <v>1819.3563840678128</v>
      </c>
      <c r="E182" s="168" t="s">
        <v>535</v>
      </c>
      <c r="F182" s="168" t="s">
        <v>543</v>
      </c>
      <c r="G182" s="168" t="s">
        <v>209</v>
      </c>
    </row>
    <row r="183" spans="1:7">
      <c r="A183" s="168" t="s">
        <v>603</v>
      </c>
      <c r="B183" s="168">
        <v>484.87435474482015</v>
      </c>
      <c r="C183" s="168">
        <v>30.513878309703397</v>
      </c>
      <c r="D183" s="168">
        <v>289.98978230111618</v>
      </c>
      <c r="E183" s="168" t="s">
        <v>535</v>
      </c>
      <c r="F183" s="168" t="s">
        <v>543</v>
      </c>
      <c r="G183" s="168" t="s">
        <v>221</v>
      </c>
    </row>
    <row r="184" spans="1:7">
      <c r="A184" s="168" t="s">
        <v>604</v>
      </c>
      <c r="B184" s="168">
        <v>1854.0933921385024</v>
      </c>
      <c r="C184" s="168">
        <v>21.991778473860556</v>
      </c>
      <c r="D184" s="168">
        <v>799.18629853526897</v>
      </c>
      <c r="E184" s="168" t="s">
        <v>535</v>
      </c>
      <c r="F184" s="168" t="s">
        <v>543</v>
      </c>
      <c r="G184" s="168" t="s">
        <v>231</v>
      </c>
    </row>
    <row r="185" spans="1:7">
      <c r="A185" s="168" t="s">
        <v>605</v>
      </c>
      <c r="B185" s="168">
        <v>1590.3617742335055</v>
      </c>
      <c r="C185" s="168">
        <v>43.956353852983241</v>
      </c>
      <c r="D185" s="168">
        <v>1370.1674960883377</v>
      </c>
      <c r="E185" s="168" t="s">
        <v>535</v>
      </c>
      <c r="F185" s="168" t="s">
        <v>543</v>
      </c>
      <c r="G185" s="168" t="s">
        <v>235</v>
      </c>
    </row>
    <row r="186" spans="1:7">
      <c r="A186" s="168" t="s">
        <v>606</v>
      </c>
      <c r="B186" s="168">
        <v>1162.2761426784102</v>
      </c>
      <c r="C186" s="168">
        <v>8.6174279639266818</v>
      </c>
      <c r="D186" s="168">
        <v>196.3102863009467</v>
      </c>
      <c r="E186" s="168" t="s">
        <v>535</v>
      </c>
      <c r="F186" s="168" t="s">
        <v>543</v>
      </c>
      <c r="G186" s="168" t="s">
        <v>240</v>
      </c>
    </row>
    <row r="187" spans="1:7">
      <c r="A187" s="168" t="s">
        <v>210</v>
      </c>
      <c r="B187" s="168">
        <v>1912.5469194807745</v>
      </c>
      <c r="C187" s="168">
        <v>36.94063993770871</v>
      </c>
      <c r="D187" s="168">
        <v>1384.7538594836599</v>
      </c>
      <c r="E187" s="168" t="s">
        <v>535</v>
      </c>
      <c r="F187" s="168" t="s">
        <v>544</v>
      </c>
      <c r="G187" s="168" t="s">
        <v>211</v>
      </c>
    </row>
    <row r="188" spans="1:7">
      <c r="A188" s="168" t="s">
        <v>222</v>
      </c>
      <c r="B188" s="168">
        <v>87.306667880691919</v>
      </c>
      <c r="C188" s="168">
        <v>50.383440299784695</v>
      </c>
      <c r="D188" s="168">
        <v>86.216681663223454</v>
      </c>
      <c r="E188" s="168" t="s">
        <v>535</v>
      </c>
      <c r="F188" s="168" t="s">
        <v>544</v>
      </c>
      <c r="G188" s="168" t="s">
        <v>223</v>
      </c>
    </row>
    <row r="189" spans="1:7">
      <c r="A189" s="168" t="s">
        <v>570</v>
      </c>
      <c r="B189" s="168">
        <v>139.56785163951574</v>
      </c>
      <c r="C189" s="168">
        <v>45.643994005315243</v>
      </c>
      <c r="D189" s="168">
        <v>124.86050999794816</v>
      </c>
      <c r="E189" s="168" t="s">
        <v>535</v>
      </c>
      <c r="F189" s="168" t="s">
        <v>544</v>
      </c>
      <c r="G189" s="168" t="s">
        <v>225</v>
      </c>
    </row>
    <row r="190" spans="1:7">
      <c r="A190" s="168" t="s">
        <v>571</v>
      </c>
      <c r="B190" s="168">
        <v>3138.5560742796524</v>
      </c>
      <c r="C190" s="168">
        <v>15.574183697914126</v>
      </c>
      <c r="D190" s="168">
        <v>958.05679740189623</v>
      </c>
      <c r="E190" s="168" t="s">
        <v>535</v>
      </c>
      <c r="F190" s="168" t="s">
        <v>544</v>
      </c>
      <c r="G190" s="168" t="s">
        <v>212</v>
      </c>
    </row>
    <row r="191" spans="1:7">
      <c r="A191" s="168" t="s">
        <v>572</v>
      </c>
      <c r="B191" s="168">
        <v>352.88026663039579</v>
      </c>
      <c r="C191" s="168">
        <v>54.272633501810887</v>
      </c>
      <c r="D191" s="168">
        <v>375.37413106471445</v>
      </c>
      <c r="E191" s="168" t="s">
        <v>535</v>
      </c>
      <c r="F191" s="168" t="s">
        <v>544</v>
      </c>
      <c r="G191" s="168" t="s">
        <v>213</v>
      </c>
    </row>
    <row r="192" spans="1:7">
      <c r="A192" s="168" t="s">
        <v>573</v>
      </c>
      <c r="B192" s="168">
        <v>264.85309008342074</v>
      </c>
      <c r="C192" s="168">
        <v>39.704183817307928</v>
      </c>
      <c r="D192" s="168">
        <v>206.10920515578138</v>
      </c>
      <c r="E192" s="168" t="s">
        <v>535</v>
      </c>
      <c r="F192" s="168" t="s">
        <v>544</v>
      </c>
      <c r="G192" s="168" t="s">
        <v>242</v>
      </c>
    </row>
    <row r="193" spans="1:7">
      <c r="A193" s="168" t="s">
        <v>574</v>
      </c>
      <c r="B193" s="168">
        <v>3261.250004949603</v>
      </c>
      <c r="C193" s="168">
        <v>40.675284861252997</v>
      </c>
      <c r="D193" s="168">
        <v>2599.9845499197218</v>
      </c>
      <c r="E193" s="168" t="s">
        <v>535</v>
      </c>
      <c r="F193" s="168" t="s">
        <v>544</v>
      </c>
      <c r="G193" s="168" t="s">
        <v>232</v>
      </c>
    </row>
    <row r="194" spans="1:7">
      <c r="A194" s="168" t="s">
        <v>575</v>
      </c>
      <c r="B194" s="168">
        <v>190.65337603387343</v>
      </c>
      <c r="C194" s="168">
        <v>60.336918577375222</v>
      </c>
      <c r="D194" s="168">
        <v>225.46736963464741</v>
      </c>
      <c r="E194" s="168" t="s">
        <v>535</v>
      </c>
      <c r="F194" s="168" t="s">
        <v>544</v>
      </c>
      <c r="G194" s="168" t="s">
        <v>226</v>
      </c>
    </row>
    <row r="195" spans="1:7">
      <c r="A195" s="168" t="s">
        <v>576</v>
      </c>
      <c r="B195" s="168">
        <v>404.19483949461153</v>
      </c>
      <c r="C195" s="168">
        <v>35.657031804164902</v>
      </c>
      <c r="D195" s="168">
        <v>282.48280963999832</v>
      </c>
      <c r="E195" s="168" t="s">
        <v>535</v>
      </c>
      <c r="F195" s="168" t="s">
        <v>544</v>
      </c>
      <c r="G195" s="168" t="s">
        <v>227</v>
      </c>
    </row>
    <row r="196" spans="1:7">
      <c r="A196" s="168" t="s">
        <v>577</v>
      </c>
      <c r="B196" s="168">
        <v>1655.9912282453593</v>
      </c>
      <c r="C196" s="168">
        <v>23.755290706302905</v>
      </c>
      <c r="D196" s="168">
        <v>771.03563946749989</v>
      </c>
      <c r="E196" s="168" t="s">
        <v>535</v>
      </c>
      <c r="F196" s="168" t="s">
        <v>544</v>
      </c>
      <c r="G196" s="168" t="s">
        <v>214</v>
      </c>
    </row>
    <row r="197" spans="1:7">
      <c r="A197" s="168" t="s">
        <v>578</v>
      </c>
      <c r="B197" s="168">
        <v>2818.2345972877406</v>
      </c>
      <c r="C197" s="168">
        <v>47.502771603798543</v>
      </c>
      <c r="D197" s="168">
        <v>2623.929506257301</v>
      </c>
      <c r="E197" s="168" t="s">
        <v>535</v>
      </c>
      <c r="F197" s="168" t="s">
        <v>544</v>
      </c>
      <c r="G197" s="168" t="s">
        <v>215</v>
      </c>
    </row>
    <row r="198" spans="1:7">
      <c r="A198" s="168" t="s">
        <v>579</v>
      </c>
      <c r="B198" s="168">
        <v>1.0439110344079849</v>
      </c>
      <c r="C198" s="168">
        <v>98.567323395633053</v>
      </c>
      <c r="D198" s="168">
        <v>2.016752123885329</v>
      </c>
      <c r="E198" s="168" t="s">
        <v>535</v>
      </c>
      <c r="F198" s="168" t="s">
        <v>544</v>
      </c>
      <c r="G198" s="168" t="s">
        <v>580</v>
      </c>
    </row>
    <row r="199" spans="1:7">
      <c r="A199" s="168" t="s">
        <v>581</v>
      </c>
      <c r="B199" s="168">
        <v>192.45900884633673</v>
      </c>
      <c r="C199" s="168">
        <v>44.005556011232912</v>
      </c>
      <c r="D199" s="168">
        <v>165.99760759561528</v>
      </c>
      <c r="E199" s="168" t="s">
        <v>535</v>
      </c>
      <c r="F199" s="168" t="s">
        <v>544</v>
      </c>
      <c r="G199" s="168" t="s">
        <v>229</v>
      </c>
    </row>
    <row r="200" spans="1:7">
      <c r="A200" s="168" t="s">
        <v>582</v>
      </c>
      <c r="B200" s="168">
        <v>1110.2986091284054</v>
      </c>
      <c r="C200" s="168">
        <v>37.206427528445282</v>
      </c>
      <c r="D200" s="168">
        <v>809.68079681520442</v>
      </c>
      <c r="E200" s="168" t="s">
        <v>535</v>
      </c>
      <c r="F200" s="168" t="s">
        <v>544</v>
      </c>
      <c r="G200" s="168" t="s">
        <v>238</v>
      </c>
    </row>
    <row r="201" spans="1:7">
      <c r="A201" s="168" t="s">
        <v>583</v>
      </c>
      <c r="B201" s="168">
        <v>6149.5954875575271</v>
      </c>
      <c r="C201" s="168">
        <v>49.860070655575328</v>
      </c>
      <c r="D201" s="168">
        <v>6009.73760405138</v>
      </c>
      <c r="E201" s="168" t="s">
        <v>535</v>
      </c>
      <c r="F201" s="168" t="s">
        <v>544</v>
      </c>
      <c r="G201" s="168" t="s">
        <v>233</v>
      </c>
    </row>
    <row r="202" spans="1:7">
      <c r="A202" s="168" t="s">
        <v>584</v>
      </c>
      <c r="B202" s="168">
        <v>1321.4658026687628</v>
      </c>
      <c r="C202" s="168">
        <v>24.120971252026404</v>
      </c>
      <c r="D202" s="168">
        <v>624.75075727950082</v>
      </c>
      <c r="E202" s="168" t="s">
        <v>535</v>
      </c>
      <c r="F202" s="168" t="s">
        <v>544</v>
      </c>
      <c r="G202" s="168" t="s">
        <v>216</v>
      </c>
    </row>
    <row r="203" spans="1:7">
      <c r="A203" s="168" t="s">
        <v>585</v>
      </c>
      <c r="B203" s="168">
        <v>43.252544783877759</v>
      </c>
      <c r="C203" s="168">
        <v>69.937460514224199</v>
      </c>
      <c r="D203" s="168">
        <v>59.289473602058429</v>
      </c>
      <c r="E203" s="168" t="s">
        <v>535</v>
      </c>
      <c r="F203" s="168" t="s">
        <v>544</v>
      </c>
      <c r="G203" s="168" t="s">
        <v>217</v>
      </c>
    </row>
    <row r="204" spans="1:7">
      <c r="A204" s="168" t="s">
        <v>586</v>
      </c>
      <c r="B204" s="168">
        <v>254.76461186478281</v>
      </c>
      <c r="C204" s="168">
        <v>34.916867490534287</v>
      </c>
      <c r="D204" s="168">
        <v>174.35341099769639</v>
      </c>
      <c r="E204" s="168" t="s">
        <v>535</v>
      </c>
      <c r="F204" s="168" t="s">
        <v>544</v>
      </c>
      <c r="G204" s="168" t="s">
        <v>218</v>
      </c>
    </row>
    <row r="205" spans="1:7">
      <c r="A205" s="168" t="s">
        <v>587</v>
      </c>
      <c r="B205" s="168">
        <v>1486.8608781358037</v>
      </c>
      <c r="C205" s="168">
        <v>24.678545048251959</v>
      </c>
      <c r="D205" s="168">
        <v>719.19383796653483</v>
      </c>
      <c r="E205" s="168" t="s">
        <v>535</v>
      </c>
      <c r="F205" s="168" t="s">
        <v>544</v>
      </c>
      <c r="G205" s="168" t="s">
        <v>219</v>
      </c>
    </row>
    <row r="206" spans="1:7">
      <c r="A206" s="168" t="s">
        <v>588</v>
      </c>
      <c r="B206" s="168">
        <v>323.3039792646706</v>
      </c>
      <c r="C206" s="168">
        <v>24.880271320277949</v>
      </c>
      <c r="D206" s="168">
        <v>157.6602581713982</v>
      </c>
      <c r="E206" s="168" t="s">
        <v>535</v>
      </c>
      <c r="F206" s="168" t="s">
        <v>544</v>
      </c>
      <c r="G206" s="168" t="s">
        <v>230</v>
      </c>
    </row>
    <row r="207" spans="1:7">
      <c r="A207" s="168" t="s">
        <v>589</v>
      </c>
      <c r="B207" s="168">
        <v>2133.8270835825415</v>
      </c>
      <c r="C207" s="168">
        <v>27.902818026297261</v>
      </c>
      <c r="D207" s="168">
        <v>1166.9798607306498</v>
      </c>
      <c r="E207" s="168" t="s">
        <v>535</v>
      </c>
      <c r="F207" s="168" t="s">
        <v>544</v>
      </c>
      <c r="G207" s="168" t="s">
        <v>220</v>
      </c>
    </row>
    <row r="208" spans="1:7">
      <c r="A208" s="168" t="s">
        <v>590</v>
      </c>
      <c r="B208" s="168">
        <v>305.19029273210924</v>
      </c>
      <c r="C208" s="168">
        <v>32.190079450019674</v>
      </c>
      <c r="D208" s="168">
        <v>192.55235550025859</v>
      </c>
      <c r="E208" s="168" t="s">
        <v>535</v>
      </c>
      <c r="F208" s="168" t="s">
        <v>544</v>
      </c>
      <c r="G208" s="168" t="s">
        <v>591</v>
      </c>
    </row>
    <row r="209" spans="1:7">
      <c r="A209" s="168" t="s">
        <v>592</v>
      </c>
      <c r="B209" s="168">
        <v>443.11350246333728</v>
      </c>
      <c r="C209" s="168">
        <v>68.537130231147842</v>
      </c>
      <c r="D209" s="168">
        <v>595.24666537999212</v>
      </c>
      <c r="E209" s="168" t="s">
        <v>535</v>
      </c>
      <c r="F209" s="168" t="s">
        <v>544</v>
      </c>
      <c r="G209" s="168" t="s">
        <v>236</v>
      </c>
    </row>
    <row r="210" spans="1:7">
      <c r="A210" s="168" t="s">
        <v>593</v>
      </c>
      <c r="B210" s="168">
        <v>65.665646705806637</v>
      </c>
      <c r="C210" s="168">
        <v>65.191776405734586</v>
      </c>
      <c r="D210" s="168">
        <v>83.904859088625003</v>
      </c>
      <c r="E210" s="168" t="s">
        <v>535</v>
      </c>
      <c r="F210" s="168" t="s">
        <v>544</v>
      </c>
      <c r="G210" s="168" t="s">
        <v>237</v>
      </c>
    </row>
    <row r="211" spans="1:7">
      <c r="A211" s="168" t="s">
        <v>594</v>
      </c>
      <c r="B211" s="168">
        <v>204.26141606216689</v>
      </c>
      <c r="C211" s="168">
        <v>45.770132631072983</v>
      </c>
      <c r="D211" s="168">
        <v>183.24181324969271</v>
      </c>
      <c r="E211" s="168" t="s">
        <v>535</v>
      </c>
      <c r="F211" s="168" t="s">
        <v>544</v>
      </c>
      <c r="G211" s="168" t="s">
        <v>245</v>
      </c>
    </row>
    <row r="212" spans="1:7">
      <c r="A212" s="168" t="s">
        <v>595</v>
      </c>
      <c r="B212" s="168">
        <v>0</v>
      </c>
      <c r="D212" s="168">
        <v>0</v>
      </c>
      <c r="E212" s="168" t="s">
        <v>535</v>
      </c>
      <c r="F212" s="168" t="s">
        <v>544</v>
      </c>
      <c r="G212" s="168" t="s">
        <v>224</v>
      </c>
    </row>
    <row r="213" spans="1:7">
      <c r="A213" s="168" t="s">
        <v>596</v>
      </c>
      <c r="B213" s="168">
        <v>729.91136354380524</v>
      </c>
      <c r="C213" s="168">
        <v>3.5487514047257784</v>
      </c>
      <c r="D213" s="168">
        <v>50.769369943347193</v>
      </c>
      <c r="E213" s="168" t="s">
        <v>535</v>
      </c>
      <c r="F213" s="168" t="s">
        <v>544</v>
      </c>
      <c r="G213" s="168" t="s">
        <v>241</v>
      </c>
    </row>
    <row r="214" spans="1:7">
      <c r="A214" s="168" t="s">
        <v>597</v>
      </c>
      <c r="B214" s="168">
        <v>682.47150318105878</v>
      </c>
      <c r="C214" s="168">
        <v>1.1595753615370779</v>
      </c>
      <c r="D214" s="168">
        <v>15.510991944782614</v>
      </c>
      <c r="E214" s="168" t="s">
        <v>535</v>
      </c>
      <c r="F214" s="168" t="s">
        <v>544</v>
      </c>
      <c r="G214" s="168" t="s">
        <v>243</v>
      </c>
    </row>
    <row r="215" spans="1:7">
      <c r="A215" s="168" t="s">
        <v>598</v>
      </c>
      <c r="B215" s="168">
        <v>450.57636987909063</v>
      </c>
      <c r="C215" s="168">
        <v>0.93398708050966817</v>
      </c>
      <c r="D215" s="168">
        <v>8.248317161700319</v>
      </c>
      <c r="E215" s="168" t="s">
        <v>535</v>
      </c>
      <c r="F215" s="168" t="s">
        <v>544</v>
      </c>
      <c r="G215" s="168" t="s">
        <v>244</v>
      </c>
    </row>
    <row r="216" spans="1:7">
      <c r="A216" s="168" t="s">
        <v>599</v>
      </c>
      <c r="B216" s="168">
        <v>612.10095225038049</v>
      </c>
      <c r="C216" s="168">
        <v>22.792739357674161</v>
      </c>
      <c r="D216" s="168">
        <v>273.44856631845073</v>
      </c>
      <c r="E216" s="168" t="s">
        <v>535</v>
      </c>
      <c r="F216" s="168" t="s">
        <v>544</v>
      </c>
      <c r="G216" s="168" t="s">
        <v>246</v>
      </c>
    </row>
    <row r="217" spans="1:7">
      <c r="A217" s="168" t="s">
        <v>600</v>
      </c>
      <c r="B217" s="168">
        <v>15.6267168375414</v>
      </c>
      <c r="C217" s="168">
        <v>52.70016899218389</v>
      </c>
      <c r="D217" s="168">
        <v>16.141200115376172</v>
      </c>
      <c r="E217" s="168" t="s">
        <v>535</v>
      </c>
      <c r="F217" s="168" t="s">
        <v>544</v>
      </c>
      <c r="G217" s="168" t="s">
        <v>239</v>
      </c>
    </row>
    <row r="218" spans="1:7">
      <c r="A218" s="168" t="s">
        <v>601</v>
      </c>
      <c r="B218" s="168">
        <v>30751.82459652804</v>
      </c>
      <c r="C218" s="168">
        <v>12.53144417018866</v>
      </c>
      <c r="D218" s="168">
        <v>7553.1495520313802</v>
      </c>
      <c r="E218" s="168" t="s">
        <v>535</v>
      </c>
      <c r="F218" s="168" t="s">
        <v>544</v>
      </c>
      <c r="G218" s="168" t="s">
        <v>532</v>
      </c>
    </row>
    <row r="219" spans="1:7">
      <c r="A219" s="168" t="s">
        <v>602</v>
      </c>
      <c r="B219" s="168">
        <v>15118.380006959693</v>
      </c>
      <c r="C219" s="168">
        <v>12.054501669318631</v>
      </c>
      <c r="D219" s="168">
        <v>3571.9929258132647</v>
      </c>
      <c r="E219" s="168" t="s">
        <v>535</v>
      </c>
      <c r="F219" s="168" t="s">
        <v>544</v>
      </c>
      <c r="G219" s="168" t="s">
        <v>209</v>
      </c>
    </row>
    <row r="220" spans="1:7">
      <c r="A220" s="168" t="s">
        <v>603</v>
      </c>
      <c r="B220" s="168">
        <v>1338.5296341941082</v>
      </c>
      <c r="C220" s="168">
        <v>17.30314206083699</v>
      </c>
      <c r="D220" s="168">
        <v>453.9510608967762</v>
      </c>
      <c r="E220" s="168" t="s">
        <v>535</v>
      </c>
      <c r="F220" s="168" t="s">
        <v>544</v>
      </c>
      <c r="G220" s="168" t="s">
        <v>221</v>
      </c>
    </row>
    <row r="221" spans="1:7">
      <c r="A221" s="168" t="s">
        <v>604</v>
      </c>
      <c r="B221" s="168">
        <v>9716.0357852392481</v>
      </c>
      <c r="C221" s="168">
        <v>34.399650376297402</v>
      </c>
      <c r="D221" s="168">
        <v>6550.8733874941572</v>
      </c>
      <c r="E221" s="168" t="s">
        <v>535</v>
      </c>
      <c r="F221" s="168" t="s">
        <v>544</v>
      </c>
      <c r="G221" s="168" t="s">
        <v>231</v>
      </c>
    </row>
    <row r="222" spans="1:7">
      <c r="A222" s="168" t="s">
        <v>605</v>
      </c>
      <c r="B222" s="168">
        <v>1634.7044751350907</v>
      </c>
      <c r="C222" s="168">
        <v>31.478085570466881</v>
      </c>
      <c r="D222" s="168">
        <v>1008.5644000742597</v>
      </c>
      <c r="E222" s="168" t="s">
        <v>535</v>
      </c>
      <c r="F222" s="168" t="s">
        <v>544</v>
      </c>
      <c r="G222" s="168" t="s">
        <v>235</v>
      </c>
    </row>
    <row r="223" spans="1:7">
      <c r="A223" s="168" t="s">
        <v>606</v>
      </c>
      <c r="B223" s="168">
        <v>2944.1746949999219</v>
      </c>
      <c r="C223" s="168">
        <v>6.7942872106992596</v>
      </c>
      <c r="D223" s="168">
        <v>392.06994213552628</v>
      </c>
      <c r="E223" s="168" t="s">
        <v>535</v>
      </c>
      <c r="F223" s="168" t="s">
        <v>544</v>
      </c>
      <c r="G223" s="168" t="s">
        <v>240</v>
      </c>
    </row>
    <row r="224" spans="1:7">
      <c r="A224" s="168" t="s">
        <v>210</v>
      </c>
      <c r="B224" s="168">
        <v>4253.4578868905674</v>
      </c>
      <c r="C224" s="168">
        <v>19.965617336565316</v>
      </c>
      <c r="D224" s="168">
        <v>1664.4890855263147</v>
      </c>
      <c r="E224" s="168" t="s">
        <v>535</v>
      </c>
      <c r="F224" s="168" t="s">
        <v>545</v>
      </c>
      <c r="G224" s="168" t="s">
        <v>211</v>
      </c>
    </row>
    <row r="225" spans="1:7">
      <c r="A225" s="168" t="s">
        <v>222</v>
      </c>
      <c r="B225" s="168">
        <v>76.180850054583459</v>
      </c>
      <c r="C225" s="168">
        <v>59.378990082283657</v>
      </c>
      <c r="D225" s="168">
        <v>88.661422021080568</v>
      </c>
      <c r="E225" s="168" t="s">
        <v>535</v>
      </c>
      <c r="F225" s="168" t="s">
        <v>545</v>
      </c>
      <c r="G225" s="168" t="s">
        <v>223</v>
      </c>
    </row>
    <row r="226" spans="1:7">
      <c r="A226" s="168" t="s">
        <v>570</v>
      </c>
      <c r="B226" s="168">
        <v>156.96203768461049</v>
      </c>
      <c r="C226" s="168">
        <v>59.673666671734125</v>
      </c>
      <c r="D226" s="168">
        <v>183.5834062113893</v>
      </c>
      <c r="E226" s="168" t="s">
        <v>535</v>
      </c>
      <c r="F226" s="168" t="s">
        <v>545</v>
      </c>
      <c r="G226" s="168" t="s">
        <v>225</v>
      </c>
    </row>
    <row r="227" spans="1:7">
      <c r="A227" s="168" t="s">
        <v>571</v>
      </c>
      <c r="B227" s="168">
        <v>5418.1363635179669</v>
      </c>
      <c r="C227" s="168">
        <v>11.40239849620253</v>
      </c>
      <c r="D227" s="168">
        <v>1210.8830985025113</v>
      </c>
      <c r="E227" s="168" t="s">
        <v>535</v>
      </c>
      <c r="F227" s="168" t="s">
        <v>545</v>
      </c>
      <c r="G227" s="168" t="s">
        <v>212</v>
      </c>
    </row>
    <row r="228" spans="1:7">
      <c r="A228" s="168" t="s">
        <v>572</v>
      </c>
      <c r="B228" s="168">
        <v>538.22731298268707</v>
      </c>
      <c r="C228" s="168">
        <v>37.947749171074157</v>
      </c>
      <c r="D228" s="168">
        <v>400.32049537372939</v>
      </c>
      <c r="E228" s="168" t="s">
        <v>535</v>
      </c>
      <c r="F228" s="168" t="s">
        <v>545</v>
      </c>
      <c r="G228" s="168" t="s">
        <v>213</v>
      </c>
    </row>
    <row r="229" spans="1:7">
      <c r="A229" s="168" t="s">
        <v>573</v>
      </c>
      <c r="B229" s="168">
        <v>1344.6281791226145</v>
      </c>
      <c r="C229" s="168">
        <v>28.887358985408241</v>
      </c>
      <c r="D229" s="168">
        <v>761.31803547933123</v>
      </c>
      <c r="E229" s="168" t="s">
        <v>535</v>
      </c>
      <c r="F229" s="168" t="s">
        <v>545</v>
      </c>
      <c r="G229" s="168" t="s">
        <v>242</v>
      </c>
    </row>
    <row r="230" spans="1:7">
      <c r="A230" s="168" t="s">
        <v>574</v>
      </c>
      <c r="B230" s="168">
        <v>3739.0609628913194</v>
      </c>
      <c r="C230" s="168">
        <v>33.781973419917257</v>
      </c>
      <c r="D230" s="168">
        <v>2475.732018051357</v>
      </c>
      <c r="E230" s="168" t="s">
        <v>535</v>
      </c>
      <c r="F230" s="168" t="s">
        <v>545</v>
      </c>
      <c r="G230" s="168" t="s">
        <v>232</v>
      </c>
    </row>
    <row r="231" spans="1:7">
      <c r="A231" s="168" t="s">
        <v>575</v>
      </c>
      <c r="B231" s="168">
        <v>366.08756526447712</v>
      </c>
      <c r="C231" s="168">
        <v>46.446383392933186</v>
      </c>
      <c r="D231" s="168">
        <v>333.26749086852334</v>
      </c>
      <c r="E231" s="168" t="s">
        <v>535</v>
      </c>
      <c r="F231" s="168" t="s">
        <v>545</v>
      </c>
      <c r="G231" s="168" t="s">
        <v>226</v>
      </c>
    </row>
    <row r="232" spans="1:7">
      <c r="A232" s="168" t="s">
        <v>576</v>
      </c>
      <c r="B232" s="168">
        <v>1060.2468275907261</v>
      </c>
      <c r="C232" s="168">
        <v>22.49116791439484</v>
      </c>
      <c r="D232" s="168">
        <v>467.38531282893013</v>
      </c>
      <c r="E232" s="168" t="s">
        <v>535</v>
      </c>
      <c r="F232" s="168" t="s">
        <v>545</v>
      </c>
      <c r="G232" s="168" t="s">
        <v>227</v>
      </c>
    </row>
    <row r="233" spans="1:7">
      <c r="A233" s="168" t="s">
        <v>577</v>
      </c>
      <c r="B233" s="168">
        <v>5008.6905933523585</v>
      </c>
      <c r="C233" s="168">
        <v>21.142053835140814</v>
      </c>
      <c r="D233" s="168">
        <v>2075.5225208970915</v>
      </c>
      <c r="E233" s="168" t="s">
        <v>535</v>
      </c>
      <c r="F233" s="168" t="s">
        <v>545</v>
      </c>
      <c r="G233" s="168" t="s">
        <v>214</v>
      </c>
    </row>
    <row r="234" spans="1:7">
      <c r="A234" s="168" t="s">
        <v>578</v>
      </c>
      <c r="B234" s="168">
        <v>7006.6845678825066</v>
      </c>
      <c r="C234" s="168">
        <v>49.283397982802761</v>
      </c>
      <c r="D234" s="168">
        <v>6768.1391923387528</v>
      </c>
      <c r="E234" s="168" t="s">
        <v>535</v>
      </c>
      <c r="F234" s="168" t="s">
        <v>545</v>
      </c>
      <c r="G234" s="168" t="s">
        <v>215</v>
      </c>
    </row>
    <row r="235" spans="1:7">
      <c r="A235" s="168" t="s">
        <v>579</v>
      </c>
      <c r="B235" s="168">
        <v>7.4976138543631272</v>
      </c>
      <c r="C235" s="168">
        <v>86.811473228243131</v>
      </c>
      <c r="D235" s="168">
        <v>12.757226526117488</v>
      </c>
      <c r="E235" s="168" t="s">
        <v>535</v>
      </c>
      <c r="F235" s="168" t="s">
        <v>545</v>
      </c>
      <c r="G235" s="168" t="s">
        <v>580</v>
      </c>
    </row>
    <row r="236" spans="1:7">
      <c r="A236" s="168" t="s">
        <v>581</v>
      </c>
      <c r="B236" s="168">
        <v>222.01210545546863</v>
      </c>
      <c r="C236" s="168">
        <v>52.269278965571075</v>
      </c>
      <c r="D236" s="168">
        <v>227.44648840619919</v>
      </c>
      <c r="E236" s="168" t="s">
        <v>535</v>
      </c>
      <c r="F236" s="168" t="s">
        <v>545</v>
      </c>
      <c r="G236" s="168" t="s">
        <v>229</v>
      </c>
    </row>
    <row r="237" spans="1:7">
      <c r="A237" s="168" t="s">
        <v>582</v>
      </c>
      <c r="B237" s="168">
        <v>879.45462937545972</v>
      </c>
      <c r="C237" s="168">
        <v>22.150461778280203</v>
      </c>
      <c r="D237" s="168">
        <v>381.81439261276893</v>
      </c>
      <c r="E237" s="168" t="s">
        <v>535</v>
      </c>
      <c r="F237" s="168" t="s">
        <v>545</v>
      </c>
      <c r="G237" s="168" t="s">
        <v>238</v>
      </c>
    </row>
    <row r="238" spans="1:7">
      <c r="A238" s="168" t="s">
        <v>583</v>
      </c>
      <c r="B238" s="168">
        <v>7813.8976015428871</v>
      </c>
      <c r="C238" s="168">
        <v>23.658665420763121</v>
      </c>
      <c r="D238" s="168">
        <v>3623.3812241453293</v>
      </c>
      <c r="E238" s="168" t="s">
        <v>535</v>
      </c>
      <c r="F238" s="168" t="s">
        <v>545</v>
      </c>
      <c r="G238" s="168" t="s">
        <v>233</v>
      </c>
    </row>
    <row r="239" spans="1:7">
      <c r="A239" s="168" t="s">
        <v>584</v>
      </c>
      <c r="B239" s="168">
        <v>2556.4246666120407</v>
      </c>
      <c r="C239" s="168">
        <v>19.136237887994604</v>
      </c>
      <c r="D239" s="168">
        <v>958.83887103529594</v>
      </c>
      <c r="E239" s="168" t="s">
        <v>535</v>
      </c>
      <c r="F239" s="168" t="s">
        <v>545</v>
      </c>
      <c r="G239" s="168" t="s">
        <v>216</v>
      </c>
    </row>
    <row r="240" spans="1:7">
      <c r="A240" s="168" t="s">
        <v>585</v>
      </c>
      <c r="B240" s="168">
        <v>93.302497191831691</v>
      </c>
      <c r="C240" s="168">
        <v>38.798063265831814</v>
      </c>
      <c r="D240" s="168">
        <v>70.951141302612101</v>
      </c>
      <c r="E240" s="168" t="s">
        <v>535</v>
      </c>
      <c r="F240" s="168" t="s">
        <v>545</v>
      </c>
      <c r="G240" s="168" t="s">
        <v>217</v>
      </c>
    </row>
    <row r="241" spans="1:7">
      <c r="A241" s="168" t="s">
        <v>586</v>
      </c>
      <c r="B241" s="168">
        <v>326.14995179342247</v>
      </c>
      <c r="C241" s="168">
        <v>30.073285274154816</v>
      </c>
      <c r="D241" s="168">
        <v>192.24465063173452</v>
      </c>
      <c r="E241" s="168" t="s">
        <v>535</v>
      </c>
      <c r="F241" s="168" t="s">
        <v>545</v>
      </c>
      <c r="G241" s="168" t="s">
        <v>218</v>
      </c>
    </row>
    <row r="242" spans="1:7">
      <c r="A242" s="168" t="s">
        <v>587</v>
      </c>
      <c r="B242" s="168">
        <v>2996.9546598692164</v>
      </c>
      <c r="C242" s="168">
        <v>19.823828400114966</v>
      </c>
      <c r="D242" s="168">
        <v>1164.4578520433761</v>
      </c>
      <c r="E242" s="168" t="s">
        <v>535</v>
      </c>
      <c r="F242" s="168" t="s">
        <v>545</v>
      </c>
      <c r="G242" s="168" t="s">
        <v>219</v>
      </c>
    </row>
    <row r="243" spans="1:7">
      <c r="A243" s="168" t="s">
        <v>588</v>
      </c>
      <c r="B243" s="168">
        <v>690.49625430390222</v>
      </c>
      <c r="C243" s="168">
        <v>19.452531285961932</v>
      </c>
      <c r="D243" s="168">
        <v>263.26523979784918</v>
      </c>
      <c r="E243" s="168" t="s">
        <v>535</v>
      </c>
      <c r="F243" s="168" t="s">
        <v>545</v>
      </c>
      <c r="G243" s="168" t="s">
        <v>230</v>
      </c>
    </row>
    <row r="244" spans="1:7">
      <c r="A244" s="168" t="s">
        <v>589</v>
      </c>
      <c r="B244" s="168">
        <v>3661.2498180396237</v>
      </c>
      <c r="C244" s="168">
        <v>21.422343819471397</v>
      </c>
      <c r="D244" s="168">
        <v>1537.2780272560292</v>
      </c>
      <c r="E244" s="168" t="s">
        <v>535</v>
      </c>
      <c r="F244" s="168" t="s">
        <v>545</v>
      </c>
      <c r="G244" s="168" t="s">
        <v>220</v>
      </c>
    </row>
    <row r="245" spans="1:7">
      <c r="A245" s="168" t="s">
        <v>590</v>
      </c>
      <c r="B245" s="168">
        <v>616.51003312945465</v>
      </c>
      <c r="C245" s="168">
        <v>67.030768050083736</v>
      </c>
      <c r="D245" s="168">
        <v>809.97276421249819</v>
      </c>
      <c r="E245" s="168" t="s">
        <v>535</v>
      </c>
      <c r="F245" s="168" t="s">
        <v>545</v>
      </c>
      <c r="G245" s="168" t="s">
        <v>591</v>
      </c>
    </row>
    <row r="246" spans="1:7">
      <c r="A246" s="168" t="s">
        <v>592</v>
      </c>
      <c r="B246" s="168">
        <v>509.39879129444046</v>
      </c>
      <c r="C246" s="168">
        <v>35.750368591070817</v>
      </c>
      <c r="D246" s="168">
        <v>356.93941315299514</v>
      </c>
      <c r="E246" s="168" t="s">
        <v>535</v>
      </c>
      <c r="F246" s="168" t="s">
        <v>545</v>
      </c>
      <c r="G246" s="168" t="s">
        <v>236</v>
      </c>
    </row>
    <row r="247" spans="1:7">
      <c r="A247" s="168" t="s">
        <v>593</v>
      </c>
      <c r="B247" s="168">
        <v>157.41426184963086</v>
      </c>
      <c r="C247" s="168">
        <v>42.626293011194306</v>
      </c>
      <c r="D247" s="168">
        <v>131.51573441496731</v>
      </c>
      <c r="E247" s="168" t="s">
        <v>535</v>
      </c>
      <c r="F247" s="168" t="s">
        <v>545</v>
      </c>
      <c r="G247" s="168" t="s">
        <v>237</v>
      </c>
    </row>
    <row r="248" spans="1:7">
      <c r="A248" s="168" t="s">
        <v>594</v>
      </c>
      <c r="B248" s="168">
        <v>620.79770149668332</v>
      </c>
      <c r="C248" s="168">
        <v>32.105334240175388</v>
      </c>
      <c r="D248" s="168">
        <v>390.64598696083948</v>
      </c>
      <c r="E248" s="168" t="s">
        <v>535</v>
      </c>
      <c r="F248" s="168" t="s">
        <v>545</v>
      </c>
      <c r="G248" s="168" t="s">
        <v>245</v>
      </c>
    </row>
    <row r="249" spans="1:7">
      <c r="A249" s="168" t="s">
        <v>595</v>
      </c>
      <c r="B249" s="168">
        <v>0</v>
      </c>
      <c r="D249" s="168">
        <v>0</v>
      </c>
      <c r="E249" s="168" t="s">
        <v>535</v>
      </c>
      <c r="F249" s="168" t="s">
        <v>545</v>
      </c>
      <c r="G249" s="168" t="s">
        <v>224</v>
      </c>
    </row>
    <row r="250" spans="1:7">
      <c r="A250" s="168" t="s">
        <v>596</v>
      </c>
      <c r="B250" s="168">
        <v>815.3435619535627</v>
      </c>
      <c r="C250" s="168">
        <v>2.5851940198907442</v>
      </c>
      <c r="D250" s="168">
        <v>41.313297490167862</v>
      </c>
      <c r="E250" s="168" t="s">
        <v>535</v>
      </c>
      <c r="F250" s="168" t="s">
        <v>545</v>
      </c>
      <c r="G250" s="168" t="s">
        <v>241</v>
      </c>
    </row>
    <row r="251" spans="1:7">
      <c r="A251" s="168" t="s">
        <v>597</v>
      </c>
      <c r="B251" s="168">
        <v>270.46295945728338</v>
      </c>
      <c r="C251" s="168">
        <v>2.9374400359364188</v>
      </c>
      <c r="D251" s="168">
        <v>15.571587016814382</v>
      </c>
      <c r="E251" s="168" t="s">
        <v>535</v>
      </c>
      <c r="F251" s="168" t="s">
        <v>545</v>
      </c>
      <c r="G251" s="168" t="s">
        <v>243</v>
      </c>
    </row>
    <row r="252" spans="1:7">
      <c r="A252" s="168" t="s">
        <v>598</v>
      </c>
      <c r="B252" s="168">
        <v>294.23171025485925</v>
      </c>
      <c r="C252" s="168">
        <v>18.820005589083522</v>
      </c>
      <c r="D252" s="168">
        <v>108.53387165704827</v>
      </c>
      <c r="E252" s="168" t="s">
        <v>535</v>
      </c>
      <c r="F252" s="168" t="s">
        <v>545</v>
      </c>
      <c r="G252" s="168" t="s">
        <v>244</v>
      </c>
    </row>
    <row r="253" spans="1:7">
      <c r="A253" s="168" t="s">
        <v>599</v>
      </c>
      <c r="B253" s="168">
        <v>599.24637504148563</v>
      </c>
      <c r="C253" s="168">
        <v>15.071768860919125</v>
      </c>
      <c r="D253" s="168">
        <v>177.02137596523096</v>
      </c>
      <c r="E253" s="168" t="s">
        <v>535</v>
      </c>
      <c r="F253" s="168" t="s">
        <v>545</v>
      </c>
      <c r="G253" s="168" t="s">
        <v>246</v>
      </c>
    </row>
    <row r="254" spans="1:7">
      <c r="A254" s="168" t="s">
        <v>600</v>
      </c>
      <c r="B254" s="168">
        <v>352.89208938774016</v>
      </c>
      <c r="C254" s="168">
        <v>91.025281318512413</v>
      </c>
      <c r="D254" s="168">
        <v>629.59319354729473</v>
      </c>
      <c r="E254" s="168" t="s">
        <v>535</v>
      </c>
      <c r="F254" s="168" t="s">
        <v>545</v>
      </c>
      <c r="G254" s="168" t="s">
        <v>239</v>
      </c>
    </row>
    <row r="255" spans="1:7">
      <c r="A255" s="168" t="s">
        <v>601</v>
      </c>
      <c r="B255" s="168">
        <v>52452.100429137776</v>
      </c>
      <c r="C255" s="168">
        <v>8.7577843353527403</v>
      </c>
      <c r="D255" s="168">
        <v>9003.5379964951699</v>
      </c>
      <c r="E255" s="168" t="s">
        <v>535</v>
      </c>
      <c r="F255" s="168" t="s">
        <v>545</v>
      </c>
      <c r="G255" s="168" t="s">
        <v>532</v>
      </c>
    </row>
    <row r="256" spans="1:7">
      <c r="A256" s="168" t="s">
        <v>602</v>
      </c>
      <c r="B256" s="168">
        <v>31859.278318132241</v>
      </c>
      <c r="C256" s="168">
        <v>12.320928216646033</v>
      </c>
      <c r="D256" s="168">
        <v>7693.7032713603521</v>
      </c>
      <c r="E256" s="168" t="s">
        <v>535</v>
      </c>
      <c r="F256" s="168" t="s">
        <v>545</v>
      </c>
      <c r="G256" s="168" t="s">
        <v>209</v>
      </c>
    </row>
    <row r="257" spans="1:7">
      <c r="A257" s="168" t="s">
        <v>603</v>
      </c>
      <c r="B257" s="168">
        <v>2579.4832542081294</v>
      </c>
      <c r="C257" s="168">
        <v>13.87773931357945</v>
      </c>
      <c r="D257" s="168">
        <v>701.62896484662269</v>
      </c>
      <c r="E257" s="168" t="s">
        <v>535</v>
      </c>
      <c r="F257" s="168" t="s">
        <v>545</v>
      </c>
      <c r="G257" s="168" t="s">
        <v>221</v>
      </c>
    </row>
    <row r="258" spans="1:7">
      <c r="A258" s="168" t="s">
        <v>604</v>
      </c>
      <c r="B258" s="168">
        <v>12169.468597563658</v>
      </c>
      <c r="C258" s="168">
        <v>18.709134935315717</v>
      </c>
      <c r="D258" s="168">
        <v>4462.5325096249544</v>
      </c>
      <c r="E258" s="168" t="s">
        <v>535</v>
      </c>
      <c r="F258" s="168" t="s">
        <v>545</v>
      </c>
      <c r="G258" s="168" t="s">
        <v>231</v>
      </c>
    </row>
    <row r="259" spans="1:7">
      <c r="A259" s="168" t="s">
        <v>605</v>
      </c>
      <c r="B259" s="168">
        <v>1899.1597719072715</v>
      </c>
      <c r="C259" s="168">
        <v>22.264877896034008</v>
      </c>
      <c r="D259" s="168">
        <v>828.77738436087395</v>
      </c>
      <c r="E259" s="168" t="s">
        <v>535</v>
      </c>
      <c r="F259" s="168" t="s">
        <v>545</v>
      </c>
      <c r="G259" s="168" t="s">
        <v>235</v>
      </c>
    </row>
    <row r="260" spans="1:7">
      <c r="A260" s="168" t="s">
        <v>606</v>
      </c>
      <c r="B260" s="168">
        <v>3944.7104873264898</v>
      </c>
      <c r="C260" s="168">
        <v>11.402920785221324</v>
      </c>
      <c r="D260" s="168">
        <v>881.63193566926907</v>
      </c>
      <c r="E260" s="168" t="s">
        <v>535</v>
      </c>
      <c r="F260" s="168" t="s">
        <v>545</v>
      </c>
      <c r="G260" s="168" t="s">
        <v>240</v>
      </c>
    </row>
    <row r="261" spans="1:7">
      <c r="A261" s="168" t="s">
        <v>210</v>
      </c>
      <c r="B261" s="168">
        <v>6630.899787945963</v>
      </c>
      <c r="C261" s="168">
        <v>21.349569313345658</v>
      </c>
      <c r="D261" s="168">
        <v>2774.7103507989864</v>
      </c>
      <c r="E261" s="168" t="s">
        <v>535</v>
      </c>
      <c r="F261" s="168" t="s">
        <v>546</v>
      </c>
      <c r="G261" s="168" t="s">
        <v>211</v>
      </c>
    </row>
    <row r="262" spans="1:7">
      <c r="A262" s="168" t="s">
        <v>222</v>
      </c>
      <c r="B262" s="168">
        <v>283.909672863617</v>
      </c>
      <c r="C262" s="168">
        <v>36.427404421092277</v>
      </c>
      <c r="D262" s="168">
        <v>202.70501246027447</v>
      </c>
      <c r="E262" s="168" t="s">
        <v>535</v>
      </c>
      <c r="F262" s="168" t="s">
        <v>546</v>
      </c>
      <c r="G262" s="168" t="s">
        <v>223</v>
      </c>
    </row>
    <row r="263" spans="1:7">
      <c r="A263" s="168" t="s">
        <v>570</v>
      </c>
      <c r="B263" s="168">
        <v>472.11989811500655</v>
      </c>
      <c r="C263" s="168">
        <v>29.323641956946883</v>
      </c>
      <c r="D263" s="168">
        <v>271.347787120264</v>
      </c>
      <c r="E263" s="168" t="s">
        <v>535</v>
      </c>
      <c r="F263" s="168" t="s">
        <v>546</v>
      </c>
      <c r="G263" s="168" t="s">
        <v>225</v>
      </c>
    </row>
    <row r="264" spans="1:7">
      <c r="A264" s="168" t="s">
        <v>571</v>
      </c>
      <c r="B264" s="168">
        <v>10137.93032596641</v>
      </c>
      <c r="C264" s="168">
        <v>9.4705189802954042</v>
      </c>
      <c r="D264" s="168">
        <v>1881.8246468303544</v>
      </c>
      <c r="E264" s="168" t="s">
        <v>535</v>
      </c>
      <c r="F264" s="168" t="s">
        <v>546</v>
      </c>
      <c r="G264" s="168" t="s">
        <v>212</v>
      </c>
    </row>
    <row r="265" spans="1:7">
      <c r="A265" s="168" t="s">
        <v>572</v>
      </c>
      <c r="B265" s="168">
        <v>1024.7000361557973</v>
      </c>
      <c r="C265" s="168">
        <v>27.191617018149859</v>
      </c>
      <c r="D265" s="168">
        <v>546.11971845600192</v>
      </c>
      <c r="E265" s="168" t="s">
        <v>535</v>
      </c>
      <c r="F265" s="168" t="s">
        <v>546</v>
      </c>
      <c r="G265" s="168" t="s">
        <v>213</v>
      </c>
    </row>
    <row r="266" spans="1:7">
      <c r="A266" s="168" t="s">
        <v>573</v>
      </c>
      <c r="B266" s="168">
        <v>2105.4922802441797</v>
      </c>
      <c r="C266" s="168">
        <v>29.29289451786876</v>
      </c>
      <c r="D266" s="168">
        <v>1208.8488801582425</v>
      </c>
      <c r="E266" s="168" t="s">
        <v>535</v>
      </c>
      <c r="F266" s="168" t="s">
        <v>546</v>
      </c>
      <c r="G266" s="168" t="s">
        <v>242</v>
      </c>
    </row>
    <row r="267" spans="1:7">
      <c r="A267" s="168" t="s">
        <v>574</v>
      </c>
      <c r="B267" s="168">
        <v>6923.5489368202043</v>
      </c>
      <c r="C267" s="168">
        <v>26.486356664577311</v>
      </c>
      <c r="D267" s="168">
        <v>3594.2398958953895</v>
      </c>
      <c r="E267" s="168" t="s">
        <v>535</v>
      </c>
      <c r="F267" s="168" t="s">
        <v>546</v>
      </c>
      <c r="G267" s="168" t="s">
        <v>232</v>
      </c>
    </row>
    <row r="268" spans="1:7">
      <c r="A268" s="168" t="s">
        <v>575</v>
      </c>
      <c r="B268" s="168">
        <v>348.73288039246671</v>
      </c>
      <c r="C268" s="168">
        <v>37.234433973154552</v>
      </c>
      <c r="D268" s="168">
        <v>254.50347962112957</v>
      </c>
      <c r="E268" s="168" t="s">
        <v>535</v>
      </c>
      <c r="F268" s="168" t="s">
        <v>546</v>
      </c>
      <c r="G268" s="168" t="s">
        <v>226</v>
      </c>
    </row>
    <row r="269" spans="1:7">
      <c r="A269" s="168" t="s">
        <v>576</v>
      </c>
      <c r="B269" s="168">
        <v>1621.5220005206322</v>
      </c>
      <c r="C269" s="168">
        <v>18.818169248336361</v>
      </c>
      <c r="D269" s="168">
        <v>598.07587873568502</v>
      </c>
      <c r="E269" s="168" t="s">
        <v>535</v>
      </c>
      <c r="F269" s="168" t="s">
        <v>546</v>
      </c>
      <c r="G269" s="168" t="s">
        <v>227</v>
      </c>
    </row>
    <row r="270" spans="1:7">
      <c r="A270" s="168" t="s">
        <v>577</v>
      </c>
      <c r="B270" s="168">
        <v>6367.7533417748573</v>
      </c>
      <c r="C270" s="168">
        <v>15.287787158211138</v>
      </c>
      <c r="D270" s="168">
        <v>1908.0376121948177</v>
      </c>
      <c r="E270" s="168" t="s">
        <v>535</v>
      </c>
      <c r="F270" s="168" t="s">
        <v>546</v>
      </c>
      <c r="G270" s="168" t="s">
        <v>214</v>
      </c>
    </row>
    <row r="271" spans="1:7">
      <c r="A271" s="168" t="s">
        <v>578</v>
      </c>
      <c r="B271" s="168">
        <v>9113.6395328651142</v>
      </c>
      <c r="C271" s="168">
        <v>52.6388003851619</v>
      </c>
      <c r="D271" s="168">
        <v>9402.7286221950144</v>
      </c>
      <c r="E271" s="168" t="s">
        <v>535</v>
      </c>
      <c r="F271" s="168" t="s">
        <v>546</v>
      </c>
      <c r="G271" s="168" t="s">
        <v>215</v>
      </c>
    </row>
    <row r="272" spans="1:7">
      <c r="A272" s="168" t="s">
        <v>579</v>
      </c>
      <c r="B272" s="168">
        <v>133.27773957507344</v>
      </c>
      <c r="C272" s="168">
        <v>52.806980870702603</v>
      </c>
      <c r="D272" s="168">
        <v>137.94470286693516</v>
      </c>
      <c r="E272" s="168" t="s">
        <v>535</v>
      </c>
      <c r="F272" s="168" t="s">
        <v>546</v>
      </c>
      <c r="G272" s="168" t="s">
        <v>580</v>
      </c>
    </row>
    <row r="273" spans="1:7">
      <c r="A273" s="168" t="s">
        <v>581</v>
      </c>
      <c r="B273" s="168">
        <v>750.25453670715137</v>
      </c>
      <c r="C273" s="168">
        <v>32.776474198944904</v>
      </c>
      <c r="D273" s="168">
        <v>481.9776899144569</v>
      </c>
      <c r="E273" s="168" t="s">
        <v>535</v>
      </c>
      <c r="F273" s="168" t="s">
        <v>546</v>
      </c>
      <c r="G273" s="168" t="s">
        <v>229</v>
      </c>
    </row>
    <row r="274" spans="1:7">
      <c r="A274" s="168" t="s">
        <v>582</v>
      </c>
      <c r="B274" s="168">
        <v>1467.1102968072139</v>
      </c>
      <c r="C274" s="168">
        <v>22.680604687552343</v>
      </c>
      <c r="D274" s="168">
        <v>652.18899402847137</v>
      </c>
      <c r="E274" s="168" t="s">
        <v>535</v>
      </c>
      <c r="F274" s="168" t="s">
        <v>546</v>
      </c>
      <c r="G274" s="168" t="s">
        <v>238</v>
      </c>
    </row>
    <row r="275" spans="1:7">
      <c r="A275" s="168" t="s">
        <v>583</v>
      </c>
      <c r="B275" s="168">
        <v>10837.529504041044</v>
      </c>
      <c r="C275" s="168">
        <v>12.319978249412532</v>
      </c>
      <c r="D275" s="168">
        <v>2616.955304236184</v>
      </c>
      <c r="E275" s="168" t="s">
        <v>535</v>
      </c>
      <c r="F275" s="168" t="s">
        <v>546</v>
      </c>
      <c r="G275" s="168" t="s">
        <v>233</v>
      </c>
    </row>
    <row r="276" spans="1:7">
      <c r="A276" s="168" t="s">
        <v>584</v>
      </c>
      <c r="B276" s="168">
        <v>3236.4516917182937</v>
      </c>
      <c r="C276" s="168">
        <v>14.925849557985213</v>
      </c>
      <c r="D276" s="168">
        <v>946.81310462457009</v>
      </c>
      <c r="E276" s="168" t="s">
        <v>535</v>
      </c>
      <c r="F276" s="168" t="s">
        <v>546</v>
      </c>
      <c r="G276" s="168" t="s">
        <v>216</v>
      </c>
    </row>
    <row r="277" spans="1:7">
      <c r="A277" s="168" t="s">
        <v>585</v>
      </c>
      <c r="B277" s="168">
        <v>501.18856252790067</v>
      </c>
      <c r="C277" s="168">
        <v>32.294673756169757</v>
      </c>
      <c r="D277" s="168">
        <v>317.24013389637992</v>
      </c>
      <c r="E277" s="168" t="s">
        <v>535</v>
      </c>
      <c r="F277" s="168" t="s">
        <v>546</v>
      </c>
      <c r="G277" s="168" t="s">
        <v>217</v>
      </c>
    </row>
    <row r="278" spans="1:7">
      <c r="A278" s="168" t="s">
        <v>586</v>
      </c>
      <c r="B278" s="168">
        <v>848.96636124373595</v>
      </c>
      <c r="C278" s="168">
        <v>18.105771335317826</v>
      </c>
      <c r="D278" s="168">
        <v>301.2753398378959</v>
      </c>
      <c r="E278" s="168" t="s">
        <v>535</v>
      </c>
      <c r="F278" s="168" t="s">
        <v>546</v>
      </c>
      <c r="G278" s="168" t="s">
        <v>218</v>
      </c>
    </row>
    <row r="279" spans="1:7">
      <c r="A279" s="168" t="s">
        <v>587</v>
      </c>
      <c r="B279" s="168">
        <v>4458.6614061753926</v>
      </c>
      <c r="C279" s="168">
        <v>15.453577937750937</v>
      </c>
      <c r="D279" s="168">
        <v>1350.4845221521227</v>
      </c>
      <c r="E279" s="168" t="s">
        <v>535</v>
      </c>
      <c r="F279" s="168" t="s">
        <v>546</v>
      </c>
      <c r="G279" s="168" t="s">
        <v>219</v>
      </c>
    </row>
    <row r="280" spans="1:7">
      <c r="A280" s="168" t="s">
        <v>588</v>
      </c>
      <c r="B280" s="168">
        <v>1069.9205378691886</v>
      </c>
      <c r="C280" s="168">
        <v>15.025743678766631</v>
      </c>
      <c r="D280" s="168">
        <v>315.09649446994285</v>
      </c>
      <c r="E280" s="168" t="s">
        <v>535</v>
      </c>
      <c r="F280" s="168" t="s">
        <v>546</v>
      </c>
      <c r="G280" s="168" t="s">
        <v>230</v>
      </c>
    </row>
    <row r="281" spans="1:7">
      <c r="A281" s="168" t="s">
        <v>589</v>
      </c>
      <c r="B281" s="168">
        <v>5688.7296509633561</v>
      </c>
      <c r="C281" s="168">
        <v>14.965604146093547</v>
      </c>
      <c r="D281" s="168">
        <v>1668.6514105890651</v>
      </c>
      <c r="E281" s="168" t="s">
        <v>535</v>
      </c>
      <c r="F281" s="168" t="s">
        <v>546</v>
      </c>
      <c r="G281" s="168" t="s">
        <v>220</v>
      </c>
    </row>
    <row r="282" spans="1:7">
      <c r="A282" s="168" t="s">
        <v>590</v>
      </c>
      <c r="B282" s="168">
        <v>1404.1143477050584</v>
      </c>
      <c r="C282" s="168">
        <v>30.798182334137252</v>
      </c>
      <c r="D282" s="168">
        <v>847.58572609253213</v>
      </c>
      <c r="E282" s="168" t="s">
        <v>535</v>
      </c>
      <c r="F282" s="168" t="s">
        <v>546</v>
      </c>
      <c r="G282" s="168" t="s">
        <v>591</v>
      </c>
    </row>
    <row r="283" spans="1:7">
      <c r="A283" s="168" t="s">
        <v>592</v>
      </c>
      <c r="B283" s="168">
        <v>1636.4679224655847</v>
      </c>
      <c r="C283" s="168">
        <v>42.352265114771406</v>
      </c>
      <c r="D283" s="168">
        <v>1358.4392167599999</v>
      </c>
      <c r="E283" s="168" t="s">
        <v>535</v>
      </c>
      <c r="F283" s="168" t="s">
        <v>546</v>
      </c>
      <c r="G283" s="168" t="s">
        <v>236</v>
      </c>
    </row>
    <row r="284" spans="1:7">
      <c r="A284" s="168" t="s">
        <v>593</v>
      </c>
      <c r="B284" s="168">
        <v>379.24414173438731</v>
      </c>
      <c r="C284" s="168">
        <v>44.079242794969879</v>
      </c>
      <c r="D284" s="168">
        <v>327.64917420076853</v>
      </c>
      <c r="E284" s="168" t="s">
        <v>535</v>
      </c>
      <c r="F284" s="168" t="s">
        <v>546</v>
      </c>
      <c r="G284" s="168" t="s">
        <v>237</v>
      </c>
    </row>
    <row r="285" spans="1:7">
      <c r="A285" s="168" t="s">
        <v>594</v>
      </c>
      <c r="B285" s="168">
        <v>706.02575811994825</v>
      </c>
      <c r="C285" s="168">
        <v>35.173759305716793</v>
      </c>
      <c r="D285" s="168">
        <v>486.73816956304677</v>
      </c>
      <c r="E285" s="168" t="s">
        <v>535</v>
      </c>
      <c r="F285" s="168" t="s">
        <v>546</v>
      </c>
      <c r="G285" s="168" t="s">
        <v>245</v>
      </c>
    </row>
    <row r="286" spans="1:7">
      <c r="A286" s="168" t="s">
        <v>595</v>
      </c>
      <c r="B286" s="168">
        <v>0</v>
      </c>
      <c r="D286" s="168">
        <v>0</v>
      </c>
      <c r="E286" s="168" t="s">
        <v>535</v>
      </c>
      <c r="F286" s="168" t="s">
        <v>546</v>
      </c>
      <c r="G286" s="168" t="s">
        <v>224</v>
      </c>
    </row>
    <row r="287" spans="1:7">
      <c r="A287" s="168" t="s">
        <v>596</v>
      </c>
      <c r="B287" s="168">
        <v>763.96774828671232</v>
      </c>
      <c r="C287" s="168">
        <v>5.3384924526074862</v>
      </c>
      <c r="D287" s="168">
        <v>79.937346741977322</v>
      </c>
      <c r="E287" s="168" t="s">
        <v>535</v>
      </c>
      <c r="F287" s="168" t="s">
        <v>546</v>
      </c>
      <c r="G287" s="168" t="s">
        <v>241</v>
      </c>
    </row>
    <row r="288" spans="1:7">
      <c r="A288" s="168" t="s">
        <v>597</v>
      </c>
      <c r="B288" s="168">
        <v>262.31994433796672</v>
      </c>
      <c r="C288" s="168">
        <v>4.0231660961949753</v>
      </c>
      <c r="D288" s="168">
        <v>20.684991445758708</v>
      </c>
      <c r="E288" s="168" t="s">
        <v>535</v>
      </c>
      <c r="F288" s="168" t="s">
        <v>546</v>
      </c>
      <c r="G288" s="168" t="s">
        <v>243</v>
      </c>
    </row>
    <row r="289" spans="1:7">
      <c r="A289" s="168" t="s">
        <v>598</v>
      </c>
      <c r="B289" s="168">
        <v>859.96046657691352</v>
      </c>
      <c r="C289" s="168">
        <v>24.215253001796938</v>
      </c>
      <c r="D289" s="168">
        <v>408.15354128618469</v>
      </c>
      <c r="E289" s="168" t="s">
        <v>535</v>
      </c>
      <c r="F289" s="168" t="s">
        <v>546</v>
      </c>
      <c r="G289" s="168" t="s">
        <v>244</v>
      </c>
    </row>
    <row r="290" spans="1:7">
      <c r="A290" s="168" t="s">
        <v>599</v>
      </c>
      <c r="B290" s="168">
        <v>879.70652629784342</v>
      </c>
      <c r="C290" s="168">
        <v>17.251865083490458</v>
      </c>
      <c r="D290" s="168">
        <v>297.46093477322637</v>
      </c>
      <c r="E290" s="168" t="s">
        <v>535</v>
      </c>
      <c r="F290" s="168" t="s">
        <v>546</v>
      </c>
      <c r="G290" s="168" t="s">
        <v>246</v>
      </c>
    </row>
    <row r="291" spans="1:7">
      <c r="A291" s="168" t="s">
        <v>600</v>
      </c>
      <c r="B291" s="168">
        <v>16.110112398968369</v>
      </c>
      <c r="C291" s="168">
        <v>47.809235902658124</v>
      </c>
      <c r="D291" s="168">
        <v>15.096158416372081</v>
      </c>
      <c r="E291" s="168" t="s">
        <v>535</v>
      </c>
      <c r="F291" s="168" t="s">
        <v>546</v>
      </c>
      <c r="G291" s="168" t="s">
        <v>239</v>
      </c>
    </row>
    <row r="292" spans="1:7">
      <c r="A292" s="168" t="s">
        <v>601</v>
      </c>
      <c r="B292" s="168">
        <v>80930.255949216065</v>
      </c>
      <c r="C292" s="168">
        <v>7.3248191525609032</v>
      </c>
      <c r="D292" s="168">
        <v>11618.869980450087</v>
      </c>
      <c r="E292" s="168" t="s">
        <v>535</v>
      </c>
      <c r="F292" s="168" t="s">
        <v>546</v>
      </c>
      <c r="G292" s="168" t="s">
        <v>532</v>
      </c>
    </row>
    <row r="293" spans="1:7">
      <c r="A293" s="168" t="s">
        <v>602</v>
      </c>
      <c r="B293" s="168">
        <v>48008.920697336849</v>
      </c>
      <c r="C293" s="168">
        <v>11.109775056323947</v>
      </c>
      <c r="D293" s="168">
        <v>10454.018869028427</v>
      </c>
      <c r="E293" s="168" t="s">
        <v>535</v>
      </c>
      <c r="F293" s="168" t="s">
        <v>546</v>
      </c>
      <c r="G293" s="168" t="s">
        <v>209</v>
      </c>
    </row>
    <row r="294" spans="1:7">
      <c r="A294" s="168" t="s">
        <v>603</v>
      </c>
      <c r="B294" s="168">
        <v>4679.7372660431356</v>
      </c>
      <c r="C294" s="168">
        <v>10.272607674381472</v>
      </c>
      <c r="D294" s="168">
        <v>942.23285708357616</v>
      </c>
      <c r="E294" s="168" t="s">
        <v>535</v>
      </c>
      <c r="F294" s="168" t="s">
        <v>546</v>
      </c>
      <c r="G294" s="168" t="s">
        <v>221</v>
      </c>
    </row>
    <row r="295" spans="1:7">
      <c r="A295" s="168" t="s">
        <v>604</v>
      </c>
      <c r="B295" s="168">
        <v>19165.192788566332</v>
      </c>
      <c r="C295" s="168">
        <v>12.049059288125926</v>
      </c>
      <c r="D295" s="168">
        <v>4526.0818658848639</v>
      </c>
      <c r="E295" s="168" t="s">
        <v>535</v>
      </c>
      <c r="F295" s="168" t="s">
        <v>546</v>
      </c>
      <c r="G295" s="168" t="s">
        <v>231</v>
      </c>
    </row>
    <row r="296" spans="1:7">
      <c r="A296" s="168" t="s">
        <v>605</v>
      </c>
      <c r="B296" s="168">
        <v>3498.9324734061543</v>
      </c>
      <c r="C296" s="168">
        <v>22.48747655969914</v>
      </c>
      <c r="D296" s="168">
        <v>1542.1703748019443</v>
      </c>
      <c r="E296" s="168" t="s">
        <v>535</v>
      </c>
      <c r="F296" s="168" t="s">
        <v>546</v>
      </c>
      <c r="G296" s="168" t="s">
        <v>235</v>
      </c>
    </row>
    <row r="297" spans="1:7">
      <c r="A297" s="168" t="s">
        <v>606</v>
      </c>
      <c r="B297" s="168">
        <v>5577.4727238635624</v>
      </c>
      <c r="C297" s="168">
        <v>12.80701106457996</v>
      </c>
      <c r="D297" s="168">
        <v>1400.0427957835059</v>
      </c>
      <c r="E297" s="168" t="s">
        <v>535</v>
      </c>
      <c r="F297" s="168" t="s">
        <v>546</v>
      </c>
      <c r="G297" s="168" t="s">
        <v>240</v>
      </c>
    </row>
    <row r="298" spans="1:7">
      <c r="A298" s="168" t="s">
        <v>210</v>
      </c>
      <c r="B298" s="168">
        <v>11741.083181236458</v>
      </c>
      <c r="C298" s="168">
        <v>31.427629774673605</v>
      </c>
      <c r="D298" s="168">
        <v>7232.2905413215085</v>
      </c>
      <c r="E298" s="168" t="s">
        <v>535</v>
      </c>
      <c r="F298" s="168" t="s">
        <v>547</v>
      </c>
      <c r="G298" s="168" t="s">
        <v>211</v>
      </c>
    </row>
    <row r="299" spans="1:7">
      <c r="A299" s="168" t="s">
        <v>222</v>
      </c>
      <c r="B299" s="168">
        <v>139.61593498218983</v>
      </c>
      <c r="C299" s="168">
        <v>37.415691526596873</v>
      </c>
      <c r="D299" s="168">
        <v>102.38700440762398</v>
      </c>
      <c r="E299" s="168" t="s">
        <v>535</v>
      </c>
      <c r="F299" s="168" t="s">
        <v>547</v>
      </c>
      <c r="G299" s="168" t="s">
        <v>223</v>
      </c>
    </row>
    <row r="300" spans="1:7">
      <c r="A300" s="168" t="s">
        <v>570</v>
      </c>
      <c r="B300" s="168">
        <v>747.56021185881082</v>
      </c>
      <c r="C300" s="168">
        <v>30.438300268904701</v>
      </c>
      <c r="D300" s="168">
        <v>445.9874590738321</v>
      </c>
      <c r="E300" s="168" t="s">
        <v>535</v>
      </c>
      <c r="F300" s="168" t="s">
        <v>547</v>
      </c>
      <c r="G300" s="168" t="s">
        <v>225</v>
      </c>
    </row>
    <row r="301" spans="1:7">
      <c r="A301" s="168" t="s">
        <v>571</v>
      </c>
      <c r="B301" s="168">
        <v>15169.218503200804</v>
      </c>
      <c r="C301" s="168">
        <v>7.5595168851359613</v>
      </c>
      <c r="D301" s="168">
        <v>2247.5704828215612</v>
      </c>
      <c r="E301" s="168" t="s">
        <v>535</v>
      </c>
      <c r="F301" s="168" t="s">
        <v>547</v>
      </c>
      <c r="G301" s="168" t="s">
        <v>212</v>
      </c>
    </row>
    <row r="302" spans="1:7">
      <c r="A302" s="168" t="s">
        <v>572</v>
      </c>
      <c r="B302" s="168">
        <v>1518.4925201294261</v>
      </c>
      <c r="C302" s="168">
        <v>21.405983821636532</v>
      </c>
      <c r="D302" s="168">
        <v>637.09459585566492</v>
      </c>
      <c r="E302" s="168" t="s">
        <v>535</v>
      </c>
      <c r="F302" s="168" t="s">
        <v>547</v>
      </c>
      <c r="G302" s="168" t="s">
        <v>213</v>
      </c>
    </row>
    <row r="303" spans="1:7">
      <c r="A303" s="168" t="s">
        <v>573</v>
      </c>
      <c r="B303" s="168">
        <v>1560.9256236399347</v>
      </c>
      <c r="C303" s="168">
        <v>23.933959781423138</v>
      </c>
      <c r="D303" s="168">
        <v>732.2389695206241</v>
      </c>
      <c r="E303" s="168" t="s">
        <v>535</v>
      </c>
      <c r="F303" s="168" t="s">
        <v>547</v>
      </c>
      <c r="G303" s="168" t="s">
        <v>242</v>
      </c>
    </row>
    <row r="304" spans="1:7">
      <c r="A304" s="168" t="s">
        <v>574</v>
      </c>
      <c r="B304" s="168">
        <v>8604.6583356472729</v>
      </c>
      <c r="C304" s="168">
        <v>22.1390417323639</v>
      </c>
      <c r="D304" s="168">
        <v>3733.7782437183059</v>
      </c>
      <c r="E304" s="168" t="s">
        <v>535</v>
      </c>
      <c r="F304" s="168" t="s">
        <v>547</v>
      </c>
      <c r="G304" s="168" t="s">
        <v>232</v>
      </c>
    </row>
    <row r="305" spans="1:7">
      <c r="A305" s="168" t="s">
        <v>575</v>
      </c>
      <c r="B305" s="168">
        <v>943.5347329519841</v>
      </c>
      <c r="C305" s="168">
        <v>25.613325963922389</v>
      </c>
      <c r="D305" s="168">
        <v>473.67442839827999</v>
      </c>
      <c r="E305" s="168" t="s">
        <v>535</v>
      </c>
      <c r="F305" s="168" t="s">
        <v>547</v>
      </c>
      <c r="G305" s="168" t="s">
        <v>226</v>
      </c>
    </row>
    <row r="306" spans="1:7">
      <c r="A306" s="168" t="s">
        <v>576</v>
      </c>
      <c r="B306" s="168">
        <v>2832.4242871403321</v>
      </c>
      <c r="C306" s="168">
        <v>13.596772783047543</v>
      </c>
      <c r="D306" s="168">
        <v>754.83185736567702</v>
      </c>
      <c r="E306" s="168" t="s">
        <v>535</v>
      </c>
      <c r="F306" s="168" t="s">
        <v>547</v>
      </c>
      <c r="G306" s="168" t="s">
        <v>227</v>
      </c>
    </row>
    <row r="307" spans="1:7">
      <c r="A307" s="168" t="s">
        <v>577</v>
      </c>
      <c r="B307" s="168">
        <v>8884.4936802895318</v>
      </c>
      <c r="C307" s="168">
        <v>12.469713583968439</v>
      </c>
      <c r="D307" s="168">
        <v>2171.426994023047</v>
      </c>
      <c r="E307" s="168" t="s">
        <v>535</v>
      </c>
      <c r="F307" s="168" t="s">
        <v>547</v>
      </c>
      <c r="G307" s="168" t="s">
        <v>214</v>
      </c>
    </row>
    <row r="308" spans="1:7">
      <c r="A308" s="168" t="s">
        <v>578</v>
      </c>
      <c r="B308" s="168">
        <v>4305.3840390710175</v>
      </c>
      <c r="C308" s="168">
        <v>12.218561243627422</v>
      </c>
      <c r="D308" s="168">
        <v>1031.0697317510144</v>
      </c>
      <c r="E308" s="168" t="s">
        <v>535</v>
      </c>
      <c r="F308" s="168" t="s">
        <v>547</v>
      </c>
      <c r="G308" s="168" t="s">
        <v>215</v>
      </c>
    </row>
    <row r="309" spans="1:7">
      <c r="A309" s="168" t="s">
        <v>579</v>
      </c>
      <c r="B309" s="168">
        <v>379.04357734202586</v>
      </c>
      <c r="C309" s="168">
        <v>79.76089745343053</v>
      </c>
      <c r="D309" s="168">
        <v>592.56397569407216</v>
      </c>
      <c r="E309" s="168" t="s">
        <v>535</v>
      </c>
      <c r="F309" s="168" t="s">
        <v>547</v>
      </c>
      <c r="G309" s="168" t="s">
        <v>580</v>
      </c>
    </row>
    <row r="310" spans="1:7">
      <c r="A310" s="168" t="s">
        <v>581</v>
      </c>
      <c r="B310" s="168">
        <v>6508.5543417103399</v>
      </c>
      <c r="C310" s="168">
        <v>49.093286615831815</v>
      </c>
      <c r="D310" s="168">
        <v>6262.7159455451247</v>
      </c>
      <c r="E310" s="168" t="s">
        <v>535</v>
      </c>
      <c r="F310" s="168" t="s">
        <v>547</v>
      </c>
      <c r="G310" s="168" t="s">
        <v>229</v>
      </c>
    </row>
    <row r="311" spans="1:7">
      <c r="A311" s="168" t="s">
        <v>582</v>
      </c>
      <c r="B311" s="168">
        <v>3075.2642588940889</v>
      </c>
      <c r="C311" s="168">
        <v>30.359165465384191</v>
      </c>
      <c r="D311" s="168">
        <v>1829.9041471167354</v>
      </c>
      <c r="E311" s="168" t="s">
        <v>535</v>
      </c>
      <c r="F311" s="168" t="s">
        <v>547</v>
      </c>
      <c r="G311" s="168" t="s">
        <v>238</v>
      </c>
    </row>
    <row r="312" spans="1:7">
      <c r="A312" s="168" t="s">
        <v>583</v>
      </c>
      <c r="B312" s="168">
        <v>14693.467978091307</v>
      </c>
      <c r="C312" s="168">
        <v>18.775085256329472</v>
      </c>
      <c r="D312" s="168">
        <v>5407.0738343963012</v>
      </c>
      <c r="E312" s="168" t="s">
        <v>535</v>
      </c>
      <c r="F312" s="168" t="s">
        <v>547</v>
      </c>
      <c r="G312" s="168" t="s">
        <v>233</v>
      </c>
    </row>
    <row r="313" spans="1:7">
      <c r="A313" s="168" t="s">
        <v>584</v>
      </c>
      <c r="B313" s="168">
        <v>4977.1106685760915</v>
      </c>
      <c r="C313" s="168">
        <v>14.11200700503292</v>
      </c>
      <c r="D313" s="168">
        <v>1376.6456041474896</v>
      </c>
      <c r="E313" s="168" t="s">
        <v>535</v>
      </c>
      <c r="F313" s="168" t="s">
        <v>547</v>
      </c>
      <c r="G313" s="168" t="s">
        <v>216</v>
      </c>
    </row>
    <row r="314" spans="1:7">
      <c r="A314" s="168" t="s">
        <v>585</v>
      </c>
      <c r="B314" s="168">
        <v>414.32352650384041</v>
      </c>
      <c r="C314" s="168">
        <v>28.216421667823738</v>
      </c>
      <c r="D314" s="168">
        <v>229.13825568234924</v>
      </c>
      <c r="E314" s="168" t="s">
        <v>535</v>
      </c>
      <c r="F314" s="168" t="s">
        <v>547</v>
      </c>
      <c r="G314" s="168" t="s">
        <v>217</v>
      </c>
    </row>
    <row r="315" spans="1:7">
      <c r="A315" s="168" t="s">
        <v>586</v>
      </c>
      <c r="B315" s="168">
        <v>1427.4550643920068</v>
      </c>
      <c r="C315" s="168">
        <v>13.867258770228011</v>
      </c>
      <c r="D315" s="168">
        <v>387.97981971161033</v>
      </c>
      <c r="E315" s="168" t="s">
        <v>535</v>
      </c>
      <c r="F315" s="168" t="s">
        <v>547</v>
      </c>
      <c r="G315" s="168" t="s">
        <v>218</v>
      </c>
    </row>
    <row r="316" spans="1:7">
      <c r="A316" s="168" t="s">
        <v>587</v>
      </c>
      <c r="B316" s="168">
        <v>5687.7858789758084</v>
      </c>
      <c r="C316" s="168">
        <v>14.730386631150141</v>
      </c>
      <c r="D316" s="168">
        <v>1642.1523874211921</v>
      </c>
      <c r="E316" s="168" t="s">
        <v>535</v>
      </c>
      <c r="F316" s="168" t="s">
        <v>547</v>
      </c>
      <c r="G316" s="168" t="s">
        <v>219</v>
      </c>
    </row>
    <row r="317" spans="1:7">
      <c r="A317" s="168" t="s">
        <v>588</v>
      </c>
      <c r="B317" s="168">
        <v>1659.3461646396856</v>
      </c>
      <c r="C317" s="168">
        <v>15.034350918439735</v>
      </c>
      <c r="D317" s="168">
        <v>488.96497367345813</v>
      </c>
      <c r="E317" s="168" t="s">
        <v>535</v>
      </c>
      <c r="F317" s="168" t="s">
        <v>547</v>
      </c>
      <c r="G317" s="168" t="s">
        <v>230</v>
      </c>
    </row>
    <row r="318" spans="1:7">
      <c r="A318" s="168" t="s">
        <v>589</v>
      </c>
      <c r="B318" s="168">
        <v>8403.1395558257209</v>
      </c>
      <c r="C318" s="168">
        <v>13.904188124316855</v>
      </c>
      <c r="D318" s="168">
        <v>2290.0411310941481</v>
      </c>
      <c r="E318" s="168" t="s">
        <v>535</v>
      </c>
      <c r="F318" s="168" t="s">
        <v>547</v>
      </c>
      <c r="G318" s="168" t="s">
        <v>220</v>
      </c>
    </row>
    <row r="319" spans="1:7">
      <c r="A319" s="168" t="s">
        <v>590</v>
      </c>
      <c r="B319" s="168">
        <v>1034.0618637244443</v>
      </c>
      <c r="C319" s="168">
        <v>24.214211760385453</v>
      </c>
      <c r="D319" s="168">
        <v>490.76426165462573</v>
      </c>
      <c r="E319" s="168" t="s">
        <v>535</v>
      </c>
      <c r="F319" s="168" t="s">
        <v>547</v>
      </c>
      <c r="G319" s="168" t="s">
        <v>591</v>
      </c>
    </row>
    <row r="320" spans="1:7">
      <c r="A320" s="168" t="s">
        <v>592</v>
      </c>
      <c r="B320" s="168">
        <v>1133.0864104197258</v>
      </c>
      <c r="C320" s="168">
        <v>21.566817096517571</v>
      </c>
      <c r="D320" s="168">
        <v>478.96652041420862</v>
      </c>
      <c r="E320" s="168" t="s">
        <v>535</v>
      </c>
      <c r="F320" s="168" t="s">
        <v>547</v>
      </c>
      <c r="G320" s="168" t="s">
        <v>236</v>
      </c>
    </row>
    <row r="321" spans="1:7">
      <c r="A321" s="168" t="s">
        <v>593</v>
      </c>
      <c r="B321" s="168">
        <v>1864.1278591683345</v>
      </c>
      <c r="C321" s="168">
        <v>49.843907410534101</v>
      </c>
      <c r="D321" s="168">
        <v>1821.1421617101587</v>
      </c>
      <c r="E321" s="168" t="s">
        <v>535</v>
      </c>
      <c r="F321" s="168" t="s">
        <v>547</v>
      </c>
      <c r="G321" s="168" t="s">
        <v>237</v>
      </c>
    </row>
    <row r="322" spans="1:7">
      <c r="A322" s="168" t="s">
        <v>594</v>
      </c>
      <c r="B322" s="168">
        <v>1507.0003405627917</v>
      </c>
      <c r="C322" s="168">
        <v>20.454100124657081</v>
      </c>
      <c r="D322" s="168">
        <v>604.15698273376779</v>
      </c>
      <c r="E322" s="168" t="s">
        <v>535</v>
      </c>
      <c r="F322" s="168" t="s">
        <v>547</v>
      </c>
      <c r="G322" s="168" t="s">
        <v>245</v>
      </c>
    </row>
    <row r="323" spans="1:7">
      <c r="A323" s="168" t="s">
        <v>595</v>
      </c>
      <c r="B323" s="168">
        <v>7.104411614344202</v>
      </c>
      <c r="C323" s="168">
        <v>62.017367294604242</v>
      </c>
      <c r="D323" s="168">
        <v>8.6356993281771981</v>
      </c>
      <c r="E323" s="168" t="s">
        <v>535</v>
      </c>
      <c r="F323" s="168" t="s">
        <v>547</v>
      </c>
      <c r="G323" s="168" t="s">
        <v>224</v>
      </c>
    </row>
    <row r="324" spans="1:7">
      <c r="A324" s="168" t="s">
        <v>596</v>
      </c>
      <c r="B324" s="168">
        <v>942.18095649229451</v>
      </c>
      <c r="C324" s="168">
        <v>4.6772151700859199</v>
      </c>
      <c r="D324" s="168">
        <v>86.372948028367702</v>
      </c>
      <c r="E324" s="168" t="s">
        <v>535</v>
      </c>
      <c r="F324" s="168" t="s">
        <v>547</v>
      </c>
      <c r="G324" s="168" t="s">
        <v>241</v>
      </c>
    </row>
    <row r="325" spans="1:7">
      <c r="A325" s="168" t="s">
        <v>597</v>
      </c>
      <c r="B325" s="168">
        <v>634.76126807482774</v>
      </c>
      <c r="C325" s="168">
        <v>0.26705676142740425</v>
      </c>
      <c r="D325" s="168">
        <v>3.3225388552196709</v>
      </c>
      <c r="E325" s="168" t="s">
        <v>535</v>
      </c>
      <c r="F325" s="168" t="s">
        <v>547</v>
      </c>
      <c r="G325" s="168" t="s">
        <v>243</v>
      </c>
    </row>
    <row r="326" spans="1:7">
      <c r="A326" s="168" t="s">
        <v>598</v>
      </c>
      <c r="B326" s="168">
        <v>577.18286640319229</v>
      </c>
      <c r="C326" s="168">
        <v>31.468245428983238</v>
      </c>
      <c r="D326" s="168">
        <v>355.99346910864205</v>
      </c>
      <c r="E326" s="168" t="s">
        <v>535</v>
      </c>
      <c r="F326" s="168" t="s">
        <v>547</v>
      </c>
      <c r="G326" s="168" t="s">
        <v>244</v>
      </c>
    </row>
    <row r="327" spans="1:7">
      <c r="A327" s="168" t="s">
        <v>599</v>
      </c>
      <c r="B327" s="168">
        <v>730.7063977282894</v>
      </c>
      <c r="C327" s="168">
        <v>9.3303355551450728</v>
      </c>
      <c r="D327" s="168">
        <v>133.6276233086862</v>
      </c>
      <c r="E327" s="168" t="s">
        <v>535</v>
      </c>
      <c r="F327" s="168" t="s">
        <v>547</v>
      </c>
      <c r="G327" s="168" t="s">
        <v>246</v>
      </c>
    </row>
    <row r="328" spans="1:7">
      <c r="A328" s="168" t="s">
        <v>600</v>
      </c>
      <c r="B328" s="168">
        <v>338.05681648132162</v>
      </c>
      <c r="C328" s="168">
        <v>70.768601866543293</v>
      </c>
      <c r="D328" s="168">
        <v>468.90664177521967</v>
      </c>
      <c r="E328" s="168" t="s">
        <v>535</v>
      </c>
      <c r="F328" s="168" t="s">
        <v>547</v>
      </c>
      <c r="G328" s="168" t="s">
        <v>239</v>
      </c>
    </row>
    <row r="329" spans="1:7">
      <c r="A329" s="168" t="s">
        <v>601</v>
      </c>
      <c r="B329" s="168">
        <v>112441.15125576813</v>
      </c>
      <c r="C329" s="168">
        <v>5.8458748539207033</v>
      </c>
      <c r="D329" s="168">
        <v>12883.411213970989</v>
      </c>
      <c r="E329" s="168" t="s">
        <v>535</v>
      </c>
      <c r="F329" s="168" t="s">
        <v>547</v>
      </c>
      <c r="G329" s="168" t="s">
        <v>532</v>
      </c>
    </row>
    <row r="330" spans="1:7">
      <c r="A330" s="168" t="s">
        <v>602</v>
      </c>
      <c r="B330" s="168">
        <v>62528.48661820063</v>
      </c>
      <c r="C330" s="168">
        <v>6.9991990652335803</v>
      </c>
      <c r="D330" s="168">
        <v>8577.9267717361727</v>
      </c>
      <c r="E330" s="168" t="s">
        <v>535</v>
      </c>
      <c r="F330" s="168" t="s">
        <v>547</v>
      </c>
      <c r="G330" s="168" t="s">
        <v>209</v>
      </c>
    </row>
    <row r="331" spans="1:7">
      <c r="A331" s="168" t="s">
        <v>603</v>
      </c>
      <c r="B331" s="168">
        <v>13217.18366223971</v>
      </c>
      <c r="C331" s="168">
        <v>24.661369868084424</v>
      </c>
      <c r="D331" s="168">
        <v>6388.6955562143639</v>
      </c>
      <c r="E331" s="168" t="s">
        <v>535</v>
      </c>
      <c r="F331" s="168" t="s">
        <v>547</v>
      </c>
      <c r="G331" s="168" t="s">
        <v>221</v>
      </c>
    </row>
    <row r="332" spans="1:7">
      <c r="A332" s="168" t="s">
        <v>604</v>
      </c>
      <c r="B332" s="168">
        <v>24332.188177463013</v>
      </c>
      <c r="C332" s="168">
        <v>13.816551327396967</v>
      </c>
      <c r="D332" s="168">
        <v>6589.2637664912681</v>
      </c>
      <c r="E332" s="168" t="s">
        <v>535</v>
      </c>
      <c r="F332" s="168" t="s">
        <v>547</v>
      </c>
      <c r="G332" s="168" t="s">
        <v>231</v>
      </c>
    </row>
    <row r="333" spans="1:7">
      <c r="A333" s="168" t="s">
        <v>605</v>
      </c>
      <c r="B333" s="168">
        <v>6410.5353449634713</v>
      </c>
      <c r="C333" s="168">
        <v>21.228459228692515</v>
      </c>
      <c r="D333" s="168">
        <v>2667.2814488111276</v>
      </c>
      <c r="E333" s="168" t="s">
        <v>535</v>
      </c>
      <c r="F333" s="168" t="s">
        <v>547</v>
      </c>
      <c r="G333" s="168" t="s">
        <v>235</v>
      </c>
    </row>
    <row r="334" spans="1:7">
      <c r="A334" s="168" t="s">
        <v>606</v>
      </c>
      <c r="B334" s="168">
        <v>5952.7574529013282</v>
      </c>
      <c r="C334" s="168">
        <v>8.7960790110082492</v>
      </c>
      <c r="D334" s="168">
        <v>1026.2741278261308</v>
      </c>
      <c r="E334" s="168" t="s">
        <v>535</v>
      </c>
      <c r="F334" s="168" t="s">
        <v>547</v>
      </c>
      <c r="G334" s="168" t="s">
        <v>240</v>
      </c>
    </row>
    <row r="335" spans="1:7">
      <c r="A335" s="168" t="s">
        <v>210</v>
      </c>
      <c r="B335" s="168">
        <v>12266.877027406743</v>
      </c>
      <c r="C335" s="168">
        <v>18.503107062545151</v>
      </c>
      <c r="D335" s="168">
        <v>4448.7166436391781</v>
      </c>
      <c r="E335" s="168" t="s">
        <v>535</v>
      </c>
      <c r="F335" s="168" t="s">
        <v>548</v>
      </c>
      <c r="G335" s="168" t="s">
        <v>211</v>
      </c>
    </row>
    <row r="336" spans="1:7">
      <c r="A336" s="168" t="s">
        <v>222</v>
      </c>
      <c r="B336" s="168">
        <v>658.29690632972893</v>
      </c>
      <c r="C336" s="168">
        <v>25.890735634568081</v>
      </c>
      <c r="D336" s="168">
        <v>334.05830694840591</v>
      </c>
      <c r="E336" s="168" t="s">
        <v>535</v>
      </c>
      <c r="F336" s="168" t="s">
        <v>548</v>
      </c>
      <c r="G336" s="168" t="s">
        <v>223</v>
      </c>
    </row>
    <row r="337" spans="1:7">
      <c r="A337" s="168" t="s">
        <v>570</v>
      </c>
      <c r="B337" s="168">
        <v>1018.3397112987253</v>
      </c>
      <c r="C337" s="168">
        <v>18.853214602721753</v>
      </c>
      <c r="D337" s="168">
        <v>376.29995146553625</v>
      </c>
      <c r="E337" s="168" t="s">
        <v>535</v>
      </c>
      <c r="F337" s="168" t="s">
        <v>548</v>
      </c>
      <c r="G337" s="168" t="s">
        <v>225</v>
      </c>
    </row>
    <row r="338" spans="1:7">
      <c r="A338" s="168" t="s">
        <v>571</v>
      </c>
      <c r="B338" s="168">
        <v>25273.363747421499</v>
      </c>
      <c r="C338" s="168">
        <v>7.4223567934034245</v>
      </c>
      <c r="D338" s="168">
        <v>3676.723292815464</v>
      </c>
      <c r="E338" s="168" t="s">
        <v>535</v>
      </c>
      <c r="F338" s="168" t="s">
        <v>548</v>
      </c>
      <c r="G338" s="168" t="s">
        <v>212</v>
      </c>
    </row>
    <row r="339" spans="1:7">
      <c r="A339" s="168" t="s">
        <v>572</v>
      </c>
      <c r="B339" s="168">
        <v>3123.2596405629924</v>
      </c>
      <c r="C339" s="168">
        <v>20.910858857135235</v>
      </c>
      <c r="D339" s="168">
        <v>1280.0768137527934</v>
      </c>
      <c r="E339" s="168" t="s">
        <v>535</v>
      </c>
      <c r="F339" s="168" t="s">
        <v>548</v>
      </c>
      <c r="G339" s="168" t="s">
        <v>213</v>
      </c>
    </row>
    <row r="340" spans="1:7">
      <c r="A340" s="168" t="s">
        <v>573</v>
      </c>
      <c r="B340" s="168">
        <v>2266.1678963680451</v>
      </c>
      <c r="C340" s="168">
        <v>23.857062230013796</v>
      </c>
      <c r="D340" s="168">
        <v>1059.6565271353134</v>
      </c>
      <c r="E340" s="168" t="s">
        <v>535</v>
      </c>
      <c r="F340" s="168" t="s">
        <v>548</v>
      </c>
      <c r="G340" s="168" t="s">
        <v>242</v>
      </c>
    </row>
    <row r="341" spans="1:7">
      <c r="A341" s="168" t="s">
        <v>574</v>
      </c>
      <c r="B341" s="168">
        <v>11219.439830963875</v>
      </c>
      <c r="C341" s="168">
        <v>20.781511377672135</v>
      </c>
      <c r="D341" s="168">
        <v>4569.8755633663604</v>
      </c>
      <c r="E341" s="168" t="s">
        <v>535</v>
      </c>
      <c r="F341" s="168" t="s">
        <v>548</v>
      </c>
      <c r="G341" s="168" t="s">
        <v>232</v>
      </c>
    </row>
    <row r="342" spans="1:7">
      <c r="A342" s="168" t="s">
        <v>575</v>
      </c>
      <c r="B342" s="168">
        <v>1789.7629226425897</v>
      </c>
      <c r="C342" s="168">
        <v>16.626358579751692</v>
      </c>
      <c r="D342" s="168">
        <v>583.24190644216162</v>
      </c>
      <c r="E342" s="168" t="s">
        <v>535</v>
      </c>
      <c r="F342" s="168" t="s">
        <v>548</v>
      </c>
      <c r="G342" s="168" t="s">
        <v>226</v>
      </c>
    </row>
    <row r="343" spans="1:7">
      <c r="A343" s="168" t="s">
        <v>576</v>
      </c>
      <c r="B343" s="168">
        <v>3188.5205816343714</v>
      </c>
      <c r="C343" s="168">
        <v>11.036160109714686</v>
      </c>
      <c r="D343" s="168">
        <v>689.70486357993536</v>
      </c>
      <c r="E343" s="168" t="s">
        <v>535</v>
      </c>
      <c r="F343" s="168" t="s">
        <v>548</v>
      </c>
      <c r="G343" s="168" t="s">
        <v>227</v>
      </c>
    </row>
    <row r="344" spans="1:7">
      <c r="A344" s="168" t="s">
        <v>577</v>
      </c>
      <c r="B344" s="168">
        <v>13610.225920611363</v>
      </c>
      <c r="C344" s="168">
        <v>14.978781771908587</v>
      </c>
      <c r="D344" s="168">
        <v>3995.7462370517405</v>
      </c>
      <c r="E344" s="168" t="s">
        <v>535</v>
      </c>
      <c r="F344" s="168" t="s">
        <v>548</v>
      </c>
      <c r="G344" s="168" t="s">
        <v>214</v>
      </c>
    </row>
    <row r="345" spans="1:7">
      <c r="A345" s="168" t="s">
        <v>578</v>
      </c>
      <c r="B345" s="168">
        <v>6329.5499614762775</v>
      </c>
      <c r="C345" s="168">
        <v>12.42166680639334</v>
      </c>
      <c r="D345" s="168">
        <v>1541.0217888552108</v>
      </c>
      <c r="E345" s="168" t="s">
        <v>535</v>
      </c>
      <c r="F345" s="168" t="s">
        <v>548</v>
      </c>
      <c r="G345" s="168" t="s">
        <v>215</v>
      </c>
    </row>
    <row r="346" spans="1:7">
      <c r="A346" s="168" t="s">
        <v>579</v>
      </c>
      <c r="B346" s="168">
        <v>558.79033353153216</v>
      </c>
      <c r="C346" s="168">
        <v>41.833433796387261</v>
      </c>
      <c r="D346" s="168">
        <v>458.17192110750909</v>
      </c>
      <c r="E346" s="168" t="s">
        <v>535</v>
      </c>
      <c r="F346" s="168" t="s">
        <v>548</v>
      </c>
      <c r="G346" s="168" t="s">
        <v>580</v>
      </c>
    </row>
    <row r="347" spans="1:7">
      <c r="A347" s="168" t="s">
        <v>581</v>
      </c>
      <c r="B347" s="168">
        <v>2829.1303088961818</v>
      </c>
      <c r="C347" s="168">
        <v>49.292778230030038</v>
      </c>
      <c r="D347" s="168">
        <v>2733.3315808454067</v>
      </c>
      <c r="E347" s="168" t="s">
        <v>535</v>
      </c>
      <c r="F347" s="168" t="s">
        <v>548</v>
      </c>
      <c r="G347" s="168" t="s">
        <v>229</v>
      </c>
    </row>
    <row r="348" spans="1:7">
      <c r="A348" s="168" t="s">
        <v>582</v>
      </c>
      <c r="B348" s="168">
        <v>4020.9154787265898</v>
      </c>
      <c r="C348" s="168">
        <v>14.912203528786222</v>
      </c>
      <c r="D348" s="168">
        <v>1175.2299158200287</v>
      </c>
      <c r="E348" s="168" t="s">
        <v>535</v>
      </c>
      <c r="F348" s="168" t="s">
        <v>548</v>
      </c>
      <c r="G348" s="168" t="s">
        <v>238</v>
      </c>
    </row>
    <row r="349" spans="1:7">
      <c r="A349" s="168" t="s">
        <v>583</v>
      </c>
      <c r="B349" s="168">
        <v>14517.734532547611</v>
      </c>
      <c r="C349" s="168">
        <v>11.787277240948633</v>
      </c>
      <c r="D349" s="168">
        <v>3354.041412174397</v>
      </c>
      <c r="E349" s="168" t="s">
        <v>535</v>
      </c>
      <c r="F349" s="168" t="s">
        <v>548</v>
      </c>
      <c r="G349" s="168" t="s">
        <v>233</v>
      </c>
    </row>
    <row r="350" spans="1:7">
      <c r="A350" s="168" t="s">
        <v>584</v>
      </c>
      <c r="B350" s="168">
        <v>6118.8297550011512</v>
      </c>
      <c r="C350" s="168">
        <v>15.05763489976572</v>
      </c>
      <c r="D350" s="168">
        <v>1805.8480475067533</v>
      </c>
      <c r="E350" s="168" t="s">
        <v>535</v>
      </c>
      <c r="F350" s="168" t="s">
        <v>548</v>
      </c>
      <c r="G350" s="168" t="s">
        <v>216</v>
      </c>
    </row>
    <row r="351" spans="1:7">
      <c r="A351" s="168" t="s">
        <v>585</v>
      </c>
      <c r="B351" s="168">
        <v>878.77526894269147</v>
      </c>
      <c r="C351" s="168">
        <v>28.594125648602812</v>
      </c>
      <c r="D351" s="168">
        <v>492.50508495782822</v>
      </c>
      <c r="E351" s="168" t="s">
        <v>535</v>
      </c>
      <c r="F351" s="168" t="s">
        <v>548</v>
      </c>
      <c r="G351" s="168" t="s">
        <v>217</v>
      </c>
    </row>
    <row r="352" spans="1:7">
      <c r="A352" s="168" t="s">
        <v>586</v>
      </c>
      <c r="B352" s="168">
        <v>2526.1693597934504</v>
      </c>
      <c r="C352" s="168">
        <v>12.62354532643522</v>
      </c>
      <c r="D352" s="168">
        <v>625.02858294584746</v>
      </c>
      <c r="E352" s="168" t="s">
        <v>535</v>
      </c>
      <c r="F352" s="168" t="s">
        <v>548</v>
      </c>
      <c r="G352" s="168" t="s">
        <v>218</v>
      </c>
    </row>
    <row r="353" spans="1:7">
      <c r="A353" s="168" t="s">
        <v>587</v>
      </c>
      <c r="B353" s="168">
        <v>8196.5494175270669</v>
      </c>
      <c r="C353" s="168">
        <v>12.491389603674662</v>
      </c>
      <c r="D353" s="168">
        <v>2006.7713267300228</v>
      </c>
      <c r="E353" s="168" t="s">
        <v>535</v>
      </c>
      <c r="F353" s="168" t="s">
        <v>548</v>
      </c>
      <c r="G353" s="168" t="s">
        <v>219</v>
      </c>
    </row>
    <row r="354" spans="1:7">
      <c r="A354" s="168" t="s">
        <v>588</v>
      </c>
      <c r="B354" s="168">
        <v>2663.6195550726657</v>
      </c>
      <c r="C354" s="168">
        <v>11.383389453429613</v>
      </c>
      <c r="D354" s="168">
        <v>594.29196752279597</v>
      </c>
      <c r="E354" s="168" t="s">
        <v>535</v>
      </c>
      <c r="F354" s="168" t="s">
        <v>548</v>
      </c>
      <c r="G354" s="168" t="s">
        <v>230</v>
      </c>
    </row>
    <row r="355" spans="1:7">
      <c r="A355" s="168" t="s">
        <v>589</v>
      </c>
      <c r="B355" s="168">
        <v>10589.283295453271</v>
      </c>
      <c r="C355" s="168">
        <v>12.8548055872345</v>
      </c>
      <c r="D355" s="168">
        <v>2668.0142901955523</v>
      </c>
      <c r="E355" s="168" t="s">
        <v>535</v>
      </c>
      <c r="F355" s="168" t="s">
        <v>548</v>
      </c>
      <c r="G355" s="168" t="s">
        <v>220</v>
      </c>
    </row>
    <row r="356" spans="1:7">
      <c r="A356" s="168" t="s">
        <v>590</v>
      </c>
      <c r="B356" s="168">
        <v>2403.0438435951842</v>
      </c>
      <c r="C356" s="168">
        <v>34.548520961028949</v>
      </c>
      <c r="D356" s="168">
        <v>1627.223567774108</v>
      </c>
      <c r="E356" s="168" t="s">
        <v>535</v>
      </c>
      <c r="F356" s="168" t="s">
        <v>548</v>
      </c>
      <c r="G356" s="168" t="s">
        <v>591</v>
      </c>
    </row>
    <row r="357" spans="1:7">
      <c r="A357" s="168" t="s">
        <v>592</v>
      </c>
      <c r="B357" s="168">
        <v>1680.797066341969</v>
      </c>
      <c r="C357" s="168">
        <v>34.072103654387426</v>
      </c>
      <c r="D357" s="168">
        <v>1122.4585205813196</v>
      </c>
      <c r="E357" s="168" t="s">
        <v>535</v>
      </c>
      <c r="F357" s="168" t="s">
        <v>548</v>
      </c>
      <c r="G357" s="168" t="s">
        <v>236</v>
      </c>
    </row>
    <row r="358" spans="1:7">
      <c r="A358" s="168" t="s">
        <v>593</v>
      </c>
      <c r="B358" s="168">
        <v>1864.5347228875664</v>
      </c>
      <c r="C358" s="168">
        <v>23.363596036250563</v>
      </c>
      <c r="D358" s="168">
        <v>853.8198267977067</v>
      </c>
      <c r="E358" s="168" t="s">
        <v>535</v>
      </c>
      <c r="F358" s="168" t="s">
        <v>548</v>
      </c>
      <c r="G358" s="168" t="s">
        <v>237</v>
      </c>
    </row>
    <row r="359" spans="1:7">
      <c r="A359" s="168" t="s">
        <v>594</v>
      </c>
      <c r="B359" s="168">
        <v>1640.1335333884895</v>
      </c>
      <c r="C359" s="168">
        <v>18.960118963953697</v>
      </c>
      <c r="D359" s="168">
        <v>609.50368743238346</v>
      </c>
      <c r="E359" s="168" t="s">
        <v>535</v>
      </c>
      <c r="F359" s="168" t="s">
        <v>548</v>
      </c>
      <c r="G359" s="168" t="s">
        <v>245</v>
      </c>
    </row>
    <row r="360" spans="1:7">
      <c r="A360" s="168" t="s">
        <v>595</v>
      </c>
      <c r="B360" s="168">
        <v>7.104411614344202</v>
      </c>
      <c r="C360" s="168">
        <v>62.017367294604227</v>
      </c>
      <c r="D360" s="168">
        <v>8.6356993281771963</v>
      </c>
      <c r="E360" s="168" t="s">
        <v>535</v>
      </c>
      <c r="F360" s="168" t="s">
        <v>548</v>
      </c>
      <c r="G360" s="168" t="s">
        <v>224</v>
      </c>
    </row>
    <row r="361" spans="1:7">
      <c r="A361" s="168" t="s">
        <v>596</v>
      </c>
      <c r="B361" s="168">
        <v>660.81175770445338</v>
      </c>
      <c r="C361" s="168">
        <v>6.634926642894758</v>
      </c>
      <c r="D361" s="168">
        <v>85.934975727775296</v>
      </c>
      <c r="E361" s="168" t="s">
        <v>535</v>
      </c>
      <c r="F361" s="168" t="s">
        <v>548</v>
      </c>
      <c r="G361" s="168" t="s">
        <v>241</v>
      </c>
    </row>
    <row r="362" spans="1:7">
      <c r="A362" s="168" t="s">
        <v>597</v>
      </c>
      <c r="B362" s="168">
        <v>530.26364917933495</v>
      </c>
      <c r="C362" s="168">
        <v>2.0015959750639865</v>
      </c>
      <c r="D362" s="168">
        <v>20.802922284033933</v>
      </c>
      <c r="E362" s="168" t="s">
        <v>535</v>
      </c>
      <c r="F362" s="168" t="s">
        <v>548</v>
      </c>
      <c r="G362" s="168" t="s">
        <v>243</v>
      </c>
    </row>
    <row r="363" spans="1:7">
      <c r="A363" s="168" t="s">
        <v>598</v>
      </c>
      <c r="B363" s="168">
        <v>982.43194123440276</v>
      </c>
      <c r="C363" s="168">
        <v>36.450569760182908</v>
      </c>
      <c r="D363" s="168">
        <v>701.87999856849171</v>
      </c>
      <c r="E363" s="168" t="s">
        <v>535</v>
      </c>
      <c r="F363" s="168" t="s">
        <v>548</v>
      </c>
      <c r="G363" s="168" t="s">
        <v>244</v>
      </c>
    </row>
    <row r="364" spans="1:7">
      <c r="A364" s="168" t="s">
        <v>599</v>
      </c>
      <c r="B364" s="168">
        <v>883.37895369891021</v>
      </c>
      <c r="C364" s="168">
        <v>11.890207823874357</v>
      </c>
      <c r="D364" s="168">
        <v>205.86976319564783</v>
      </c>
      <c r="E364" s="168" t="s">
        <v>535</v>
      </c>
      <c r="F364" s="168" t="s">
        <v>548</v>
      </c>
      <c r="G364" s="168" t="s">
        <v>246</v>
      </c>
    </row>
    <row r="365" spans="1:7">
      <c r="A365" s="168" t="s">
        <v>600</v>
      </c>
      <c r="B365" s="168">
        <v>530.40964712349057</v>
      </c>
      <c r="C365" s="168">
        <v>88.631163582081854</v>
      </c>
      <c r="D365" s="168">
        <v>921.41215431444152</v>
      </c>
      <c r="E365" s="168" t="s">
        <v>535</v>
      </c>
      <c r="F365" s="168" t="s">
        <v>548</v>
      </c>
      <c r="G365" s="168" t="s">
        <v>239</v>
      </c>
    </row>
    <row r="366" spans="1:7">
      <c r="A366" s="168" t="s">
        <v>601</v>
      </c>
      <c r="B366" s="168">
        <v>144826.51097897688</v>
      </c>
      <c r="C366" s="168">
        <v>3.8344118185567919</v>
      </c>
      <c r="D366" s="168">
        <v>10884.359912627426</v>
      </c>
      <c r="E366" s="168" t="s">
        <v>535</v>
      </c>
      <c r="F366" s="168" t="s">
        <v>548</v>
      </c>
      <c r="G366" s="168" t="s">
        <v>532</v>
      </c>
    </row>
    <row r="367" spans="1:7">
      <c r="A367" s="168" t="s">
        <v>602</v>
      </c>
      <c r="B367" s="168">
        <v>88912.88339419644</v>
      </c>
      <c r="C367" s="168">
        <v>4.7432936308139944</v>
      </c>
      <c r="D367" s="168">
        <v>8266.102304619586</v>
      </c>
      <c r="E367" s="168" t="s">
        <v>535</v>
      </c>
      <c r="F367" s="168" t="s">
        <v>548</v>
      </c>
      <c r="G367" s="168" t="s">
        <v>209</v>
      </c>
    </row>
    <row r="368" spans="1:7">
      <c r="A368" s="168" t="s">
        <v>603</v>
      </c>
      <c r="B368" s="168">
        <v>12713.564731020131</v>
      </c>
      <c r="C368" s="168">
        <v>12.108127839309427</v>
      </c>
      <c r="D368" s="168">
        <v>3017.1743543079351</v>
      </c>
      <c r="E368" s="168" t="s">
        <v>535</v>
      </c>
      <c r="F368" s="168" t="s">
        <v>548</v>
      </c>
      <c r="G368" s="168" t="s">
        <v>221</v>
      </c>
    </row>
    <row r="369" spans="1:7">
      <c r="A369" s="168" t="s">
        <v>604</v>
      </c>
      <c r="B369" s="168">
        <v>28140.218207106675</v>
      </c>
      <c r="C369" s="168">
        <v>10.692735643432854</v>
      </c>
      <c r="D369" s="168">
        <v>5897.5599190473113</v>
      </c>
      <c r="E369" s="168" t="s">
        <v>535</v>
      </c>
      <c r="F369" s="168" t="s">
        <v>548</v>
      </c>
      <c r="G369" s="168" t="s">
        <v>231</v>
      </c>
    </row>
    <row r="370" spans="1:7">
      <c r="A370" s="168" t="s">
        <v>605</v>
      </c>
      <c r="B370" s="168">
        <v>8096.6569150796158</v>
      </c>
      <c r="C370" s="168">
        <v>12.94337218024268</v>
      </c>
      <c r="D370" s="168">
        <v>2054.0416598051761</v>
      </c>
      <c r="E370" s="168" t="s">
        <v>535</v>
      </c>
      <c r="F370" s="168" t="s">
        <v>548</v>
      </c>
      <c r="G370" s="168" t="s">
        <v>235</v>
      </c>
    </row>
    <row r="371" spans="1:7">
      <c r="A371" s="168" t="s">
        <v>606</v>
      </c>
      <c r="B371" s="168">
        <v>6963.1877315736338</v>
      </c>
      <c r="C371" s="168">
        <v>10.458102401519374</v>
      </c>
      <c r="D371" s="168">
        <v>1427.3059146208891</v>
      </c>
      <c r="E371" s="168" t="s">
        <v>535</v>
      </c>
      <c r="F371" s="168" t="s">
        <v>548</v>
      </c>
      <c r="G371" s="168" t="s">
        <v>240</v>
      </c>
    </row>
    <row r="372" spans="1:7">
      <c r="A372" s="168" t="s">
        <v>210</v>
      </c>
      <c r="B372" s="168">
        <v>13049.033981845543</v>
      </c>
      <c r="C372" s="168">
        <v>13.778069445565627</v>
      </c>
      <c r="D372" s="168">
        <v>3523.8937294285074</v>
      </c>
      <c r="E372" s="168" t="s">
        <v>535</v>
      </c>
      <c r="F372" s="168" t="s">
        <v>549</v>
      </c>
      <c r="G372" s="168" t="s">
        <v>211</v>
      </c>
    </row>
    <row r="373" spans="1:7">
      <c r="A373" s="168" t="s">
        <v>222</v>
      </c>
      <c r="B373" s="168">
        <v>934.91630705420005</v>
      </c>
      <c r="C373" s="168">
        <v>19.653566613054856</v>
      </c>
      <c r="D373" s="168">
        <v>360.13902239909095</v>
      </c>
      <c r="E373" s="168" t="s">
        <v>535</v>
      </c>
      <c r="F373" s="168" t="s">
        <v>549</v>
      </c>
      <c r="G373" s="168" t="s">
        <v>223</v>
      </c>
    </row>
    <row r="374" spans="1:7">
      <c r="A374" s="168" t="s">
        <v>570</v>
      </c>
      <c r="B374" s="168">
        <v>2627.131287936827</v>
      </c>
      <c r="C374" s="168">
        <v>15.533801074299012</v>
      </c>
      <c r="D374" s="168">
        <v>799.86296252840145</v>
      </c>
      <c r="E374" s="168" t="s">
        <v>535</v>
      </c>
      <c r="F374" s="168" t="s">
        <v>549</v>
      </c>
      <c r="G374" s="168" t="s">
        <v>225</v>
      </c>
    </row>
    <row r="375" spans="1:7">
      <c r="A375" s="168" t="s">
        <v>571</v>
      </c>
      <c r="B375" s="168">
        <v>28484.591335969664</v>
      </c>
      <c r="C375" s="168">
        <v>6.0678340355335925</v>
      </c>
      <c r="D375" s="168">
        <v>3387.6595468145752</v>
      </c>
      <c r="E375" s="168" t="s">
        <v>535</v>
      </c>
      <c r="F375" s="168" t="s">
        <v>549</v>
      </c>
      <c r="G375" s="168" t="s">
        <v>212</v>
      </c>
    </row>
    <row r="376" spans="1:7">
      <c r="A376" s="168" t="s">
        <v>572</v>
      </c>
      <c r="B376" s="168">
        <v>2829.4093327923451</v>
      </c>
      <c r="C376" s="168">
        <v>21.456285731555887</v>
      </c>
      <c r="D376" s="168">
        <v>1189.8888558800998</v>
      </c>
      <c r="E376" s="168" t="s">
        <v>535</v>
      </c>
      <c r="F376" s="168" t="s">
        <v>549</v>
      </c>
      <c r="G376" s="168" t="s">
        <v>213</v>
      </c>
    </row>
    <row r="377" spans="1:7">
      <c r="A377" s="168" t="s">
        <v>573</v>
      </c>
      <c r="B377" s="168">
        <v>2155.0633425845467</v>
      </c>
      <c r="C377" s="168">
        <v>21.040779479781889</v>
      </c>
      <c r="D377" s="168">
        <v>888.74656610314878</v>
      </c>
      <c r="E377" s="168" t="s">
        <v>535</v>
      </c>
      <c r="F377" s="168" t="s">
        <v>549</v>
      </c>
      <c r="G377" s="168" t="s">
        <v>242</v>
      </c>
    </row>
    <row r="378" spans="1:7">
      <c r="A378" s="168" t="s">
        <v>574</v>
      </c>
      <c r="B378" s="168">
        <v>14188.066872494086</v>
      </c>
      <c r="C378" s="168">
        <v>21.450866195819565</v>
      </c>
      <c r="D378" s="168">
        <v>5965.1879515605315</v>
      </c>
      <c r="E378" s="168" t="s">
        <v>535</v>
      </c>
      <c r="F378" s="168" t="s">
        <v>549</v>
      </c>
      <c r="G378" s="168" t="s">
        <v>232</v>
      </c>
    </row>
    <row r="379" spans="1:7">
      <c r="A379" s="168" t="s">
        <v>575</v>
      </c>
      <c r="B379" s="168">
        <v>2613.94802521675</v>
      </c>
      <c r="C379" s="168">
        <v>17.124707059847665</v>
      </c>
      <c r="D379" s="168">
        <v>877.35664634948125</v>
      </c>
      <c r="E379" s="168" t="s">
        <v>535</v>
      </c>
      <c r="F379" s="168" t="s">
        <v>549</v>
      </c>
      <c r="G379" s="168" t="s">
        <v>226</v>
      </c>
    </row>
    <row r="380" spans="1:7">
      <c r="A380" s="168" t="s">
        <v>576</v>
      </c>
      <c r="B380" s="168">
        <v>7512.3753263883655</v>
      </c>
      <c r="C380" s="168">
        <v>9.9076290894054839</v>
      </c>
      <c r="D380" s="168">
        <v>1458.8246349594447</v>
      </c>
      <c r="E380" s="168" t="s">
        <v>535</v>
      </c>
      <c r="F380" s="168" t="s">
        <v>549</v>
      </c>
      <c r="G380" s="168" t="s">
        <v>227</v>
      </c>
    </row>
    <row r="381" spans="1:7">
      <c r="A381" s="168" t="s">
        <v>577</v>
      </c>
      <c r="B381" s="168">
        <v>22710.199769135066</v>
      </c>
      <c r="C381" s="168">
        <v>12.773006570703888</v>
      </c>
      <c r="D381" s="168">
        <v>5685.5196051139383</v>
      </c>
      <c r="E381" s="168" t="s">
        <v>535</v>
      </c>
      <c r="F381" s="168" t="s">
        <v>549</v>
      </c>
      <c r="G381" s="168" t="s">
        <v>214</v>
      </c>
    </row>
    <row r="382" spans="1:7">
      <c r="A382" s="168" t="s">
        <v>578</v>
      </c>
      <c r="B382" s="168">
        <v>9067.7545405161527</v>
      </c>
      <c r="C382" s="168">
        <v>15.983683705511515</v>
      </c>
      <c r="D382" s="168">
        <v>2840.7479616985911</v>
      </c>
      <c r="E382" s="168" t="s">
        <v>535</v>
      </c>
      <c r="F382" s="168" t="s">
        <v>549</v>
      </c>
      <c r="G382" s="168" t="s">
        <v>215</v>
      </c>
    </row>
    <row r="383" spans="1:7">
      <c r="A383" s="168" t="s">
        <v>579</v>
      </c>
      <c r="B383" s="168">
        <v>311.86273419904762</v>
      </c>
      <c r="C383" s="168">
        <v>47.035505003390917</v>
      </c>
      <c r="D383" s="168">
        <v>287.50497541789332</v>
      </c>
      <c r="E383" s="168" t="s">
        <v>535</v>
      </c>
      <c r="F383" s="168" t="s">
        <v>549</v>
      </c>
      <c r="G383" s="168" t="s">
        <v>580</v>
      </c>
    </row>
    <row r="384" spans="1:7">
      <c r="A384" s="168" t="s">
        <v>581</v>
      </c>
      <c r="B384" s="168">
        <v>6758.6204607093823</v>
      </c>
      <c r="C384" s="168">
        <v>36.065513218677602</v>
      </c>
      <c r="D384" s="168">
        <v>4777.5610650884873</v>
      </c>
      <c r="E384" s="168" t="s">
        <v>535</v>
      </c>
      <c r="F384" s="168" t="s">
        <v>549</v>
      </c>
      <c r="G384" s="168" t="s">
        <v>229</v>
      </c>
    </row>
    <row r="385" spans="1:7">
      <c r="A385" s="168" t="s">
        <v>582</v>
      </c>
      <c r="B385" s="168">
        <v>3899.5623219355289</v>
      </c>
      <c r="C385" s="168">
        <v>13.587605034099241</v>
      </c>
      <c r="D385" s="168">
        <v>1038.5199676717723</v>
      </c>
      <c r="E385" s="168" t="s">
        <v>535</v>
      </c>
      <c r="F385" s="168" t="s">
        <v>549</v>
      </c>
      <c r="G385" s="168" t="s">
        <v>238</v>
      </c>
    </row>
    <row r="386" spans="1:7">
      <c r="A386" s="168" t="s">
        <v>583</v>
      </c>
      <c r="B386" s="168">
        <v>16828.488908247422</v>
      </c>
      <c r="C386" s="168">
        <v>10.314448284574434</v>
      </c>
      <c r="D386" s="168">
        <v>3402.1009396123895</v>
      </c>
      <c r="E386" s="168" t="s">
        <v>535</v>
      </c>
      <c r="F386" s="168" t="s">
        <v>549</v>
      </c>
      <c r="G386" s="168" t="s">
        <v>233</v>
      </c>
    </row>
    <row r="387" spans="1:7">
      <c r="A387" s="168" t="s">
        <v>584</v>
      </c>
      <c r="B387" s="168">
        <v>6542.6020613355631</v>
      </c>
      <c r="C387" s="168">
        <v>12.996331839111461</v>
      </c>
      <c r="D387" s="168">
        <v>1666.5846186152842</v>
      </c>
      <c r="E387" s="168" t="s">
        <v>535</v>
      </c>
      <c r="F387" s="168" t="s">
        <v>549</v>
      </c>
      <c r="G387" s="168" t="s">
        <v>216</v>
      </c>
    </row>
    <row r="388" spans="1:7">
      <c r="A388" s="168" t="s">
        <v>585</v>
      </c>
      <c r="B388" s="168">
        <v>867.57388100734033</v>
      </c>
      <c r="C388" s="168">
        <v>23.568817223411266</v>
      </c>
      <c r="D388" s="168">
        <v>400.77472849364415</v>
      </c>
      <c r="E388" s="168" t="s">
        <v>535</v>
      </c>
      <c r="F388" s="168" t="s">
        <v>549</v>
      </c>
      <c r="G388" s="168" t="s">
        <v>217</v>
      </c>
    </row>
    <row r="389" spans="1:7">
      <c r="A389" s="168" t="s">
        <v>586</v>
      </c>
      <c r="B389" s="168">
        <v>3544.6193955564227</v>
      </c>
      <c r="C389" s="168">
        <v>11.003342837800394</v>
      </c>
      <c r="D389" s="168">
        <v>764.45218380095287</v>
      </c>
      <c r="E389" s="168" t="s">
        <v>535</v>
      </c>
      <c r="F389" s="168" t="s">
        <v>549</v>
      </c>
      <c r="G389" s="168" t="s">
        <v>218</v>
      </c>
    </row>
    <row r="390" spans="1:7">
      <c r="A390" s="168" t="s">
        <v>587</v>
      </c>
      <c r="B390" s="168">
        <v>10451.171085533742</v>
      </c>
      <c r="C390" s="168">
        <v>11.555330984415251</v>
      </c>
      <c r="D390" s="168">
        <v>2367.0281249346194</v>
      </c>
      <c r="E390" s="168" t="s">
        <v>535</v>
      </c>
      <c r="F390" s="168" t="s">
        <v>549</v>
      </c>
      <c r="G390" s="168" t="s">
        <v>219</v>
      </c>
    </row>
    <row r="391" spans="1:7">
      <c r="A391" s="168" t="s">
        <v>588</v>
      </c>
      <c r="B391" s="168">
        <v>3219.5792892476952</v>
      </c>
      <c r="C391" s="168">
        <v>9.1053351697864837</v>
      </c>
      <c r="D391" s="168">
        <v>574.58083127234295</v>
      </c>
      <c r="E391" s="168" t="s">
        <v>535</v>
      </c>
      <c r="F391" s="168" t="s">
        <v>549</v>
      </c>
      <c r="G391" s="168" t="s">
        <v>230</v>
      </c>
    </row>
    <row r="392" spans="1:7">
      <c r="A392" s="168" t="s">
        <v>589</v>
      </c>
      <c r="B392" s="168">
        <v>13065.316465495496</v>
      </c>
      <c r="C392" s="168">
        <v>12.252544148207805</v>
      </c>
      <c r="D392" s="168">
        <v>3137.6339893542827</v>
      </c>
      <c r="E392" s="168" t="s">
        <v>535</v>
      </c>
      <c r="F392" s="168" t="s">
        <v>549</v>
      </c>
      <c r="G392" s="168" t="s">
        <v>220</v>
      </c>
    </row>
    <row r="393" spans="1:7">
      <c r="A393" s="168" t="s">
        <v>590</v>
      </c>
      <c r="B393" s="168">
        <v>2682.2376941169218</v>
      </c>
      <c r="C393" s="168">
        <v>20.43152461475777</v>
      </c>
      <c r="D393" s="168">
        <v>1074.1232272116276</v>
      </c>
      <c r="E393" s="168" t="s">
        <v>535</v>
      </c>
      <c r="F393" s="168" t="s">
        <v>549</v>
      </c>
      <c r="G393" s="168" t="s">
        <v>591</v>
      </c>
    </row>
    <row r="394" spans="1:7">
      <c r="A394" s="168" t="s">
        <v>592</v>
      </c>
      <c r="B394" s="168">
        <v>1641.9917498488849</v>
      </c>
      <c r="C394" s="168">
        <v>25.676502009149978</v>
      </c>
      <c r="D394" s="168">
        <v>826.34784749445055</v>
      </c>
      <c r="E394" s="168" t="s">
        <v>535</v>
      </c>
      <c r="F394" s="168" t="s">
        <v>549</v>
      </c>
      <c r="G394" s="168" t="s">
        <v>236</v>
      </c>
    </row>
    <row r="395" spans="1:7">
      <c r="A395" s="168" t="s">
        <v>593</v>
      </c>
      <c r="B395" s="168">
        <v>2938.6137484738119</v>
      </c>
      <c r="C395" s="168">
        <v>24.577297432801426</v>
      </c>
      <c r="D395" s="168">
        <v>1415.5744090726637</v>
      </c>
      <c r="E395" s="168" t="s">
        <v>535</v>
      </c>
      <c r="F395" s="168" t="s">
        <v>549</v>
      </c>
      <c r="G395" s="168" t="s">
        <v>237</v>
      </c>
    </row>
    <row r="396" spans="1:7">
      <c r="A396" s="168" t="s">
        <v>594</v>
      </c>
      <c r="B396" s="168">
        <v>1200.3956039427715</v>
      </c>
      <c r="C396" s="168">
        <v>24.456625062357197</v>
      </c>
      <c r="D396" s="168">
        <v>575.40945415775172</v>
      </c>
      <c r="E396" s="168" t="s">
        <v>535</v>
      </c>
      <c r="F396" s="168" t="s">
        <v>549</v>
      </c>
      <c r="G396" s="168" t="s">
        <v>245</v>
      </c>
    </row>
    <row r="397" spans="1:7">
      <c r="A397" s="168" t="s">
        <v>595</v>
      </c>
      <c r="B397" s="168">
        <v>4.254936731124582</v>
      </c>
      <c r="C397" s="168">
        <v>63.245553203367599</v>
      </c>
      <c r="D397" s="168">
        <v>5.2744742171439345</v>
      </c>
      <c r="E397" s="168" t="s">
        <v>535</v>
      </c>
      <c r="F397" s="168" t="s">
        <v>549</v>
      </c>
      <c r="G397" s="168" t="s">
        <v>224</v>
      </c>
    </row>
    <row r="398" spans="1:7">
      <c r="A398" s="168" t="s">
        <v>596</v>
      </c>
      <c r="B398" s="168">
        <v>605.07528925779593</v>
      </c>
      <c r="C398" s="168">
        <v>7.8990516358494247</v>
      </c>
      <c r="D398" s="168">
        <v>93.678610687107593</v>
      </c>
      <c r="E398" s="168" t="s">
        <v>535</v>
      </c>
      <c r="F398" s="168" t="s">
        <v>549</v>
      </c>
      <c r="G398" s="168" t="s">
        <v>241</v>
      </c>
    </row>
    <row r="399" spans="1:7">
      <c r="A399" s="168" t="s">
        <v>597</v>
      </c>
      <c r="B399" s="168">
        <v>1454.1848467665197</v>
      </c>
      <c r="C399" s="168">
        <v>1.6948380513099128</v>
      </c>
      <c r="D399" s="168">
        <v>48.306313113988182</v>
      </c>
      <c r="E399" s="168" t="s">
        <v>535</v>
      </c>
      <c r="F399" s="168" t="s">
        <v>549</v>
      </c>
      <c r="G399" s="168" t="s">
        <v>243</v>
      </c>
    </row>
    <row r="400" spans="1:7">
      <c r="A400" s="168" t="s">
        <v>598</v>
      </c>
      <c r="B400" s="168">
        <v>1095.1604790810795</v>
      </c>
      <c r="C400" s="168">
        <v>27.65925602053418</v>
      </c>
      <c r="D400" s="168">
        <v>593.70995185969912</v>
      </c>
      <c r="E400" s="168" t="s">
        <v>535</v>
      </c>
      <c r="F400" s="168" t="s">
        <v>549</v>
      </c>
      <c r="G400" s="168" t="s">
        <v>244</v>
      </c>
    </row>
    <row r="401" spans="1:7">
      <c r="A401" s="168" t="s">
        <v>599</v>
      </c>
      <c r="B401" s="168">
        <v>619.68924514503772</v>
      </c>
      <c r="C401" s="168">
        <v>15.113477268157125</v>
      </c>
      <c r="D401" s="168">
        <v>183.56692266849112</v>
      </c>
      <c r="E401" s="168" t="s">
        <v>535</v>
      </c>
      <c r="F401" s="168" t="s">
        <v>549</v>
      </c>
      <c r="G401" s="168" t="s">
        <v>246</v>
      </c>
    </row>
    <row r="402" spans="1:7">
      <c r="A402" s="168" t="s">
        <v>600</v>
      </c>
      <c r="B402" s="168">
        <v>656.80602202036584</v>
      </c>
      <c r="C402" s="168">
        <v>89.379783925260313</v>
      </c>
      <c r="D402" s="168">
        <v>1150.6215344482055</v>
      </c>
      <c r="E402" s="168" t="s">
        <v>535</v>
      </c>
      <c r="F402" s="168" t="s">
        <v>549</v>
      </c>
      <c r="G402" s="168" t="s">
        <v>239</v>
      </c>
    </row>
    <row r="403" spans="1:7">
      <c r="A403" s="168" t="s">
        <v>601</v>
      </c>
      <c r="B403" s="168">
        <v>184560.29634058653</v>
      </c>
      <c r="C403" s="168">
        <v>3.5670708277155976</v>
      </c>
      <c r="D403" s="168">
        <v>12903.457121008618</v>
      </c>
      <c r="E403" s="168" t="s">
        <v>535</v>
      </c>
      <c r="F403" s="168" t="s">
        <v>549</v>
      </c>
      <c r="G403" s="168" t="s">
        <v>532</v>
      </c>
    </row>
    <row r="404" spans="1:7">
      <c r="A404" s="168" t="s">
        <v>602</v>
      </c>
      <c r="B404" s="168">
        <v>110612.2718491876</v>
      </c>
      <c r="C404" s="168">
        <v>4.2444177668065288</v>
      </c>
      <c r="D404" s="168">
        <v>9201.8999605250992</v>
      </c>
      <c r="E404" s="168" t="s">
        <v>535</v>
      </c>
      <c r="F404" s="168" t="s">
        <v>549</v>
      </c>
      <c r="G404" s="168" t="s">
        <v>209</v>
      </c>
    </row>
    <row r="405" spans="1:7">
      <c r="A405" s="168" t="s">
        <v>603</v>
      </c>
      <c r="B405" s="168">
        <v>23982.68836748341</v>
      </c>
      <c r="C405" s="168">
        <v>11.034818211127369</v>
      </c>
      <c r="D405" s="168">
        <v>5187.0342844462502</v>
      </c>
      <c r="E405" s="168" t="s">
        <v>535</v>
      </c>
      <c r="F405" s="168" t="s">
        <v>549</v>
      </c>
      <c r="G405" s="168" t="s">
        <v>221</v>
      </c>
    </row>
    <row r="406" spans="1:7">
      <c r="A406" s="168" t="s">
        <v>604</v>
      </c>
      <c r="B406" s="168">
        <v>33698.793474858452</v>
      </c>
      <c r="C406" s="168">
        <v>10.5233698020183</v>
      </c>
      <c r="D406" s="168">
        <v>6950.6473661084237</v>
      </c>
      <c r="E406" s="168" t="s">
        <v>535</v>
      </c>
      <c r="F406" s="168" t="s">
        <v>549</v>
      </c>
      <c r="G406" s="168" t="s">
        <v>231</v>
      </c>
    </row>
    <row r="407" spans="1:7">
      <c r="A407" s="168" t="s">
        <v>605</v>
      </c>
      <c r="B407" s="168">
        <v>9136.973842278594</v>
      </c>
      <c r="C407" s="168">
        <v>12.596920819231972</v>
      </c>
      <c r="D407" s="168">
        <v>2255.9156259641122</v>
      </c>
      <c r="E407" s="168" t="s">
        <v>535</v>
      </c>
      <c r="F407" s="168" t="s">
        <v>549</v>
      </c>
      <c r="G407" s="168" t="s">
        <v>235</v>
      </c>
    </row>
    <row r="408" spans="1:7">
      <c r="A408" s="168" t="s">
        <v>606</v>
      </c>
      <c r="B408" s="168">
        <v>7129.5688067777473</v>
      </c>
      <c r="C408" s="168">
        <v>8.8176795461468824</v>
      </c>
      <c r="D408" s="168">
        <v>1232.1785595912711</v>
      </c>
      <c r="E408" s="168" t="s">
        <v>535</v>
      </c>
      <c r="F408" s="168" t="s">
        <v>549</v>
      </c>
      <c r="G408" s="168" t="s">
        <v>240</v>
      </c>
    </row>
    <row r="409" spans="1:7">
      <c r="A409" s="168" t="s">
        <v>210</v>
      </c>
      <c r="B409" s="168">
        <v>16104.722408580252</v>
      </c>
      <c r="C409" s="168">
        <v>14.649088832397956</v>
      </c>
      <c r="D409" s="168">
        <v>4624.0223800142803</v>
      </c>
      <c r="E409" s="168" t="s">
        <v>535</v>
      </c>
      <c r="F409" s="168" t="s">
        <v>550</v>
      </c>
      <c r="G409" s="168" t="s">
        <v>211</v>
      </c>
    </row>
    <row r="410" spans="1:7">
      <c r="A410" s="168" t="s">
        <v>222</v>
      </c>
      <c r="B410" s="168">
        <v>567.37075084950243</v>
      </c>
      <c r="C410" s="168">
        <v>28.962785728708969</v>
      </c>
      <c r="D410" s="168">
        <v>322.07969471758082</v>
      </c>
      <c r="E410" s="168" t="s">
        <v>535</v>
      </c>
      <c r="F410" s="168" t="s">
        <v>550</v>
      </c>
      <c r="G410" s="168" t="s">
        <v>223</v>
      </c>
    </row>
    <row r="411" spans="1:7">
      <c r="A411" s="168" t="s">
        <v>570</v>
      </c>
      <c r="B411" s="168">
        <v>2032.3873298670185</v>
      </c>
      <c r="C411" s="168">
        <v>15.161924239478852</v>
      </c>
      <c r="D411" s="168">
        <v>603.97209332612078</v>
      </c>
      <c r="E411" s="168" t="s">
        <v>535</v>
      </c>
      <c r="F411" s="168" t="s">
        <v>550</v>
      </c>
      <c r="G411" s="168" t="s">
        <v>225</v>
      </c>
    </row>
    <row r="412" spans="1:7">
      <c r="A412" s="168" t="s">
        <v>571</v>
      </c>
      <c r="B412" s="168">
        <v>38532.415038018851</v>
      </c>
      <c r="C412" s="168">
        <v>6.7320334661896384</v>
      </c>
      <c r="D412" s="168">
        <v>5084.2695483534144</v>
      </c>
      <c r="E412" s="168" t="s">
        <v>535</v>
      </c>
      <c r="F412" s="168" t="s">
        <v>550</v>
      </c>
      <c r="G412" s="168" t="s">
        <v>212</v>
      </c>
    </row>
    <row r="413" spans="1:7">
      <c r="A413" s="168" t="s">
        <v>572</v>
      </c>
      <c r="B413" s="168">
        <v>3871.4945224687394</v>
      </c>
      <c r="C413" s="168">
        <v>18.115562167948713</v>
      </c>
      <c r="D413" s="168">
        <v>1374.6322742112452</v>
      </c>
      <c r="E413" s="168" t="s">
        <v>535</v>
      </c>
      <c r="F413" s="168" t="s">
        <v>550</v>
      </c>
      <c r="G413" s="168" t="s">
        <v>213</v>
      </c>
    </row>
    <row r="414" spans="1:7">
      <c r="A414" s="168" t="s">
        <v>573</v>
      </c>
      <c r="B414" s="168">
        <v>1785.9353559372983</v>
      </c>
      <c r="C414" s="168">
        <v>23.451087558689093</v>
      </c>
      <c r="D414" s="168">
        <v>820.88967756238537</v>
      </c>
      <c r="E414" s="168" t="s">
        <v>535</v>
      </c>
      <c r="F414" s="168" t="s">
        <v>550</v>
      </c>
      <c r="G414" s="168" t="s">
        <v>242</v>
      </c>
    </row>
    <row r="415" spans="1:7">
      <c r="A415" s="168" t="s">
        <v>574</v>
      </c>
      <c r="B415" s="168">
        <v>15366.463525725247</v>
      </c>
      <c r="C415" s="168">
        <v>21.023613163355805</v>
      </c>
      <c r="D415" s="168">
        <v>6331.9482631318178</v>
      </c>
      <c r="E415" s="168" t="s">
        <v>535</v>
      </c>
      <c r="F415" s="168" t="s">
        <v>550</v>
      </c>
      <c r="G415" s="168" t="s">
        <v>232</v>
      </c>
    </row>
    <row r="416" spans="1:7">
      <c r="A416" s="168" t="s">
        <v>575</v>
      </c>
      <c r="B416" s="168">
        <v>1895.1924603310424</v>
      </c>
      <c r="C416" s="168">
        <v>14.372604995847254</v>
      </c>
      <c r="D416" s="168">
        <v>533.88151141954143</v>
      </c>
      <c r="E416" s="168" t="s">
        <v>535</v>
      </c>
      <c r="F416" s="168" t="s">
        <v>550</v>
      </c>
      <c r="G416" s="168" t="s">
        <v>226</v>
      </c>
    </row>
    <row r="417" spans="1:7">
      <c r="A417" s="168" t="s">
        <v>576</v>
      </c>
      <c r="B417" s="168">
        <v>6889.6975957133554</v>
      </c>
      <c r="C417" s="168">
        <v>10.161583903519416</v>
      </c>
      <c r="D417" s="168">
        <v>1372.2007076988582</v>
      </c>
      <c r="E417" s="168" t="s">
        <v>535</v>
      </c>
      <c r="F417" s="168" t="s">
        <v>550</v>
      </c>
      <c r="G417" s="168" t="s">
        <v>227</v>
      </c>
    </row>
    <row r="418" spans="1:7">
      <c r="A418" s="168" t="s">
        <v>577</v>
      </c>
      <c r="B418" s="168">
        <v>24789.70148489231</v>
      </c>
      <c r="C418" s="168">
        <v>12.441594105264125</v>
      </c>
      <c r="D418" s="168">
        <v>6045.0987157675927</v>
      </c>
      <c r="E418" s="168" t="s">
        <v>535</v>
      </c>
      <c r="F418" s="168" t="s">
        <v>550</v>
      </c>
      <c r="G418" s="168" t="s">
        <v>214</v>
      </c>
    </row>
    <row r="419" spans="1:7">
      <c r="A419" s="168" t="s">
        <v>578</v>
      </c>
      <c r="B419" s="168">
        <v>10865.766886070871</v>
      </c>
      <c r="C419" s="168">
        <v>24.554208622359447</v>
      </c>
      <c r="D419" s="168">
        <v>5229.2860164651793</v>
      </c>
      <c r="E419" s="168" t="s">
        <v>535</v>
      </c>
      <c r="F419" s="168" t="s">
        <v>550</v>
      </c>
      <c r="G419" s="168" t="s">
        <v>215</v>
      </c>
    </row>
    <row r="420" spans="1:7">
      <c r="A420" s="168" t="s">
        <v>579</v>
      </c>
      <c r="B420" s="168">
        <v>884.80932300008476</v>
      </c>
      <c r="C420" s="168">
        <v>46.874654799801547</v>
      </c>
      <c r="D420" s="168">
        <v>812.91257895379158</v>
      </c>
      <c r="E420" s="168" t="s">
        <v>535</v>
      </c>
      <c r="F420" s="168" t="s">
        <v>550</v>
      </c>
      <c r="G420" s="168" t="s">
        <v>580</v>
      </c>
    </row>
    <row r="421" spans="1:7">
      <c r="A421" s="168" t="s">
        <v>581</v>
      </c>
      <c r="B421" s="168">
        <v>2660.0147719636739</v>
      </c>
      <c r="C421" s="168">
        <v>35.421159379274492</v>
      </c>
      <c r="D421" s="168">
        <v>1846.7278209034159</v>
      </c>
      <c r="E421" s="168" t="s">
        <v>535</v>
      </c>
      <c r="F421" s="168" t="s">
        <v>550</v>
      </c>
      <c r="G421" s="168" t="s">
        <v>229</v>
      </c>
    </row>
    <row r="422" spans="1:7">
      <c r="A422" s="168" t="s">
        <v>582</v>
      </c>
      <c r="B422" s="168">
        <v>5263.4217131578653</v>
      </c>
      <c r="C422" s="168">
        <v>16.296976522172613</v>
      </c>
      <c r="D422" s="168">
        <v>1681.2460576782946</v>
      </c>
      <c r="E422" s="168" t="s">
        <v>535</v>
      </c>
      <c r="F422" s="168" t="s">
        <v>550</v>
      </c>
      <c r="G422" s="168" t="s">
        <v>238</v>
      </c>
    </row>
    <row r="423" spans="1:7">
      <c r="A423" s="168" t="s">
        <v>583</v>
      </c>
      <c r="B423" s="168">
        <v>21798.55311634484</v>
      </c>
      <c r="C423" s="168">
        <v>11.187128296881134</v>
      </c>
      <c r="D423" s="168">
        <v>4779.718923818984</v>
      </c>
      <c r="E423" s="168" t="s">
        <v>535</v>
      </c>
      <c r="F423" s="168" t="s">
        <v>550</v>
      </c>
      <c r="G423" s="168" t="s">
        <v>233</v>
      </c>
    </row>
    <row r="424" spans="1:7">
      <c r="A424" s="168" t="s">
        <v>584</v>
      </c>
      <c r="B424" s="168">
        <v>5442.1780415969206</v>
      </c>
      <c r="C424" s="168">
        <v>13.765004488825802</v>
      </c>
      <c r="D424" s="168">
        <v>1468.2674613627883</v>
      </c>
      <c r="E424" s="168" t="s">
        <v>535</v>
      </c>
      <c r="F424" s="168" t="s">
        <v>550</v>
      </c>
      <c r="G424" s="168" t="s">
        <v>216</v>
      </c>
    </row>
    <row r="425" spans="1:7">
      <c r="A425" s="168" t="s">
        <v>585</v>
      </c>
      <c r="B425" s="168">
        <v>1260.8196448187277</v>
      </c>
      <c r="C425" s="168">
        <v>19.243718539063163</v>
      </c>
      <c r="D425" s="168">
        <v>475.55202411889832</v>
      </c>
      <c r="E425" s="168" t="s">
        <v>535</v>
      </c>
      <c r="F425" s="168" t="s">
        <v>550</v>
      </c>
      <c r="G425" s="168" t="s">
        <v>217</v>
      </c>
    </row>
    <row r="426" spans="1:7">
      <c r="A426" s="168" t="s">
        <v>586</v>
      </c>
      <c r="B426" s="168">
        <v>4445.6926872831</v>
      </c>
      <c r="C426" s="168">
        <v>11.044026682757956</v>
      </c>
      <c r="D426" s="168">
        <v>962.32763376925084</v>
      </c>
      <c r="E426" s="168" t="s">
        <v>535</v>
      </c>
      <c r="F426" s="168" t="s">
        <v>550</v>
      </c>
      <c r="G426" s="168" t="s">
        <v>218</v>
      </c>
    </row>
    <row r="427" spans="1:7">
      <c r="A427" s="168" t="s">
        <v>587</v>
      </c>
      <c r="B427" s="168">
        <v>12949.344233233831</v>
      </c>
      <c r="C427" s="168">
        <v>10.532878591055352</v>
      </c>
      <c r="D427" s="168">
        <v>2673.31986459172</v>
      </c>
      <c r="E427" s="168" t="s">
        <v>535</v>
      </c>
      <c r="F427" s="168" t="s">
        <v>550</v>
      </c>
      <c r="G427" s="168" t="s">
        <v>219</v>
      </c>
    </row>
    <row r="428" spans="1:7">
      <c r="A428" s="168" t="s">
        <v>588</v>
      </c>
      <c r="B428" s="168">
        <v>4226.7936129343598</v>
      </c>
      <c r="C428" s="168">
        <v>7.1331942744645245</v>
      </c>
      <c r="D428" s="168">
        <v>590.95058398288131</v>
      </c>
      <c r="E428" s="168" t="s">
        <v>535</v>
      </c>
      <c r="F428" s="168" t="s">
        <v>550</v>
      </c>
      <c r="G428" s="168" t="s">
        <v>230</v>
      </c>
    </row>
    <row r="429" spans="1:7">
      <c r="A429" s="168" t="s">
        <v>589</v>
      </c>
      <c r="B429" s="168">
        <v>12902.618142195066</v>
      </c>
      <c r="C429" s="168">
        <v>12.803630447749651</v>
      </c>
      <c r="D429" s="168">
        <v>3237.9269482214772</v>
      </c>
      <c r="E429" s="168" t="s">
        <v>535</v>
      </c>
      <c r="F429" s="168" t="s">
        <v>550</v>
      </c>
      <c r="G429" s="168" t="s">
        <v>220</v>
      </c>
    </row>
    <row r="430" spans="1:7">
      <c r="A430" s="168" t="s">
        <v>590</v>
      </c>
      <c r="B430" s="168">
        <v>2890.0341563926982</v>
      </c>
      <c r="C430" s="168">
        <v>20.419661516118936</v>
      </c>
      <c r="D430" s="168">
        <v>1156.6649771738003</v>
      </c>
      <c r="E430" s="168" t="s">
        <v>535</v>
      </c>
      <c r="F430" s="168" t="s">
        <v>550</v>
      </c>
      <c r="G430" s="168" t="s">
        <v>591</v>
      </c>
    </row>
    <row r="431" spans="1:7">
      <c r="A431" s="168" t="s">
        <v>592</v>
      </c>
      <c r="B431" s="168">
        <v>1546.7169124005957</v>
      </c>
      <c r="C431" s="168">
        <v>27.772683295915307</v>
      </c>
      <c r="D431" s="168">
        <v>841.9469875481393</v>
      </c>
      <c r="E431" s="168" t="s">
        <v>535</v>
      </c>
      <c r="F431" s="168" t="s">
        <v>550</v>
      </c>
      <c r="G431" s="168" t="s">
        <v>236</v>
      </c>
    </row>
    <row r="432" spans="1:7">
      <c r="A432" s="168" t="s">
        <v>593</v>
      </c>
      <c r="B432" s="168">
        <v>2164.9633740718987</v>
      </c>
      <c r="C432" s="168">
        <v>32.27255229349629</v>
      </c>
      <c r="D432" s="168">
        <v>1369.4303165834947</v>
      </c>
      <c r="E432" s="168" t="s">
        <v>535</v>
      </c>
      <c r="F432" s="168" t="s">
        <v>550</v>
      </c>
      <c r="G432" s="168" t="s">
        <v>237</v>
      </c>
    </row>
    <row r="433" spans="1:7">
      <c r="A433" s="168" t="s">
        <v>594</v>
      </c>
      <c r="B433" s="168">
        <v>924.28422753028974</v>
      </c>
      <c r="C433" s="168">
        <v>25.936318289597992</v>
      </c>
      <c r="D433" s="168">
        <v>469.86158633950384</v>
      </c>
      <c r="E433" s="168" t="s">
        <v>535</v>
      </c>
      <c r="F433" s="168" t="s">
        <v>550</v>
      </c>
      <c r="G433" s="168" t="s">
        <v>245</v>
      </c>
    </row>
    <row r="434" spans="1:7">
      <c r="A434" s="168" t="s">
        <v>595</v>
      </c>
      <c r="B434" s="168">
        <v>17.829582448707107</v>
      </c>
      <c r="C434" s="168">
        <v>38.254156967923024</v>
      </c>
      <c r="D434" s="168">
        <v>13.368290655041193</v>
      </c>
      <c r="E434" s="168" t="s">
        <v>535</v>
      </c>
      <c r="F434" s="168" t="s">
        <v>550</v>
      </c>
      <c r="G434" s="168" t="s">
        <v>224</v>
      </c>
    </row>
    <row r="435" spans="1:7">
      <c r="A435" s="168" t="s">
        <v>596</v>
      </c>
      <c r="B435" s="168">
        <v>333.11016313286819</v>
      </c>
      <c r="C435" s="168">
        <v>5.242387264626263</v>
      </c>
      <c r="D435" s="168">
        <v>34.227332547736374</v>
      </c>
      <c r="E435" s="168" t="s">
        <v>535</v>
      </c>
      <c r="F435" s="168" t="s">
        <v>550</v>
      </c>
      <c r="G435" s="168" t="s">
        <v>241</v>
      </c>
    </row>
    <row r="436" spans="1:7">
      <c r="A436" s="168" t="s">
        <v>597</v>
      </c>
      <c r="B436" s="168">
        <v>504.47663047730555</v>
      </c>
      <c r="C436" s="168">
        <v>2.5412855182625202</v>
      </c>
      <c r="D436" s="168">
        <v>25.127575444543446</v>
      </c>
      <c r="E436" s="168" t="s">
        <v>535</v>
      </c>
      <c r="F436" s="168" t="s">
        <v>550</v>
      </c>
      <c r="G436" s="168" t="s">
        <v>243</v>
      </c>
    </row>
    <row r="437" spans="1:7">
      <c r="A437" s="168" t="s">
        <v>598</v>
      </c>
      <c r="B437" s="168">
        <v>1722.1547657785818</v>
      </c>
      <c r="C437" s="168">
        <v>35.207124460418321</v>
      </c>
      <c r="D437" s="168">
        <v>1188.3894967058341</v>
      </c>
      <c r="E437" s="168" t="s">
        <v>535</v>
      </c>
      <c r="F437" s="168" t="s">
        <v>550</v>
      </c>
      <c r="G437" s="168" t="s">
        <v>244</v>
      </c>
    </row>
    <row r="438" spans="1:7">
      <c r="A438" s="168" t="s">
        <v>599</v>
      </c>
      <c r="B438" s="168">
        <v>708.29819828422774</v>
      </c>
      <c r="C438" s="168">
        <v>9.7469823170054539</v>
      </c>
      <c r="D438" s="168">
        <v>135.31389227132652</v>
      </c>
      <c r="E438" s="168" t="s">
        <v>535</v>
      </c>
      <c r="F438" s="168" t="s">
        <v>550</v>
      </c>
      <c r="G438" s="168" t="s">
        <v>246</v>
      </c>
    </row>
    <row r="439" spans="1:7">
      <c r="A439" s="168" t="s">
        <v>600</v>
      </c>
      <c r="B439" s="168">
        <v>357.53712813094154</v>
      </c>
      <c r="C439" s="168">
        <v>89.84537730336433</v>
      </c>
      <c r="D439" s="168">
        <v>629.6119402669608</v>
      </c>
      <c r="E439" s="168" t="s">
        <v>535</v>
      </c>
      <c r="F439" s="168" t="s">
        <v>550</v>
      </c>
      <c r="G439" s="168" t="s">
        <v>239</v>
      </c>
    </row>
    <row r="440" spans="1:7">
      <c r="A440" s="168" t="s">
        <v>601</v>
      </c>
      <c r="B440" s="168">
        <v>205704.7977836316</v>
      </c>
      <c r="C440" s="168">
        <v>3.6233809414374285</v>
      </c>
      <c r="D440" s="168">
        <v>14608.798139488435</v>
      </c>
      <c r="E440" s="168" t="s">
        <v>535</v>
      </c>
      <c r="F440" s="168" t="s">
        <v>550</v>
      </c>
      <c r="G440" s="168" t="s">
        <v>532</v>
      </c>
    </row>
    <row r="441" spans="1:7">
      <c r="A441" s="168" t="s">
        <v>602</v>
      </c>
      <c r="B441" s="168">
        <v>131164.75308915877</v>
      </c>
      <c r="C441" s="168">
        <v>4.50189840944733</v>
      </c>
      <c r="D441" s="168">
        <v>11573.611708829658</v>
      </c>
      <c r="E441" s="168" t="s">
        <v>535</v>
      </c>
      <c r="F441" s="168" t="s">
        <v>550</v>
      </c>
      <c r="G441" s="168" t="s">
        <v>209</v>
      </c>
    </row>
    <row r="442" spans="1:7">
      <c r="A442" s="168" t="s">
        <v>603</v>
      </c>
      <c r="B442" s="168">
        <v>19174.095427107764</v>
      </c>
      <c r="C442" s="168">
        <v>7.0687496509227232</v>
      </c>
      <c r="D442" s="168">
        <v>2656.5228549996887</v>
      </c>
      <c r="E442" s="168" t="s">
        <v>535</v>
      </c>
      <c r="F442" s="168" t="s">
        <v>550</v>
      </c>
      <c r="G442" s="168" t="s">
        <v>221</v>
      </c>
    </row>
    <row r="443" spans="1:7">
      <c r="A443" s="168" t="s">
        <v>604</v>
      </c>
      <c r="B443" s="168">
        <v>40055.050798462762</v>
      </c>
      <c r="C443" s="168">
        <v>10.21209784033122</v>
      </c>
      <c r="D443" s="168">
        <v>8017.303515965441</v>
      </c>
      <c r="E443" s="168" t="s">
        <v>535</v>
      </c>
      <c r="F443" s="168" t="s">
        <v>550</v>
      </c>
      <c r="G443" s="168" t="s">
        <v>231</v>
      </c>
    </row>
    <row r="444" spans="1:7">
      <c r="A444" s="168" t="s">
        <v>605</v>
      </c>
      <c r="B444" s="168">
        <v>9332.6391277613075</v>
      </c>
      <c r="C444" s="168">
        <v>13.174172836639068</v>
      </c>
      <c r="D444" s="168">
        <v>2409.8160974657153</v>
      </c>
      <c r="E444" s="168" t="s">
        <v>535</v>
      </c>
      <c r="F444" s="168" t="s">
        <v>550</v>
      </c>
      <c r="G444" s="168" t="s">
        <v>235</v>
      </c>
    </row>
    <row r="445" spans="1:7">
      <c r="A445" s="168" t="s">
        <v>606</v>
      </c>
      <c r="B445" s="168">
        <v>5978.2593411405687</v>
      </c>
      <c r="C445" s="168">
        <v>13.018726414818863</v>
      </c>
      <c r="D445" s="168">
        <v>1525.4547268632289</v>
      </c>
      <c r="E445" s="168" t="s">
        <v>535</v>
      </c>
      <c r="F445" s="168" t="s">
        <v>550</v>
      </c>
      <c r="G445" s="168" t="s">
        <v>240</v>
      </c>
    </row>
    <row r="446" spans="1:7">
      <c r="A446" s="168" t="s">
        <v>210</v>
      </c>
      <c r="B446" s="168">
        <v>11408.310988536772</v>
      </c>
      <c r="C446" s="168">
        <v>16.417901495663365</v>
      </c>
      <c r="D446" s="168">
        <v>3671.0903104171375</v>
      </c>
      <c r="E446" s="168" t="s">
        <v>535</v>
      </c>
      <c r="F446" s="168" t="s">
        <v>551</v>
      </c>
      <c r="G446" s="168" t="s">
        <v>211</v>
      </c>
    </row>
    <row r="447" spans="1:7">
      <c r="A447" s="168" t="s">
        <v>222</v>
      </c>
      <c r="B447" s="168">
        <v>760.50833875245826</v>
      </c>
      <c r="C447" s="168">
        <v>21.207037101406588</v>
      </c>
      <c r="D447" s="168">
        <v>316.11131969470841</v>
      </c>
      <c r="E447" s="168" t="s">
        <v>535</v>
      </c>
      <c r="F447" s="168" t="s">
        <v>551</v>
      </c>
      <c r="G447" s="168" t="s">
        <v>223</v>
      </c>
    </row>
    <row r="448" spans="1:7">
      <c r="A448" s="168" t="s">
        <v>570</v>
      </c>
      <c r="B448" s="168">
        <v>1674.8721334860056</v>
      </c>
      <c r="C448" s="168">
        <v>17.019272102233746</v>
      </c>
      <c r="D448" s="168">
        <v>558.7000496944429</v>
      </c>
      <c r="E448" s="168" t="s">
        <v>535</v>
      </c>
      <c r="F448" s="168" t="s">
        <v>551</v>
      </c>
      <c r="G448" s="168" t="s">
        <v>225</v>
      </c>
    </row>
    <row r="449" spans="1:7">
      <c r="A449" s="168" t="s">
        <v>571</v>
      </c>
      <c r="B449" s="168">
        <v>33492.54975548169</v>
      </c>
      <c r="C449" s="168">
        <v>5.2501249633011495</v>
      </c>
      <c r="D449" s="168">
        <v>3446.4654024948604</v>
      </c>
      <c r="E449" s="168" t="s">
        <v>535</v>
      </c>
      <c r="F449" s="168" t="s">
        <v>551</v>
      </c>
      <c r="G449" s="168" t="s">
        <v>212</v>
      </c>
    </row>
    <row r="450" spans="1:7">
      <c r="A450" s="168" t="s">
        <v>572</v>
      </c>
      <c r="B450" s="168">
        <v>3945.0125230696781</v>
      </c>
      <c r="C450" s="168">
        <v>24.213880361512988</v>
      </c>
      <c r="D450" s="168">
        <v>1872.2716006622816</v>
      </c>
      <c r="E450" s="168" t="s">
        <v>535</v>
      </c>
      <c r="F450" s="168" t="s">
        <v>551</v>
      </c>
      <c r="G450" s="168" t="s">
        <v>213</v>
      </c>
    </row>
    <row r="451" spans="1:7">
      <c r="A451" s="168" t="s">
        <v>573</v>
      </c>
      <c r="B451" s="168">
        <v>1201.2122422177192</v>
      </c>
      <c r="C451" s="168">
        <v>28.244166732530061</v>
      </c>
      <c r="D451" s="168">
        <v>664.97388146692947</v>
      </c>
      <c r="E451" s="168" t="s">
        <v>535</v>
      </c>
      <c r="F451" s="168" t="s">
        <v>551</v>
      </c>
      <c r="G451" s="168" t="s">
        <v>242</v>
      </c>
    </row>
    <row r="452" spans="1:7">
      <c r="A452" s="168" t="s">
        <v>574</v>
      </c>
      <c r="B452" s="168">
        <v>13919.475349837499</v>
      </c>
      <c r="C452" s="168">
        <v>20.314429710230517</v>
      </c>
      <c r="D452" s="168">
        <v>5542.2175905121803</v>
      </c>
      <c r="E452" s="168" t="s">
        <v>535</v>
      </c>
      <c r="F452" s="168" t="s">
        <v>551</v>
      </c>
      <c r="G452" s="168" t="s">
        <v>232</v>
      </c>
    </row>
    <row r="453" spans="1:7">
      <c r="A453" s="168" t="s">
        <v>575</v>
      </c>
      <c r="B453" s="168">
        <v>1879.7056159107524</v>
      </c>
      <c r="C453" s="168">
        <v>24.831587407139118</v>
      </c>
      <c r="D453" s="168">
        <v>914.85105630309101</v>
      </c>
      <c r="E453" s="168" t="s">
        <v>535</v>
      </c>
      <c r="F453" s="168" t="s">
        <v>551</v>
      </c>
      <c r="G453" s="168" t="s">
        <v>226</v>
      </c>
    </row>
    <row r="454" spans="1:7">
      <c r="A454" s="168" t="s">
        <v>576</v>
      </c>
      <c r="B454" s="168">
        <v>7139.6818775561778</v>
      </c>
      <c r="C454" s="168">
        <v>9.6722174677957735</v>
      </c>
      <c r="D454" s="168">
        <v>1353.5084931038343</v>
      </c>
      <c r="E454" s="168" t="s">
        <v>535</v>
      </c>
      <c r="F454" s="168" t="s">
        <v>551</v>
      </c>
      <c r="G454" s="168" t="s">
        <v>227</v>
      </c>
    </row>
    <row r="455" spans="1:7">
      <c r="A455" s="168" t="s">
        <v>577</v>
      </c>
      <c r="B455" s="168">
        <v>22798.764932178863</v>
      </c>
      <c r="C455" s="168">
        <v>9.5317693644106924</v>
      </c>
      <c r="D455" s="168">
        <v>4259.3263548880886</v>
      </c>
      <c r="E455" s="168" t="s">
        <v>535</v>
      </c>
      <c r="F455" s="168" t="s">
        <v>551</v>
      </c>
      <c r="G455" s="168" t="s">
        <v>214</v>
      </c>
    </row>
    <row r="456" spans="1:7">
      <c r="A456" s="168" t="s">
        <v>578</v>
      </c>
      <c r="B456" s="168">
        <v>9157.7107880840704</v>
      </c>
      <c r="C456" s="168">
        <v>22.602568444287019</v>
      </c>
      <c r="D456" s="168">
        <v>4056.9605836608539</v>
      </c>
      <c r="E456" s="168" t="s">
        <v>535</v>
      </c>
      <c r="F456" s="168" t="s">
        <v>551</v>
      </c>
      <c r="G456" s="168" t="s">
        <v>215</v>
      </c>
    </row>
    <row r="457" spans="1:7">
      <c r="A457" s="168" t="s">
        <v>579</v>
      </c>
      <c r="B457" s="168">
        <v>422.83124351332526</v>
      </c>
      <c r="C457" s="168">
        <v>43.179951396014609</v>
      </c>
      <c r="D457" s="168">
        <v>357.85351785498733</v>
      </c>
      <c r="E457" s="168" t="s">
        <v>535</v>
      </c>
      <c r="F457" s="168" t="s">
        <v>551</v>
      </c>
      <c r="G457" s="168" t="s">
        <v>580</v>
      </c>
    </row>
    <row r="458" spans="1:7">
      <c r="A458" s="168" t="s">
        <v>581</v>
      </c>
      <c r="B458" s="168">
        <v>4783.4331698427959</v>
      </c>
      <c r="C458" s="168">
        <v>56.62843555564092</v>
      </c>
      <c r="D458" s="168">
        <v>5309.2154050658955</v>
      </c>
      <c r="E458" s="168" t="s">
        <v>535</v>
      </c>
      <c r="F458" s="168" t="s">
        <v>551</v>
      </c>
      <c r="G458" s="168" t="s">
        <v>229</v>
      </c>
    </row>
    <row r="459" spans="1:7">
      <c r="A459" s="168" t="s">
        <v>582</v>
      </c>
      <c r="B459" s="168">
        <v>2319.9767452737892</v>
      </c>
      <c r="C459" s="168">
        <v>16.662297065430145</v>
      </c>
      <c r="D459" s="168">
        <v>757.66037760697611</v>
      </c>
      <c r="E459" s="168" t="s">
        <v>535</v>
      </c>
      <c r="F459" s="168" t="s">
        <v>551</v>
      </c>
      <c r="G459" s="168" t="s">
        <v>238</v>
      </c>
    </row>
    <row r="460" spans="1:7">
      <c r="A460" s="168" t="s">
        <v>583</v>
      </c>
      <c r="B460" s="168">
        <v>20007.66423896746</v>
      </c>
      <c r="C460" s="168">
        <v>15.431683798343048</v>
      </c>
      <c r="D460" s="168">
        <v>6051.5381823515709</v>
      </c>
      <c r="E460" s="168" t="s">
        <v>535</v>
      </c>
      <c r="F460" s="168" t="s">
        <v>551</v>
      </c>
      <c r="G460" s="168" t="s">
        <v>233</v>
      </c>
    </row>
    <row r="461" spans="1:7">
      <c r="A461" s="168" t="s">
        <v>584</v>
      </c>
      <c r="B461" s="168">
        <v>4783.9254218459137</v>
      </c>
      <c r="C461" s="168">
        <v>11.876730151344816</v>
      </c>
      <c r="D461" s="168">
        <v>1113.6208694686777</v>
      </c>
      <c r="E461" s="168" t="s">
        <v>535</v>
      </c>
      <c r="F461" s="168" t="s">
        <v>551</v>
      </c>
      <c r="G461" s="168" t="s">
        <v>216</v>
      </c>
    </row>
    <row r="462" spans="1:7">
      <c r="A462" s="168" t="s">
        <v>585</v>
      </c>
      <c r="B462" s="168">
        <v>1029.7119039747154</v>
      </c>
      <c r="C462" s="168">
        <v>21.328044239706813</v>
      </c>
      <c r="D462" s="168">
        <v>430.45012442565911</v>
      </c>
      <c r="E462" s="168" t="s">
        <v>535</v>
      </c>
      <c r="F462" s="168" t="s">
        <v>551</v>
      </c>
      <c r="G462" s="168" t="s">
        <v>217</v>
      </c>
    </row>
    <row r="463" spans="1:7">
      <c r="A463" s="168" t="s">
        <v>586</v>
      </c>
      <c r="B463" s="168">
        <v>2851.109624371034</v>
      </c>
      <c r="C463" s="168">
        <v>10.508247647398454</v>
      </c>
      <c r="D463" s="168">
        <v>587.21925365433128</v>
      </c>
      <c r="E463" s="168" t="s">
        <v>535</v>
      </c>
      <c r="F463" s="168" t="s">
        <v>551</v>
      </c>
      <c r="G463" s="168" t="s">
        <v>218</v>
      </c>
    </row>
    <row r="464" spans="1:7">
      <c r="A464" s="168" t="s">
        <v>587</v>
      </c>
      <c r="B464" s="168">
        <v>9322.4732273063564</v>
      </c>
      <c r="C464" s="168">
        <v>11.884833772081603</v>
      </c>
      <c r="D464" s="168">
        <v>2171.6024751638561</v>
      </c>
      <c r="E464" s="168" t="s">
        <v>535</v>
      </c>
      <c r="F464" s="168" t="s">
        <v>551</v>
      </c>
      <c r="G464" s="168" t="s">
        <v>219</v>
      </c>
    </row>
    <row r="465" spans="1:7">
      <c r="A465" s="168" t="s">
        <v>588</v>
      </c>
      <c r="B465" s="168">
        <v>3855.2321388962814</v>
      </c>
      <c r="C465" s="168">
        <v>10.042865005822547</v>
      </c>
      <c r="D465" s="168">
        <v>758.86448836605985</v>
      </c>
      <c r="E465" s="168" t="s">
        <v>535</v>
      </c>
      <c r="F465" s="168" t="s">
        <v>551</v>
      </c>
      <c r="G465" s="168" t="s">
        <v>230</v>
      </c>
    </row>
    <row r="466" spans="1:7">
      <c r="A466" s="168" t="s">
        <v>589</v>
      </c>
      <c r="B466" s="168">
        <v>12342.127996222218</v>
      </c>
      <c r="C466" s="168">
        <v>12.379863876215733</v>
      </c>
      <c r="D466" s="168">
        <v>2994.7597449068212</v>
      </c>
      <c r="E466" s="168" t="s">
        <v>535</v>
      </c>
      <c r="F466" s="168" t="s">
        <v>551</v>
      </c>
      <c r="G466" s="168" t="s">
        <v>220</v>
      </c>
    </row>
    <row r="467" spans="1:7">
      <c r="A467" s="168" t="s">
        <v>590</v>
      </c>
      <c r="B467" s="168">
        <v>3875.8857423901381</v>
      </c>
      <c r="C467" s="168">
        <v>24.782391875785727</v>
      </c>
      <c r="D467" s="168">
        <v>1882.6528989401886</v>
      </c>
      <c r="E467" s="168" t="s">
        <v>535</v>
      </c>
      <c r="F467" s="168" t="s">
        <v>551</v>
      </c>
      <c r="G467" s="168" t="s">
        <v>591</v>
      </c>
    </row>
    <row r="468" spans="1:7">
      <c r="A468" s="168" t="s">
        <v>592</v>
      </c>
      <c r="B468" s="168">
        <v>2528.5282845308034</v>
      </c>
      <c r="C468" s="168">
        <v>54.016953309645821</v>
      </c>
      <c r="D468" s="168">
        <v>2677.0345280373372</v>
      </c>
      <c r="E468" s="168" t="s">
        <v>535</v>
      </c>
      <c r="F468" s="168" t="s">
        <v>551</v>
      </c>
      <c r="G468" s="168" t="s">
        <v>236</v>
      </c>
    </row>
    <row r="469" spans="1:7">
      <c r="A469" s="168" t="s">
        <v>593</v>
      </c>
      <c r="B469" s="168">
        <v>2911.6347833492414</v>
      </c>
      <c r="C469" s="168">
        <v>27.239053543729693</v>
      </c>
      <c r="D469" s="168">
        <v>1554.4794449633412</v>
      </c>
      <c r="E469" s="168" t="s">
        <v>535</v>
      </c>
      <c r="F469" s="168" t="s">
        <v>551</v>
      </c>
      <c r="G469" s="168" t="s">
        <v>237</v>
      </c>
    </row>
    <row r="470" spans="1:7">
      <c r="A470" s="168" t="s">
        <v>594</v>
      </c>
      <c r="B470" s="168">
        <v>952.52857783044487</v>
      </c>
      <c r="C470" s="168">
        <v>21.419792328042607</v>
      </c>
      <c r="D470" s="168">
        <v>399.8981007436164</v>
      </c>
      <c r="E470" s="168" t="s">
        <v>535</v>
      </c>
      <c r="F470" s="168" t="s">
        <v>551</v>
      </c>
      <c r="G470" s="168" t="s">
        <v>245</v>
      </c>
    </row>
    <row r="471" spans="1:7">
      <c r="A471" s="168" t="s">
        <v>595</v>
      </c>
      <c r="B471" s="168">
        <v>27.850976660557784</v>
      </c>
      <c r="C471" s="168">
        <v>36.0892061656427</v>
      </c>
      <c r="D471" s="168">
        <v>19.700344916900509</v>
      </c>
      <c r="E471" s="168" t="s">
        <v>535</v>
      </c>
      <c r="F471" s="168" t="s">
        <v>551</v>
      </c>
      <c r="G471" s="168" t="s">
        <v>224</v>
      </c>
    </row>
    <row r="472" spans="1:7">
      <c r="A472" s="168" t="s">
        <v>596</v>
      </c>
      <c r="B472" s="168">
        <v>430.43023330300019</v>
      </c>
      <c r="C472" s="168">
        <v>8.089392548269954</v>
      </c>
      <c r="D472" s="168">
        <v>68.245614787895192</v>
      </c>
      <c r="E472" s="168" t="s">
        <v>535</v>
      </c>
      <c r="F472" s="168" t="s">
        <v>551</v>
      </c>
      <c r="G472" s="168" t="s">
        <v>241</v>
      </c>
    </row>
    <row r="473" spans="1:7">
      <c r="A473" s="168" t="s">
        <v>597</v>
      </c>
      <c r="B473" s="168">
        <v>504.79748581646464</v>
      </c>
      <c r="C473" s="168">
        <v>3.7116524696343411</v>
      </c>
      <c r="D473" s="168">
        <v>36.723203563959395</v>
      </c>
      <c r="E473" s="168" t="s">
        <v>535</v>
      </c>
      <c r="F473" s="168" t="s">
        <v>551</v>
      </c>
      <c r="G473" s="168" t="s">
        <v>243</v>
      </c>
    </row>
    <row r="474" spans="1:7">
      <c r="A474" s="168" t="s">
        <v>598</v>
      </c>
      <c r="B474" s="168">
        <v>1330.4556656793548</v>
      </c>
      <c r="C474" s="168">
        <v>50.73459737903697</v>
      </c>
      <c r="D474" s="168">
        <v>1323.0025975664532</v>
      </c>
      <c r="E474" s="168" t="s">
        <v>535</v>
      </c>
      <c r="F474" s="168" t="s">
        <v>551</v>
      </c>
      <c r="G474" s="168" t="s">
        <v>244</v>
      </c>
    </row>
    <row r="475" spans="1:7">
      <c r="A475" s="168" t="s">
        <v>599</v>
      </c>
      <c r="B475" s="168">
        <v>335.11562140122101</v>
      </c>
      <c r="C475" s="168">
        <v>18.626591827571584</v>
      </c>
      <c r="D475" s="168">
        <v>122.3444131397177</v>
      </c>
      <c r="E475" s="168" t="s">
        <v>535</v>
      </c>
      <c r="F475" s="168" t="s">
        <v>551</v>
      </c>
      <c r="G475" s="168" t="s">
        <v>246</v>
      </c>
    </row>
    <row r="476" spans="1:7">
      <c r="A476" s="168" t="s">
        <v>600</v>
      </c>
      <c r="B476" s="168">
        <v>835.79903693366668</v>
      </c>
      <c r="C476" s="168">
        <v>52.40143602180428</v>
      </c>
      <c r="D476" s="168">
        <v>858.42256731491727</v>
      </c>
      <c r="E476" s="168" t="s">
        <v>535</v>
      </c>
      <c r="F476" s="168" t="s">
        <v>551</v>
      </c>
      <c r="G476" s="168" t="s">
        <v>239</v>
      </c>
    </row>
    <row r="477" spans="1:7">
      <c r="A477" s="168" t="s">
        <v>601</v>
      </c>
      <c r="B477" s="168">
        <v>182829.31666321994</v>
      </c>
      <c r="C477" s="168">
        <v>3.8972447905904435</v>
      </c>
      <c r="D477" s="168">
        <v>13965.599797885712</v>
      </c>
      <c r="E477" s="168" t="s">
        <v>535</v>
      </c>
      <c r="F477" s="168" t="s">
        <v>551</v>
      </c>
      <c r="G477" s="168" t="s">
        <v>532</v>
      </c>
    </row>
    <row r="478" spans="1:7">
      <c r="A478" s="168" t="s">
        <v>602</v>
      </c>
      <c r="B478" s="168">
        <v>111131.69716107121</v>
      </c>
      <c r="C478" s="168">
        <v>4.078385876585565</v>
      </c>
      <c r="D478" s="168">
        <v>8883.4637051968602</v>
      </c>
      <c r="E478" s="168" t="s">
        <v>535</v>
      </c>
      <c r="F478" s="168" t="s">
        <v>551</v>
      </c>
      <c r="G478" s="168" t="s">
        <v>209</v>
      </c>
    </row>
    <row r="479" spans="1:7">
      <c r="A479" s="168" t="s">
        <v>603</v>
      </c>
      <c r="B479" s="168">
        <v>20544.115494618345</v>
      </c>
      <c r="C479" s="168">
        <v>14.042643083077783</v>
      </c>
      <c r="D479" s="168">
        <v>5654.4761544296862</v>
      </c>
      <c r="E479" s="168" t="s">
        <v>535</v>
      </c>
      <c r="F479" s="168" t="s">
        <v>551</v>
      </c>
      <c r="G479" s="168" t="s">
        <v>221</v>
      </c>
    </row>
    <row r="480" spans="1:7">
      <c r="A480" s="168" t="s">
        <v>604</v>
      </c>
      <c r="B480" s="168">
        <v>37803.02533119516</v>
      </c>
      <c r="C480" s="168">
        <v>11.36277346591498</v>
      </c>
      <c r="D480" s="168">
        <v>8419.1253780264778</v>
      </c>
      <c r="E480" s="168" t="s">
        <v>535</v>
      </c>
      <c r="F480" s="168" t="s">
        <v>551</v>
      </c>
      <c r="G480" s="168" t="s">
        <v>231</v>
      </c>
    </row>
    <row r="481" spans="1:7">
      <c r="A481" s="168" t="s">
        <v>605</v>
      </c>
      <c r="B481" s="168">
        <v>8595.9388500875011</v>
      </c>
      <c r="C481" s="168">
        <v>19.590317807516037</v>
      </c>
      <c r="D481" s="168">
        <v>3300.5846089728866</v>
      </c>
      <c r="E481" s="168" t="s">
        <v>535</v>
      </c>
      <c r="F481" s="168" t="s">
        <v>551</v>
      </c>
      <c r="G481" s="168" t="s">
        <v>235</v>
      </c>
    </row>
    <row r="482" spans="1:7">
      <c r="A482" s="168" t="s">
        <v>606</v>
      </c>
      <c r="B482" s="168">
        <v>4754.539826248204</v>
      </c>
      <c r="C482" s="168">
        <v>16.53189475335213</v>
      </c>
      <c r="D482" s="168">
        <v>1540.590419359866</v>
      </c>
      <c r="E482" s="168" t="s">
        <v>535</v>
      </c>
      <c r="F482" s="168" t="s">
        <v>551</v>
      </c>
      <c r="G482" s="168" t="s">
        <v>240</v>
      </c>
    </row>
    <row r="483" spans="1:7">
      <c r="A483" s="168" t="s">
        <v>210</v>
      </c>
      <c r="B483" s="168">
        <v>12244.497371707761</v>
      </c>
      <c r="C483" s="168">
        <v>36.85570445934237</v>
      </c>
      <c r="D483" s="168">
        <v>8845.0796971431719</v>
      </c>
      <c r="E483" s="168" t="s">
        <v>535</v>
      </c>
      <c r="F483" s="168" t="s">
        <v>552</v>
      </c>
      <c r="G483" s="168" t="s">
        <v>211</v>
      </c>
    </row>
    <row r="484" spans="1:7">
      <c r="A484" s="168" t="s">
        <v>222</v>
      </c>
      <c r="B484" s="168">
        <v>868.19292941418871</v>
      </c>
      <c r="C484" s="168">
        <v>25.094345249669246</v>
      </c>
      <c r="D484" s="168">
        <v>427.01996903521092</v>
      </c>
      <c r="E484" s="168" t="s">
        <v>535</v>
      </c>
      <c r="F484" s="168" t="s">
        <v>552</v>
      </c>
      <c r="G484" s="168" t="s">
        <v>223</v>
      </c>
    </row>
    <row r="485" spans="1:7">
      <c r="A485" s="168" t="s">
        <v>570</v>
      </c>
      <c r="B485" s="168">
        <v>1708.9521809479627</v>
      </c>
      <c r="C485" s="168">
        <v>18.805086853407126</v>
      </c>
      <c r="D485" s="168">
        <v>629.88508614450097</v>
      </c>
      <c r="E485" s="168" t="s">
        <v>535</v>
      </c>
      <c r="F485" s="168" t="s">
        <v>552</v>
      </c>
      <c r="G485" s="168" t="s">
        <v>225</v>
      </c>
    </row>
    <row r="486" spans="1:7">
      <c r="A486" s="168" t="s">
        <v>571</v>
      </c>
      <c r="B486" s="168">
        <v>30384.974893612303</v>
      </c>
      <c r="C486" s="168">
        <v>6.5190477393120814</v>
      </c>
      <c r="D486" s="168">
        <v>3882.3895970294493</v>
      </c>
      <c r="E486" s="168" t="s">
        <v>535</v>
      </c>
      <c r="F486" s="168" t="s">
        <v>552</v>
      </c>
      <c r="G486" s="168" t="s">
        <v>212</v>
      </c>
    </row>
    <row r="487" spans="1:7">
      <c r="A487" s="168" t="s">
        <v>572</v>
      </c>
      <c r="B487" s="168">
        <v>1656.8299396979107</v>
      </c>
      <c r="C487" s="168">
        <v>23.220169803329966</v>
      </c>
      <c r="D487" s="168">
        <v>754.04870168651814</v>
      </c>
      <c r="E487" s="168" t="s">
        <v>535</v>
      </c>
      <c r="F487" s="168" t="s">
        <v>552</v>
      </c>
      <c r="G487" s="168" t="s">
        <v>213</v>
      </c>
    </row>
    <row r="488" spans="1:7">
      <c r="A488" s="168" t="s">
        <v>573</v>
      </c>
      <c r="B488" s="168">
        <v>768.76459243880618</v>
      </c>
      <c r="C488" s="168">
        <v>23.209822246692465</v>
      </c>
      <c r="D488" s="168">
        <v>349.72063498509112</v>
      </c>
      <c r="E488" s="168" t="s">
        <v>535</v>
      </c>
      <c r="F488" s="168" t="s">
        <v>552</v>
      </c>
      <c r="G488" s="168" t="s">
        <v>242</v>
      </c>
    </row>
    <row r="489" spans="1:7">
      <c r="A489" s="168" t="s">
        <v>574</v>
      </c>
      <c r="B489" s="168">
        <v>7328.6829034727516</v>
      </c>
      <c r="C489" s="168">
        <v>19.811154555119806</v>
      </c>
      <c r="D489" s="168">
        <v>2845.7175258487919</v>
      </c>
      <c r="E489" s="168" t="s">
        <v>535</v>
      </c>
      <c r="F489" s="168" t="s">
        <v>552</v>
      </c>
      <c r="G489" s="168" t="s">
        <v>232</v>
      </c>
    </row>
    <row r="490" spans="1:7">
      <c r="A490" s="168" t="s">
        <v>575</v>
      </c>
      <c r="B490" s="168">
        <v>1028.306132674438</v>
      </c>
      <c r="C490" s="168">
        <v>20.331901055696129</v>
      </c>
      <c r="D490" s="168">
        <v>409.78540347224327</v>
      </c>
      <c r="E490" s="168" t="s">
        <v>535</v>
      </c>
      <c r="F490" s="168" t="s">
        <v>552</v>
      </c>
      <c r="G490" s="168" t="s">
        <v>226</v>
      </c>
    </row>
    <row r="491" spans="1:7">
      <c r="A491" s="168" t="s">
        <v>576</v>
      </c>
      <c r="B491" s="168">
        <v>5373.828155783448</v>
      </c>
      <c r="C491" s="168">
        <v>10.298786962999353</v>
      </c>
      <c r="D491" s="168">
        <v>1084.7406625027561</v>
      </c>
      <c r="E491" s="168" t="s">
        <v>535</v>
      </c>
      <c r="F491" s="168" t="s">
        <v>552</v>
      </c>
      <c r="G491" s="168" t="s">
        <v>227</v>
      </c>
    </row>
    <row r="492" spans="1:7">
      <c r="A492" s="168" t="s">
        <v>577</v>
      </c>
      <c r="B492" s="168">
        <v>21424.275958967261</v>
      </c>
      <c r="C492" s="168">
        <v>11.042059115728895</v>
      </c>
      <c r="D492" s="168">
        <v>4636.7351843518745</v>
      </c>
      <c r="E492" s="168" t="s">
        <v>535</v>
      </c>
      <c r="F492" s="168" t="s">
        <v>552</v>
      </c>
      <c r="G492" s="168" t="s">
        <v>214</v>
      </c>
    </row>
    <row r="493" spans="1:7">
      <c r="A493" s="168" t="s">
        <v>578</v>
      </c>
      <c r="B493" s="168">
        <v>5986.5824553303728</v>
      </c>
      <c r="C493" s="168">
        <v>31.050511967850237</v>
      </c>
      <c r="D493" s="168">
        <v>3643.3744234448568</v>
      </c>
      <c r="E493" s="168" t="s">
        <v>535</v>
      </c>
      <c r="F493" s="168" t="s">
        <v>552</v>
      </c>
      <c r="G493" s="168" t="s">
        <v>215</v>
      </c>
    </row>
    <row r="494" spans="1:7">
      <c r="A494" s="168" t="s">
        <v>579</v>
      </c>
      <c r="B494" s="168">
        <v>176.60088861959085</v>
      </c>
      <c r="C494" s="168">
        <v>23.33090753125823</v>
      </c>
      <c r="D494" s="168">
        <v>80.757076445505476</v>
      </c>
      <c r="E494" s="168" t="s">
        <v>535</v>
      </c>
      <c r="F494" s="168" t="s">
        <v>552</v>
      </c>
      <c r="G494" s="168" t="s">
        <v>580</v>
      </c>
    </row>
    <row r="495" spans="1:7">
      <c r="A495" s="168" t="s">
        <v>581</v>
      </c>
      <c r="B495" s="168">
        <v>3014.1864447034518</v>
      </c>
      <c r="C495" s="168">
        <v>57.203157776026273</v>
      </c>
      <c r="D495" s="168">
        <v>3379.4512621495323</v>
      </c>
      <c r="E495" s="168" t="s">
        <v>535</v>
      </c>
      <c r="F495" s="168" t="s">
        <v>552</v>
      </c>
      <c r="G495" s="168" t="s">
        <v>229</v>
      </c>
    </row>
    <row r="496" spans="1:7">
      <c r="A496" s="168" t="s">
        <v>582</v>
      </c>
      <c r="B496" s="168">
        <v>2532.4846786683538</v>
      </c>
      <c r="C496" s="168">
        <v>16.342512908588784</v>
      </c>
      <c r="D496" s="168">
        <v>811.18840561804143</v>
      </c>
      <c r="E496" s="168" t="s">
        <v>535</v>
      </c>
      <c r="F496" s="168" t="s">
        <v>552</v>
      </c>
      <c r="G496" s="168" t="s">
        <v>238</v>
      </c>
    </row>
    <row r="497" spans="1:7">
      <c r="A497" s="168" t="s">
        <v>583</v>
      </c>
      <c r="B497" s="168">
        <v>14161.911022608247</v>
      </c>
      <c r="C497" s="168">
        <v>11.201681785009249</v>
      </c>
      <c r="D497" s="168">
        <v>3109.2895265603015</v>
      </c>
      <c r="E497" s="168" t="s">
        <v>535</v>
      </c>
      <c r="F497" s="168" t="s">
        <v>552</v>
      </c>
      <c r="G497" s="168" t="s">
        <v>233</v>
      </c>
    </row>
    <row r="498" spans="1:7">
      <c r="A498" s="168" t="s">
        <v>584</v>
      </c>
      <c r="B498" s="168">
        <v>3325.6164561353567</v>
      </c>
      <c r="C498" s="168">
        <v>16.450119542199541</v>
      </c>
      <c r="D498" s="168">
        <v>1072.2530497966791</v>
      </c>
      <c r="E498" s="168" t="s">
        <v>535</v>
      </c>
      <c r="F498" s="168" t="s">
        <v>552</v>
      </c>
      <c r="G498" s="168" t="s">
        <v>216</v>
      </c>
    </row>
    <row r="499" spans="1:7">
      <c r="A499" s="168" t="s">
        <v>585</v>
      </c>
      <c r="B499" s="168">
        <v>513.4523175181497</v>
      </c>
      <c r="C499" s="168">
        <v>26.317687885499268</v>
      </c>
      <c r="D499" s="168">
        <v>264.85240559596707</v>
      </c>
      <c r="E499" s="168" t="s">
        <v>535</v>
      </c>
      <c r="F499" s="168" t="s">
        <v>552</v>
      </c>
      <c r="G499" s="168" t="s">
        <v>217</v>
      </c>
    </row>
    <row r="500" spans="1:7">
      <c r="A500" s="168" t="s">
        <v>586</v>
      </c>
      <c r="B500" s="168">
        <v>1931.1122688935616</v>
      </c>
      <c r="C500" s="168">
        <v>14.721036804708698</v>
      </c>
      <c r="D500" s="168">
        <v>557.18830577437006</v>
      </c>
      <c r="E500" s="168" t="s">
        <v>535</v>
      </c>
      <c r="F500" s="168" t="s">
        <v>552</v>
      </c>
      <c r="G500" s="168" t="s">
        <v>218</v>
      </c>
    </row>
    <row r="501" spans="1:7">
      <c r="A501" s="168" t="s">
        <v>587</v>
      </c>
      <c r="B501" s="168">
        <v>7291.0336014437962</v>
      </c>
      <c r="C501" s="168">
        <v>18.38255831321101</v>
      </c>
      <c r="D501" s="168">
        <v>2626.9458667055806</v>
      </c>
      <c r="E501" s="168" t="s">
        <v>535</v>
      </c>
      <c r="F501" s="168" t="s">
        <v>552</v>
      </c>
      <c r="G501" s="168" t="s">
        <v>219</v>
      </c>
    </row>
    <row r="502" spans="1:7">
      <c r="A502" s="168" t="s">
        <v>588</v>
      </c>
      <c r="B502" s="168">
        <v>3255.3628987481998</v>
      </c>
      <c r="C502" s="168">
        <v>9.8483087715256907</v>
      </c>
      <c r="D502" s="168">
        <v>628.3724522087274</v>
      </c>
      <c r="E502" s="168" t="s">
        <v>535</v>
      </c>
      <c r="F502" s="168" t="s">
        <v>552</v>
      </c>
      <c r="G502" s="168" t="s">
        <v>230</v>
      </c>
    </row>
    <row r="503" spans="1:7">
      <c r="A503" s="168" t="s">
        <v>589</v>
      </c>
      <c r="B503" s="168">
        <v>8472.3560281463961</v>
      </c>
      <c r="C503" s="168">
        <v>10.465343301524427</v>
      </c>
      <c r="D503" s="168">
        <v>1737.8558423829227</v>
      </c>
      <c r="E503" s="168" t="s">
        <v>535</v>
      </c>
      <c r="F503" s="168" t="s">
        <v>552</v>
      </c>
      <c r="G503" s="168" t="s">
        <v>220</v>
      </c>
    </row>
    <row r="504" spans="1:7">
      <c r="A504" s="168" t="s">
        <v>590</v>
      </c>
      <c r="B504" s="168">
        <v>2581.7883465244031</v>
      </c>
      <c r="C504" s="168">
        <v>27.383236453722514</v>
      </c>
      <c r="D504" s="168">
        <v>1385.675327020323</v>
      </c>
      <c r="E504" s="168" t="s">
        <v>535</v>
      </c>
      <c r="F504" s="168" t="s">
        <v>552</v>
      </c>
      <c r="G504" s="168" t="s">
        <v>591</v>
      </c>
    </row>
    <row r="505" spans="1:7">
      <c r="A505" s="168" t="s">
        <v>592</v>
      </c>
      <c r="B505" s="168">
        <v>1316.67371854011</v>
      </c>
      <c r="C505" s="168">
        <v>38.258423058956495</v>
      </c>
      <c r="D505" s="168">
        <v>987.32765902853203</v>
      </c>
      <c r="E505" s="168" t="s">
        <v>535</v>
      </c>
      <c r="F505" s="168" t="s">
        <v>552</v>
      </c>
      <c r="G505" s="168" t="s">
        <v>236</v>
      </c>
    </row>
    <row r="506" spans="1:7">
      <c r="A506" s="168" t="s">
        <v>593</v>
      </c>
      <c r="B506" s="168">
        <v>1677.9635845193784</v>
      </c>
      <c r="C506" s="168">
        <v>23.967166222404956</v>
      </c>
      <c r="D506" s="168">
        <v>788.23423004824042</v>
      </c>
      <c r="E506" s="168" t="s">
        <v>535</v>
      </c>
      <c r="F506" s="168" t="s">
        <v>552</v>
      </c>
      <c r="G506" s="168" t="s">
        <v>237</v>
      </c>
    </row>
    <row r="507" spans="1:7">
      <c r="A507" s="168" t="s">
        <v>594</v>
      </c>
      <c r="B507" s="168">
        <v>791.0338968935614</v>
      </c>
      <c r="C507" s="168">
        <v>21.778807335503597</v>
      </c>
      <c r="D507" s="168">
        <v>337.66438679143079</v>
      </c>
      <c r="E507" s="168" t="s">
        <v>535</v>
      </c>
      <c r="F507" s="168" t="s">
        <v>552</v>
      </c>
      <c r="G507" s="168" t="s">
        <v>245</v>
      </c>
    </row>
    <row r="508" spans="1:7">
      <c r="A508" s="168" t="s">
        <v>595</v>
      </c>
      <c r="B508" s="168">
        <v>23.862491043036243</v>
      </c>
      <c r="C508" s="168">
        <v>55.813348768433677</v>
      </c>
      <c r="D508" s="168">
        <v>26.104172487344691</v>
      </c>
      <c r="E508" s="168" t="s">
        <v>535</v>
      </c>
      <c r="F508" s="168" t="s">
        <v>552</v>
      </c>
      <c r="G508" s="168" t="s">
        <v>224</v>
      </c>
    </row>
    <row r="509" spans="1:7">
      <c r="A509" s="168" t="s">
        <v>596</v>
      </c>
      <c r="B509" s="168">
        <v>497.37535371131196</v>
      </c>
      <c r="C509" s="168">
        <v>11.588481096235402</v>
      </c>
      <c r="D509" s="168">
        <v>112.97096773065194</v>
      </c>
      <c r="E509" s="168" t="s">
        <v>535</v>
      </c>
      <c r="F509" s="168" t="s">
        <v>552</v>
      </c>
      <c r="G509" s="168" t="s">
        <v>241</v>
      </c>
    </row>
    <row r="510" spans="1:7">
      <c r="A510" s="168" t="s">
        <v>597</v>
      </c>
      <c r="B510" s="168">
        <v>164.1552445236764</v>
      </c>
      <c r="C510" s="168">
        <v>8.1316835570512378</v>
      </c>
      <c r="D510" s="168">
        <v>26.163226652859333</v>
      </c>
      <c r="E510" s="168" t="s">
        <v>535</v>
      </c>
      <c r="F510" s="168" t="s">
        <v>552</v>
      </c>
      <c r="G510" s="168" t="s">
        <v>243</v>
      </c>
    </row>
    <row r="511" spans="1:7">
      <c r="A511" s="168" t="s">
        <v>598</v>
      </c>
      <c r="B511" s="168">
        <v>259.12249355686822</v>
      </c>
      <c r="C511" s="168">
        <v>32.415817668184928</v>
      </c>
      <c r="D511" s="168">
        <v>164.63348309535132</v>
      </c>
      <c r="E511" s="168" t="s">
        <v>535</v>
      </c>
      <c r="F511" s="168" t="s">
        <v>552</v>
      </c>
      <c r="G511" s="168" t="s">
        <v>244</v>
      </c>
    </row>
    <row r="512" spans="1:7">
      <c r="A512" s="168" t="s">
        <v>599</v>
      </c>
      <c r="B512" s="168">
        <v>526.01922460682999</v>
      </c>
      <c r="C512" s="168">
        <v>17.803251511141411</v>
      </c>
      <c r="D512" s="168">
        <v>183.5511100852712</v>
      </c>
      <c r="E512" s="168" t="s">
        <v>535</v>
      </c>
      <c r="F512" s="168" t="s">
        <v>552</v>
      </c>
      <c r="G512" s="168" t="s">
        <v>246</v>
      </c>
    </row>
    <row r="513" spans="1:7">
      <c r="A513" s="168" t="s">
        <v>600</v>
      </c>
      <c r="B513" s="168">
        <v>205.13484902925106</v>
      </c>
      <c r="C513" s="168">
        <v>71.123624748748981</v>
      </c>
      <c r="D513" s="168">
        <v>285.96270689485544</v>
      </c>
      <c r="E513" s="168" t="s">
        <v>535</v>
      </c>
      <c r="F513" s="168" t="s">
        <v>552</v>
      </c>
      <c r="G513" s="168" t="s">
        <v>239</v>
      </c>
    </row>
    <row r="514" spans="1:7">
      <c r="A514" s="168" t="s">
        <v>601</v>
      </c>
      <c r="B514" s="168">
        <v>141491.13332248054</v>
      </c>
      <c r="C514" s="168">
        <v>4.7862319550173504</v>
      </c>
      <c r="D514" s="168">
        <v>13273.30391972966</v>
      </c>
      <c r="E514" s="168" t="s">
        <v>535</v>
      </c>
      <c r="F514" s="168" t="s">
        <v>552</v>
      </c>
      <c r="G514" s="168" t="s">
        <v>532</v>
      </c>
    </row>
    <row r="515" spans="1:7">
      <c r="A515" s="168" t="s">
        <v>602</v>
      </c>
      <c r="B515" s="168">
        <v>93230.731291452801</v>
      </c>
      <c r="C515" s="168">
        <v>6.4774887828402221</v>
      </c>
      <c r="D515" s="168">
        <v>11836.459916664979</v>
      </c>
      <c r="E515" s="168" t="s">
        <v>535</v>
      </c>
      <c r="F515" s="168" t="s">
        <v>552</v>
      </c>
      <c r="G515" s="168" t="s">
        <v>209</v>
      </c>
    </row>
    <row r="516" spans="1:7">
      <c r="A516" s="168" t="s">
        <v>603</v>
      </c>
      <c r="B516" s="168">
        <v>15449.292121934308</v>
      </c>
      <c r="C516" s="168">
        <v>12.244198517524341</v>
      </c>
      <c r="D516" s="168">
        <v>3707.6183140452949</v>
      </c>
      <c r="E516" s="168" t="s">
        <v>535</v>
      </c>
      <c r="F516" s="168" t="s">
        <v>552</v>
      </c>
      <c r="G516" s="168" t="s">
        <v>221</v>
      </c>
    </row>
    <row r="517" spans="1:7">
      <c r="A517" s="168" t="s">
        <v>604</v>
      </c>
      <c r="B517" s="168">
        <v>24072.382272605413</v>
      </c>
      <c r="C517" s="168">
        <v>9.4037773274147813</v>
      </c>
      <c r="D517" s="168">
        <v>4436.8779235869706</v>
      </c>
      <c r="E517" s="168" t="s">
        <v>535</v>
      </c>
      <c r="F517" s="168" t="s">
        <v>552</v>
      </c>
      <c r="G517" s="168" t="s">
        <v>231</v>
      </c>
    </row>
    <row r="518" spans="1:7">
      <c r="A518" s="168" t="s">
        <v>605</v>
      </c>
      <c r="B518" s="168">
        <v>5732.2568307570928</v>
      </c>
      <c r="C518" s="168">
        <v>13.60342410892075</v>
      </c>
      <c r="D518" s="168">
        <v>1528.3750870929152</v>
      </c>
      <c r="E518" s="168" t="s">
        <v>535</v>
      </c>
      <c r="F518" s="168" t="s">
        <v>552</v>
      </c>
      <c r="G518" s="168" t="s">
        <v>235</v>
      </c>
    </row>
    <row r="519" spans="1:7">
      <c r="A519" s="168" t="s">
        <v>606</v>
      </c>
      <c r="B519" s="168">
        <v>3006.470805731055</v>
      </c>
      <c r="C519" s="168">
        <v>9.4571968619251923</v>
      </c>
      <c r="D519" s="168">
        <v>557.28261088081695</v>
      </c>
      <c r="E519" s="168" t="s">
        <v>535</v>
      </c>
      <c r="F519" s="168" t="s">
        <v>552</v>
      </c>
      <c r="G519" s="168" t="s">
        <v>240</v>
      </c>
    </row>
    <row r="520" spans="1:7">
      <c r="A520" s="168" t="s">
        <v>210</v>
      </c>
      <c r="B520" s="168">
        <v>7977.2750706557217</v>
      </c>
      <c r="C520" s="168">
        <v>31.600354770545369</v>
      </c>
      <c r="D520" s="168">
        <v>4940.8605577649842</v>
      </c>
      <c r="E520" s="168" t="s">
        <v>535</v>
      </c>
      <c r="F520" s="168" t="s">
        <v>553</v>
      </c>
      <c r="G520" s="168" t="s">
        <v>211</v>
      </c>
    </row>
    <row r="521" spans="1:7">
      <c r="A521" s="168" t="s">
        <v>222</v>
      </c>
      <c r="B521" s="168">
        <v>319.20633453426905</v>
      </c>
      <c r="C521" s="168">
        <v>34.990184272223196</v>
      </c>
      <c r="D521" s="168">
        <v>218.91413393781394</v>
      </c>
      <c r="E521" s="168" t="s">
        <v>535</v>
      </c>
      <c r="F521" s="168" t="s">
        <v>553</v>
      </c>
      <c r="G521" s="168" t="s">
        <v>223</v>
      </c>
    </row>
    <row r="522" spans="1:7">
      <c r="A522" s="168" t="s">
        <v>570</v>
      </c>
      <c r="B522" s="168">
        <v>1502.6503571254771</v>
      </c>
      <c r="C522" s="168">
        <v>21.121561160603893</v>
      </c>
      <c r="D522" s="168">
        <v>622.07109985216925</v>
      </c>
      <c r="E522" s="168" t="s">
        <v>535</v>
      </c>
      <c r="F522" s="168" t="s">
        <v>553</v>
      </c>
      <c r="G522" s="168" t="s">
        <v>225</v>
      </c>
    </row>
    <row r="523" spans="1:7">
      <c r="A523" s="168" t="s">
        <v>571</v>
      </c>
      <c r="B523" s="168">
        <v>17403.917127590594</v>
      </c>
      <c r="C523" s="168">
        <v>7.1138885558913829</v>
      </c>
      <c r="D523" s="168">
        <v>2426.6667268803153</v>
      </c>
      <c r="E523" s="168" t="s">
        <v>535</v>
      </c>
      <c r="F523" s="168" t="s">
        <v>553</v>
      </c>
      <c r="G523" s="168" t="s">
        <v>212</v>
      </c>
    </row>
    <row r="524" spans="1:7">
      <c r="A524" s="168" t="s">
        <v>572</v>
      </c>
      <c r="B524" s="168">
        <v>2380.7780134642103</v>
      </c>
      <c r="C524" s="168">
        <v>23.156476481544157</v>
      </c>
      <c r="D524" s="168">
        <v>1080.5564295006034</v>
      </c>
      <c r="E524" s="168" t="s">
        <v>535</v>
      </c>
      <c r="F524" s="168" t="s">
        <v>553</v>
      </c>
      <c r="G524" s="168" t="s">
        <v>213</v>
      </c>
    </row>
    <row r="525" spans="1:7">
      <c r="A525" s="168" t="s">
        <v>573</v>
      </c>
      <c r="B525" s="168">
        <v>566.57982978138489</v>
      </c>
      <c r="C525" s="168">
        <v>31.340533408526145</v>
      </c>
      <c r="D525" s="168">
        <v>348.03551604366675</v>
      </c>
      <c r="E525" s="168" t="s">
        <v>535</v>
      </c>
      <c r="F525" s="168" t="s">
        <v>553</v>
      </c>
      <c r="G525" s="168" t="s">
        <v>242</v>
      </c>
    </row>
    <row r="526" spans="1:7">
      <c r="A526" s="168" t="s">
        <v>574</v>
      </c>
      <c r="B526" s="168">
        <v>5641.0974968371884</v>
      </c>
      <c r="C526" s="168">
        <v>15.452006181362886</v>
      </c>
      <c r="D526" s="168">
        <v>1708.4589584596592</v>
      </c>
      <c r="E526" s="168" t="s">
        <v>535</v>
      </c>
      <c r="F526" s="168" t="s">
        <v>553</v>
      </c>
      <c r="G526" s="168" t="s">
        <v>232</v>
      </c>
    </row>
    <row r="527" spans="1:7">
      <c r="A527" s="168" t="s">
        <v>575</v>
      </c>
      <c r="B527" s="168">
        <v>1698.3904803697724</v>
      </c>
      <c r="C527" s="168">
        <v>25.829205144462712</v>
      </c>
      <c r="D527" s="168">
        <v>859.81429220431914</v>
      </c>
      <c r="E527" s="168" t="s">
        <v>535</v>
      </c>
      <c r="F527" s="168" t="s">
        <v>553</v>
      </c>
      <c r="G527" s="168" t="s">
        <v>226</v>
      </c>
    </row>
    <row r="528" spans="1:7">
      <c r="A528" s="168" t="s">
        <v>576</v>
      </c>
      <c r="B528" s="168">
        <v>3893.0782240758099</v>
      </c>
      <c r="C528" s="168">
        <v>12.522277377896321</v>
      </c>
      <c r="D528" s="168">
        <v>955.50402536421575</v>
      </c>
      <c r="E528" s="168" t="s">
        <v>535</v>
      </c>
      <c r="F528" s="168" t="s">
        <v>553</v>
      </c>
      <c r="G528" s="168" t="s">
        <v>227</v>
      </c>
    </row>
    <row r="529" spans="1:7">
      <c r="A529" s="168" t="s">
        <v>577</v>
      </c>
      <c r="B529" s="168">
        <v>11473.593213402337</v>
      </c>
      <c r="C529" s="168">
        <v>12.93772442933791</v>
      </c>
      <c r="D529" s="168">
        <v>2909.4668693026929</v>
      </c>
      <c r="E529" s="168" t="s">
        <v>535</v>
      </c>
      <c r="F529" s="168" t="s">
        <v>553</v>
      </c>
      <c r="G529" s="168" t="s">
        <v>214</v>
      </c>
    </row>
    <row r="530" spans="1:7">
      <c r="A530" s="168" t="s">
        <v>578</v>
      </c>
      <c r="B530" s="168">
        <v>4813.0798417572514</v>
      </c>
      <c r="C530" s="168">
        <v>30.556710112484531</v>
      </c>
      <c r="D530" s="168">
        <v>2882.6089552672574</v>
      </c>
      <c r="E530" s="168" t="s">
        <v>535</v>
      </c>
      <c r="F530" s="168" t="s">
        <v>553</v>
      </c>
      <c r="G530" s="168" t="s">
        <v>215</v>
      </c>
    </row>
    <row r="531" spans="1:7">
      <c r="A531" s="168" t="s">
        <v>579</v>
      </c>
      <c r="B531" s="168">
        <v>104.86006668728463</v>
      </c>
      <c r="C531" s="168">
        <v>37.630016726330737</v>
      </c>
      <c r="D531" s="168">
        <v>77.339366841986873</v>
      </c>
      <c r="E531" s="168" t="s">
        <v>535</v>
      </c>
      <c r="F531" s="168" t="s">
        <v>553</v>
      </c>
      <c r="G531" s="168" t="s">
        <v>580</v>
      </c>
    </row>
    <row r="532" spans="1:7">
      <c r="A532" s="168" t="s">
        <v>581</v>
      </c>
      <c r="B532" s="168">
        <v>2310.2635249813607</v>
      </c>
      <c r="C532" s="168">
        <v>47.036772732511423</v>
      </c>
      <c r="D532" s="168">
        <v>2129.8798713844762</v>
      </c>
      <c r="E532" s="168" t="s">
        <v>535</v>
      </c>
      <c r="F532" s="168" t="s">
        <v>553</v>
      </c>
      <c r="G532" s="168" t="s">
        <v>229</v>
      </c>
    </row>
    <row r="533" spans="1:7">
      <c r="A533" s="168" t="s">
        <v>582</v>
      </c>
      <c r="B533" s="168">
        <v>2468.349189516925</v>
      </c>
      <c r="C533" s="168">
        <v>18.312301003407295</v>
      </c>
      <c r="D533" s="168">
        <v>885.94260546302712</v>
      </c>
      <c r="E533" s="168" t="s">
        <v>535</v>
      </c>
      <c r="F533" s="168" t="s">
        <v>553</v>
      </c>
      <c r="G533" s="168" t="s">
        <v>238</v>
      </c>
    </row>
    <row r="534" spans="1:7">
      <c r="A534" s="168" t="s">
        <v>583</v>
      </c>
      <c r="B534" s="168">
        <v>12231.173887799519</v>
      </c>
      <c r="C534" s="168">
        <v>10.81405238401822</v>
      </c>
      <c r="D534" s="168">
        <v>2592.4636807577162</v>
      </c>
      <c r="E534" s="168" t="s">
        <v>535</v>
      </c>
      <c r="F534" s="168" t="s">
        <v>553</v>
      </c>
      <c r="G534" s="168" t="s">
        <v>233</v>
      </c>
    </row>
    <row r="535" spans="1:7">
      <c r="A535" s="168" t="s">
        <v>584</v>
      </c>
      <c r="B535" s="168">
        <v>3133.8888494011353</v>
      </c>
      <c r="C535" s="168">
        <v>15.880836434522685</v>
      </c>
      <c r="D535" s="168">
        <v>975.46801393775297</v>
      </c>
      <c r="E535" s="168" t="s">
        <v>535</v>
      </c>
      <c r="F535" s="168" t="s">
        <v>553</v>
      </c>
      <c r="G535" s="168" t="s">
        <v>216</v>
      </c>
    </row>
    <row r="536" spans="1:7">
      <c r="A536" s="168" t="s">
        <v>585</v>
      </c>
      <c r="B536" s="168">
        <v>285.72867982245032</v>
      </c>
      <c r="C536" s="168">
        <v>26.677607037626199</v>
      </c>
      <c r="D536" s="168">
        <v>149.40212581778766</v>
      </c>
      <c r="E536" s="168" t="s">
        <v>535</v>
      </c>
      <c r="F536" s="168" t="s">
        <v>553</v>
      </c>
      <c r="G536" s="168" t="s">
        <v>217</v>
      </c>
    </row>
    <row r="537" spans="1:7">
      <c r="A537" s="168" t="s">
        <v>586</v>
      </c>
      <c r="B537" s="168">
        <v>1382.7154760342562</v>
      </c>
      <c r="C537" s="168">
        <v>20.132928240957522</v>
      </c>
      <c r="D537" s="168">
        <v>545.62698455051839</v>
      </c>
      <c r="E537" s="168" t="s">
        <v>535</v>
      </c>
      <c r="F537" s="168" t="s">
        <v>553</v>
      </c>
      <c r="G537" s="168" t="s">
        <v>218</v>
      </c>
    </row>
    <row r="538" spans="1:7">
      <c r="A538" s="168" t="s">
        <v>587</v>
      </c>
      <c r="B538" s="168">
        <v>4084.8408211568549</v>
      </c>
      <c r="C538" s="168">
        <v>18.336167809121225</v>
      </c>
      <c r="D538" s="168">
        <v>1468.0464046975003</v>
      </c>
      <c r="E538" s="168" t="s">
        <v>535</v>
      </c>
      <c r="F538" s="168" t="s">
        <v>553</v>
      </c>
      <c r="G538" s="168" t="s">
        <v>219</v>
      </c>
    </row>
    <row r="539" spans="1:7">
      <c r="A539" s="168" t="s">
        <v>588</v>
      </c>
      <c r="B539" s="168">
        <v>3283.5134021391341</v>
      </c>
      <c r="C539" s="168">
        <v>11.267218481841814</v>
      </c>
      <c r="D539" s="168">
        <v>725.12283264316397</v>
      </c>
      <c r="E539" s="168" t="s">
        <v>535</v>
      </c>
      <c r="F539" s="168" t="s">
        <v>553</v>
      </c>
      <c r="G539" s="168" t="s">
        <v>230</v>
      </c>
    </row>
    <row r="540" spans="1:7">
      <c r="A540" s="168" t="s">
        <v>589</v>
      </c>
      <c r="B540" s="168">
        <v>7144.5242721156028</v>
      </c>
      <c r="C540" s="168">
        <v>13.877553947062616</v>
      </c>
      <c r="D540" s="168">
        <v>1943.311011842698</v>
      </c>
      <c r="E540" s="168" t="s">
        <v>535</v>
      </c>
      <c r="F540" s="168" t="s">
        <v>553</v>
      </c>
      <c r="G540" s="168" t="s">
        <v>220</v>
      </c>
    </row>
    <row r="541" spans="1:7">
      <c r="A541" s="168" t="s">
        <v>590</v>
      </c>
      <c r="B541" s="168">
        <v>2257.7259252735221</v>
      </c>
      <c r="C541" s="168">
        <v>34.968565807783349</v>
      </c>
      <c r="D541" s="168">
        <v>1547.4089768397678</v>
      </c>
      <c r="E541" s="168" t="s">
        <v>535</v>
      </c>
      <c r="F541" s="168" t="s">
        <v>553</v>
      </c>
      <c r="G541" s="168" t="s">
        <v>591</v>
      </c>
    </row>
    <row r="542" spans="1:7">
      <c r="A542" s="168" t="s">
        <v>592</v>
      </c>
      <c r="B542" s="168">
        <v>373.87628062205903</v>
      </c>
      <c r="C542" s="168">
        <v>29.873338568133917</v>
      </c>
      <c r="D542" s="168">
        <v>218.91108118690136</v>
      </c>
      <c r="E542" s="168" t="s">
        <v>535</v>
      </c>
      <c r="F542" s="168" t="s">
        <v>553</v>
      </c>
      <c r="G542" s="168" t="s">
        <v>236</v>
      </c>
    </row>
    <row r="543" spans="1:7">
      <c r="A543" s="168" t="s">
        <v>593</v>
      </c>
      <c r="B543" s="168">
        <v>1214.0853232889153</v>
      </c>
      <c r="C543" s="168">
        <v>26.581080739551293</v>
      </c>
      <c r="D543" s="168">
        <v>632.52532005971909</v>
      </c>
      <c r="E543" s="168" t="s">
        <v>535</v>
      </c>
      <c r="F543" s="168" t="s">
        <v>553</v>
      </c>
      <c r="G543" s="168" t="s">
        <v>237</v>
      </c>
    </row>
    <row r="544" spans="1:7">
      <c r="A544" s="168" t="s">
        <v>594</v>
      </c>
      <c r="B544" s="168">
        <v>466.55904467530331</v>
      </c>
      <c r="C544" s="168">
        <v>28.337899913986725</v>
      </c>
      <c r="D544" s="168">
        <v>259.13754883469051</v>
      </c>
      <c r="E544" s="168" t="s">
        <v>535</v>
      </c>
      <c r="F544" s="168" t="s">
        <v>553</v>
      </c>
      <c r="G544" s="168" t="s">
        <v>245</v>
      </c>
    </row>
    <row r="545" spans="1:7">
      <c r="A545" s="168" t="s">
        <v>595</v>
      </c>
      <c r="B545" s="168">
        <v>0</v>
      </c>
      <c r="D545" s="168">
        <v>0</v>
      </c>
      <c r="E545" s="168" t="s">
        <v>535</v>
      </c>
      <c r="F545" s="168" t="s">
        <v>553</v>
      </c>
      <c r="G545" s="168" t="s">
        <v>224</v>
      </c>
    </row>
    <row r="546" spans="1:7">
      <c r="A546" s="168" t="s">
        <v>596</v>
      </c>
      <c r="B546" s="168">
        <v>290.22961720120088</v>
      </c>
      <c r="C546" s="168">
        <v>1.5571893700278343</v>
      </c>
      <c r="D546" s="168">
        <v>8.8580725055499663</v>
      </c>
      <c r="E546" s="168" t="s">
        <v>535</v>
      </c>
      <c r="F546" s="168" t="s">
        <v>553</v>
      </c>
      <c r="G546" s="168" t="s">
        <v>241</v>
      </c>
    </row>
    <row r="547" spans="1:7">
      <c r="A547" s="168" t="s">
        <v>597</v>
      </c>
      <c r="B547" s="168">
        <v>76.460980505519942</v>
      </c>
      <c r="C547" s="168">
        <v>13.813563827379124</v>
      </c>
      <c r="D547" s="168">
        <v>20.701493236533015</v>
      </c>
      <c r="E547" s="168" t="s">
        <v>535</v>
      </c>
      <c r="F547" s="168" t="s">
        <v>553</v>
      </c>
      <c r="G547" s="168" t="s">
        <v>243</v>
      </c>
    </row>
    <row r="548" spans="1:7">
      <c r="A548" s="168" t="s">
        <v>598</v>
      </c>
      <c r="B548" s="168">
        <v>87.542934003168014</v>
      </c>
      <c r="C548" s="168">
        <v>37.036369438293853</v>
      </c>
      <c r="D548" s="168">
        <v>63.548539930888751</v>
      </c>
      <c r="E548" s="168" t="s">
        <v>535</v>
      </c>
      <c r="F548" s="168" t="s">
        <v>553</v>
      </c>
      <c r="G548" s="168" t="s">
        <v>244</v>
      </c>
    </row>
    <row r="549" spans="1:7">
      <c r="A549" s="168" t="s">
        <v>599</v>
      </c>
      <c r="B549" s="168">
        <v>246.71819421028314</v>
      </c>
      <c r="C549" s="168">
        <v>22.38206528414549</v>
      </c>
      <c r="D549" s="168">
        <v>108.23242950018043</v>
      </c>
      <c r="E549" s="168" t="s">
        <v>535</v>
      </c>
      <c r="F549" s="168" t="s">
        <v>553</v>
      </c>
      <c r="G549" s="168" t="s">
        <v>246</v>
      </c>
    </row>
    <row r="550" spans="1:7">
      <c r="A550" s="168" t="s">
        <v>600</v>
      </c>
      <c r="B550" s="168">
        <v>300.19491109027234</v>
      </c>
      <c r="C550" s="168">
        <v>86.973852234760969</v>
      </c>
      <c r="D550" s="168">
        <v>511.73851364033408</v>
      </c>
      <c r="E550" s="168" t="s">
        <v>535</v>
      </c>
      <c r="F550" s="168" t="s">
        <v>553</v>
      </c>
      <c r="G550" s="168" t="s">
        <v>239</v>
      </c>
    </row>
    <row r="551" spans="1:7">
      <c r="A551" s="168" t="s">
        <v>601</v>
      </c>
      <c r="B551" s="168">
        <v>99412.897370118837</v>
      </c>
      <c r="C551" s="168">
        <v>4.4839697591087866</v>
      </c>
      <c r="D551" s="168">
        <v>8736.9827392707666</v>
      </c>
      <c r="E551" s="168" t="s">
        <v>535</v>
      </c>
      <c r="F551" s="168" t="s">
        <v>553</v>
      </c>
      <c r="G551" s="168" t="s">
        <v>532</v>
      </c>
    </row>
    <row r="552" spans="1:7">
      <c r="A552" s="168" t="s">
        <v>602</v>
      </c>
      <c r="B552" s="168">
        <v>60080.341365400338</v>
      </c>
      <c r="C552" s="168">
        <v>6.3233435938245179</v>
      </c>
      <c r="D552" s="168">
        <v>7446.2093770788097</v>
      </c>
      <c r="E552" s="168" t="s">
        <v>535</v>
      </c>
      <c r="F552" s="168" t="s">
        <v>553</v>
      </c>
      <c r="G552" s="168" t="s">
        <v>209</v>
      </c>
    </row>
    <row r="553" spans="1:7">
      <c r="A553" s="168" t="s">
        <v>603</v>
      </c>
      <c r="B553" s="168">
        <v>13111.962389913098</v>
      </c>
      <c r="C553" s="168">
        <v>10.408575232611346</v>
      </c>
      <c r="D553" s="168">
        <v>2674.9462008585865</v>
      </c>
      <c r="E553" s="168" t="s">
        <v>535</v>
      </c>
      <c r="F553" s="168" t="s">
        <v>553</v>
      </c>
      <c r="G553" s="168" t="s">
        <v>221</v>
      </c>
    </row>
    <row r="554" spans="1:7">
      <c r="A554" s="168" t="s">
        <v>604</v>
      </c>
      <c r="B554" s="168">
        <v>20129.997309910224</v>
      </c>
      <c r="C554" s="168">
        <v>8.792418754176305</v>
      </c>
      <c r="D554" s="168">
        <v>3469.0307710357952</v>
      </c>
      <c r="E554" s="168" t="s">
        <v>535</v>
      </c>
      <c r="F554" s="168" t="s">
        <v>553</v>
      </c>
      <c r="G554" s="168" t="s">
        <v>231</v>
      </c>
    </row>
    <row r="555" spans="1:7">
      <c r="A555" s="168" t="s">
        <v>605</v>
      </c>
      <c r="B555" s="168">
        <v>4356.5057045181711</v>
      </c>
      <c r="C555" s="168">
        <v>14.318397621234174</v>
      </c>
      <c r="D555" s="168">
        <v>1222.6123459627354</v>
      </c>
      <c r="E555" s="168" t="s">
        <v>535</v>
      </c>
      <c r="F555" s="168" t="s">
        <v>553</v>
      </c>
      <c r="G555" s="168" t="s">
        <v>235</v>
      </c>
    </row>
    <row r="556" spans="1:7">
      <c r="A556" s="168" t="s">
        <v>606</v>
      </c>
      <c r="B556" s="168">
        <v>1734.09060037686</v>
      </c>
      <c r="C556" s="168">
        <v>13.306443522839121</v>
      </c>
      <c r="D556" s="168">
        <v>452.26174129305707</v>
      </c>
      <c r="E556" s="168" t="s">
        <v>535</v>
      </c>
      <c r="F556" s="168" t="s">
        <v>553</v>
      </c>
      <c r="G556" s="168" t="s">
        <v>240</v>
      </c>
    </row>
    <row r="557" spans="1:7">
      <c r="A557" s="168" t="s">
        <v>210</v>
      </c>
      <c r="B557" s="168">
        <v>4340.0726399501964</v>
      </c>
      <c r="C557" s="168">
        <v>39.809441158413492</v>
      </c>
      <c r="D557" s="168">
        <v>3386.4069811134182</v>
      </c>
      <c r="E557" s="168" t="s">
        <v>535</v>
      </c>
      <c r="F557" s="168" t="s">
        <v>554</v>
      </c>
      <c r="G557" s="168" t="s">
        <v>211</v>
      </c>
    </row>
    <row r="558" spans="1:7">
      <c r="A558" s="168" t="s">
        <v>222</v>
      </c>
      <c r="B558" s="168">
        <v>284.81501501015714</v>
      </c>
      <c r="C558" s="168">
        <v>19.589016025942176</v>
      </c>
      <c r="D558" s="168">
        <v>109.35321951187341</v>
      </c>
      <c r="E558" s="168" t="s">
        <v>535</v>
      </c>
      <c r="F558" s="168" t="s">
        <v>554</v>
      </c>
      <c r="G558" s="168" t="s">
        <v>223</v>
      </c>
    </row>
    <row r="559" spans="1:7">
      <c r="A559" s="168" t="s">
        <v>570</v>
      </c>
      <c r="B559" s="168">
        <v>702.32983564483891</v>
      </c>
      <c r="C559" s="168">
        <v>27.93088693337889</v>
      </c>
      <c r="D559" s="168">
        <v>384.48722649495761</v>
      </c>
      <c r="E559" s="168" t="s">
        <v>535</v>
      </c>
      <c r="F559" s="168" t="s">
        <v>554</v>
      </c>
      <c r="G559" s="168" t="s">
        <v>225</v>
      </c>
    </row>
    <row r="560" spans="1:7">
      <c r="A560" s="168" t="s">
        <v>571</v>
      </c>
      <c r="B560" s="168">
        <v>12571.925074919329</v>
      </c>
      <c r="C560" s="168">
        <v>9.0760745530044886</v>
      </c>
      <c r="D560" s="168">
        <v>2236.4330933931856</v>
      </c>
      <c r="E560" s="168" t="s">
        <v>535</v>
      </c>
      <c r="F560" s="168" t="s">
        <v>554</v>
      </c>
      <c r="G560" s="168" t="s">
        <v>212</v>
      </c>
    </row>
    <row r="561" spans="1:7">
      <c r="A561" s="168" t="s">
        <v>572</v>
      </c>
      <c r="B561" s="168">
        <v>813.28703192246235</v>
      </c>
      <c r="C561" s="168">
        <v>46.029205443650589</v>
      </c>
      <c r="D561" s="168">
        <v>733.72513518951041</v>
      </c>
      <c r="E561" s="168" t="s">
        <v>535</v>
      </c>
      <c r="F561" s="168" t="s">
        <v>554</v>
      </c>
      <c r="G561" s="168" t="s">
        <v>213</v>
      </c>
    </row>
    <row r="562" spans="1:7">
      <c r="A562" s="168" t="s">
        <v>573</v>
      </c>
      <c r="B562" s="168">
        <v>630.98816357075498</v>
      </c>
      <c r="C562" s="168">
        <v>52.756789759186461</v>
      </c>
      <c r="D562" s="168">
        <v>652.46263376633465</v>
      </c>
      <c r="E562" s="168" t="s">
        <v>535</v>
      </c>
      <c r="F562" s="168" t="s">
        <v>554</v>
      </c>
      <c r="G562" s="168" t="s">
        <v>242</v>
      </c>
    </row>
    <row r="563" spans="1:7">
      <c r="A563" s="168" t="s">
        <v>574</v>
      </c>
      <c r="B563" s="168">
        <v>2907.3290161156924</v>
      </c>
      <c r="C563" s="168">
        <v>22.104650435149331</v>
      </c>
      <c r="D563" s="168">
        <v>1259.6036353835987</v>
      </c>
      <c r="E563" s="168" t="s">
        <v>535</v>
      </c>
      <c r="F563" s="168" t="s">
        <v>554</v>
      </c>
      <c r="G563" s="168" t="s">
        <v>232</v>
      </c>
    </row>
    <row r="564" spans="1:7">
      <c r="A564" s="168" t="s">
        <v>575</v>
      </c>
      <c r="B564" s="168">
        <v>417.99251275156081</v>
      </c>
      <c r="C564" s="168">
        <v>35.899741185910642</v>
      </c>
      <c r="D564" s="168">
        <v>294.11413129841793</v>
      </c>
      <c r="E564" s="168" t="s">
        <v>535</v>
      </c>
      <c r="F564" s="168" t="s">
        <v>554</v>
      </c>
      <c r="G564" s="168" t="s">
        <v>226</v>
      </c>
    </row>
    <row r="565" spans="1:7">
      <c r="A565" s="168" t="s">
        <v>576</v>
      </c>
      <c r="B565" s="168">
        <v>2945.2725243812947</v>
      </c>
      <c r="C565" s="168">
        <v>13.996284344912514</v>
      </c>
      <c r="D565" s="168">
        <v>807.96828580017791</v>
      </c>
      <c r="E565" s="168" t="s">
        <v>535</v>
      </c>
      <c r="F565" s="168" t="s">
        <v>554</v>
      </c>
      <c r="G565" s="168" t="s">
        <v>227</v>
      </c>
    </row>
    <row r="566" spans="1:7">
      <c r="A566" s="168" t="s">
        <v>577</v>
      </c>
      <c r="B566" s="168">
        <v>7831.8902363559473</v>
      </c>
      <c r="C566" s="168">
        <v>16.257654725063841</v>
      </c>
      <c r="D566" s="168">
        <v>2495.6320792225633</v>
      </c>
      <c r="E566" s="168" t="s">
        <v>535</v>
      </c>
      <c r="F566" s="168" t="s">
        <v>554</v>
      </c>
      <c r="G566" s="168" t="s">
        <v>214</v>
      </c>
    </row>
    <row r="567" spans="1:7">
      <c r="A567" s="168" t="s">
        <v>578</v>
      </c>
      <c r="B567" s="168">
        <v>2501.3324867671163</v>
      </c>
      <c r="C567" s="168">
        <v>23.127140417765016</v>
      </c>
      <c r="D567" s="168">
        <v>1133.8338859984169</v>
      </c>
      <c r="E567" s="168" t="s">
        <v>535</v>
      </c>
      <c r="F567" s="168" t="s">
        <v>554</v>
      </c>
      <c r="G567" s="168" t="s">
        <v>215</v>
      </c>
    </row>
    <row r="568" spans="1:7">
      <c r="A568" s="168" t="s">
        <v>579</v>
      </c>
      <c r="B568" s="168">
        <v>234.61258628675844</v>
      </c>
      <c r="C568" s="168">
        <v>62.171604300704097</v>
      </c>
      <c r="D568" s="168">
        <v>285.89032122026879</v>
      </c>
      <c r="E568" s="168" t="s">
        <v>535</v>
      </c>
      <c r="F568" s="168" t="s">
        <v>554</v>
      </c>
      <c r="G568" s="168" t="s">
        <v>580</v>
      </c>
    </row>
    <row r="569" spans="1:7">
      <c r="A569" s="168" t="s">
        <v>581</v>
      </c>
      <c r="B569" s="168">
        <v>708.43131824467878</v>
      </c>
      <c r="C569" s="168">
        <v>33.471489080633127</v>
      </c>
      <c r="D569" s="168">
        <v>464.76012220690382</v>
      </c>
      <c r="E569" s="168" t="s">
        <v>535</v>
      </c>
      <c r="F569" s="168" t="s">
        <v>554</v>
      </c>
      <c r="G569" s="168" t="s">
        <v>229</v>
      </c>
    </row>
    <row r="570" spans="1:7">
      <c r="A570" s="168" t="s">
        <v>582</v>
      </c>
      <c r="B570" s="168">
        <v>776.45508597713535</v>
      </c>
      <c r="C570" s="168">
        <v>29.192505750710108</v>
      </c>
      <c r="D570" s="168">
        <v>444.26672342609044</v>
      </c>
      <c r="E570" s="168" t="s">
        <v>535</v>
      </c>
      <c r="F570" s="168" t="s">
        <v>554</v>
      </c>
      <c r="G570" s="168" t="s">
        <v>238</v>
      </c>
    </row>
    <row r="571" spans="1:7">
      <c r="A571" s="168" t="s">
        <v>583</v>
      </c>
      <c r="B571" s="168">
        <v>9454.4996596065957</v>
      </c>
      <c r="C571" s="168">
        <v>16.561110682416729</v>
      </c>
      <c r="D571" s="168">
        <v>3068.9095000684761</v>
      </c>
      <c r="E571" s="168" t="s">
        <v>535</v>
      </c>
      <c r="F571" s="168" t="s">
        <v>554</v>
      </c>
      <c r="G571" s="168" t="s">
        <v>233</v>
      </c>
    </row>
    <row r="572" spans="1:7">
      <c r="A572" s="168" t="s">
        <v>584</v>
      </c>
      <c r="B572" s="168">
        <v>1757.0134520296624</v>
      </c>
      <c r="C572" s="168">
        <v>20.72342288505369</v>
      </c>
      <c r="D572" s="168">
        <v>713.66212251031834</v>
      </c>
      <c r="E572" s="168" t="s">
        <v>535</v>
      </c>
      <c r="F572" s="168" t="s">
        <v>554</v>
      </c>
      <c r="G572" s="168" t="s">
        <v>216</v>
      </c>
    </row>
    <row r="573" spans="1:7">
      <c r="A573" s="168" t="s">
        <v>585</v>
      </c>
      <c r="B573" s="168">
        <v>188.33853477741999</v>
      </c>
      <c r="C573" s="168">
        <v>35.413141038276216</v>
      </c>
      <c r="D573" s="168">
        <v>130.72531826229525</v>
      </c>
      <c r="E573" s="168" t="s">
        <v>535</v>
      </c>
      <c r="F573" s="168" t="s">
        <v>554</v>
      </c>
      <c r="G573" s="168" t="s">
        <v>217</v>
      </c>
    </row>
    <row r="574" spans="1:7">
      <c r="A574" s="168" t="s">
        <v>586</v>
      </c>
      <c r="B574" s="168">
        <v>528.97757280053031</v>
      </c>
      <c r="C574" s="168">
        <v>23.971396312052658</v>
      </c>
      <c r="D574" s="168">
        <v>248.5344883406683</v>
      </c>
      <c r="E574" s="168" t="s">
        <v>535</v>
      </c>
      <c r="F574" s="168" t="s">
        <v>554</v>
      </c>
      <c r="G574" s="168" t="s">
        <v>218</v>
      </c>
    </row>
    <row r="575" spans="1:7">
      <c r="A575" s="168" t="s">
        <v>587</v>
      </c>
      <c r="B575" s="168">
        <v>3146.9023466985136</v>
      </c>
      <c r="C575" s="168">
        <v>22.841506768429635</v>
      </c>
      <c r="D575" s="168">
        <v>1408.8478285333438</v>
      </c>
      <c r="E575" s="168" t="s">
        <v>535</v>
      </c>
      <c r="F575" s="168" t="s">
        <v>554</v>
      </c>
      <c r="G575" s="168" t="s">
        <v>219</v>
      </c>
    </row>
    <row r="576" spans="1:7">
      <c r="A576" s="168" t="s">
        <v>588</v>
      </c>
      <c r="B576" s="168">
        <v>1830.892157035953</v>
      </c>
      <c r="C576" s="168">
        <v>12.477361198764372</v>
      </c>
      <c r="D576" s="168">
        <v>447.75617408271916</v>
      </c>
      <c r="E576" s="168" t="s">
        <v>535</v>
      </c>
      <c r="F576" s="168" t="s">
        <v>554</v>
      </c>
      <c r="G576" s="168" t="s">
        <v>230</v>
      </c>
    </row>
    <row r="577" spans="1:7">
      <c r="A577" s="168" t="s">
        <v>589</v>
      </c>
      <c r="B577" s="168">
        <v>3554.811852693374</v>
      </c>
      <c r="C577" s="168">
        <v>14.285335995274073</v>
      </c>
      <c r="D577" s="168">
        <v>995.32096162786843</v>
      </c>
      <c r="E577" s="168" t="s">
        <v>535</v>
      </c>
      <c r="F577" s="168" t="s">
        <v>554</v>
      </c>
      <c r="G577" s="168" t="s">
        <v>220</v>
      </c>
    </row>
    <row r="578" spans="1:7">
      <c r="A578" s="168" t="s">
        <v>590</v>
      </c>
      <c r="B578" s="168">
        <v>893.76138109416797</v>
      </c>
      <c r="C578" s="168">
        <v>36.638525338177679</v>
      </c>
      <c r="D578" s="168">
        <v>641.8235405470657</v>
      </c>
      <c r="E578" s="168" t="s">
        <v>535</v>
      </c>
      <c r="F578" s="168" t="s">
        <v>554</v>
      </c>
      <c r="G578" s="168" t="s">
        <v>591</v>
      </c>
    </row>
    <row r="579" spans="1:7">
      <c r="A579" s="168" t="s">
        <v>592</v>
      </c>
      <c r="B579" s="168">
        <v>336.25810518590413</v>
      </c>
      <c r="C579" s="168">
        <v>70.921863322957876</v>
      </c>
      <c r="D579" s="168">
        <v>467.42180699373716</v>
      </c>
      <c r="E579" s="168" t="s">
        <v>535</v>
      </c>
      <c r="F579" s="168" t="s">
        <v>554</v>
      </c>
      <c r="G579" s="168" t="s">
        <v>236</v>
      </c>
    </row>
    <row r="580" spans="1:7">
      <c r="A580" s="168" t="s">
        <v>593</v>
      </c>
      <c r="B580" s="168">
        <v>897.28309422930863</v>
      </c>
      <c r="C580" s="168">
        <v>49.560557532994387</v>
      </c>
      <c r="D580" s="168">
        <v>871.60906813272356</v>
      </c>
      <c r="E580" s="168" t="s">
        <v>535</v>
      </c>
      <c r="F580" s="168" t="s">
        <v>554</v>
      </c>
      <c r="G580" s="168" t="s">
        <v>237</v>
      </c>
    </row>
    <row r="581" spans="1:7">
      <c r="A581" s="168" t="s">
        <v>594</v>
      </c>
      <c r="B581" s="168">
        <v>328.26743734018339</v>
      </c>
      <c r="C581" s="168">
        <v>45.873234675627586</v>
      </c>
      <c r="D581" s="168">
        <v>295.15030811367291</v>
      </c>
      <c r="E581" s="168" t="s">
        <v>535</v>
      </c>
      <c r="F581" s="168" t="s">
        <v>554</v>
      </c>
      <c r="G581" s="168" t="s">
        <v>245</v>
      </c>
    </row>
    <row r="582" spans="1:7">
      <c r="A582" s="168" t="s">
        <v>595</v>
      </c>
      <c r="B582" s="168">
        <v>0</v>
      </c>
      <c r="D582" s="168">
        <v>0</v>
      </c>
      <c r="E582" s="168" t="s">
        <v>535</v>
      </c>
      <c r="F582" s="168" t="s">
        <v>554</v>
      </c>
      <c r="G582" s="168" t="s">
        <v>224</v>
      </c>
    </row>
    <row r="583" spans="1:7">
      <c r="A583" s="168" t="s">
        <v>596</v>
      </c>
      <c r="B583" s="168">
        <v>80.833275708704718</v>
      </c>
      <c r="C583" s="168">
        <v>4.0221295151578902</v>
      </c>
      <c r="D583" s="168">
        <v>6.3723893190835801</v>
      </c>
      <c r="E583" s="168" t="s">
        <v>535</v>
      </c>
      <c r="F583" s="168" t="s">
        <v>554</v>
      </c>
      <c r="G583" s="168" t="s">
        <v>241</v>
      </c>
    </row>
    <row r="584" spans="1:7">
      <c r="A584" s="168" t="s">
        <v>597</v>
      </c>
      <c r="B584" s="168">
        <v>0</v>
      </c>
      <c r="D584" s="168">
        <v>0</v>
      </c>
      <c r="E584" s="168" t="s">
        <v>535</v>
      </c>
      <c r="F584" s="168" t="s">
        <v>554</v>
      </c>
      <c r="G584" s="168" t="s">
        <v>243</v>
      </c>
    </row>
    <row r="585" spans="1:7">
      <c r="A585" s="168" t="s">
        <v>598</v>
      </c>
      <c r="B585" s="168">
        <v>26.046138298680706</v>
      </c>
      <c r="C585" s="168">
        <v>85.498285100245823</v>
      </c>
      <c r="D585" s="168">
        <v>43.647243097212282</v>
      </c>
      <c r="E585" s="168" t="s">
        <v>535</v>
      </c>
      <c r="F585" s="168" t="s">
        <v>554</v>
      </c>
      <c r="G585" s="168" t="s">
        <v>244</v>
      </c>
    </row>
    <row r="586" spans="1:7">
      <c r="A586" s="168" t="s">
        <v>599</v>
      </c>
      <c r="B586" s="168">
        <v>145.14249375970027</v>
      </c>
      <c r="C586" s="168">
        <v>31.070838429865113</v>
      </c>
      <c r="D586" s="168">
        <v>88.390099869140897</v>
      </c>
      <c r="E586" s="168" t="s">
        <v>535</v>
      </c>
      <c r="F586" s="168" t="s">
        <v>554</v>
      </c>
      <c r="G586" s="168" t="s">
        <v>246</v>
      </c>
    </row>
    <row r="587" spans="1:7">
      <c r="A587" s="168" t="s">
        <v>600</v>
      </c>
      <c r="B587" s="168">
        <v>1.6226146569460476</v>
      </c>
      <c r="C587" s="168">
        <v>0</v>
      </c>
      <c r="D587" s="168">
        <v>0</v>
      </c>
      <c r="E587" s="168" t="s">
        <v>535</v>
      </c>
      <c r="F587" s="168" t="s">
        <v>554</v>
      </c>
      <c r="G587" s="168" t="s">
        <v>239</v>
      </c>
    </row>
    <row r="588" spans="1:7">
      <c r="A588" s="168" t="s">
        <v>601</v>
      </c>
      <c r="B588" s="168">
        <v>60837.383643813577</v>
      </c>
      <c r="C588" s="168">
        <v>5.4734972879188595</v>
      </c>
      <c r="D588" s="168">
        <v>6526.6677858184585</v>
      </c>
      <c r="E588" s="168" t="s">
        <v>535</v>
      </c>
      <c r="F588" s="168" t="s">
        <v>554</v>
      </c>
      <c r="G588" s="168" t="s">
        <v>532</v>
      </c>
    </row>
    <row r="589" spans="1:7">
      <c r="A589" s="168" t="s">
        <v>602</v>
      </c>
      <c r="B589" s="168">
        <v>37234.551228914548</v>
      </c>
      <c r="C589" s="168">
        <v>7.2616689639299565</v>
      </c>
      <c r="D589" s="168">
        <v>5299.5457068794294</v>
      </c>
      <c r="E589" s="168" t="s">
        <v>535</v>
      </c>
      <c r="F589" s="168" t="s">
        <v>554</v>
      </c>
      <c r="G589" s="168" t="s">
        <v>209</v>
      </c>
    </row>
    <row r="590" spans="1:7">
      <c r="A590" s="168" t="s">
        <v>603</v>
      </c>
      <c r="B590" s="168">
        <v>7124.3459493552382</v>
      </c>
      <c r="C590" s="168">
        <v>8.4654039092952171</v>
      </c>
      <c r="D590" s="168">
        <v>1182.0851345965302</v>
      </c>
      <c r="E590" s="168" t="s">
        <v>535</v>
      </c>
      <c r="F590" s="168" t="s">
        <v>554</v>
      </c>
      <c r="G590" s="168" t="s">
        <v>221</v>
      </c>
    </row>
    <row r="591" spans="1:7">
      <c r="A591" s="168" t="s">
        <v>604</v>
      </c>
      <c r="B591" s="168">
        <v>13255.59005681646</v>
      </c>
      <c r="C591" s="168">
        <v>13.005169028338276</v>
      </c>
      <c r="D591" s="168">
        <v>3378.8673094814612</v>
      </c>
      <c r="E591" s="168" t="s">
        <v>535</v>
      </c>
      <c r="F591" s="168" t="s">
        <v>554</v>
      </c>
      <c r="G591" s="168" t="s">
        <v>231</v>
      </c>
    </row>
    <row r="592" spans="1:7">
      <c r="A592" s="168" t="s">
        <v>605</v>
      </c>
      <c r="B592" s="168">
        <v>2011.6189000492946</v>
      </c>
      <c r="C592" s="168">
        <v>27.499217264020764</v>
      </c>
      <c r="D592" s="168">
        <v>1084.2317256233739</v>
      </c>
      <c r="E592" s="168" t="s">
        <v>535</v>
      </c>
      <c r="F592" s="168" t="s">
        <v>554</v>
      </c>
      <c r="G592" s="168" t="s">
        <v>235</v>
      </c>
    </row>
    <row r="593" spans="1:7">
      <c r="A593" s="168" t="s">
        <v>606</v>
      </c>
      <c r="B593" s="168">
        <v>1211.2775086780241</v>
      </c>
      <c r="C593" s="168">
        <v>30.449245772696205</v>
      </c>
      <c r="D593" s="168">
        <v>722.89673658925585</v>
      </c>
      <c r="E593" s="168" t="s">
        <v>535</v>
      </c>
      <c r="F593" s="168" t="s">
        <v>554</v>
      </c>
      <c r="G593" s="168" t="s">
        <v>240</v>
      </c>
    </row>
    <row r="594" spans="1:7">
      <c r="A594" s="168" t="s">
        <v>210</v>
      </c>
      <c r="B594" s="168">
        <v>875.46413941484479</v>
      </c>
      <c r="C594" s="168">
        <v>29.909118030274072</v>
      </c>
      <c r="D594" s="168">
        <v>513.21346142980576</v>
      </c>
      <c r="E594" s="168" t="s">
        <v>535</v>
      </c>
      <c r="F594" s="168" t="s">
        <v>555</v>
      </c>
      <c r="G594" s="168" t="s">
        <v>211</v>
      </c>
    </row>
    <row r="595" spans="1:7">
      <c r="A595" s="168" t="s">
        <v>222</v>
      </c>
      <c r="B595" s="168">
        <v>230.0812544823153</v>
      </c>
      <c r="C595" s="168">
        <v>36.509926709130163</v>
      </c>
      <c r="D595" s="168">
        <v>164.64489487056352</v>
      </c>
      <c r="E595" s="168" t="s">
        <v>535</v>
      </c>
      <c r="F595" s="168" t="s">
        <v>555</v>
      </c>
      <c r="G595" s="168" t="s">
        <v>223</v>
      </c>
    </row>
    <row r="596" spans="1:7">
      <c r="A596" s="168" t="s">
        <v>570</v>
      </c>
      <c r="B596" s="168">
        <v>642.58439543519228</v>
      </c>
      <c r="C596" s="168">
        <v>28.715812174254328</v>
      </c>
      <c r="D596" s="168">
        <v>361.66572298630558</v>
      </c>
      <c r="E596" s="168" t="s">
        <v>535</v>
      </c>
      <c r="F596" s="168" t="s">
        <v>555</v>
      </c>
      <c r="G596" s="168" t="s">
        <v>225</v>
      </c>
    </row>
    <row r="597" spans="1:7">
      <c r="A597" s="168" t="s">
        <v>571</v>
      </c>
      <c r="B597" s="168">
        <v>7639.3681139508408</v>
      </c>
      <c r="C597" s="168">
        <v>12.337422641561879</v>
      </c>
      <c r="D597" s="168">
        <v>1847.3022174711462</v>
      </c>
      <c r="E597" s="168" t="s">
        <v>535</v>
      </c>
      <c r="F597" s="168" t="s">
        <v>555</v>
      </c>
      <c r="G597" s="168" t="s">
        <v>212</v>
      </c>
    </row>
    <row r="598" spans="1:7">
      <c r="A598" s="168" t="s">
        <v>572</v>
      </c>
      <c r="B598" s="168">
        <v>620.52571412657085</v>
      </c>
      <c r="C598" s="168">
        <v>58.101777284638587</v>
      </c>
      <c r="D598" s="168">
        <v>706.65147809483733</v>
      </c>
      <c r="E598" s="168" t="s">
        <v>535</v>
      </c>
      <c r="F598" s="168" t="s">
        <v>555</v>
      </c>
      <c r="G598" s="168" t="s">
        <v>213</v>
      </c>
    </row>
    <row r="599" spans="1:7">
      <c r="A599" s="168" t="s">
        <v>573</v>
      </c>
      <c r="B599" s="168">
        <v>195.49891525398124</v>
      </c>
      <c r="C599" s="168">
        <v>50.077820658966928</v>
      </c>
      <c r="D599" s="168">
        <v>191.88712849538433</v>
      </c>
      <c r="E599" s="168" t="s">
        <v>535</v>
      </c>
      <c r="F599" s="168" t="s">
        <v>555</v>
      </c>
      <c r="G599" s="168" t="s">
        <v>242</v>
      </c>
    </row>
    <row r="600" spans="1:7">
      <c r="A600" s="168" t="s">
        <v>574</v>
      </c>
      <c r="B600" s="168">
        <v>1607.0896395533</v>
      </c>
      <c r="C600" s="168">
        <v>30.840046404027344</v>
      </c>
      <c r="D600" s="168">
        <v>971.42929356140473</v>
      </c>
      <c r="E600" s="168" t="s">
        <v>535</v>
      </c>
      <c r="F600" s="168" t="s">
        <v>555</v>
      </c>
      <c r="G600" s="168" t="s">
        <v>232</v>
      </c>
    </row>
    <row r="601" spans="1:7">
      <c r="A601" s="168" t="s">
        <v>575</v>
      </c>
      <c r="B601" s="168">
        <v>526.45001243201477</v>
      </c>
      <c r="C601" s="168">
        <v>40.128047925456819</v>
      </c>
      <c r="D601" s="168">
        <v>414.05806205289281</v>
      </c>
      <c r="E601" s="168" t="s">
        <v>535</v>
      </c>
      <c r="F601" s="168" t="s">
        <v>555</v>
      </c>
      <c r="G601" s="168" t="s">
        <v>226</v>
      </c>
    </row>
    <row r="602" spans="1:7">
      <c r="A602" s="168" t="s">
        <v>576</v>
      </c>
      <c r="B602" s="168">
        <v>1785.5661806175913</v>
      </c>
      <c r="C602" s="168">
        <v>22.709420580517751</v>
      </c>
      <c r="D602" s="168">
        <v>794.76379805187457</v>
      </c>
      <c r="E602" s="168" t="s">
        <v>535</v>
      </c>
      <c r="F602" s="168" t="s">
        <v>555</v>
      </c>
      <c r="G602" s="168" t="s">
        <v>227</v>
      </c>
    </row>
    <row r="603" spans="1:7">
      <c r="A603" s="168" t="s">
        <v>577</v>
      </c>
      <c r="B603" s="168">
        <v>4113.5560111041941</v>
      </c>
      <c r="C603" s="168">
        <v>24.224752484634401</v>
      </c>
      <c r="D603" s="168">
        <v>1953.1375735333104</v>
      </c>
      <c r="E603" s="168" t="s">
        <v>535</v>
      </c>
      <c r="F603" s="168" t="s">
        <v>555</v>
      </c>
      <c r="G603" s="168" t="s">
        <v>214</v>
      </c>
    </row>
    <row r="604" spans="1:7">
      <c r="A604" s="168" t="s">
        <v>578</v>
      </c>
      <c r="B604" s="168">
        <v>830.89680703170791</v>
      </c>
      <c r="C604" s="168">
        <v>22.71741402207844</v>
      </c>
      <c r="D604" s="168">
        <v>369.96620478926155</v>
      </c>
      <c r="E604" s="168" t="s">
        <v>535</v>
      </c>
      <c r="F604" s="168" t="s">
        <v>555</v>
      </c>
      <c r="G604" s="168" t="s">
        <v>215</v>
      </c>
    </row>
    <row r="605" spans="1:7">
      <c r="A605" s="168" t="s">
        <v>579</v>
      </c>
      <c r="B605" s="168">
        <v>19.902895718654374</v>
      </c>
      <c r="C605" s="168">
        <v>63.411637193712302</v>
      </c>
      <c r="D605" s="168">
        <v>24.73667396734578</v>
      </c>
      <c r="E605" s="168" t="s">
        <v>535</v>
      </c>
      <c r="F605" s="168" t="s">
        <v>555</v>
      </c>
      <c r="G605" s="168" t="s">
        <v>580</v>
      </c>
    </row>
    <row r="606" spans="1:7">
      <c r="A606" s="168" t="s">
        <v>581</v>
      </c>
      <c r="B606" s="168">
        <v>85.725680740709294</v>
      </c>
      <c r="C606" s="168">
        <v>64.343490930591614</v>
      </c>
      <c r="D606" s="168">
        <v>108.11143540066898</v>
      </c>
      <c r="E606" s="168" t="s">
        <v>535</v>
      </c>
      <c r="F606" s="168" t="s">
        <v>555</v>
      </c>
      <c r="G606" s="168" t="s">
        <v>229</v>
      </c>
    </row>
    <row r="607" spans="1:7">
      <c r="A607" s="168" t="s">
        <v>582</v>
      </c>
      <c r="B607" s="168">
        <v>314.36954973322389</v>
      </c>
      <c r="C607" s="168">
        <v>29.105297353056248</v>
      </c>
      <c r="D607" s="168">
        <v>179.33645678514497</v>
      </c>
      <c r="E607" s="168" t="s">
        <v>535</v>
      </c>
      <c r="F607" s="168" t="s">
        <v>555</v>
      </c>
      <c r="G607" s="168" t="s">
        <v>238</v>
      </c>
    </row>
    <row r="608" spans="1:7">
      <c r="A608" s="168" t="s">
        <v>583</v>
      </c>
      <c r="B608" s="168">
        <v>3736.3528388932468</v>
      </c>
      <c r="C608" s="168">
        <v>16.1902893032401</v>
      </c>
      <c r="D608" s="168">
        <v>1185.6556146530165</v>
      </c>
      <c r="E608" s="168" t="s">
        <v>535</v>
      </c>
      <c r="F608" s="168" t="s">
        <v>555</v>
      </c>
      <c r="G608" s="168" t="s">
        <v>233</v>
      </c>
    </row>
    <row r="609" spans="1:7">
      <c r="A609" s="168" t="s">
        <v>584</v>
      </c>
      <c r="B609" s="168">
        <v>1505.2121871746806</v>
      </c>
      <c r="C609" s="168">
        <v>25.671419371451819</v>
      </c>
      <c r="D609" s="168">
        <v>757.36229267963654</v>
      </c>
      <c r="E609" s="168" t="s">
        <v>535</v>
      </c>
      <c r="F609" s="168" t="s">
        <v>555</v>
      </c>
      <c r="G609" s="168" t="s">
        <v>216</v>
      </c>
    </row>
    <row r="610" spans="1:7">
      <c r="A610" s="168" t="s">
        <v>585</v>
      </c>
      <c r="B610" s="168">
        <v>110.21660655034222</v>
      </c>
      <c r="C610" s="168">
        <v>36.13454795871619</v>
      </c>
      <c r="D610" s="168">
        <v>78.059494202709757</v>
      </c>
      <c r="E610" s="168" t="s">
        <v>535</v>
      </c>
      <c r="F610" s="168" t="s">
        <v>555</v>
      </c>
      <c r="G610" s="168" t="s">
        <v>217</v>
      </c>
    </row>
    <row r="611" spans="1:7">
      <c r="A611" s="168" t="s">
        <v>586</v>
      </c>
      <c r="B611" s="168">
        <v>341.7584887412014</v>
      </c>
      <c r="C611" s="168">
        <v>32.625737246541718</v>
      </c>
      <c r="D611" s="168">
        <v>218.54240404673422</v>
      </c>
      <c r="E611" s="168" t="s">
        <v>535</v>
      </c>
      <c r="F611" s="168" t="s">
        <v>555</v>
      </c>
      <c r="G611" s="168" t="s">
        <v>218</v>
      </c>
    </row>
    <row r="612" spans="1:7">
      <c r="A612" s="168" t="s">
        <v>587</v>
      </c>
      <c r="B612" s="168">
        <v>1844.8746881356212</v>
      </c>
      <c r="C612" s="168">
        <v>27.519478850125338</v>
      </c>
      <c r="D612" s="168">
        <v>995.09180324108422</v>
      </c>
      <c r="E612" s="168" t="s">
        <v>535</v>
      </c>
      <c r="F612" s="168" t="s">
        <v>555</v>
      </c>
      <c r="G612" s="168" t="s">
        <v>219</v>
      </c>
    </row>
    <row r="613" spans="1:7">
      <c r="A613" s="168" t="s">
        <v>588</v>
      </c>
      <c r="B613" s="168">
        <v>782.88673972342417</v>
      </c>
      <c r="C613" s="168">
        <v>15.824681246222832</v>
      </c>
      <c r="D613" s="168">
        <v>242.82308891714899</v>
      </c>
      <c r="E613" s="168" t="s">
        <v>535</v>
      </c>
      <c r="F613" s="168" t="s">
        <v>555</v>
      </c>
      <c r="G613" s="168" t="s">
        <v>230</v>
      </c>
    </row>
    <row r="614" spans="1:7">
      <c r="A614" s="168" t="s">
        <v>589</v>
      </c>
      <c r="B614" s="168">
        <v>2872.4361948569563</v>
      </c>
      <c r="C614" s="168">
        <v>19.345128683472396</v>
      </c>
      <c r="D614" s="168">
        <v>1089.1258973616036</v>
      </c>
      <c r="E614" s="168" t="s">
        <v>535</v>
      </c>
      <c r="F614" s="168" t="s">
        <v>555</v>
      </c>
      <c r="G614" s="168" t="s">
        <v>220</v>
      </c>
    </row>
    <row r="615" spans="1:7">
      <c r="A615" s="168" t="s">
        <v>590</v>
      </c>
      <c r="B615" s="168">
        <v>480.56767207311304</v>
      </c>
      <c r="C615" s="168">
        <v>48.435424571342701</v>
      </c>
      <c r="D615" s="168">
        <v>456.2193849496112</v>
      </c>
      <c r="E615" s="168" t="s">
        <v>535</v>
      </c>
      <c r="F615" s="168" t="s">
        <v>555</v>
      </c>
      <c r="G615" s="168" t="s">
        <v>591</v>
      </c>
    </row>
    <row r="616" spans="1:7">
      <c r="A616" s="168" t="s">
        <v>592</v>
      </c>
      <c r="B616" s="168">
        <v>155.50783883001188</v>
      </c>
      <c r="C616" s="168">
        <v>97.221486711277265</v>
      </c>
      <c r="D616" s="168">
        <v>296.32658441170435</v>
      </c>
      <c r="E616" s="168" t="s">
        <v>535</v>
      </c>
      <c r="F616" s="168" t="s">
        <v>555</v>
      </c>
      <c r="G616" s="168" t="s">
        <v>236</v>
      </c>
    </row>
    <row r="617" spans="1:7">
      <c r="A617" s="168" t="s">
        <v>593</v>
      </c>
      <c r="B617" s="168">
        <v>621.83005592242796</v>
      </c>
      <c r="C617" s="168">
        <v>35.417451228239869</v>
      </c>
      <c r="D617" s="168">
        <v>431.66325928657079</v>
      </c>
      <c r="E617" s="168" t="s">
        <v>535</v>
      </c>
      <c r="F617" s="168" t="s">
        <v>555</v>
      </c>
      <c r="G617" s="168" t="s">
        <v>237</v>
      </c>
    </row>
    <row r="618" spans="1:7">
      <c r="A618" s="168" t="s">
        <v>594</v>
      </c>
      <c r="B618" s="168">
        <v>215.74904207418564</v>
      </c>
      <c r="C618" s="168">
        <v>68.085204396579428</v>
      </c>
      <c r="D618" s="168">
        <v>287.91062550854798</v>
      </c>
      <c r="E618" s="168" t="s">
        <v>535</v>
      </c>
      <c r="F618" s="168" t="s">
        <v>555</v>
      </c>
      <c r="G618" s="168" t="s">
        <v>245</v>
      </c>
    </row>
    <row r="619" spans="1:7">
      <c r="A619" s="168" t="s">
        <v>595</v>
      </c>
      <c r="B619" s="168">
        <v>0</v>
      </c>
      <c r="D619" s="168">
        <v>0</v>
      </c>
      <c r="E619" s="168" t="s">
        <v>535</v>
      </c>
      <c r="F619" s="168" t="s">
        <v>555</v>
      </c>
      <c r="G619" s="168" t="s">
        <v>224</v>
      </c>
    </row>
    <row r="620" spans="1:7">
      <c r="A620" s="168" t="s">
        <v>596</v>
      </c>
      <c r="B620" s="168">
        <v>34.129502084033447</v>
      </c>
      <c r="C620" s="168">
        <v>21.877404687531044</v>
      </c>
      <c r="D620" s="168">
        <v>14.634632605976144</v>
      </c>
      <c r="E620" s="168" t="s">
        <v>535</v>
      </c>
      <c r="F620" s="168" t="s">
        <v>555</v>
      </c>
      <c r="G620" s="168" t="s">
        <v>241</v>
      </c>
    </row>
    <row r="621" spans="1:7">
      <c r="A621" s="168" t="s">
        <v>597</v>
      </c>
      <c r="B621" s="168">
        <v>34.57837015025013</v>
      </c>
      <c r="C621" s="168">
        <v>0.4819968840129415</v>
      </c>
      <c r="D621" s="168">
        <v>0.32666666666666672</v>
      </c>
      <c r="E621" s="168" t="s">
        <v>535</v>
      </c>
      <c r="F621" s="168" t="s">
        <v>555</v>
      </c>
      <c r="G621" s="168" t="s">
        <v>243</v>
      </c>
    </row>
    <row r="622" spans="1:7">
      <c r="A622" s="168" t="s">
        <v>598</v>
      </c>
      <c r="B622" s="168">
        <v>20.193905733514015</v>
      </c>
      <c r="C622" s="168">
        <v>4.9519890465784915</v>
      </c>
      <c r="D622" s="168">
        <v>1.96</v>
      </c>
      <c r="E622" s="168" t="s">
        <v>535</v>
      </c>
      <c r="F622" s="168" t="s">
        <v>555</v>
      </c>
      <c r="G622" s="168" t="s">
        <v>244</v>
      </c>
    </row>
    <row r="623" spans="1:7">
      <c r="A623" s="168" t="s">
        <v>599</v>
      </c>
      <c r="B623" s="168">
        <v>81.833333333333329</v>
      </c>
      <c r="C623" s="168">
        <v>66.591020465716184</v>
      </c>
      <c r="D623" s="168">
        <v>106.80755742564438</v>
      </c>
      <c r="E623" s="168" t="s">
        <v>535</v>
      </c>
      <c r="F623" s="168" t="s">
        <v>555</v>
      </c>
      <c r="G623" s="168" t="s">
        <v>246</v>
      </c>
    </row>
    <row r="624" spans="1:7">
      <c r="A624" s="168" t="s">
        <v>600</v>
      </c>
      <c r="B624" s="168">
        <v>0</v>
      </c>
      <c r="D624" s="168">
        <v>0</v>
      </c>
      <c r="E624" s="168" t="s">
        <v>535</v>
      </c>
      <c r="F624" s="168" t="s">
        <v>555</v>
      </c>
      <c r="G624" s="168" t="s">
        <v>239</v>
      </c>
    </row>
    <row r="625" spans="1:7">
      <c r="A625" s="168" t="s">
        <v>601</v>
      </c>
      <c r="B625" s="168">
        <v>32325.206773871465</v>
      </c>
      <c r="C625" s="168">
        <v>6.1043995820919577</v>
      </c>
      <c r="D625" s="168">
        <v>3867.5891829405587</v>
      </c>
      <c r="E625" s="168" t="s">
        <v>535</v>
      </c>
      <c r="F625" s="168" t="s">
        <v>555</v>
      </c>
      <c r="G625" s="168" t="s">
        <v>532</v>
      </c>
    </row>
    <row r="626" spans="1:7">
      <c r="A626" s="168" t="s">
        <v>602</v>
      </c>
      <c r="B626" s="168">
        <v>20754.308951086987</v>
      </c>
      <c r="C626" s="168">
        <v>8.127566837057957</v>
      </c>
      <c r="D626" s="168">
        <v>3306.1678498754304</v>
      </c>
      <c r="E626" s="168" t="s">
        <v>535</v>
      </c>
      <c r="F626" s="168" t="s">
        <v>555</v>
      </c>
      <c r="G626" s="168" t="s">
        <v>209</v>
      </c>
    </row>
    <row r="627" spans="1:7">
      <c r="A627" s="168" t="s">
        <v>603</v>
      </c>
      <c r="B627" s="168">
        <v>4073.1971591499018</v>
      </c>
      <c r="C627" s="168">
        <v>12.726367034053871</v>
      </c>
      <c r="D627" s="168">
        <v>1016.005240168381</v>
      </c>
      <c r="E627" s="168" t="s">
        <v>535</v>
      </c>
      <c r="F627" s="168" t="s">
        <v>555</v>
      </c>
      <c r="G627" s="168" t="s">
        <v>221</v>
      </c>
    </row>
    <row r="628" spans="1:7">
      <c r="A628" s="168" t="s">
        <v>604</v>
      </c>
      <c r="B628" s="168">
        <v>5824.0101505196617</v>
      </c>
      <c r="C628" s="168">
        <v>14.009972669502115</v>
      </c>
      <c r="D628" s="168">
        <v>1599.2467714993938</v>
      </c>
      <c r="E628" s="168" t="s">
        <v>535</v>
      </c>
      <c r="F628" s="168" t="s">
        <v>555</v>
      </c>
      <c r="G628" s="168" t="s">
        <v>231</v>
      </c>
    </row>
    <row r="629" spans="1:7">
      <c r="A629" s="168" t="s">
        <v>605</v>
      </c>
      <c r="B629" s="168">
        <v>1091.7074444856637</v>
      </c>
      <c r="C629" s="168">
        <v>25.865097371723017</v>
      </c>
      <c r="D629" s="168">
        <v>553.4475393199092</v>
      </c>
      <c r="E629" s="168" t="s">
        <v>535</v>
      </c>
      <c r="F629" s="168" t="s">
        <v>555</v>
      </c>
      <c r="G629" s="168" t="s">
        <v>235</v>
      </c>
    </row>
    <row r="630" spans="1:7">
      <c r="A630" s="168" t="s">
        <v>606</v>
      </c>
      <c r="B630" s="168">
        <v>581.98306862929792</v>
      </c>
      <c r="C630" s="168">
        <v>31.770987814171374</v>
      </c>
      <c r="D630" s="168">
        <v>362.40746883691958</v>
      </c>
      <c r="E630" s="168" t="s">
        <v>535</v>
      </c>
      <c r="F630" s="168" t="s">
        <v>555</v>
      </c>
      <c r="G630" s="168" t="s">
        <v>240</v>
      </c>
    </row>
    <row r="631" spans="1:7">
      <c r="A631" s="168" t="s">
        <v>210</v>
      </c>
      <c r="B631" s="168">
        <v>265.9034655652128</v>
      </c>
      <c r="C631" s="168">
        <v>37.725305712763671</v>
      </c>
      <c r="D631" s="168">
        <v>196.6132747592072</v>
      </c>
      <c r="E631" s="168" t="s">
        <v>535</v>
      </c>
      <c r="F631" s="168" t="s">
        <v>556</v>
      </c>
      <c r="G631" s="168" t="s">
        <v>211</v>
      </c>
    </row>
    <row r="632" spans="1:7">
      <c r="A632" s="168" t="s">
        <v>222</v>
      </c>
      <c r="B632" s="168">
        <v>166.445874461968</v>
      </c>
      <c r="C632" s="168">
        <v>55.448220114977076</v>
      </c>
      <c r="D632" s="168">
        <v>180.89089869418203</v>
      </c>
      <c r="E632" s="168" t="s">
        <v>535</v>
      </c>
      <c r="F632" s="168" t="s">
        <v>556</v>
      </c>
      <c r="G632" s="168" t="s">
        <v>223</v>
      </c>
    </row>
    <row r="633" spans="1:7">
      <c r="A633" s="168" t="s">
        <v>570</v>
      </c>
      <c r="B633" s="168">
        <v>95.755294555750808</v>
      </c>
      <c r="C633" s="168">
        <v>50.544039736126798</v>
      </c>
      <c r="D633" s="168">
        <v>94.861244494219747</v>
      </c>
      <c r="E633" s="168" t="s">
        <v>535</v>
      </c>
      <c r="F633" s="168" t="s">
        <v>556</v>
      </c>
      <c r="G633" s="168" t="s">
        <v>225</v>
      </c>
    </row>
    <row r="634" spans="1:7">
      <c r="A634" s="168" t="s">
        <v>571</v>
      </c>
      <c r="B634" s="168">
        <v>2568.0712228654356</v>
      </c>
      <c r="C634" s="168">
        <v>20.33519933281913</v>
      </c>
      <c r="D634" s="168">
        <v>1023.5559082697663</v>
      </c>
      <c r="E634" s="168" t="s">
        <v>535</v>
      </c>
      <c r="F634" s="168" t="s">
        <v>556</v>
      </c>
      <c r="G634" s="168" t="s">
        <v>212</v>
      </c>
    </row>
    <row r="635" spans="1:7">
      <c r="A635" s="168" t="s">
        <v>572</v>
      </c>
      <c r="B635" s="168">
        <v>172.96952447924878</v>
      </c>
      <c r="C635" s="168">
        <v>58.74615433019391</v>
      </c>
      <c r="D635" s="168">
        <v>199.16136983777278</v>
      </c>
      <c r="E635" s="168" t="s">
        <v>535</v>
      </c>
      <c r="F635" s="168" t="s">
        <v>556</v>
      </c>
      <c r="G635" s="168" t="s">
        <v>213</v>
      </c>
    </row>
    <row r="636" spans="1:7">
      <c r="A636" s="168" t="s">
        <v>573</v>
      </c>
      <c r="B636" s="168">
        <v>0</v>
      </c>
      <c r="D636" s="168">
        <v>0</v>
      </c>
      <c r="E636" s="168" t="s">
        <v>535</v>
      </c>
      <c r="F636" s="168" t="s">
        <v>556</v>
      </c>
      <c r="G636" s="168" t="s">
        <v>242</v>
      </c>
    </row>
    <row r="637" spans="1:7">
      <c r="A637" s="168" t="s">
        <v>574</v>
      </c>
      <c r="B637" s="168">
        <v>883.29389241291597</v>
      </c>
      <c r="C637" s="168">
        <v>53.098344210508245</v>
      </c>
      <c r="D637" s="168">
        <v>919.26828551226072</v>
      </c>
      <c r="E637" s="168" t="s">
        <v>535</v>
      </c>
      <c r="F637" s="168" t="s">
        <v>556</v>
      </c>
      <c r="G637" s="168" t="s">
        <v>232</v>
      </c>
    </row>
    <row r="638" spans="1:7">
      <c r="A638" s="168" t="s">
        <v>575</v>
      </c>
      <c r="B638" s="168">
        <v>163.72573142429309</v>
      </c>
      <c r="C638" s="168">
        <v>48.312230043502716</v>
      </c>
      <c r="D638" s="168">
        <v>155.03512193197932</v>
      </c>
      <c r="E638" s="168" t="s">
        <v>535</v>
      </c>
      <c r="F638" s="168" t="s">
        <v>556</v>
      </c>
      <c r="G638" s="168" t="s">
        <v>226</v>
      </c>
    </row>
    <row r="639" spans="1:7">
      <c r="A639" s="168" t="s">
        <v>576</v>
      </c>
      <c r="B639" s="168">
        <v>574.4158862588464</v>
      </c>
      <c r="C639" s="168">
        <v>24.133260863019952</v>
      </c>
      <c r="D639" s="168">
        <v>271.70555716817171</v>
      </c>
      <c r="E639" s="168" t="s">
        <v>535</v>
      </c>
      <c r="F639" s="168" t="s">
        <v>556</v>
      </c>
      <c r="G639" s="168" t="s">
        <v>227</v>
      </c>
    </row>
    <row r="640" spans="1:7">
      <c r="A640" s="168" t="s">
        <v>577</v>
      </c>
      <c r="B640" s="168">
        <v>2930.3558495281573</v>
      </c>
      <c r="C640" s="168">
        <v>28.936722392975682</v>
      </c>
      <c r="D640" s="168">
        <v>1661.9799171164027</v>
      </c>
      <c r="E640" s="168" t="s">
        <v>535</v>
      </c>
      <c r="F640" s="168" t="s">
        <v>556</v>
      </c>
      <c r="G640" s="168" t="s">
        <v>214</v>
      </c>
    </row>
    <row r="641" spans="1:7">
      <c r="A641" s="168" t="s">
        <v>578</v>
      </c>
      <c r="B641" s="168">
        <v>714.61880830029838</v>
      </c>
      <c r="C641" s="168">
        <v>55.063545622550038</v>
      </c>
      <c r="D641" s="168">
        <v>771.24912893008604</v>
      </c>
      <c r="E641" s="168" t="s">
        <v>535</v>
      </c>
      <c r="F641" s="168" t="s">
        <v>556</v>
      </c>
      <c r="G641" s="168" t="s">
        <v>215</v>
      </c>
    </row>
    <row r="642" spans="1:7">
      <c r="A642" s="168" t="s">
        <v>579</v>
      </c>
      <c r="B642" s="168">
        <v>6.657114059670552</v>
      </c>
      <c r="C642" s="168">
        <v>85.634883857767491</v>
      </c>
      <c r="D642" s="168">
        <v>11.173591310824857</v>
      </c>
      <c r="E642" s="168" t="s">
        <v>535</v>
      </c>
      <c r="F642" s="168" t="s">
        <v>556</v>
      </c>
      <c r="G642" s="168" t="s">
        <v>580</v>
      </c>
    </row>
    <row r="643" spans="1:7">
      <c r="A643" s="168" t="s">
        <v>581</v>
      </c>
      <c r="B643" s="168">
        <v>55.68720974183524</v>
      </c>
      <c r="C643" s="168">
        <v>91.627392158638997</v>
      </c>
      <c r="D643" s="168">
        <v>100.00848658261619</v>
      </c>
      <c r="E643" s="168" t="s">
        <v>535</v>
      </c>
      <c r="F643" s="168" t="s">
        <v>556</v>
      </c>
      <c r="G643" s="168" t="s">
        <v>229</v>
      </c>
    </row>
    <row r="644" spans="1:7">
      <c r="A644" s="168" t="s">
        <v>582</v>
      </c>
      <c r="B644" s="168">
        <v>114.67388107220955</v>
      </c>
      <c r="C644" s="168">
        <v>51.26686300255281</v>
      </c>
      <c r="D644" s="168">
        <v>115.22781495764002</v>
      </c>
      <c r="E644" s="168" t="s">
        <v>535</v>
      </c>
      <c r="F644" s="168" t="s">
        <v>556</v>
      </c>
      <c r="G644" s="168" t="s">
        <v>238</v>
      </c>
    </row>
    <row r="645" spans="1:7">
      <c r="A645" s="168" t="s">
        <v>583</v>
      </c>
      <c r="B645" s="168">
        <v>992.57954150591149</v>
      </c>
      <c r="C645" s="168">
        <v>26.098635078096144</v>
      </c>
      <c r="D645" s="168">
        <v>507.73743629903669</v>
      </c>
      <c r="E645" s="168" t="s">
        <v>535</v>
      </c>
      <c r="F645" s="168" t="s">
        <v>556</v>
      </c>
      <c r="G645" s="168" t="s">
        <v>233</v>
      </c>
    </row>
    <row r="646" spans="1:7">
      <c r="A646" s="168" t="s">
        <v>584</v>
      </c>
      <c r="B646" s="168">
        <v>124.2168272871115</v>
      </c>
      <c r="C646" s="168">
        <v>56.467128912984002</v>
      </c>
      <c r="D646" s="168">
        <v>137.47768495183058</v>
      </c>
      <c r="E646" s="168" t="s">
        <v>535</v>
      </c>
      <c r="F646" s="168" t="s">
        <v>556</v>
      </c>
      <c r="G646" s="168" t="s">
        <v>216</v>
      </c>
    </row>
    <row r="647" spans="1:7">
      <c r="A647" s="168" t="s">
        <v>585</v>
      </c>
      <c r="B647" s="168">
        <v>2.1933339139897448</v>
      </c>
      <c r="C647" s="168">
        <v>96.339039816089112</v>
      </c>
      <c r="D647" s="168">
        <v>4.1415521920887972</v>
      </c>
      <c r="E647" s="168" t="s">
        <v>535</v>
      </c>
      <c r="F647" s="168" t="s">
        <v>556</v>
      </c>
      <c r="G647" s="168" t="s">
        <v>217</v>
      </c>
    </row>
    <row r="648" spans="1:7">
      <c r="A648" s="168" t="s">
        <v>586</v>
      </c>
      <c r="B648" s="168">
        <v>106.51712755230838</v>
      </c>
      <c r="C648" s="168">
        <v>50.516354179613053</v>
      </c>
      <c r="D648" s="168">
        <v>105.46479605589764</v>
      </c>
      <c r="E648" s="168" t="s">
        <v>535</v>
      </c>
      <c r="F648" s="168" t="s">
        <v>556</v>
      </c>
      <c r="G648" s="168" t="s">
        <v>218</v>
      </c>
    </row>
    <row r="649" spans="1:7">
      <c r="A649" s="168" t="s">
        <v>587</v>
      </c>
      <c r="B649" s="168">
        <v>598.08876521172635</v>
      </c>
      <c r="C649" s="168">
        <v>51.407984285383435</v>
      </c>
      <c r="D649" s="168">
        <v>602.63214172806875</v>
      </c>
      <c r="E649" s="168" t="s">
        <v>535</v>
      </c>
      <c r="F649" s="168" t="s">
        <v>556</v>
      </c>
      <c r="G649" s="168" t="s">
        <v>219</v>
      </c>
    </row>
    <row r="650" spans="1:7">
      <c r="A650" s="168" t="s">
        <v>588</v>
      </c>
      <c r="B650" s="168">
        <v>408.21488300287155</v>
      </c>
      <c r="C650" s="168">
        <v>25.742933390116601</v>
      </c>
      <c r="D650" s="168">
        <v>205.96951142314441</v>
      </c>
      <c r="E650" s="168" t="s">
        <v>535</v>
      </c>
      <c r="F650" s="168" t="s">
        <v>556</v>
      </c>
      <c r="G650" s="168" t="s">
        <v>230</v>
      </c>
    </row>
    <row r="651" spans="1:7">
      <c r="A651" s="168" t="s">
        <v>589</v>
      </c>
      <c r="B651" s="168">
        <v>644.47401500233821</v>
      </c>
      <c r="C651" s="168">
        <v>27.055641467065072</v>
      </c>
      <c r="D651" s="168">
        <v>341.7584945409663</v>
      </c>
      <c r="E651" s="168" t="s">
        <v>535</v>
      </c>
      <c r="F651" s="168" t="s">
        <v>556</v>
      </c>
      <c r="G651" s="168" t="s">
        <v>220</v>
      </c>
    </row>
    <row r="652" spans="1:7">
      <c r="A652" s="168" t="s">
        <v>590</v>
      </c>
      <c r="B652" s="168">
        <v>242.95667929549188</v>
      </c>
      <c r="C652" s="168">
        <v>57.689022423878498</v>
      </c>
      <c r="D652" s="168">
        <v>274.71229307021031</v>
      </c>
      <c r="E652" s="168" t="s">
        <v>535</v>
      </c>
      <c r="F652" s="168" t="s">
        <v>556</v>
      </c>
      <c r="G652" s="168" t="s">
        <v>591</v>
      </c>
    </row>
    <row r="653" spans="1:7">
      <c r="A653" s="168" t="s">
        <v>592</v>
      </c>
      <c r="B653" s="168">
        <v>96.501296310040473</v>
      </c>
      <c r="C653" s="168">
        <v>69.791258539000083</v>
      </c>
      <c r="D653" s="168">
        <v>132.00495963440471</v>
      </c>
      <c r="E653" s="168" t="s">
        <v>535</v>
      </c>
      <c r="F653" s="168" t="s">
        <v>556</v>
      </c>
      <c r="G653" s="168" t="s">
        <v>236</v>
      </c>
    </row>
    <row r="654" spans="1:7">
      <c r="A654" s="168" t="s">
        <v>593</v>
      </c>
      <c r="B654" s="168">
        <v>110.50495517492708</v>
      </c>
      <c r="C654" s="168">
        <v>87.430986023189632</v>
      </c>
      <c r="D654" s="168">
        <v>189.36652095128801</v>
      </c>
      <c r="E654" s="168" t="s">
        <v>535</v>
      </c>
      <c r="F654" s="168" t="s">
        <v>556</v>
      </c>
      <c r="G654" s="168" t="s">
        <v>237</v>
      </c>
    </row>
    <row r="655" spans="1:7">
      <c r="A655" s="168" t="s">
        <v>594</v>
      </c>
      <c r="B655" s="168">
        <v>59.173297198231317</v>
      </c>
      <c r="C655" s="168">
        <v>97.350563099091929</v>
      </c>
      <c r="D655" s="168">
        <v>112.90685453248365</v>
      </c>
      <c r="E655" s="168" t="s">
        <v>535</v>
      </c>
      <c r="F655" s="168" t="s">
        <v>556</v>
      </c>
      <c r="G655" s="168" t="s">
        <v>245</v>
      </c>
    </row>
    <row r="656" spans="1:7">
      <c r="A656" s="168" t="s">
        <v>595</v>
      </c>
      <c r="B656" s="168">
        <v>0</v>
      </c>
      <c r="D656" s="168">
        <v>0</v>
      </c>
      <c r="E656" s="168" t="s">
        <v>535</v>
      </c>
      <c r="F656" s="168" t="s">
        <v>556</v>
      </c>
      <c r="G656" s="168" t="s">
        <v>224</v>
      </c>
    </row>
    <row r="657" spans="1:7">
      <c r="A657" s="168" t="s">
        <v>596</v>
      </c>
      <c r="B657" s="168">
        <v>22.879502084033447</v>
      </c>
      <c r="C657" s="168">
        <v>2.9138163244028932</v>
      </c>
      <c r="D657" s="168">
        <v>1.3066666666666669</v>
      </c>
      <c r="E657" s="168" t="s">
        <v>535</v>
      </c>
      <c r="F657" s="168" t="s">
        <v>556</v>
      </c>
      <c r="G657" s="168" t="s">
        <v>241</v>
      </c>
    </row>
    <row r="658" spans="1:7">
      <c r="A658" s="168" t="s">
        <v>597</v>
      </c>
      <c r="B658" s="168">
        <v>0</v>
      </c>
      <c r="D658" s="168">
        <v>0</v>
      </c>
      <c r="E658" s="168" t="s">
        <v>535</v>
      </c>
      <c r="F658" s="168" t="s">
        <v>556</v>
      </c>
      <c r="G658" s="168" t="s">
        <v>243</v>
      </c>
    </row>
    <row r="659" spans="1:7">
      <c r="A659" s="168" t="s">
        <v>598</v>
      </c>
      <c r="B659" s="168">
        <v>0</v>
      </c>
      <c r="D659" s="168">
        <v>0</v>
      </c>
      <c r="E659" s="168" t="s">
        <v>535</v>
      </c>
      <c r="F659" s="168" t="s">
        <v>556</v>
      </c>
      <c r="G659" s="168" t="s">
        <v>244</v>
      </c>
    </row>
    <row r="660" spans="1:7">
      <c r="A660" s="168" t="s">
        <v>599</v>
      </c>
      <c r="B660" s="168">
        <v>0</v>
      </c>
      <c r="D660" s="168">
        <v>0</v>
      </c>
      <c r="E660" s="168" t="s">
        <v>535</v>
      </c>
      <c r="F660" s="168" t="s">
        <v>556</v>
      </c>
      <c r="G660" s="168" t="s">
        <v>246</v>
      </c>
    </row>
    <row r="661" spans="1:7">
      <c r="A661" s="168" t="s">
        <v>600</v>
      </c>
      <c r="B661" s="168">
        <v>0</v>
      </c>
      <c r="D661" s="168">
        <v>0</v>
      </c>
      <c r="E661" s="168" t="s">
        <v>535</v>
      </c>
      <c r="F661" s="168" t="s">
        <v>556</v>
      </c>
      <c r="G661" s="168" t="s">
        <v>239</v>
      </c>
    </row>
    <row r="662" spans="1:7">
      <c r="A662" s="168" t="s">
        <v>601</v>
      </c>
      <c r="B662" s="168">
        <v>12120.873978264834</v>
      </c>
      <c r="C662" s="168">
        <v>10.684294150282533</v>
      </c>
      <c r="D662" s="168">
        <v>2538.25846566882</v>
      </c>
      <c r="E662" s="168" t="s">
        <v>535</v>
      </c>
      <c r="F662" s="168" t="s">
        <v>556</v>
      </c>
      <c r="G662" s="168" t="s">
        <v>532</v>
      </c>
    </row>
    <row r="663" spans="1:7">
      <c r="A663" s="168" t="s">
        <v>602</v>
      </c>
      <c r="B663" s="168">
        <v>8127.4089397058269</v>
      </c>
      <c r="C663" s="168">
        <v>14.027245893368054</v>
      </c>
      <c r="D663" s="168">
        <v>2234.5012079949424</v>
      </c>
      <c r="E663" s="168" t="s">
        <v>535</v>
      </c>
      <c r="F663" s="168" t="s">
        <v>556</v>
      </c>
      <c r="G663" s="168" t="s">
        <v>209</v>
      </c>
    </row>
    <row r="664" spans="1:7">
      <c r="A664" s="168" t="s">
        <v>603</v>
      </c>
      <c r="B664" s="168">
        <v>1470.9019935052361</v>
      </c>
      <c r="C664" s="168">
        <v>15.203995623314592</v>
      </c>
      <c r="D664" s="168">
        <v>438.32631444293503</v>
      </c>
      <c r="E664" s="168" t="s">
        <v>535</v>
      </c>
      <c r="F664" s="168" t="s">
        <v>556</v>
      </c>
      <c r="G664" s="168" t="s">
        <v>221</v>
      </c>
    </row>
    <row r="665" spans="1:7">
      <c r="A665" s="168" t="s">
        <v>604</v>
      </c>
      <c r="B665" s="168">
        <v>2118.8301132143197</v>
      </c>
      <c r="C665" s="168">
        <v>26.138406556288817</v>
      </c>
      <c r="D665" s="168">
        <v>1085.5037212889058</v>
      </c>
      <c r="E665" s="168" t="s">
        <v>535</v>
      </c>
      <c r="F665" s="168" t="s">
        <v>556</v>
      </c>
      <c r="G665" s="168" t="s">
        <v>231</v>
      </c>
    </row>
    <row r="666" spans="1:7">
      <c r="A666" s="168" t="s">
        <v>605</v>
      </c>
      <c r="B666" s="168">
        <v>321.6801325571771</v>
      </c>
      <c r="C666" s="168">
        <v>40.919875130725977</v>
      </c>
      <c r="D666" s="168">
        <v>257.99697278299129</v>
      </c>
      <c r="E666" s="168" t="s">
        <v>535</v>
      </c>
      <c r="F666" s="168" t="s">
        <v>556</v>
      </c>
      <c r="G666" s="168" t="s">
        <v>235</v>
      </c>
    </row>
    <row r="667" spans="1:7">
      <c r="A667" s="168" t="s">
        <v>606</v>
      </c>
      <c r="B667" s="168">
        <v>82.052799282264772</v>
      </c>
      <c r="C667" s="168">
        <v>70.210152554616101</v>
      </c>
      <c r="D667" s="168">
        <v>112.91441528076564</v>
      </c>
      <c r="E667" s="168" t="s">
        <v>535</v>
      </c>
      <c r="F667" s="168" t="s">
        <v>556</v>
      </c>
      <c r="G667" s="168" t="s">
        <v>240</v>
      </c>
    </row>
    <row r="668" spans="1:7">
      <c r="A668" s="168" t="s">
        <v>210</v>
      </c>
      <c r="B668" s="168">
        <v>159.0065594783251</v>
      </c>
      <c r="C668" s="168">
        <v>60.99968553864732</v>
      </c>
      <c r="D668" s="168">
        <v>190.10726248449703</v>
      </c>
      <c r="E668" s="168" t="s">
        <v>535</v>
      </c>
      <c r="F668" s="168" t="s">
        <v>558</v>
      </c>
      <c r="G668" s="168" t="s">
        <v>211</v>
      </c>
    </row>
    <row r="669" spans="1:7">
      <c r="A669" s="168" t="s">
        <v>222</v>
      </c>
      <c r="B669" s="168">
        <v>0</v>
      </c>
      <c r="D669" s="168">
        <v>0</v>
      </c>
      <c r="E669" s="168" t="s">
        <v>535</v>
      </c>
      <c r="F669" s="168" t="s">
        <v>558</v>
      </c>
      <c r="G669" s="168" t="s">
        <v>223</v>
      </c>
    </row>
    <row r="670" spans="1:7">
      <c r="A670" s="168" t="s">
        <v>570</v>
      </c>
      <c r="B670" s="168">
        <v>6.6286222736838631</v>
      </c>
      <c r="C670" s="168">
        <v>97.081834702007868</v>
      </c>
      <c r="D670" s="168">
        <v>12.612968712766159</v>
      </c>
      <c r="E670" s="168" t="s">
        <v>535</v>
      </c>
      <c r="F670" s="168" t="s">
        <v>558</v>
      </c>
      <c r="G670" s="168" t="s">
        <v>225</v>
      </c>
    </row>
    <row r="671" spans="1:7">
      <c r="A671" s="168" t="s">
        <v>571</v>
      </c>
      <c r="B671" s="168">
        <v>1133.1119915934016</v>
      </c>
      <c r="C671" s="168">
        <v>29.000828580834597</v>
      </c>
      <c r="D671" s="168">
        <v>644.07925796933137</v>
      </c>
      <c r="E671" s="168" t="s">
        <v>535</v>
      </c>
      <c r="F671" s="168" t="s">
        <v>558</v>
      </c>
      <c r="G671" s="168" t="s">
        <v>212</v>
      </c>
    </row>
    <row r="672" spans="1:7">
      <c r="A672" s="168" t="s">
        <v>572</v>
      </c>
      <c r="B672" s="168">
        <v>1.2172296823884825</v>
      </c>
      <c r="C672" s="168">
        <v>98.573393372754651</v>
      </c>
      <c r="D672" s="168">
        <v>2.3517346220186326</v>
      </c>
      <c r="E672" s="168" t="s">
        <v>535</v>
      </c>
      <c r="F672" s="168" t="s">
        <v>558</v>
      </c>
      <c r="G672" s="168" t="s">
        <v>213</v>
      </c>
    </row>
    <row r="673" spans="1:7">
      <c r="A673" s="168" t="s">
        <v>573</v>
      </c>
      <c r="B673" s="168">
        <v>0</v>
      </c>
      <c r="D673" s="168">
        <v>0</v>
      </c>
      <c r="E673" s="168" t="s">
        <v>535</v>
      </c>
      <c r="F673" s="168" t="s">
        <v>558</v>
      </c>
      <c r="G673" s="168" t="s">
        <v>242</v>
      </c>
    </row>
    <row r="674" spans="1:7">
      <c r="A674" s="168" t="s">
        <v>574</v>
      </c>
      <c r="B674" s="168">
        <v>207.16066110700598</v>
      </c>
      <c r="C674" s="168">
        <v>52.495580091442598</v>
      </c>
      <c r="D674" s="168">
        <v>213.15037390800498</v>
      </c>
      <c r="E674" s="168" t="s">
        <v>535</v>
      </c>
      <c r="F674" s="168" t="s">
        <v>558</v>
      </c>
      <c r="G674" s="168" t="s">
        <v>232</v>
      </c>
    </row>
    <row r="675" spans="1:7">
      <c r="A675" s="168" t="s">
        <v>575</v>
      </c>
      <c r="B675" s="168">
        <v>41.147225347307412</v>
      </c>
      <c r="C675" s="168">
        <v>75.686592992741666</v>
      </c>
      <c r="D675" s="168">
        <v>61.040148633788675</v>
      </c>
      <c r="E675" s="168" t="s">
        <v>535</v>
      </c>
      <c r="F675" s="168" t="s">
        <v>558</v>
      </c>
      <c r="G675" s="168" t="s">
        <v>226</v>
      </c>
    </row>
    <row r="676" spans="1:7">
      <c r="A676" s="168" t="s">
        <v>576</v>
      </c>
      <c r="B676" s="168">
        <v>325.70789566097386</v>
      </c>
      <c r="C676" s="168">
        <v>32.507824223483709</v>
      </c>
      <c r="D676" s="168">
        <v>207.52587839881511</v>
      </c>
      <c r="E676" s="168" t="s">
        <v>535</v>
      </c>
      <c r="F676" s="168" t="s">
        <v>558</v>
      </c>
      <c r="G676" s="168" t="s">
        <v>227</v>
      </c>
    </row>
    <row r="677" spans="1:7">
      <c r="A677" s="168" t="s">
        <v>577</v>
      </c>
      <c r="B677" s="168">
        <v>746.20023114331889</v>
      </c>
      <c r="C677" s="168">
        <v>56.610595567990828</v>
      </c>
      <c r="D677" s="168">
        <v>827.95965416071567</v>
      </c>
      <c r="E677" s="168" t="s">
        <v>535</v>
      </c>
      <c r="F677" s="168" t="s">
        <v>558</v>
      </c>
      <c r="G677" s="168" t="s">
        <v>214</v>
      </c>
    </row>
    <row r="678" spans="1:7">
      <c r="A678" s="168" t="s">
        <v>578</v>
      </c>
      <c r="B678" s="168">
        <v>430.50593572398446</v>
      </c>
      <c r="C678" s="168">
        <v>55.43714628279205</v>
      </c>
      <c r="D678" s="168">
        <v>467.77400247307963</v>
      </c>
      <c r="E678" s="168" t="s">
        <v>535</v>
      </c>
      <c r="F678" s="168" t="s">
        <v>558</v>
      </c>
      <c r="G678" s="168" t="s">
        <v>215</v>
      </c>
    </row>
    <row r="679" spans="1:7">
      <c r="A679" s="168" t="s">
        <v>579</v>
      </c>
      <c r="B679" s="168">
        <v>6.3648289807857124</v>
      </c>
      <c r="C679" s="168">
        <v>81.649658092772611</v>
      </c>
      <c r="D679" s="168">
        <v>10.185847757962426</v>
      </c>
      <c r="E679" s="168" t="s">
        <v>535</v>
      </c>
      <c r="F679" s="168" t="s">
        <v>558</v>
      </c>
      <c r="G679" s="168" t="s">
        <v>580</v>
      </c>
    </row>
    <row r="680" spans="1:7">
      <c r="A680" s="168" t="s">
        <v>581</v>
      </c>
      <c r="B680" s="168">
        <v>0</v>
      </c>
      <c r="D680" s="168">
        <v>0</v>
      </c>
      <c r="E680" s="168" t="s">
        <v>535</v>
      </c>
      <c r="F680" s="168" t="s">
        <v>558</v>
      </c>
      <c r="G680" s="168" t="s">
        <v>229</v>
      </c>
    </row>
    <row r="681" spans="1:7">
      <c r="A681" s="168" t="s">
        <v>582</v>
      </c>
      <c r="B681" s="168">
        <v>315.16507224129134</v>
      </c>
      <c r="C681" s="168">
        <v>54.833190457221583</v>
      </c>
      <c r="D681" s="168">
        <v>338.71752606074625</v>
      </c>
      <c r="E681" s="168" t="s">
        <v>535</v>
      </c>
      <c r="F681" s="168" t="s">
        <v>558</v>
      </c>
      <c r="G681" s="168" t="s">
        <v>238</v>
      </c>
    </row>
    <row r="682" spans="1:7">
      <c r="A682" s="168" t="s">
        <v>583</v>
      </c>
      <c r="B682" s="168">
        <v>586.40205990646143</v>
      </c>
      <c r="C682" s="168">
        <v>57.840601336601949</v>
      </c>
      <c r="D682" s="168">
        <v>664.78981629223142</v>
      </c>
      <c r="E682" s="168" t="s">
        <v>535</v>
      </c>
      <c r="F682" s="168" t="s">
        <v>558</v>
      </c>
      <c r="G682" s="168" t="s">
        <v>233</v>
      </c>
    </row>
    <row r="683" spans="1:7">
      <c r="A683" s="168" t="s">
        <v>584</v>
      </c>
      <c r="B683" s="168">
        <v>219.46000015439574</v>
      </c>
      <c r="C683" s="168">
        <v>56.217668408735989</v>
      </c>
      <c r="D683" s="168">
        <v>241.815578546155</v>
      </c>
      <c r="E683" s="168" t="s">
        <v>535</v>
      </c>
      <c r="F683" s="168" t="s">
        <v>558</v>
      </c>
      <c r="G683" s="168" t="s">
        <v>216</v>
      </c>
    </row>
    <row r="684" spans="1:7">
      <c r="A684" s="168" t="s">
        <v>585</v>
      </c>
      <c r="B684" s="168">
        <v>52.091680457256423</v>
      </c>
      <c r="C684" s="168">
        <v>82.273952221918961</v>
      </c>
      <c r="D684" s="168">
        <v>84.001453210355791</v>
      </c>
      <c r="E684" s="168" t="s">
        <v>535</v>
      </c>
      <c r="F684" s="168" t="s">
        <v>558</v>
      </c>
      <c r="G684" s="168" t="s">
        <v>217</v>
      </c>
    </row>
    <row r="685" spans="1:7">
      <c r="A685" s="168" t="s">
        <v>586</v>
      </c>
      <c r="B685" s="168">
        <v>12.169136113122642</v>
      </c>
      <c r="C685" s="168">
        <v>97.086888873222136</v>
      </c>
      <c r="D685" s="168">
        <v>23.156685883757902</v>
      </c>
      <c r="E685" s="168" t="s">
        <v>535</v>
      </c>
      <c r="F685" s="168" t="s">
        <v>558</v>
      </c>
      <c r="G685" s="168" t="s">
        <v>218</v>
      </c>
    </row>
    <row r="686" spans="1:7">
      <c r="A686" s="168" t="s">
        <v>587</v>
      </c>
      <c r="B686" s="168">
        <v>18.84360655980305</v>
      </c>
      <c r="C686" s="168">
        <v>62.478577936352352</v>
      </c>
      <c r="D686" s="168">
        <v>23.075506124552859</v>
      </c>
      <c r="E686" s="168" t="s">
        <v>535</v>
      </c>
      <c r="F686" s="168" t="s">
        <v>558</v>
      </c>
      <c r="G686" s="168" t="s">
        <v>219</v>
      </c>
    </row>
    <row r="687" spans="1:7">
      <c r="A687" s="168" t="s">
        <v>588</v>
      </c>
      <c r="B687" s="168">
        <v>193.08334569968014</v>
      </c>
      <c r="C687" s="168">
        <v>32.146509065937906</v>
      </c>
      <c r="D687" s="168">
        <v>121.65632825112124</v>
      </c>
      <c r="E687" s="168" t="s">
        <v>535</v>
      </c>
      <c r="F687" s="168" t="s">
        <v>558</v>
      </c>
      <c r="G687" s="168" t="s">
        <v>230</v>
      </c>
    </row>
    <row r="688" spans="1:7">
      <c r="A688" s="168" t="s">
        <v>589</v>
      </c>
      <c r="B688" s="168">
        <v>397.54350724381095</v>
      </c>
      <c r="C688" s="168">
        <v>50.220726710198235</v>
      </c>
      <c r="D688" s="168">
        <v>391.31250712102076</v>
      </c>
      <c r="E688" s="168" t="s">
        <v>535</v>
      </c>
      <c r="F688" s="168" t="s">
        <v>558</v>
      </c>
      <c r="G688" s="168" t="s">
        <v>220</v>
      </c>
    </row>
    <row r="689" spans="1:7">
      <c r="A689" s="168" t="s">
        <v>590</v>
      </c>
      <c r="B689" s="168">
        <v>95.712998405431748</v>
      </c>
      <c r="C689" s="168">
        <v>73.341334063191056</v>
      </c>
      <c r="D689" s="168">
        <v>137.58649220875188</v>
      </c>
      <c r="E689" s="168" t="s">
        <v>535</v>
      </c>
      <c r="F689" s="168" t="s">
        <v>558</v>
      </c>
      <c r="G689" s="168" t="s">
        <v>591</v>
      </c>
    </row>
    <row r="690" spans="1:7">
      <c r="A690" s="168" t="s">
        <v>592</v>
      </c>
      <c r="B690" s="168">
        <v>0</v>
      </c>
      <c r="D690" s="168">
        <v>0</v>
      </c>
      <c r="E690" s="168" t="s">
        <v>535</v>
      </c>
      <c r="F690" s="168" t="s">
        <v>558</v>
      </c>
      <c r="G690" s="168" t="s">
        <v>236</v>
      </c>
    </row>
    <row r="691" spans="1:7">
      <c r="A691" s="168" t="s">
        <v>593</v>
      </c>
      <c r="B691" s="168">
        <v>57.854816246894629</v>
      </c>
      <c r="C691" s="168">
        <v>99.486649586668364</v>
      </c>
      <c r="D691" s="168">
        <v>112.81332388477551</v>
      </c>
      <c r="E691" s="168" t="s">
        <v>535</v>
      </c>
      <c r="F691" s="168" t="s">
        <v>558</v>
      </c>
      <c r="G691" s="168" t="s">
        <v>237</v>
      </c>
    </row>
    <row r="692" spans="1:7">
      <c r="A692" s="168" t="s">
        <v>594</v>
      </c>
      <c r="B692" s="168">
        <v>64.433533302888961</v>
      </c>
      <c r="C692" s="168">
        <v>79.50151369735508</v>
      </c>
      <c r="D692" s="168">
        <v>100.4022432367928</v>
      </c>
      <c r="E692" s="168" t="s">
        <v>535</v>
      </c>
      <c r="F692" s="168" t="s">
        <v>558</v>
      </c>
      <c r="G692" s="168" t="s">
        <v>245</v>
      </c>
    </row>
    <row r="693" spans="1:7">
      <c r="A693" s="168" t="s">
        <v>595</v>
      </c>
      <c r="B693" s="168">
        <v>0</v>
      </c>
      <c r="D693" s="168">
        <v>0</v>
      </c>
      <c r="E693" s="168" t="s">
        <v>535</v>
      </c>
      <c r="F693" s="168" t="s">
        <v>558</v>
      </c>
      <c r="G693" s="168" t="s">
        <v>224</v>
      </c>
    </row>
    <row r="694" spans="1:7">
      <c r="A694" s="168" t="s">
        <v>596</v>
      </c>
      <c r="B694" s="168">
        <v>36.872732020013899</v>
      </c>
      <c r="C694" s="168">
        <v>2.2600260075142082</v>
      </c>
      <c r="D694" s="168">
        <v>1.6333333333333331</v>
      </c>
      <c r="E694" s="168" t="s">
        <v>535</v>
      </c>
      <c r="F694" s="168" t="s">
        <v>558</v>
      </c>
      <c r="G694" s="168" t="s">
        <v>241</v>
      </c>
    </row>
    <row r="695" spans="1:7">
      <c r="A695" s="168" t="s">
        <v>597</v>
      </c>
      <c r="B695" s="168">
        <v>0</v>
      </c>
      <c r="D695" s="168">
        <v>0</v>
      </c>
      <c r="E695" s="168" t="s">
        <v>535</v>
      </c>
      <c r="F695" s="168" t="s">
        <v>558</v>
      </c>
      <c r="G695" s="168" t="s">
        <v>243</v>
      </c>
    </row>
    <row r="696" spans="1:7">
      <c r="A696" s="168" t="s">
        <v>598</v>
      </c>
      <c r="B696" s="168">
        <v>0</v>
      </c>
      <c r="D696" s="168">
        <v>0</v>
      </c>
      <c r="E696" s="168" t="s">
        <v>535</v>
      </c>
      <c r="F696" s="168" t="s">
        <v>558</v>
      </c>
      <c r="G696" s="168" t="s">
        <v>244</v>
      </c>
    </row>
    <row r="697" spans="1:7">
      <c r="A697" s="168" t="s">
        <v>599</v>
      </c>
      <c r="B697" s="168">
        <v>0</v>
      </c>
      <c r="D697" s="168">
        <v>0</v>
      </c>
      <c r="E697" s="168" t="s">
        <v>535</v>
      </c>
      <c r="F697" s="168" t="s">
        <v>558</v>
      </c>
      <c r="G697" s="168" t="s">
        <v>246</v>
      </c>
    </row>
    <row r="698" spans="1:7">
      <c r="A698" s="168" t="s">
        <v>600</v>
      </c>
      <c r="B698" s="168">
        <v>0</v>
      </c>
      <c r="D698" s="168">
        <v>0</v>
      </c>
      <c r="E698" s="168" t="s">
        <v>535</v>
      </c>
      <c r="F698" s="168" t="s">
        <v>558</v>
      </c>
      <c r="G698" s="168" t="s">
        <v>239</v>
      </c>
    </row>
    <row r="699" spans="1:7">
      <c r="A699" s="168" t="s">
        <v>601</v>
      </c>
      <c r="B699" s="168">
        <v>5106.6836693422229</v>
      </c>
      <c r="C699" s="168">
        <v>15.08840057023844</v>
      </c>
      <c r="D699" s="168">
        <v>1510.2131002551982</v>
      </c>
      <c r="E699" s="168" t="s">
        <v>535</v>
      </c>
      <c r="F699" s="168" t="s">
        <v>558</v>
      </c>
      <c r="G699" s="168" t="s">
        <v>532</v>
      </c>
    </row>
    <row r="700" spans="1:7">
      <c r="A700" s="168" t="s">
        <v>602</v>
      </c>
      <c r="B700" s="168">
        <v>3170.1498781498076</v>
      </c>
      <c r="C700" s="168">
        <v>20.198068074470811</v>
      </c>
      <c r="D700" s="168">
        <v>1255.0056996848452</v>
      </c>
      <c r="E700" s="168" t="s">
        <v>535</v>
      </c>
      <c r="F700" s="168" t="s">
        <v>558</v>
      </c>
      <c r="G700" s="168" t="s">
        <v>209</v>
      </c>
    </row>
    <row r="701" spans="1:7">
      <c r="A701" s="168" t="s">
        <v>603</v>
      </c>
      <c r="B701" s="168">
        <v>572.93191796243116</v>
      </c>
      <c r="C701" s="168">
        <v>22.147861269761975</v>
      </c>
      <c r="D701" s="168">
        <v>248.70864606659129</v>
      </c>
      <c r="E701" s="168" t="s">
        <v>535</v>
      </c>
      <c r="F701" s="168" t="s">
        <v>558</v>
      </c>
      <c r="G701" s="168" t="s">
        <v>221</v>
      </c>
    </row>
    <row r="702" spans="1:7">
      <c r="A702" s="168" t="s">
        <v>604</v>
      </c>
      <c r="B702" s="168">
        <v>889.27571941889926</v>
      </c>
      <c r="C702" s="168">
        <v>40.823962529604614</v>
      </c>
      <c r="D702" s="168">
        <v>711.55366950166876</v>
      </c>
      <c r="E702" s="168" t="s">
        <v>535</v>
      </c>
      <c r="F702" s="168" t="s">
        <v>558</v>
      </c>
      <c r="G702" s="168" t="s">
        <v>231</v>
      </c>
    </row>
    <row r="703" spans="1:7">
      <c r="A703" s="168" t="s">
        <v>605</v>
      </c>
      <c r="B703" s="168">
        <v>373.01988848818598</v>
      </c>
      <c r="C703" s="168">
        <v>48.830680774737964</v>
      </c>
      <c r="D703" s="168">
        <v>357.01037590894123</v>
      </c>
      <c r="E703" s="168" t="s">
        <v>535</v>
      </c>
      <c r="F703" s="168" t="s">
        <v>558</v>
      </c>
      <c r="G703" s="168" t="s">
        <v>235</v>
      </c>
    </row>
    <row r="704" spans="1:7">
      <c r="A704" s="168" t="s">
        <v>606</v>
      </c>
      <c r="B704" s="168">
        <v>101.30626532290286</v>
      </c>
      <c r="C704" s="168">
        <v>50.571810127566593</v>
      </c>
      <c r="D704" s="168">
        <v>100.41552780699746</v>
      </c>
      <c r="E704" s="168" t="s">
        <v>535</v>
      </c>
      <c r="F704" s="168" t="s">
        <v>558</v>
      </c>
      <c r="G704" s="168" t="s">
        <v>240</v>
      </c>
    </row>
    <row r="705" spans="1:7">
      <c r="A705" s="168" t="s">
        <v>210</v>
      </c>
      <c r="B705" s="168">
        <v>7827.9487210466414</v>
      </c>
      <c r="C705" s="168">
        <v>28.916062469275101</v>
      </c>
      <c r="D705" s="168">
        <v>4436.5277027917091</v>
      </c>
      <c r="E705" s="168" t="s">
        <v>535</v>
      </c>
      <c r="F705" s="168" t="s">
        <v>559</v>
      </c>
      <c r="G705" s="168" t="s">
        <v>211</v>
      </c>
    </row>
    <row r="706" spans="1:7">
      <c r="A706" s="168" t="s">
        <v>222</v>
      </c>
      <c r="B706" s="168">
        <v>538.93363800539407</v>
      </c>
      <c r="C706" s="168">
        <v>24.610865535323825</v>
      </c>
      <c r="D706" s="168">
        <v>259.9670166293073</v>
      </c>
      <c r="E706" s="168" t="s">
        <v>535</v>
      </c>
      <c r="F706" s="168" t="s">
        <v>559</v>
      </c>
      <c r="G706" s="168" t="s">
        <v>223</v>
      </c>
    </row>
    <row r="707" spans="1:7">
      <c r="A707" s="168" t="s">
        <v>570</v>
      </c>
      <c r="B707" s="168">
        <v>1670.4434042228929</v>
      </c>
      <c r="C707" s="168">
        <v>35.77162940315511</v>
      </c>
      <c r="D707" s="168">
        <v>1171.1878549382006</v>
      </c>
      <c r="E707" s="168" t="s">
        <v>535</v>
      </c>
      <c r="F707" s="168" t="s">
        <v>559</v>
      </c>
      <c r="G707" s="168" t="s">
        <v>225</v>
      </c>
    </row>
    <row r="708" spans="1:7">
      <c r="A708" s="168" t="s">
        <v>571</v>
      </c>
      <c r="B708" s="168">
        <v>12663.683037400029</v>
      </c>
      <c r="C708" s="168">
        <v>12.020186887690191</v>
      </c>
      <c r="D708" s="168">
        <v>2983.5088012020019</v>
      </c>
      <c r="E708" s="168" t="s">
        <v>535</v>
      </c>
      <c r="F708" s="168" t="s">
        <v>559</v>
      </c>
      <c r="G708" s="168" t="s">
        <v>212</v>
      </c>
    </row>
    <row r="709" spans="1:7">
      <c r="A709" s="168" t="s">
        <v>572</v>
      </c>
      <c r="B709" s="168">
        <v>1794.1316335045524</v>
      </c>
      <c r="C709" s="168">
        <v>31.097249748589817</v>
      </c>
      <c r="D709" s="168">
        <v>1093.5341659831549</v>
      </c>
      <c r="E709" s="168" t="s">
        <v>535</v>
      </c>
      <c r="F709" s="168" t="s">
        <v>559</v>
      </c>
      <c r="G709" s="168" t="s">
        <v>213</v>
      </c>
    </row>
    <row r="710" spans="1:7">
      <c r="A710" s="168" t="s">
        <v>573</v>
      </c>
      <c r="B710" s="168">
        <v>153.6768921927862</v>
      </c>
      <c r="C710" s="168">
        <v>92.19143990303526</v>
      </c>
      <c r="D710" s="168">
        <v>277.68680183309897</v>
      </c>
      <c r="E710" s="168" t="s">
        <v>535</v>
      </c>
      <c r="F710" s="168" t="s">
        <v>559</v>
      </c>
      <c r="G710" s="168" t="s">
        <v>242</v>
      </c>
    </row>
    <row r="711" spans="1:7">
      <c r="A711" s="168" t="s">
        <v>574</v>
      </c>
      <c r="B711" s="168">
        <v>23042.69510638517</v>
      </c>
      <c r="C711" s="168">
        <v>24.175482288109674</v>
      </c>
      <c r="D711" s="168">
        <v>10918.538041328633</v>
      </c>
      <c r="E711" s="168" t="s">
        <v>535</v>
      </c>
      <c r="F711" s="168" t="s">
        <v>559</v>
      </c>
      <c r="G711" s="168" t="s">
        <v>232</v>
      </c>
    </row>
    <row r="712" spans="1:7">
      <c r="A712" s="168" t="s">
        <v>575</v>
      </c>
      <c r="B712" s="168">
        <v>29.949301162317251</v>
      </c>
      <c r="C712" s="168">
        <v>98.468696352237629</v>
      </c>
      <c r="D712" s="168">
        <v>57.801745385433122</v>
      </c>
      <c r="E712" s="168" t="s">
        <v>535</v>
      </c>
      <c r="F712" s="168" t="s">
        <v>559</v>
      </c>
      <c r="G712" s="168" t="s">
        <v>226</v>
      </c>
    </row>
    <row r="713" spans="1:7">
      <c r="A713" s="168" t="s">
        <v>576</v>
      </c>
      <c r="B713" s="168">
        <v>1058.9418555052789</v>
      </c>
      <c r="C713" s="168">
        <v>19.660210715886326</v>
      </c>
      <c r="D713" s="168">
        <v>408.05279229606651</v>
      </c>
      <c r="E713" s="168" t="s">
        <v>535</v>
      </c>
      <c r="F713" s="168" t="s">
        <v>559</v>
      </c>
      <c r="G713" s="168" t="s">
        <v>227</v>
      </c>
    </row>
    <row r="714" spans="1:7">
      <c r="A714" s="168" t="s">
        <v>577</v>
      </c>
      <c r="B714" s="168">
        <v>8747.7792797844504</v>
      </c>
      <c r="C714" s="168">
        <v>17.205177649439953</v>
      </c>
      <c r="D714" s="168">
        <v>2949.9390923169149</v>
      </c>
      <c r="E714" s="168" t="s">
        <v>535</v>
      </c>
      <c r="F714" s="168" t="s">
        <v>559</v>
      </c>
      <c r="G714" s="168" t="s">
        <v>214</v>
      </c>
    </row>
    <row r="715" spans="1:7">
      <c r="A715" s="168" t="s">
        <v>578</v>
      </c>
      <c r="B715" s="168">
        <v>76.819245779040145</v>
      </c>
      <c r="C715" s="168">
        <v>74.987529230988898</v>
      </c>
      <c r="D715" s="168">
        <v>112.90551459182254</v>
      </c>
      <c r="E715" s="168" t="s">
        <v>535</v>
      </c>
      <c r="F715" s="168" t="s">
        <v>559</v>
      </c>
      <c r="G715" s="168" t="s">
        <v>215</v>
      </c>
    </row>
    <row r="716" spans="1:7">
      <c r="A716" s="168" t="s">
        <v>579</v>
      </c>
      <c r="B716" s="168">
        <v>0</v>
      </c>
      <c r="D716" s="168">
        <v>0</v>
      </c>
      <c r="E716" s="168" t="s">
        <v>535</v>
      </c>
      <c r="F716" s="168" t="s">
        <v>559</v>
      </c>
      <c r="G716" s="168" t="s">
        <v>580</v>
      </c>
    </row>
    <row r="717" spans="1:7">
      <c r="A717" s="168" t="s">
        <v>581</v>
      </c>
      <c r="B717" s="168">
        <v>0</v>
      </c>
      <c r="D717" s="168">
        <v>0</v>
      </c>
      <c r="E717" s="168" t="s">
        <v>535</v>
      </c>
      <c r="F717" s="168" t="s">
        <v>559</v>
      </c>
      <c r="G717" s="168" t="s">
        <v>229</v>
      </c>
    </row>
    <row r="718" spans="1:7">
      <c r="A718" s="168" t="s">
        <v>582</v>
      </c>
      <c r="B718" s="168">
        <v>1349.9498618478337</v>
      </c>
      <c r="C718" s="168">
        <v>24.910584913730663</v>
      </c>
      <c r="D718" s="168">
        <v>659.10959699165301</v>
      </c>
      <c r="E718" s="168" t="s">
        <v>535</v>
      </c>
      <c r="F718" s="168" t="s">
        <v>559</v>
      </c>
      <c r="G718" s="168" t="s">
        <v>238</v>
      </c>
    </row>
    <row r="719" spans="1:7">
      <c r="A719" s="168" t="s">
        <v>583</v>
      </c>
      <c r="B719" s="168">
        <v>1124.9042448901237</v>
      </c>
      <c r="C719" s="168">
        <v>30.610487134715676</v>
      </c>
      <c r="D719" s="168">
        <v>674.90379155352514</v>
      </c>
      <c r="E719" s="168" t="s">
        <v>535</v>
      </c>
      <c r="F719" s="168" t="s">
        <v>559</v>
      </c>
      <c r="G719" s="168" t="s">
        <v>233</v>
      </c>
    </row>
    <row r="720" spans="1:7">
      <c r="A720" s="168" t="s">
        <v>584</v>
      </c>
      <c r="B720" s="168">
        <v>452.27343844826322</v>
      </c>
      <c r="C720" s="168">
        <v>42.174864497799028</v>
      </c>
      <c r="D720" s="168">
        <v>373.86159125717933</v>
      </c>
      <c r="E720" s="168" t="s">
        <v>535</v>
      </c>
      <c r="F720" s="168" t="s">
        <v>559</v>
      </c>
      <c r="G720" s="168" t="s">
        <v>216</v>
      </c>
    </row>
    <row r="721" spans="1:7">
      <c r="A721" s="168" t="s">
        <v>585</v>
      </c>
      <c r="B721" s="168">
        <v>1310.5629395100741</v>
      </c>
      <c r="C721" s="168">
        <v>27.730747399608124</v>
      </c>
      <c r="D721" s="168">
        <v>712.32064060609866</v>
      </c>
      <c r="E721" s="168" t="s">
        <v>535</v>
      </c>
      <c r="F721" s="168" t="s">
        <v>559</v>
      </c>
      <c r="G721" s="168" t="s">
        <v>217</v>
      </c>
    </row>
    <row r="722" spans="1:7">
      <c r="A722" s="168" t="s">
        <v>586</v>
      </c>
      <c r="B722" s="168">
        <v>2791.6609685738936</v>
      </c>
      <c r="C722" s="168">
        <v>20.205587018706769</v>
      </c>
      <c r="D722" s="168">
        <v>1105.5801130940417</v>
      </c>
      <c r="E722" s="168" t="s">
        <v>535</v>
      </c>
      <c r="F722" s="168" t="s">
        <v>559</v>
      </c>
      <c r="G722" s="168" t="s">
        <v>218</v>
      </c>
    </row>
    <row r="723" spans="1:7">
      <c r="A723" s="168" t="s">
        <v>587</v>
      </c>
      <c r="B723" s="168">
        <v>1855.5570343087604</v>
      </c>
      <c r="C723" s="168">
        <v>28.441128075395433</v>
      </c>
      <c r="D723" s="168">
        <v>1034.3730511739368</v>
      </c>
      <c r="E723" s="168" t="s">
        <v>535</v>
      </c>
      <c r="F723" s="168" t="s">
        <v>559</v>
      </c>
      <c r="G723" s="168" t="s">
        <v>219</v>
      </c>
    </row>
    <row r="724" spans="1:7">
      <c r="A724" s="168" t="s">
        <v>588</v>
      </c>
      <c r="B724" s="168">
        <v>1990.3760515176077</v>
      </c>
      <c r="C724" s="168">
        <v>23.010805322277811</v>
      </c>
      <c r="D724" s="168">
        <v>897.68305445607496</v>
      </c>
      <c r="E724" s="168" t="s">
        <v>535</v>
      </c>
      <c r="F724" s="168" t="s">
        <v>559</v>
      </c>
      <c r="G724" s="168" t="s">
        <v>230</v>
      </c>
    </row>
    <row r="725" spans="1:7">
      <c r="A725" s="168" t="s">
        <v>589</v>
      </c>
      <c r="B725" s="168">
        <v>2876.5568312640767</v>
      </c>
      <c r="C725" s="168">
        <v>16.76872885525496</v>
      </c>
      <c r="D725" s="168">
        <v>945.42955018789428</v>
      </c>
      <c r="E725" s="168" t="s">
        <v>535</v>
      </c>
      <c r="F725" s="168" t="s">
        <v>559</v>
      </c>
      <c r="G725" s="168" t="s">
        <v>220</v>
      </c>
    </row>
    <row r="726" spans="1:7">
      <c r="A726" s="168" t="s">
        <v>590</v>
      </c>
      <c r="B726" s="168">
        <v>3263.3416014349195</v>
      </c>
      <c r="C726" s="168">
        <v>20.08959713196241</v>
      </c>
      <c r="D726" s="168">
        <v>1284.9606743052914</v>
      </c>
      <c r="E726" s="168" t="s">
        <v>535</v>
      </c>
      <c r="F726" s="168" t="s">
        <v>559</v>
      </c>
      <c r="G726" s="168" t="s">
        <v>591</v>
      </c>
    </row>
    <row r="727" spans="1:7">
      <c r="A727" s="168" t="s">
        <v>592</v>
      </c>
      <c r="B727" s="168">
        <v>0</v>
      </c>
      <c r="D727" s="168">
        <v>0</v>
      </c>
      <c r="E727" s="168" t="s">
        <v>535</v>
      </c>
      <c r="F727" s="168" t="s">
        <v>559</v>
      </c>
      <c r="G727" s="168" t="s">
        <v>236</v>
      </c>
    </row>
    <row r="728" spans="1:7">
      <c r="A728" s="168" t="s">
        <v>593</v>
      </c>
      <c r="B728" s="168">
        <v>587.02153026629253</v>
      </c>
      <c r="C728" s="168">
        <v>53.232166633595938</v>
      </c>
      <c r="D728" s="168">
        <v>612.46918716621769</v>
      </c>
      <c r="E728" s="168" t="s">
        <v>535</v>
      </c>
      <c r="F728" s="168" t="s">
        <v>559</v>
      </c>
      <c r="G728" s="168" t="s">
        <v>237</v>
      </c>
    </row>
    <row r="729" spans="1:7">
      <c r="A729" s="168" t="s">
        <v>594</v>
      </c>
      <c r="B729" s="168">
        <v>19.489643648342511</v>
      </c>
      <c r="C729" s="168">
        <v>69.07724296895114</v>
      </c>
      <c r="D729" s="168">
        <v>26.387300653626685</v>
      </c>
      <c r="E729" s="168" t="s">
        <v>535</v>
      </c>
      <c r="F729" s="168" t="s">
        <v>559</v>
      </c>
      <c r="G729" s="168" t="s">
        <v>245</v>
      </c>
    </row>
    <row r="730" spans="1:7">
      <c r="A730" s="168" t="s">
        <v>595</v>
      </c>
      <c r="B730" s="168">
        <v>10.054847657215225</v>
      </c>
      <c r="C730" s="168">
        <v>75</v>
      </c>
      <c r="D730" s="168">
        <v>14.78062605610638</v>
      </c>
      <c r="E730" s="168" t="s">
        <v>535</v>
      </c>
      <c r="F730" s="168" t="s">
        <v>559</v>
      </c>
      <c r="G730" s="168" t="s">
        <v>224</v>
      </c>
    </row>
    <row r="731" spans="1:7">
      <c r="A731" s="168" t="s">
        <v>596</v>
      </c>
      <c r="B731" s="168">
        <v>0</v>
      </c>
      <c r="D731" s="168">
        <v>0</v>
      </c>
      <c r="E731" s="168" t="s">
        <v>535</v>
      </c>
      <c r="F731" s="168" t="s">
        <v>559</v>
      </c>
      <c r="G731" s="168" t="s">
        <v>241</v>
      </c>
    </row>
    <row r="732" spans="1:7">
      <c r="A732" s="168" t="s">
        <v>597</v>
      </c>
      <c r="B732" s="168">
        <v>0</v>
      </c>
      <c r="D732" s="168">
        <v>0</v>
      </c>
      <c r="E732" s="168" t="s">
        <v>535</v>
      </c>
      <c r="F732" s="168" t="s">
        <v>559</v>
      </c>
      <c r="G732" s="168" t="s">
        <v>243</v>
      </c>
    </row>
    <row r="733" spans="1:7">
      <c r="A733" s="168" t="s">
        <v>598</v>
      </c>
      <c r="B733" s="168">
        <v>438.99906086845778</v>
      </c>
      <c r="C733" s="168">
        <v>47.242835611811053</v>
      </c>
      <c r="D733" s="168">
        <v>406.49538514042047</v>
      </c>
      <c r="E733" s="168" t="s">
        <v>535</v>
      </c>
      <c r="F733" s="168" t="s">
        <v>559</v>
      </c>
      <c r="G733" s="168" t="s">
        <v>244</v>
      </c>
    </row>
    <row r="734" spans="1:7">
      <c r="A734" s="168" t="s">
        <v>599</v>
      </c>
      <c r="B734" s="168">
        <v>0</v>
      </c>
      <c r="D734" s="168">
        <v>0</v>
      </c>
      <c r="E734" s="168" t="s">
        <v>535</v>
      </c>
      <c r="F734" s="168" t="s">
        <v>559</v>
      </c>
      <c r="G734" s="168" t="s">
        <v>246</v>
      </c>
    </row>
    <row r="735" spans="1:7">
      <c r="A735" s="168" t="s">
        <v>600</v>
      </c>
      <c r="B735" s="168">
        <v>252.18343154567759</v>
      </c>
      <c r="C735" s="168">
        <v>93.83840246034481</v>
      </c>
      <c r="D735" s="168">
        <v>463.82401072699651</v>
      </c>
      <c r="E735" s="168" t="s">
        <v>535</v>
      </c>
      <c r="F735" s="168" t="s">
        <v>559</v>
      </c>
      <c r="G735" s="168" t="s">
        <v>239</v>
      </c>
    </row>
    <row r="736" spans="1:7">
      <c r="A736" s="168" t="s">
        <v>601</v>
      </c>
      <c r="B736" s="168">
        <v>75927.933600770091</v>
      </c>
      <c r="C736" s="168">
        <v>8.6922436337351829</v>
      </c>
      <c r="D736" s="168">
        <v>12935.688310293646</v>
      </c>
      <c r="E736" s="168" t="s">
        <v>535</v>
      </c>
      <c r="F736" s="168" t="s">
        <v>559</v>
      </c>
      <c r="G736" s="168" t="s">
        <v>532</v>
      </c>
    </row>
    <row r="737" spans="1:7">
      <c r="A737" s="168" t="s">
        <v>602</v>
      </c>
      <c r="B737" s="168">
        <v>40396.973129619793</v>
      </c>
      <c r="C737" s="168">
        <v>8.2169236377176116</v>
      </c>
      <c r="D737" s="168">
        <v>6506.0013306599149</v>
      </c>
      <c r="E737" s="168" t="s">
        <v>535</v>
      </c>
      <c r="F737" s="168" t="s">
        <v>559</v>
      </c>
      <c r="G737" s="168" t="s">
        <v>209</v>
      </c>
    </row>
    <row r="738" spans="1:7">
      <c r="A738" s="168" t="s">
        <v>603</v>
      </c>
      <c r="B738" s="168">
        <v>5298.6990980707051</v>
      </c>
      <c r="C738" s="168">
        <v>14.964013834156779</v>
      </c>
      <c r="D738" s="168">
        <v>1554.0802094886558</v>
      </c>
      <c r="E738" s="168" t="s">
        <v>535</v>
      </c>
      <c r="F738" s="168" t="s">
        <v>559</v>
      </c>
      <c r="G738" s="168" t="s">
        <v>221</v>
      </c>
    </row>
    <row r="739" spans="1:7">
      <c r="A739" s="168" t="s">
        <v>604</v>
      </c>
      <c r="B739" s="168">
        <v>27430.940952710214</v>
      </c>
      <c r="C739" s="168">
        <v>20.486670324475327</v>
      </c>
      <c r="D739" s="168">
        <v>11014.585422171136</v>
      </c>
      <c r="E739" s="168" t="s">
        <v>535</v>
      </c>
      <c r="F739" s="168" t="s">
        <v>559</v>
      </c>
      <c r="G739" s="168" t="s">
        <v>231</v>
      </c>
    </row>
    <row r="740" spans="1:7">
      <c r="A740" s="168" t="s">
        <v>605</v>
      </c>
      <c r="B740" s="168">
        <v>2189.1548236598042</v>
      </c>
      <c r="C740" s="168">
        <v>23.591789112454268</v>
      </c>
      <c r="D740" s="168">
        <v>1012.2631471121646</v>
      </c>
      <c r="E740" s="168" t="s">
        <v>535</v>
      </c>
      <c r="F740" s="168" t="s">
        <v>559</v>
      </c>
      <c r="G740" s="168" t="s">
        <v>235</v>
      </c>
    </row>
    <row r="741" spans="1:7">
      <c r="A741" s="168" t="s">
        <v>606</v>
      </c>
      <c r="B741" s="168">
        <v>612.16559670958634</v>
      </c>
      <c r="C741" s="168">
        <v>41.088295917912134</v>
      </c>
      <c r="D741" s="168">
        <v>492.99568729202741</v>
      </c>
      <c r="E741" s="168" t="s">
        <v>535</v>
      </c>
      <c r="F741" s="168" t="s">
        <v>559</v>
      </c>
      <c r="G741" s="168" t="s">
        <v>240</v>
      </c>
    </row>
    <row r="742" spans="1:7">
      <c r="A742" s="168" t="s">
        <v>210</v>
      </c>
      <c r="B742" s="168">
        <v>0</v>
      </c>
      <c r="D742" s="168">
        <v>0</v>
      </c>
      <c r="E742" s="168" t="s">
        <v>536</v>
      </c>
      <c r="F742" s="168" t="s">
        <v>539</v>
      </c>
      <c r="G742" s="168" t="s">
        <v>211</v>
      </c>
    </row>
    <row r="743" spans="1:7">
      <c r="A743" s="168" t="s">
        <v>222</v>
      </c>
      <c r="B743" s="168">
        <v>0</v>
      </c>
      <c r="D743" s="168">
        <v>0</v>
      </c>
      <c r="E743" s="168" t="s">
        <v>536</v>
      </c>
      <c r="F743" s="168" t="s">
        <v>539</v>
      </c>
      <c r="G743" s="168" t="s">
        <v>223</v>
      </c>
    </row>
    <row r="744" spans="1:7">
      <c r="A744" s="168" t="s">
        <v>570</v>
      </c>
      <c r="B744" s="168">
        <v>0</v>
      </c>
      <c r="D744" s="168">
        <v>0</v>
      </c>
      <c r="E744" s="168" t="s">
        <v>536</v>
      </c>
      <c r="F744" s="168" t="s">
        <v>539</v>
      </c>
      <c r="G744" s="168" t="s">
        <v>225</v>
      </c>
    </row>
    <row r="745" spans="1:7">
      <c r="A745" s="168" t="s">
        <v>571</v>
      </c>
      <c r="B745" s="168">
        <v>0</v>
      </c>
      <c r="D745" s="168">
        <v>0</v>
      </c>
      <c r="E745" s="168" t="s">
        <v>536</v>
      </c>
      <c r="F745" s="168" t="s">
        <v>539</v>
      </c>
      <c r="G745" s="168" t="s">
        <v>212</v>
      </c>
    </row>
    <row r="746" spans="1:7">
      <c r="A746" s="168" t="s">
        <v>572</v>
      </c>
      <c r="B746" s="168">
        <v>0</v>
      </c>
      <c r="D746" s="168">
        <v>0</v>
      </c>
      <c r="E746" s="168" t="s">
        <v>536</v>
      </c>
      <c r="F746" s="168" t="s">
        <v>539</v>
      </c>
      <c r="G746" s="168" t="s">
        <v>213</v>
      </c>
    </row>
    <row r="747" spans="1:7">
      <c r="A747" s="168" t="s">
        <v>573</v>
      </c>
      <c r="B747" s="168">
        <v>0</v>
      </c>
      <c r="D747" s="168">
        <v>0</v>
      </c>
      <c r="E747" s="168" t="s">
        <v>536</v>
      </c>
      <c r="F747" s="168" t="s">
        <v>539</v>
      </c>
      <c r="G747" s="168" t="s">
        <v>242</v>
      </c>
    </row>
    <row r="748" spans="1:7">
      <c r="A748" s="168" t="s">
        <v>574</v>
      </c>
      <c r="B748" s="168">
        <v>0</v>
      </c>
      <c r="D748" s="168">
        <v>0</v>
      </c>
      <c r="E748" s="168" t="s">
        <v>536</v>
      </c>
      <c r="F748" s="168" t="s">
        <v>539</v>
      </c>
      <c r="G748" s="168" t="s">
        <v>232</v>
      </c>
    </row>
    <row r="749" spans="1:7">
      <c r="A749" s="168" t="s">
        <v>575</v>
      </c>
      <c r="B749" s="168">
        <v>0</v>
      </c>
      <c r="D749" s="168">
        <v>0</v>
      </c>
      <c r="E749" s="168" t="s">
        <v>536</v>
      </c>
      <c r="F749" s="168" t="s">
        <v>539</v>
      </c>
      <c r="G749" s="168" t="s">
        <v>226</v>
      </c>
    </row>
    <row r="750" spans="1:7">
      <c r="A750" s="168" t="s">
        <v>576</v>
      </c>
      <c r="B750" s="168">
        <v>0</v>
      </c>
      <c r="D750" s="168">
        <v>0</v>
      </c>
      <c r="E750" s="168" t="s">
        <v>536</v>
      </c>
      <c r="F750" s="168" t="s">
        <v>539</v>
      </c>
      <c r="G750" s="168" t="s">
        <v>227</v>
      </c>
    </row>
    <row r="751" spans="1:7">
      <c r="A751" s="168" t="s">
        <v>577</v>
      </c>
      <c r="B751" s="168">
        <v>0</v>
      </c>
      <c r="D751" s="168">
        <v>0</v>
      </c>
      <c r="E751" s="168" t="s">
        <v>536</v>
      </c>
      <c r="F751" s="168" t="s">
        <v>539</v>
      </c>
      <c r="G751" s="168" t="s">
        <v>214</v>
      </c>
    </row>
    <row r="752" spans="1:7">
      <c r="A752" s="168" t="s">
        <v>578</v>
      </c>
      <c r="B752" s="168">
        <v>0</v>
      </c>
      <c r="D752" s="168">
        <v>0</v>
      </c>
      <c r="E752" s="168" t="s">
        <v>536</v>
      </c>
      <c r="F752" s="168" t="s">
        <v>539</v>
      </c>
      <c r="G752" s="168" t="s">
        <v>215</v>
      </c>
    </row>
    <row r="753" spans="1:7">
      <c r="A753" s="168" t="s">
        <v>579</v>
      </c>
      <c r="B753" s="168">
        <v>0</v>
      </c>
      <c r="D753" s="168">
        <v>0</v>
      </c>
      <c r="E753" s="168" t="s">
        <v>536</v>
      </c>
      <c r="F753" s="168" t="s">
        <v>539</v>
      </c>
      <c r="G753" s="168" t="s">
        <v>580</v>
      </c>
    </row>
    <row r="754" spans="1:7">
      <c r="A754" s="168" t="s">
        <v>581</v>
      </c>
      <c r="B754" s="168">
        <v>0</v>
      </c>
      <c r="D754" s="168">
        <v>0</v>
      </c>
      <c r="E754" s="168" t="s">
        <v>536</v>
      </c>
      <c r="F754" s="168" t="s">
        <v>539</v>
      </c>
      <c r="G754" s="168" t="s">
        <v>229</v>
      </c>
    </row>
    <row r="755" spans="1:7">
      <c r="A755" s="168" t="s">
        <v>582</v>
      </c>
      <c r="B755" s="168">
        <v>0</v>
      </c>
      <c r="D755" s="168">
        <v>0</v>
      </c>
      <c r="E755" s="168" t="s">
        <v>536</v>
      </c>
      <c r="F755" s="168" t="s">
        <v>539</v>
      </c>
      <c r="G755" s="168" t="s">
        <v>238</v>
      </c>
    </row>
    <row r="756" spans="1:7">
      <c r="A756" s="168" t="s">
        <v>583</v>
      </c>
      <c r="B756" s="168">
        <v>0</v>
      </c>
      <c r="D756" s="168">
        <v>0</v>
      </c>
      <c r="E756" s="168" t="s">
        <v>536</v>
      </c>
      <c r="F756" s="168" t="s">
        <v>539</v>
      </c>
      <c r="G756" s="168" t="s">
        <v>233</v>
      </c>
    </row>
    <row r="757" spans="1:7">
      <c r="A757" s="168" t="s">
        <v>584</v>
      </c>
      <c r="B757" s="168">
        <v>0</v>
      </c>
      <c r="D757" s="168">
        <v>0</v>
      </c>
      <c r="E757" s="168" t="s">
        <v>536</v>
      </c>
      <c r="F757" s="168" t="s">
        <v>539</v>
      </c>
      <c r="G757" s="168" t="s">
        <v>216</v>
      </c>
    </row>
    <row r="758" spans="1:7">
      <c r="A758" s="168" t="s">
        <v>585</v>
      </c>
      <c r="B758" s="168">
        <v>0</v>
      </c>
      <c r="D758" s="168">
        <v>0</v>
      </c>
      <c r="E758" s="168" t="s">
        <v>536</v>
      </c>
      <c r="F758" s="168" t="s">
        <v>539</v>
      </c>
      <c r="G758" s="168" t="s">
        <v>217</v>
      </c>
    </row>
    <row r="759" spans="1:7">
      <c r="A759" s="168" t="s">
        <v>586</v>
      </c>
      <c r="B759" s="168">
        <v>0</v>
      </c>
      <c r="D759" s="168">
        <v>0</v>
      </c>
      <c r="E759" s="168" t="s">
        <v>536</v>
      </c>
      <c r="F759" s="168" t="s">
        <v>539</v>
      </c>
      <c r="G759" s="168" t="s">
        <v>218</v>
      </c>
    </row>
    <row r="760" spans="1:7">
      <c r="A760" s="168" t="s">
        <v>587</v>
      </c>
      <c r="B760" s="168">
        <v>0</v>
      </c>
      <c r="D760" s="168">
        <v>0</v>
      </c>
      <c r="E760" s="168" t="s">
        <v>536</v>
      </c>
      <c r="F760" s="168" t="s">
        <v>539</v>
      </c>
      <c r="G760" s="168" t="s">
        <v>219</v>
      </c>
    </row>
    <row r="761" spans="1:7">
      <c r="A761" s="168" t="s">
        <v>588</v>
      </c>
      <c r="B761" s="168">
        <v>0</v>
      </c>
      <c r="D761" s="168">
        <v>0</v>
      </c>
      <c r="E761" s="168" t="s">
        <v>536</v>
      </c>
      <c r="F761" s="168" t="s">
        <v>539</v>
      </c>
      <c r="G761" s="168" t="s">
        <v>230</v>
      </c>
    </row>
    <row r="762" spans="1:7">
      <c r="A762" s="168" t="s">
        <v>589</v>
      </c>
      <c r="B762" s="168">
        <v>0</v>
      </c>
      <c r="D762" s="168">
        <v>0</v>
      </c>
      <c r="E762" s="168" t="s">
        <v>536</v>
      </c>
      <c r="F762" s="168" t="s">
        <v>539</v>
      </c>
      <c r="G762" s="168" t="s">
        <v>220</v>
      </c>
    </row>
    <row r="763" spans="1:7">
      <c r="A763" s="168" t="s">
        <v>590</v>
      </c>
      <c r="B763" s="168">
        <v>0</v>
      </c>
      <c r="D763" s="168">
        <v>0</v>
      </c>
      <c r="E763" s="168" t="s">
        <v>536</v>
      </c>
      <c r="F763" s="168" t="s">
        <v>539</v>
      </c>
      <c r="G763" s="168" t="s">
        <v>591</v>
      </c>
    </row>
    <row r="764" spans="1:7">
      <c r="A764" s="168" t="s">
        <v>592</v>
      </c>
      <c r="B764" s="168">
        <v>0</v>
      </c>
      <c r="D764" s="168">
        <v>0</v>
      </c>
      <c r="E764" s="168" t="s">
        <v>536</v>
      </c>
      <c r="F764" s="168" t="s">
        <v>539</v>
      </c>
      <c r="G764" s="168" t="s">
        <v>236</v>
      </c>
    </row>
    <row r="765" spans="1:7">
      <c r="A765" s="168" t="s">
        <v>593</v>
      </c>
      <c r="B765" s="168">
        <v>0</v>
      </c>
      <c r="D765" s="168">
        <v>0</v>
      </c>
      <c r="E765" s="168" t="s">
        <v>536</v>
      </c>
      <c r="F765" s="168" t="s">
        <v>539</v>
      </c>
      <c r="G765" s="168" t="s">
        <v>237</v>
      </c>
    </row>
    <row r="766" spans="1:7">
      <c r="A766" s="168" t="s">
        <v>594</v>
      </c>
      <c r="B766" s="168">
        <v>0</v>
      </c>
      <c r="D766" s="168">
        <v>0</v>
      </c>
      <c r="E766" s="168" t="s">
        <v>536</v>
      </c>
      <c r="F766" s="168" t="s">
        <v>539</v>
      </c>
      <c r="G766" s="168" t="s">
        <v>245</v>
      </c>
    </row>
    <row r="767" spans="1:7">
      <c r="A767" s="168" t="s">
        <v>595</v>
      </c>
      <c r="B767" s="168">
        <v>0</v>
      </c>
      <c r="D767" s="168">
        <v>0</v>
      </c>
      <c r="E767" s="168" t="s">
        <v>536</v>
      </c>
      <c r="F767" s="168" t="s">
        <v>539</v>
      </c>
      <c r="G767" s="168" t="s">
        <v>224</v>
      </c>
    </row>
    <row r="768" spans="1:7">
      <c r="A768" s="168" t="s">
        <v>596</v>
      </c>
      <c r="B768" s="168">
        <v>0</v>
      </c>
      <c r="D768" s="168">
        <v>0</v>
      </c>
      <c r="E768" s="168" t="s">
        <v>536</v>
      </c>
      <c r="F768" s="168" t="s">
        <v>539</v>
      </c>
      <c r="G768" s="168" t="s">
        <v>241</v>
      </c>
    </row>
    <row r="769" spans="1:7">
      <c r="A769" s="168" t="s">
        <v>597</v>
      </c>
      <c r="B769" s="168">
        <v>0</v>
      </c>
      <c r="D769" s="168">
        <v>0</v>
      </c>
      <c r="E769" s="168" t="s">
        <v>536</v>
      </c>
      <c r="F769" s="168" t="s">
        <v>539</v>
      </c>
      <c r="G769" s="168" t="s">
        <v>243</v>
      </c>
    </row>
    <row r="770" spans="1:7">
      <c r="A770" s="168" t="s">
        <v>598</v>
      </c>
      <c r="B770" s="168">
        <v>0</v>
      </c>
      <c r="D770" s="168">
        <v>0</v>
      </c>
      <c r="E770" s="168" t="s">
        <v>536</v>
      </c>
      <c r="F770" s="168" t="s">
        <v>539</v>
      </c>
      <c r="G770" s="168" t="s">
        <v>244</v>
      </c>
    </row>
    <row r="771" spans="1:7">
      <c r="A771" s="168" t="s">
        <v>599</v>
      </c>
      <c r="B771" s="168">
        <v>0</v>
      </c>
      <c r="D771" s="168">
        <v>0</v>
      </c>
      <c r="E771" s="168" t="s">
        <v>536</v>
      </c>
      <c r="F771" s="168" t="s">
        <v>539</v>
      </c>
      <c r="G771" s="168" t="s">
        <v>246</v>
      </c>
    </row>
    <row r="772" spans="1:7">
      <c r="A772" s="168" t="s">
        <v>600</v>
      </c>
      <c r="B772" s="168">
        <v>0</v>
      </c>
      <c r="D772" s="168">
        <v>0</v>
      </c>
      <c r="E772" s="168" t="s">
        <v>536</v>
      </c>
      <c r="F772" s="168" t="s">
        <v>539</v>
      </c>
      <c r="G772" s="168" t="s">
        <v>239</v>
      </c>
    </row>
    <row r="773" spans="1:7">
      <c r="A773" s="168" t="s">
        <v>601</v>
      </c>
      <c r="B773" s="168">
        <v>0</v>
      </c>
      <c r="D773" s="168">
        <v>0</v>
      </c>
      <c r="E773" s="168" t="s">
        <v>536</v>
      </c>
      <c r="F773" s="168" t="s">
        <v>539</v>
      </c>
      <c r="G773" s="168" t="s">
        <v>532</v>
      </c>
    </row>
    <row r="774" spans="1:7">
      <c r="A774" s="168" t="s">
        <v>602</v>
      </c>
      <c r="B774" s="168">
        <v>0</v>
      </c>
      <c r="D774" s="168">
        <v>0</v>
      </c>
      <c r="E774" s="168" t="s">
        <v>536</v>
      </c>
      <c r="F774" s="168" t="s">
        <v>539</v>
      </c>
      <c r="G774" s="168" t="s">
        <v>209</v>
      </c>
    </row>
    <row r="775" spans="1:7">
      <c r="A775" s="168" t="s">
        <v>603</v>
      </c>
      <c r="B775" s="168">
        <v>0</v>
      </c>
      <c r="D775" s="168">
        <v>0</v>
      </c>
      <c r="E775" s="168" t="s">
        <v>536</v>
      </c>
      <c r="F775" s="168" t="s">
        <v>539</v>
      </c>
      <c r="G775" s="168" t="s">
        <v>221</v>
      </c>
    </row>
    <row r="776" spans="1:7">
      <c r="A776" s="168" t="s">
        <v>604</v>
      </c>
      <c r="B776" s="168">
        <v>0</v>
      </c>
      <c r="D776" s="168">
        <v>0</v>
      </c>
      <c r="E776" s="168" t="s">
        <v>536</v>
      </c>
      <c r="F776" s="168" t="s">
        <v>539</v>
      </c>
      <c r="G776" s="168" t="s">
        <v>231</v>
      </c>
    </row>
    <row r="777" spans="1:7">
      <c r="A777" s="168" t="s">
        <v>605</v>
      </c>
      <c r="B777" s="168">
        <v>0</v>
      </c>
      <c r="D777" s="168">
        <v>0</v>
      </c>
      <c r="E777" s="168" t="s">
        <v>536</v>
      </c>
      <c r="F777" s="168" t="s">
        <v>539</v>
      </c>
      <c r="G777" s="168" t="s">
        <v>235</v>
      </c>
    </row>
    <row r="778" spans="1:7">
      <c r="A778" s="168" t="s">
        <v>606</v>
      </c>
      <c r="B778" s="168">
        <v>0</v>
      </c>
      <c r="D778" s="168">
        <v>0</v>
      </c>
      <c r="E778" s="168" t="s">
        <v>536</v>
      </c>
      <c r="F778" s="168" t="s">
        <v>539</v>
      </c>
      <c r="G778" s="168" t="s">
        <v>240</v>
      </c>
    </row>
    <row r="779" spans="1:7">
      <c r="A779" s="168" t="s">
        <v>210</v>
      </c>
      <c r="B779" s="168">
        <v>0</v>
      </c>
      <c r="D779" s="168">
        <v>0</v>
      </c>
      <c r="E779" s="168" t="s">
        <v>536</v>
      </c>
      <c r="F779" s="168" t="s">
        <v>540</v>
      </c>
      <c r="G779" s="168" t="s">
        <v>211</v>
      </c>
    </row>
    <row r="780" spans="1:7">
      <c r="A780" s="168" t="s">
        <v>222</v>
      </c>
      <c r="B780" s="168">
        <v>0</v>
      </c>
      <c r="D780" s="168">
        <v>0</v>
      </c>
      <c r="E780" s="168" t="s">
        <v>536</v>
      </c>
      <c r="F780" s="168" t="s">
        <v>540</v>
      </c>
      <c r="G780" s="168" t="s">
        <v>223</v>
      </c>
    </row>
    <row r="781" spans="1:7">
      <c r="A781" s="168" t="s">
        <v>570</v>
      </c>
      <c r="B781" s="168">
        <v>0</v>
      </c>
      <c r="D781" s="168">
        <v>0</v>
      </c>
      <c r="E781" s="168" t="s">
        <v>536</v>
      </c>
      <c r="F781" s="168" t="s">
        <v>540</v>
      </c>
      <c r="G781" s="168" t="s">
        <v>225</v>
      </c>
    </row>
    <row r="782" spans="1:7">
      <c r="A782" s="168" t="s">
        <v>571</v>
      </c>
      <c r="B782" s="168">
        <v>0</v>
      </c>
      <c r="D782" s="168">
        <v>0</v>
      </c>
      <c r="E782" s="168" t="s">
        <v>536</v>
      </c>
      <c r="F782" s="168" t="s">
        <v>540</v>
      </c>
      <c r="G782" s="168" t="s">
        <v>212</v>
      </c>
    </row>
    <row r="783" spans="1:7">
      <c r="A783" s="168" t="s">
        <v>572</v>
      </c>
      <c r="B783" s="168">
        <v>0</v>
      </c>
      <c r="D783" s="168">
        <v>0</v>
      </c>
      <c r="E783" s="168" t="s">
        <v>536</v>
      </c>
      <c r="F783" s="168" t="s">
        <v>540</v>
      </c>
      <c r="G783" s="168" t="s">
        <v>213</v>
      </c>
    </row>
    <row r="784" spans="1:7">
      <c r="A784" s="168" t="s">
        <v>573</v>
      </c>
      <c r="B784" s="168">
        <v>0</v>
      </c>
      <c r="D784" s="168">
        <v>0</v>
      </c>
      <c r="E784" s="168" t="s">
        <v>536</v>
      </c>
      <c r="F784" s="168" t="s">
        <v>540</v>
      </c>
      <c r="G784" s="168" t="s">
        <v>242</v>
      </c>
    </row>
    <row r="785" spans="1:7">
      <c r="A785" s="168" t="s">
        <v>574</v>
      </c>
      <c r="B785" s="168">
        <v>0</v>
      </c>
      <c r="D785" s="168">
        <v>0</v>
      </c>
      <c r="E785" s="168" t="s">
        <v>536</v>
      </c>
      <c r="F785" s="168" t="s">
        <v>540</v>
      </c>
      <c r="G785" s="168" t="s">
        <v>232</v>
      </c>
    </row>
    <row r="786" spans="1:7">
      <c r="A786" s="168" t="s">
        <v>575</v>
      </c>
      <c r="B786" s="168">
        <v>0</v>
      </c>
      <c r="D786" s="168">
        <v>0</v>
      </c>
      <c r="E786" s="168" t="s">
        <v>536</v>
      </c>
      <c r="F786" s="168" t="s">
        <v>540</v>
      </c>
      <c r="G786" s="168" t="s">
        <v>226</v>
      </c>
    </row>
    <row r="787" spans="1:7">
      <c r="A787" s="168" t="s">
        <v>576</v>
      </c>
      <c r="B787" s="168">
        <v>0</v>
      </c>
      <c r="D787" s="168">
        <v>0</v>
      </c>
      <c r="E787" s="168" t="s">
        <v>536</v>
      </c>
      <c r="F787" s="168" t="s">
        <v>540</v>
      </c>
      <c r="G787" s="168" t="s">
        <v>227</v>
      </c>
    </row>
    <row r="788" spans="1:7">
      <c r="A788" s="168" t="s">
        <v>577</v>
      </c>
      <c r="B788" s="168">
        <v>0</v>
      </c>
      <c r="D788" s="168">
        <v>0</v>
      </c>
      <c r="E788" s="168" t="s">
        <v>536</v>
      </c>
      <c r="F788" s="168" t="s">
        <v>540</v>
      </c>
      <c r="G788" s="168" t="s">
        <v>214</v>
      </c>
    </row>
    <row r="789" spans="1:7">
      <c r="A789" s="168" t="s">
        <v>578</v>
      </c>
      <c r="B789" s="168">
        <v>0</v>
      </c>
      <c r="D789" s="168">
        <v>0</v>
      </c>
      <c r="E789" s="168" t="s">
        <v>536</v>
      </c>
      <c r="F789" s="168" t="s">
        <v>540</v>
      </c>
      <c r="G789" s="168" t="s">
        <v>215</v>
      </c>
    </row>
    <row r="790" spans="1:7">
      <c r="A790" s="168" t="s">
        <v>579</v>
      </c>
      <c r="B790" s="168">
        <v>0</v>
      </c>
      <c r="D790" s="168">
        <v>0</v>
      </c>
      <c r="E790" s="168" t="s">
        <v>536</v>
      </c>
      <c r="F790" s="168" t="s">
        <v>540</v>
      </c>
      <c r="G790" s="168" t="s">
        <v>580</v>
      </c>
    </row>
    <row r="791" spans="1:7">
      <c r="A791" s="168" t="s">
        <v>581</v>
      </c>
      <c r="B791" s="168">
        <v>0</v>
      </c>
      <c r="D791" s="168">
        <v>0</v>
      </c>
      <c r="E791" s="168" t="s">
        <v>536</v>
      </c>
      <c r="F791" s="168" t="s">
        <v>540</v>
      </c>
      <c r="G791" s="168" t="s">
        <v>229</v>
      </c>
    </row>
    <row r="792" spans="1:7">
      <c r="A792" s="168" t="s">
        <v>582</v>
      </c>
      <c r="B792" s="168">
        <v>0</v>
      </c>
      <c r="D792" s="168">
        <v>0</v>
      </c>
      <c r="E792" s="168" t="s">
        <v>536</v>
      </c>
      <c r="F792" s="168" t="s">
        <v>540</v>
      </c>
      <c r="G792" s="168" t="s">
        <v>238</v>
      </c>
    </row>
    <row r="793" spans="1:7">
      <c r="A793" s="168" t="s">
        <v>583</v>
      </c>
      <c r="B793" s="168">
        <v>0</v>
      </c>
      <c r="D793" s="168">
        <v>0</v>
      </c>
      <c r="E793" s="168" t="s">
        <v>536</v>
      </c>
      <c r="F793" s="168" t="s">
        <v>540</v>
      </c>
      <c r="G793" s="168" t="s">
        <v>233</v>
      </c>
    </row>
    <row r="794" spans="1:7">
      <c r="A794" s="168" t="s">
        <v>584</v>
      </c>
      <c r="B794" s="168">
        <v>0</v>
      </c>
      <c r="D794" s="168">
        <v>0</v>
      </c>
      <c r="E794" s="168" t="s">
        <v>536</v>
      </c>
      <c r="F794" s="168" t="s">
        <v>540</v>
      </c>
      <c r="G794" s="168" t="s">
        <v>216</v>
      </c>
    </row>
    <row r="795" spans="1:7">
      <c r="A795" s="168" t="s">
        <v>585</v>
      </c>
      <c r="B795" s="168">
        <v>0</v>
      </c>
      <c r="D795" s="168">
        <v>0</v>
      </c>
      <c r="E795" s="168" t="s">
        <v>536</v>
      </c>
      <c r="F795" s="168" t="s">
        <v>540</v>
      </c>
      <c r="G795" s="168" t="s">
        <v>217</v>
      </c>
    </row>
    <row r="796" spans="1:7">
      <c r="A796" s="168" t="s">
        <v>586</v>
      </c>
      <c r="B796" s="168">
        <v>0</v>
      </c>
      <c r="D796" s="168">
        <v>0</v>
      </c>
      <c r="E796" s="168" t="s">
        <v>536</v>
      </c>
      <c r="F796" s="168" t="s">
        <v>540</v>
      </c>
      <c r="G796" s="168" t="s">
        <v>218</v>
      </c>
    </row>
    <row r="797" spans="1:7">
      <c r="A797" s="168" t="s">
        <v>587</v>
      </c>
      <c r="B797" s="168">
        <v>0</v>
      </c>
      <c r="D797" s="168">
        <v>0</v>
      </c>
      <c r="E797" s="168" t="s">
        <v>536</v>
      </c>
      <c r="F797" s="168" t="s">
        <v>540</v>
      </c>
      <c r="G797" s="168" t="s">
        <v>219</v>
      </c>
    </row>
    <row r="798" spans="1:7">
      <c r="A798" s="168" t="s">
        <v>588</v>
      </c>
      <c r="B798" s="168">
        <v>0</v>
      </c>
      <c r="D798" s="168">
        <v>0</v>
      </c>
      <c r="E798" s="168" t="s">
        <v>536</v>
      </c>
      <c r="F798" s="168" t="s">
        <v>540</v>
      </c>
      <c r="G798" s="168" t="s">
        <v>230</v>
      </c>
    </row>
    <row r="799" spans="1:7">
      <c r="A799" s="168" t="s">
        <v>589</v>
      </c>
      <c r="B799" s="168">
        <v>0</v>
      </c>
      <c r="D799" s="168">
        <v>0</v>
      </c>
      <c r="E799" s="168" t="s">
        <v>536</v>
      </c>
      <c r="F799" s="168" t="s">
        <v>540</v>
      </c>
      <c r="G799" s="168" t="s">
        <v>220</v>
      </c>
    </row>
    <row r="800" spans="1:7">
      <c r="A800" s="168" t="s">
        <v>590</v>
      </c>
      <c r="B800" s="168">
        <v>0</v>
      </c>
      <c r="D800" s="168">
        <v>0</v>
      </c>
      <c r="E800" s="168" t="s">
        <v>536</v>
      </c>
      <c r="F800" s="168" t="s">
        <v>540</v>
      </c>
      <c r="G800" s="168" t="s">
        <v>591</v>
      </c>
    </row>
    <row r="801" spans="1:7">
      <c r="A801" s="168" t="s">
        <v>592</v>
      </c>
      <c r="B801" s="168">
        <v>0</v>
      </c>
      <c r="D801" s="168">
        <v>0</v>
      </c>
      <c r="E801" s="168" t="s">
        <v>536</v>
      </c>
      <c r="F801" s="168" t="s">
        <v>540</v>
      </c>
      <c r="G801" s="168" t="s">
        <v>236</v>
      </c>
    </row>
    <row r="802" spans="1:7">
      <c r="A802" s="168" t="s">
        <v>593</v>
      </c>
      <c r="B802" s="168">
        <v>0</v>
      </c>
      <c r="D802" s="168">
        <v>0</v>
      </c>
      <c r="E802" s="168" t="s">
        <v>536</v>
      </c>
      <c r="F802" s="168" t="s">
        <v>540</v>
      </c>
      <c r="G802" s="168" t="s">
        <v>237</v>
      </c>
    </row>
    <row r="803" spans="1:7">
      <c r="A803" s="168" t="s">
        <v>594</v>
      </c>
      <c r="B803" s="168">
        <v>0</v>
      </c>
      <c r="D803" s="168">
        <v>0</v>
      </c>
      <c r="E803" s="168" t="s">
        <v>536</v>
      </c>
      <c r="F803" s="168" t="s">
        <v>540</v>
      </c>
      <c r="G803" s="168" t="s">
        <v>245</v>
      </c>
    </row>
    <row r="804" spans="1:7">
      <c r="A804" s="168" t="s">
        <v>595</v>
      </c>
      <c r="B804" s="168">
        <v>0</v>
      </c>
      <c r="D804" s="168">
        <v>0</v>
      </c>
      <c r="E804" s="168" t="s">
        <v>536</v>
      </c>
      <c r="F804" s="168" t="s">
        <v>540</v>
      </c>
      <c r="G804" s="168" t="s">
        <v>224</v>
      </c>
    </row>
    <row r="805" spans="1:7">
      <c r="A805" s="168" t="s">
        <v>596</v>
      </c>
      <c r="B805" s="168">
        <v>0</v>
      </c>
      <c r="D805" s="168">
        <v>0</v>
      </c>
      <c r="E805" s="168" t="s">
        <v>536</v>
      </c>
      <c r="F805" s="168" t="s">
        <v>540</v>
      </c>
      <c r="G805" s="168" t="s">
        <v>241</v>
      </c>
    </row>
    <row r="806" spans="1:7">
      <c r="A806" s="168" t="s">
        <v>597</v>
      </c>
      <c r="B806" s="168">
        <v>0</v>
      </c>
      <c r="D806" s="168">
        <v>0</v>
      </c>
      <c r="E806" s="168" t="s">
        <v>536</v>
      </c>
      <c r="F806" s="168" t="s">
        <v>540</v>
      </c>
      <c r="G806" s="168" t="s">
        <v>243</v>
      </c>
    </row>
    <row r="807" spans="1:7">
      <c r="A807" s="168" t="s">
        <v>598</v>
      </c>
      <c r="B807" s="168">
        <v>0</v>
      </c>
      <c r="D807" s="168">
        <v>0</v>
      </c>
      <c r="E807" s="168" t="s">
        <v>536</v>
      </c>
      <c r="F807" s="168" t="s">
        <v>540</v>
      </c>
      <c r="G807" s="168" t="s">
        <v>244</v>
      </c>
    </row>
    <row r="808" spans="1:7">
      <c r="A808" s="168" t="s">
        <v>599</v>
      </c>
      <c r="B808" s="168">
        <v>0</v>
      </c>
      <c r="D808" s="168">
        <v>0</v>
      </c>
      <c r="E808" s="168" t="s">
        <v>536</v>
      </c>
      <c r="F808" s="168" t="s">
        <v>540</v>
      </c>
      <c r="G808" s="168" t="s">
        <v>246</v>
      </c>
    </row>
    <row r="809" spans="1:7">
      <c r="A809" s="168" t="s">
        <v>600</v>
      </c>
      <c r="B809" s="168">
        <v>0</v>
      </c>
      <c r="D809" s="168">
        <v>0</v>
      </c>
      <c r="E809" s="168" t="s">
        <v>536</v>
      </c>
      <c r="F809" s="168" t="s">
        <v>540</v>
      </c>
      <c r="G809" s="168" t="s">
        <v>239</v>
      </c>
    </row>
    <row r="810" spans="1:7">
      <c r="A810" s="168" t="s">
        <v>601</v>
      </c>
      <c r="B810" s="168">
        <v>0</v>
      </c>
      <c r="D810" s="168">
        <v>0</v>
      </c>
      <c r="E810" s="168" t="s">
        <v>536</v>
      </c>
      <c r="F810" s="168" t="s">
        <v>540</v>
      </c>
      <c r="G810" s="168" t="s">
        <v>532</v>
      </c>
    </row>
    <row r="811" spans="1:7">
      <c r="A811" s="168" t="s">
        <v>602</v>
      </c>
      <c r="B811" s="168">
        <v>0</v>
      </c>
      <c r="D811" s="168">
        <v>0</v>
      </c>
      <c r="E811" s="168" t="s">
        <v>536</v>
      </c>
      <c r="F811" s="168" t="s">
        <v>540</v>
      </c>
      <c r="G811" s="168" t="s">
        <v>209</v>
      </c>
    </row>
    <row r="812" spans="1:7">
      <c r="A812" s="168" t="s">
        <v>603</v>
      </c>
      <c r="B812" s="168">
        <v>0</v>
      </c>
      <c r="D812" s="168">
        <v>0</v>
      </c>
      <c r="E812" s="168" t="s">
        <v>536</v>
      </c>
      <c r="F812" s="168" t="s">
        <v>540</v>
      </c>
      <c r="G812" s="168" t="s">
        <v>221</v>
      </c>
    </row>
    <row r="813" spans="1:7">
      <c r="A813" s="168" t="s">
        <v>604</v>
      </c>
      <c r="B813" s="168">
        <v>0</v>
      </c>
      <c r="D813" s="168">
        <v>0</v>
      </c>
      <c r="E813" s="168" t="s">
        <v>536</v>
      </c>
      <c r="F813" s="168" t="s">
        <v>540</v>
      </c>
      <c r="G813" s="168" t="s">
        <v>231</v>
      </c>
    </row>
    <row r="814" spans="1:7">
      <c r="A814" s="168" t="s">
        <v>605</v>
      </c>
      <c r="B814" s="168">
        <v>0</v>
      </c>
      <c r="D814" s="168">
        <v>0</v>
      </c>
      <c r="E814" s="168" t="s">
        <v>536</v>
      </c>
      <c r="F814" s="168" t="s">
        <v>540</v>
      </c>
      <c r="G814" s="168" t="s">
        <v>235</v>
      </c>
    </row>
    <row r="815" spans="1:7">
      <c r="A815" s="168" t="s">
        <v>606</v>
      </c>
      <c r="B815" s="168">
        <v>0</v>
      </c>
      <c r="D815" s="168">
        <v>0</v>
      </c>
      <c r="E815" s="168" t="s">
        <v>536</v>
      </c>
      <c r="F815" s="168" t="s">
        <v>540</v>
      </c>
      <c r="G815" s="168" t="s">
        <v>240</v>
      </c>
    </row>
    <row r="816" spans="1:7">
      <c r="A816" s="168" t="s">
        <v>210</v>
      </c>
      <c r="B816" s="168">
        <v>35.833537151514577</v>
      </c>
      <c r="C816" s="168">
        <v>58.527877711099386</v>
      </c>
      <c r="D816" s="168">
        <v>41.106313255055646</v>
      </c>
      <c r="E816" s="168" t="s">
        <v>536</v>
      </c>
      <c r="F816" s="168" t="s">
        <v>541</v>
      </c>
      <c r="G816" s="168" t="s">
        <v>211</v>
      </c>
    </row>
    <row r="817" spans="1:7">
      <c r="A817" s="168" t="s">
        <v>222</v>
      </c>
      <c r="B817" s="168">
        <v>0</v>
      </c>
      <c r="D817" s="168">
        <v>0</v>
      </c>
      <c r="E817" s="168" t="s">
        <v>536</v>
      </c>
      <c r="F817" s="168" t="s">
        <v>541</v>
      </c>
      <c r="G817" s="168" t="s">
        <v>223</v>
      </c>
    </row>
    <row r="818" spans="1:7">
      <c r="A818" s="168" t="s">
        <v>570</v>
      </c>
      <c r="B818" s="168">
        <v>0</v>
      </c>
      <c r="D818" s="168">
        <v>0</v>
      </c>
      <c r="E818" s="168" t="s">
        <v>536</v>
      </c>
      <c r="F818" s="168" t="s">
        <v>541</v>
      </c>
      <c r="G818" s="168" t="s">
        <v>225</v>
      </c>
    </row>
    <row r="819" spans="1:7">
      <c r="A819" s="168" t="s">
        <v>571</v>
      </c>
      <c r="B819" s="168">
        <v>0</v>
      </c>
      <c r="D819" s="168">
        <v>0</v>
      </c>
      <c r="E819" s="168" t="s">
        <v>536</v>
      </c>
      <c r="F819" s="168" t="s">
        <v>541</v>
      </c>
      <c r="G819" s="168" t="s">
        <v>212</v>
      </c>
    </row>
    <row r="820" spans="1:7">
      <c r="A820" s="168" t="s">
        <v>572</v>
      </c>
      <c r="B820" s="168">
        <v>0</v>
      </c>
      <c r="D820" s="168">
        <v>0</v>
      </c>
      <c r="E820" s="168" t="s">
        <v>536</v>
      </c>
      <c r="F820" s="168" t="s">
        <v>541</v>
      </c>
      <c r="G820" s="168" t="s">
        <v>213</v>
      </c>
    </row>
    <row r="821" spans="1:7">
      <c r="A821" s="168" t="s">
        <v>573</v>
      </c>
      <c r="B821" s="168">
        <v>0</v>
      </c>
      <c r="D821" s="168">
        <v>0</v>
      </c>
      <c r="E821" s="168" t="s">
        <v>536</v>
      </c>
      <c r="F821" s="168" t="s">
        <v>541</v>
      </c>
      <c r="G821" s="168" t="s">
        <v>242</v>
      </c>
    </row>
    <row r="822" spans="1:7">
      <c r="A822" s="168" t="s">
        <v>574</v>
      </c>
      <c r="B822" s="168">
        <v>1035.5903773203424</v>
      </c>
      <c r="C822" s="168">
        <v>41.95827958983724</v>
      </c>
      <c r="D822" s="168">
        <v>851.65117560617853</v>
      </c>
      <c r="E822" s="168" t="s">
        <v>536</v>
      </c>
      <c r="F822" s="168" t="s">
        <v>541</v>
      </c>
      <c r="G822" s="168" t="s">
        <v>232</v>
      </c>
    </row>
    <row r="823" spans="1:7">
      <c r="A823" s="168" t="s">
        <v>575</v>
      </c>
      <c r="B823" s="168">
        <v>0</v>
      </c>
      <c r="D823" s="168">
        <v>0</v>
      </c>
      <c r="E823" s="168" t="s">
        <v>536</v>
      </c>
      <c r="F823" s="168" t="s">
        <v>541</v>
      </c>
      <c r="G823" s="168" t="s">
        <v>226</v>
      </c>
    </row>
    <row r="824" spans="1:7">
      <c r="A824" s="168" t="s">
        <v>576</v>
      </c>
      <c r="B824" s="168">
        <v>0</v>
      </c>
      <c r="D824" s="168">
        <v>0</v>
      </c>
      <c r="E824" s="168" t="s">
        <v>536</v>
      </c>
      <c r="F824" s="168" t="s">
        <v>541</v>
      </c>
      <c r="G824" s="168" t="s">
        <v>227</v>
      </c>
    </row>
    <row r="825" spans="1:7">
      <c r="A825" s="168" t="s">
        <v>577</v>
      </c>
      <c r="B825" s="168">
        <v>56.942291351205043</v>
      </c>
      <c r="C825" s="168">
        <v>53.422403102283745</v>
      </c>
      <c r="D825" s="168">
        <v>59.623083225782516</v>
      </c>
      <c r="E825" s="168" t="s">
        <v>536</v>
      </c>
      <c r="F825" s="168" t="s">
        <v>541</v>
      </c>
      <c r="G825" s="168" t="s">
        <v>214</v>
      </c>
    </row>
    <row r="826" spans="1:7">
      <c r="A826" s="168" t="s">
        <v>578</v>
      </c>
      <c r="B826" s="168">
        <v>0</v>
      </c>
      <c r="D826" s="168">
        <v>0</v>
      </c>
      <c r="E826" s="168" t="s">
        <v>536</v>
      </c>
      <c r="F826" s="168" t="s">
        <v>541</v>
      </c>
      <c r="G826" s="168" t="s">
        <v>215</v>
      </c>
    </row>
    <row r="827" spans="1:7">
      <c r="A827" s="168" t="s">
        <v>579</v>
      </c>
      <c r="B827" s="168">
        <v>0</v>
      </c>
      <c r="D827" s="168">
        <v>0</v>
      </c>
      <c r="E827" s="168" t="s">
        <v>536</v>
      </c>
      <c r="F827" s="168" t="s">
        <v>541</v>
      </c>
      <c r="G827" s="168" t="s">
        <v>580</v>
      </c>
    </row>
    <row r="828" spans="1:7">
      <c r="A828" s="168" t="s">
        <v>581</v>
      </c>
      <c r="B828" s="168">
        <v>0</v>
      </c>
      <c r="D828" s="168">
        <v>0</v>
      </c>
      <c r="E828" s="168" t="s">
        <v>536</v>
      </c>
      <c r="F828" s="168" t="s">
        <v>541</v>
      </c>
      <c r="G828" s="168" t="s">
        <v>229</v>
      </c>
    </row>
    <row r="829" spans="1:7">
      <c r="A829" s="168" t="s">
        <v>582</v>
      </c>
      <c r="B829" s="168">
        <v>112.01820829840344</v>
      </c>
      <c r="C829" s="168">
        <v>49.127602833678232</v>
      </c>
      <c r="D829" s="168">
        <v>107.86244652951437</v>
      </c>
      <c r="E829" s="168" t="s">
        <v>536</v>
      </c>
      <c r="F829" s="168" t="s">
        <v>541</v>
      </c>
      <c r="G829" s="168" t="s">
        <v>238</v>
      </c>
    </row>
    <row r="830" spans="1:7">
      <c r="A830" s="168" t="s">
        <v>583</v>
      </c>
      <c r="B830" s="168">
        <v>130.94634200820985</v>
      </c>
      <c r="C830" s="168">
        <v>88.024895918452756</v>
      </c>
      <c r="D830" s="168">
        <v>225.92014727302589</v>
      </c>
      <c r="E830" s="168" t="s">
        <v>536</v>
      </c>
      <c r="F830" s="168" t="s">
        <v>541</v>
      </c>
      <c r="G830" s="168" t="s">
        <v>233</v>
      </c>
    </row>
    <row r="831" spans="1:7">
      <c r="A831" s="168" t="s">
        <v>584</v>
      </c>
      <c r="B831" s="168">
        <v>23.439890889442232</v>
      </c>
      <c r="C831" s="168">
        <v>97.139345100561385</v>
      </c>
      <c r="D831" s="168">
        <v>44.627938744489065</v>
      </c>
      <c r="E831" s="168" t="s">
        <v>536</v>
      </c>
      <c r="F831" s="168" t="s">
        <v>541</v>
      </c>
      <c r="G831" s="168" t="s">
        <v>216</v>
      </c>
    </row>
    <row r="832" spans="1:7">
      <c r="A832" s="168" t="s">
        <v>585</v>
      </c>
      <c r="B832" s="168">
        <v>0</v>
      </c>
      <c r="D832" s="168">
        <v>0</v>
      </c>
      <c r="E832" s="168" t="s">
        <v>536</v>
      </c>
      <c r="F832" s="168" t="s">
        <v>541</v>
      </c>
      <c r="G832" s="168" t="s">
        <v>217</v>
      </c>
    </row>
    <row r="833" spans="1:7">
      <c r="A833" s="168" t="s">
        <v>586</v>
      </c>
      <c r="B833" s="168">
        <v>0</v>
      </c>
      <c r="D833" s="168">
        <v>0</v>
      </c>
      <c r="E833" s="168" t="s">
        <v>536</v>
      </c>
      <c r="F833" s="168" t="s">
        <v>541</v>
      </c>
      <c r="G833" s="168" t="s">
        <v>218</v>
      </c>
    </row>
    <row r="834" spans="1:7">
      <c r="A834" s="168" t="s">
        <v>587</v>
      </c>
      <c r="B834" s="168">
        <v>470.73656009648522</v>
      </c>
      <c r="C834" s="168">
        <v>84.355660502544652</v>
      </c>
      <c r="D834" s="168">
        <v>778.30215161284241</v>
      </c>
      <c r="E834" s="168" t="s">
        <v>536</v>
      </c>
      <c r="F834" s="168" t="s">
        <v>541</v>
      </c>
      <c r="G834" s="168" t="s">
        <v>219</v>
      </c>
    </row>
    <row r="835" spans="1:7">
      <c r="A835" s="168" t="s">
        <v>588</v>
      </c>
      <c r="B835" s="168">
        <v>0</v>
      </c>
      <c r="D835" s="168">
        <v>0</v>
      </c>
      <c r="E835" s="168" t="s">
        <v>536</v>
      </c>
      <c r="F835" s="168" t="s">
        <v>541</v>
      </c>
      <c r="G835" s="168" t="s">
        <v>230</v>
      </c>
    </row>
    <row r="836" spans="1:7">
      <c r="A836" s="168" t="s">
        <v>589</v>
      </c>
      <c r="B836" s="168">
        <v>100.15604939434816</v>
      </c>
      <c r="C836" s="168">
        <v>72.773636658317315</v>
      </c>
      <c r="D836" s="168">
        <v>142.85891097603277</v>
      </c>
      <c r="E836" s="168" t="s">
        <v>536</v>
      </c>
      <c r="F836" s="168" t="s">
        <v>541</v>
      </c>
      <c r="G836" s="168" t="s">
        <v>220</v>
      </c>
    </row>
    <row r="837" spans="1:7">
      <c r="A837" s="168" t="s">
        <v>590</v>
      </c>
      <c r="B837" s="168">
        <v>18.412855882455549</v>
      </c>
      <c r="C837" s="168">
        <v>97.014250014533204</v>
      </c>
      <c r="D837" s="168">
        <v>35.011664319617374</v>
      </c>
      <c r="E837" s="168" t="s">
        <v>536</v>
      </c>
      <c r="F837" s="168" t="s">
        <v>541</v>
      </c>
      <c r="G837" s="168" t="s">
        <v>591</v>
      </c>
    </row>
    <row r="838" spans="1:7">
      <c r="A838" s="168" t="s">
        <v>592</v>
      </c>
      <c r="B838" s="168">
        <v>70.010923878360401</v>
      </c>
      <c r="C838" s="168">
        <v>99.305993413634667</v>
      </c>
      <c r="D838" s="168">
        <v>136.26908517271994</v>
      </c>
      <c r="E838" s="168" t="s">
        <v>536</v>
      </c>
      <c r="F838" s="168" t="s">
        <v>541</v>
      </c>
      <c r="G838" s="168" t="s">
        <v>236</v>
      </c>
    </row>
    <row r="839" spans="1:7">
      <c r="A839" s="168" t="s">
        <v>593</v>
      </c>
      <c r="B839" s="168">
        <v>0</v>
      </c>
      <c r="D839" s="168">
        <v>0</v>
      </c>
      <c r="E839" s="168" t="s">
        <v>536</v>
      </c>
      <c r="F839" s="168" t="s">
        <v>541</v>
      </c>
      <c r="G839" s="168" t="s">
        <v>237</v>
      </c>
    </row>
    <row r="840" spans="1:7">
      <c r="A840" s="168" t="s">
        <v>594</v>
      </c>
      <c r="B840" s="168">
        <v>0</v>
      </c>
      <c r="D840" s="168">
        <v>0</v>
      </c>
      <c r="E840" s="168" t="s">
        <v>536</v>
      </c>
      <c r="F840" s="168" t="s">
        <v>541</v>
      </c>
      <c r="G840" s="168" t="s">
        <v>245</v>
      </c>
    </row>
    <row r="841" spans="1:7">
      <c r="A841" s="168" t="s">
        <v>595</v>
      </c>
      <c r="B841" s="168">
        <v>0</v>
      </c>
      <c r="D841" s="168">
        <v>0</v>
      </c>
      <c r="E841" s="168" t="s">
        <v>536</v>
      </c>
      <c r="F841" s="168" t="s">
        <v>541</v>
      </c>
      <c r="G841" s="168" t="s">
        <v>224</v>
      </c>
    </row>
    <row r="842" spans="1:7">
      <c r="A842" s="168" t="s">
        <v>596</v>
      </c>
      <c r="B842" s="168">
        <v>22.879502084033447</v>
      </c>
      <c r="C842" s="168">
        <v>2.9138163244028932</v>
      </c>
      <c r="D842" s="168">
        <v>1.3066666666666669</v>
      </c>
      <c r="E842" s="168" t="s">
        <v>536</v>
      </c>
      <c r="F842" s="168" t="s">
        <v>541</v>
      </c>
      <c r="G842" s="168" t="s">
        <v>241</v>
      </c>
    </row>
    <row r="843" spans="1:7">
      <c r="A843" s="168" t="s">
        <v>597</v>
      </c>
      <c r="B843" s="168">
        <v>0</v>
      </c>
      <c r="D843" s="168">
        <v>0</v>
      </c>
      <c r="E843" s="168" t="s">
        <v>536</v>
      </c>
      <c r="F843" s="168" t="s">
        <v>541</v>
      </c>
      <c r="G843" s="168" t="s">
        <v>243</v>
      </c>
    </row>
    <row r="844" spans="1:7">
      <c r="A844" s="168" t="s">
        <v>598</v>
      </c>
      <c r="B844" s="168">
        <v>0</v>
      </c>
      <c r="D844" s="168">
        <v>0</v>
      </c>
      <c r="E844" s="168" t="s">
        <v>536</v>
      </c>
      <c r="F844" s="168" t="s">
        <v>541</v>
      </c>
      <c r="G844" s="168" t="s">
        <v>244</v>
      </c>
    </row>
    <row r="845" spans="1:7">
      <c r="A845" s="168" t="s">
        <v>599</v>
      </c>
      <c r="B845" s="168">
        <v>0</v>
      </c>
      <c r="D845" s="168">
        <v>0</v>
      </c>
      <c r="E845" s="168" t="s">
        <v>536</v>
      </c>
      <c r="F845" s="168" t="s">
        <v>541</v>
      </c>
      <c r="G845" s="168" t="s">
        <v>246</v>
      </c>
    </row>
    <row r="846" spans="1:7">
      <c r="A846" s="168" t="s">
        <v>600</v>
      </c>
      <c r="B846" s="168">
        <v>0</v>
      </c>
      <c r="D846" s="168">
        <v>0</v>
      </c>
      <c r="E846" s="168" t="s">
        <v>536</v>
      </c>
      <c r="F846" s="168" t="s">
        <v>541</v>
      </c>
      <c r="G846" s="168" t="s">
        <v>239</v>
      </c>
    </row>
    <row r="847" spans="1:7">
      <c r="A847" s="168" t="s">
        <v>601</v>
      </c>
      <c r="B847" s="168">
        <v>2076.9665383548004</v>
      </c>
      <c r="C847" s="168">
        <v>29.489915782745022</v>
      </c>
      <c r="D847" s="168">
        <v>1200.4915386733855</v>
      </c>
      <c r="E847" s="168" t="s">
        <v>536</v>
      </c>
      <c r="F847" s="168" t="s">
        <v>541</v>
      </c>
      <c r="G847" s="168" t="s">
        <v>532</v>
      </c>
    </row>
    <row r="848" spans="1:7">
      <c r="A848" s="168" t="s">
        <v>602</v>
      </c>
      <c r="B848" s="168">
        <v>687.10832888299535</v>
      </c>
      <c r="C848" s="168">
        <v>59.095916383078631</v>
      </c>
      <c r="D848" s="168">
        <v>795.86380845581311</v>
      </c>
      <c r="E848" s="168" t="s">
        <v>536</v>
      </c>
      <c r="F848" s="168" t="s">
        <v>541</v>
      </c>
      <c r="G848" s="168" t="s">
        <v>209</v>
      </c>
    </row>
    <row r="849" spans="1:7">
      <c r="A849" s="168" t="s">
        <v>603</v>
      </c>
      <c r="B849" s="168">
        <v>0</v>
      </c>
      <c r="D849" s="168">
        <v>0</v>
      </c>
      <c r="E849" s="168" t="s">
        <v>536</v>
      </c>
      <c r="F849" s="168" t="s">
        <v>541</v>
      </c>
      <c r="G849" s="168" t="s">
        <v>221</v>
      </c>
    </row>
    <row r="850" spans="1:7">
      <c r="A850" s="168" t="s">
        <v>604</v>
      </c>
      <c r="B850" s="168">
        <v>1184.9495752110079</v>
      </c>
      <c r="C850" s="168">
        <v>37.967791021151918</v>
      </c>
      <c r="D850" s="168">
        <v>881.80238970740004</v>
      </c>
      <c r="E850" s="168" t="s">
        <v>536</v>
      </c>
      <c r="F850" s="168" t="s">
        <v>541</v>
      </c>
      <c r="G850" s="168" t="s">
        <v>231</v>
      </c>
    </row>
    <row r="851" spans="1:7">
      <c r="A851" s="168" t="s">
        <v>605</v>
      </c>
      <c r="B851" s="168">
        <v>182.02913217676382</v>
      </c>
      <c r="C851" s="168">
        <v>48.711575479758331</v>
      </c>
      <c r="D851" s="168">
        <v>173.79174590624939</v>
      </c>
      <c r="E851" s="168" t="s">
        <v>536</v>
      </c>
      <c r="F851" s="168" t="s">
        <v>541</v>
      </c>
      <c r="G851" s="168" t="s">
        <v>235</v>
      </c>
    </row>
    <row r="852" spans="1:7">
      <c r="A852" s="168" t="s">
        <v>606</v>
      </c>
      <c r="B852" s="168">
        <v>22.879502084033447</v>
      </c>
      <c r="C852" s="168">
        <v>2.9138163244028932</v>
      </c>
      <c r="D852" s="168">
        <v>1.3066666666666669</v>
      </c>
      <c r="E852" s="168" t="s">
        <v>536</v>
      </c>
      <c r="F852" s="168" t="s">
        <v>541</v>
      </c>
      <c r="G852" s="168" t="s">
        <v>240</v>
      </c>
    </row>
    <row r="853" spans="1:7">
      <c r="A853" s="168" t="s">
        <v>210</v>
      </c>
      <c r="B853" s="168">
        <v>33.61818166231604</v>
      </c>
      <c r="C853" s="168">
        <v>98.682862492258138</v>
      </c>
      <c r="D853" s="168">
        <v>65.023752605152922</v>
      </c>
      <c r="E853" s="168" t="s">
        <v>536</v>
      </c>
      <c r="F853" s="168" t="s">
        <v>542</v>
      </c>
      <c r="G853" s="168" t="s">
        <v>211</v>
      </c>
    </row>
    <row r="854" spans="1:7">
      <c r="A854" s="168" t="s">
        <v>222</v>
      </c>
      <c r="B854" s="168">
        <v>0</v>
      </c>
      <c r="D854" s="168">
        <v>0</v>
      </c>
      <c r="E854" s="168" t="s">
        <v>536</v>
      </c>
      <c r="F854" s="168" t="s">
        <v>542</v>
      </c>
      <c r="G854" s="168" t="s">
        <v>223</v>
      </c>
    </row>
    <row r="855" spans="1:7">
      <c r="A855" s="168" t="s">
        <v>570</v>
      </c>
      <c r="B855" s="168">
        <v>0</v>
      </c>
      <c r="D855" s="168">
        <v>0</v>
      </c>
      <c r="E855" s="168" t="s">
        <v>536</v>
      </c>
      <c r="F855" s="168" t="s">
        <v>542</v>
      </c>
      <c r="G855" s="168" t="s">
        <v>225</v>
      </c>
    </row>
    <row r="856" spans="1:7">
      <c r="A856" s="168" t="s">
        <v>571</v>
      </c>
      <c r="B856" s="168">
        <v>253.96320151387141</v>
      </c>
      <c r="C856" s="168">
        <v>54.679625674244349</v>
      </c>
      <c r="D856" s="168">
        <v>272.17761075869896</v>
      </c>
      <c r="E856" s="168" t="s">
        <v>536</v>
      </c>
      <c r="F856" s="168" t="s">
        <v>542</v>
      </c>
      <c r="G856" s="168" t="s">
        <v>212</v>
      </c>
    </row>
    <row r="857" spans="1:7">
      <c r="A857" s="168" t="s">
        <v>572</v>
      </c>
      <c r="B857" s="168">
        <v>0</v>
      </c>
      <c r="D857" s="168">
        <v>0</v>
      </c>
      <c r="E857" s="168" t="s">
        <v>536</v>
      </c>
      <c r="F857" s="168" t="s">
        <v>542</v>
      </c>
      <c r="G857" s="168" t="s">
        <v>213</v>
      </c>
    </row>
    <row r="858" spans="1:7">
      <c r="A858" s="168" t="s">
        <v>573</v>
      </c>
      <c r="B858" s="168">
        <v>29.720015342947814</v>
      </c>
      <c r="C858" s="168">
        <v>85.603007249206115</v>
      </c>
      <c r="D858" s="168">
        <v>49.864804701438018</v>
      </c>
      <c r="E858" s="168" t="s">
        <v>536</v>
      </c>
      <c r="F858" s="168" t="s">
        <v>542</v>
      </c>
      <c r="G858" s="168" t="s">
        <v>242</v>
      </c>
    </row>
    <row r="859" spans="1:7">
      <c r="A859" s="168" t="s">
        <v>574</v>
      </c>
      <c r="B859" s="168">
        <v>104.5285168479674</v>
      </c>
      <c r="C859" s="168">
        <v>68.624843036462238</v>
      </c>
      <c r="D859" s="168">
        <v>140.59576000590883</v>
      </c>
      <c r="E859" s="168" t="s">
        <v>536</v>
      </c>
      <c r="F859" s="168" t="s">
        <v>542</v>
      </c>
      <c r="G859" s="168" t="s">
        <v>232</v>
      </c>
    </row>
    <row r="860" spans="1:7">
      <c r="A860" s="168" t="s">
        <v>575</v>
      </c>
      <c r="B860" s="168">
        <v>0</v>
      </c>
      <c r="D860" s="168">
        <v>0</v>
      </c>
      <c r="E860" s="168" t="s">
        <v>536</v>
      </c>
      <c r="F860" s="168" t="s">
        <v>542</v>
      </c>
      <c r="G860" s="168" t="s">
        <v>226</v>
      </c>
    </row>
    <row r="861" spans="1:7">
      <c r="A861" s="168" t="s">
        <v>576</v>
      </c>
      <c r="B861" s="168">
        <v>0</v>
      </c>
      <c r="D861" s="168">
        <v>0</v>
      </c>
      <c r="E861" s="168" t="s">
        <v>536</v>
      </c>
      <c r="F861" s="168" t="s">
        <v>542</v>
      </c>
      <c r="G861" s="168" t="s">
        <v>227</v>
      </c>
    </row>
    <row r="862" spans="1:7">
      <c r="A862" s="168" t="s">
        <v>577</v>
      </c>
      <c r="B862" s="168">
        <v>141.23322297193479</v>
      </c>
      <c r="C862" s="168">
        <v>76.636944568674849</v>
      </c>
      <c r="D862" s="168">
        <v>212.14418053104703</v>
      </c>
      <c r="E862" s="168" t="s">
        <v>536</v>
      </c>
      <c r="F862" s="168" t="s">
        <v>542</v>
      </c>
      <c r="G862" s="168" t="s">
        <v>214</v>
      </c>
    </row>
    <row r="863" spans="1:7">
      <c r="A863" s="168" t="s">
        <v>578</v>
      </c>
      <c r="B863" s="168">
        <v>95.604889920421087</v>
      </c>
      <c r="C863" s="168">
        <v>52.797694483825921</v>
      </c>
      <c r="D863" s="168">
        <v>98.935268275892739</v>
      </c>
      <c r="E863" s="168" t="s">
        <v>536</v>
      </c>
      <c r="F863" s="168" t="s">
        <v>542</v>
      </c>
      <c r="G863" s="168" t="s">
        <v>215</v>
      </c>
    </row>
    <row r="864" spans="1:7">
      <c r="A864" s="168" t="s">
        <v>579</v>
      </c>
      <c r="B864" s="168">
        <v>0</v>
      </c>
      <c r="D864" s="168">
        <v>0</v>
      </c>
      <c r="E864" s="168" t="s">
        <v>536</v>
      </c>
      <c r="F864" s="168" t="s">
        <v>542</v>
      </c>
      <c r="G864" s="168" t="s">
        <v>580</v>
      </c>
    </row>
    <row r="865" spans="1:7">
      <c r="A865" s="168" t="s">
        <v>581</v>
      </c>
      <c r="B865" s="168">
        <v>0</v>
      </c>
      <c r="D865" s="168">
        <v>0</v>
      </c>
      <c r="E865" s="168" t="s">
        <v>536</v>
      </c>
      <c r="F865" s="168" t="s">
        <v>542</v>
      </c>
      <c r="G865" s="168" t="s">
        <v>229</v>
      </c>
    </row>
    <row r="866" spans="1:7">
      <c r="A866" s="168" t="s">
        <v>582</v>
      </c>
      <c r="B866" s="168">
        <v>22.106139339418291</v>
      </c>
      <c r="C866" s="168">
        <v>96.698755683045619</v>
      </c>
      <c r="D866" s="168">
        <v>41.897668874724346</v>
      </c>
      <c r="E866" s="168" t="s">
        <v>536</v>
      </c>
      <c r="F866" s="168" t="s">
        <v>542</v>
      </c>
      <c r="G866" s="168" t="s">
        <v>238</v>
      </c>
    </row>
    <row r="867" spans="1:7">
      <c r="A867" s="168" t="s">
        <v>583</v>
      </c>
      <c r="B867" s="168">
        <v>187.01300235538417</v>
      </c>
      <c r="C867" s="168">
        <v>53.823278377019754</v>
      </c>
      <c r="D867" s="168">
        <v>197.28679656356343</v>
      </c>
      <c r="E867" s="168" t="s">
        <v>536</v>
      </c>
      <c r="F867" s="168" t="s">
        <v>542</v>
      </c>
      <c r="G867" s="168" t="s">
        <v>233</v>
      </c>
    </row>
    <row r="868" spans="1:7">
      <c r="A868" s="168" t="s">
        <v>584</v>
      </c>
      <c r="B868" s="168">
        <v>18.410968844070986</v>
      </c>
      <c r="C868" s="168">
        <v>97.139345100561385</v>
      </c>
      <c r="D868" s="168">
        <v>35.053217341125944</v>
      </c>
      <c r="E868" s="168" t="s">
        <v>536</v>
      </c>
      <c r="F868" s="168" t="s">
        <v>542</v>
      </c>
      <c r="G868" s="168" t="s">
        <v>216</v>
      </c>
    </row>
    <row r="869" spans="1:7">
      <c r="A869" s="168" t="s">
        <v>585</v>
      </c>
      <c r="B869" s="168">
        <v>0</v>
      </c>
      <c r="D869" s="168">
        <v>0</v>
      </c>
      <c r="E869" s="168" t="s">
        <v>536</v>
      </c>
      <c r="F869" s="168" t="s">
        <v>542</v>
      </c>
      <c r="G869" s="168" t="s">
        <v>217</v>
      </c>
    </row>
    <row r="870" spans="1:7">
      <c r="A870" s="168" t="s">
        <v>586</v>
      </c>
      <c r="B870" s="168">
        <v>0</v>
      </c>
      <c r="D870" s="168">
        <v>0</v>
      </c>
      <c r="E870" s="168" t="s">
        <v>536</v>
      </c>
      <c r="F870" s="168" t="s">
        <v>542</v>
      </c>
      <c r="G870" s="168" t="s">
        <v>218</v>
      </c>
    </row>
    <row r="871" spans="1:7">
      <c r="A871" s="168" t="s">
        <v>587</v>
      </c>
      <c r="B871" s="168">
        <v>105.72653194033646</v>
      </c>
      <c r="C871" s="168">
        <v>69.844711251870223</v>
      </c>
      <c r="D871" s="168">
        <v>144.73500626267489</v>
      </c>
      <c r="E871" s="168" t="s">
        <v>536</v>
      </c>
      <c r="F871" s="168" t="s">
        <v>542</v>
      </c>
      <c r="G871" s="168" t="s">
        <v>219</v>
      </c>
    </row>
    <row r="872" spans="1:7">
      <c r="A872" s="168" t="s">
        <v>588</v>
      </c>
      <c r="B872" s="168">
        <v>21.102227920490158</v>
      </c>
      <c r="C872" s="168">
        <v>66.342409676290956</v>
      </c>
      <c r="D872" s="168">
        <v>27.439463935759022</v>
      </c>
      <c r="E872" s="168" t="s">
        <v>536</v>
      </c>
      <c r="F872" s="168" t="s">
        <v>542</v>
      </c>
      <c r="G872" s="168" t="s">
        <v>230</v>
      </c>
    </row>
    <row r="873" spans="1:7">
      <c r="A873" s="168" t="s">
        <v>589</v>
      </c>
      <c r="B873" s="168">
        <v>6.205677251882701</v>
      </c>
      <c r="C873" s="168">
        <v>69.305186194757255</v>
      </c>
      <c r="D873" s="168">
        <v>8.429678101163482</v>
      </c>
      <c r="E873" s="168" t="s">
        <v>536</v>
      </c>
      <c r="F873" s="168" t="s">
        <v>542</v>
      </c>
      <c r="G873" s="168" t="s">
        <v>220</v>
      </c>
    </row>
    <row r="874" spans="1:7">
      <c r="A874" s="168" t="s">
        <v>590</v>
      </c>
      <c r="B874" s="168">
        <v>275.93393848300673</v>
      </c>
      <c r="C874" s="168">
        <v>99.513615793454306</v>
      </c>
      <c r="D874" s="168">
        <v>538.20000519602263</v>
      </c>
      <c r="E874" s="168" t="s">
        <v>536</v>
      </c>
      <c r="F874" s="168" t="s">
        <v>542</v>
      </c>
      <c r="G874" s="168" t="s">
        <v>591</v>
      </c>
    </row>
    <row r="875" spans="1:7">
      <c r="A875" s="168" t="s">
        <v>592</v>
      </c>
      <c r="B875" s="168">
        <v>0</v>
      </c>
      <c r="D875" s="168">
        <v>0</v>
      </c>
      <c r="E875" s="168" t="s">
        <v>536</v>
      </c>
      <c r="F875" s="168" t="s">
        <v>542</v>
      </c>
      <c r="G875" s="168" t="s">
        <v>236</v>
      </c>
    </row>
    <row r="876" spans="1:7">
      <c r="A876" s="168" t="s">
        <v>593</v>
      </c>
      <c r="B876" s="168">
        <v>0</v>
      </c>
      <c r="D876" s="168">
        <v>0</v>
      </c>
      <c r="E876" s="168" t="s">
        <v>536</v>
      </c>
      <c r="F876" s="168" t="s">
        <v>542</v>
      </c>
      <c r="G876" s="168" t="s">
        <v>237</v>
      </c>
    </row>
    <row r="877" spans="1:7">
      <c r="A877" s="168" t="s">
        <v>594</v>
      </c>
      <c r="B877" s="168">
        <v>0</v>
      </c>
      <c r="D877" s="168">
        <v>0</v>
      </c>
      <c r="E877" s="168" t="s">
        <v>536</v>
      </c>
      <c r="F877" s="168" t="s">
        <v>542</v>
      </c>
      <c r="G877" s="168" t="s">
        <v>245</v>
      </c>
    </row>
    <row r="878" spans="1:7">
      <c r="A878" s="168" t="s">
        <v>595</v>
      </c>
      <c r="B878" s="168">
        <v>0</v>
      </c>
      <c r="D878" s="168">
        <v>0</v>
      </c>
      <c r="E878" s="168" t="s">
        <v>536</v>
      </c>
      <c r="F878" s="168" t="s">
        <v>542</v>
      </c>
      <c r="G878" s="168" t="s">
        <v>224</v>
      </c>
    </row>
    <row r="879" spans="1:7">
      <c r="A879" s="168" t="s">
        <v>596</v>
      </c>
      <c r="B879" s="168">
        <v>209.24377365472461</v>
      </c>
      <c r="C879" s="168">
        <v>1.7782189030739359</v>
      </c>
      <c r="D879" s="168">
        <v>7.2927921798017641</v>
      </c>
      <c r="E879" s="168" t="s">
        <v>536</v>
      </c>
      <c r="F879" s="168" t="s">
        <v>542</v>
      </c>
      <c r="G879" s="168" t="s">
        <v>241</v>
      </c>
    </row>
    <row r="880" spans="1:7">
      <c r="A880" s="168" t="s">
        <v>597</v>
      </c>
      <c r="B880" s="168">
        <v>294.3790598723017</v>
      </c>
      <c r="C880" s="168">
        <v>2.6619317633042159</v>
      </c>
      <c r="D880" s="168">
        <v>15.358892610543982</v>
      </c>
      <c r="E880" s="168" t="s">
        <v>536</v>
      </c>
      <c r="F880" s="168" t="s">
        <v>542</v>
      </c>
      <c r="G880" s="168" t="s">
        <v>243</v>
      </c>
    </row>
    <row r="881" spans="1:7">
      <c r="A881" s="168" t="s">
        <v>598</v>
      </c>
      <c r="B881" s="168">
        <v>69.4288313738287</v>
      </c>
      <c r="C881" s="168">
        <v>3.4567771810497216</v>
      </c>
      <c r="D881" s="168">
        <v>4.7040000000000006</v>
      </c>
      <c r="E881" s="168" t="s">
        <v>536</v>
      </c>
      <c r="F881" s="168" t="s">
        <v>542</v>
      </c>
      <c r="G881" s="168" t="s">
        <v>244</v>
      </c>
    </row>
    <row r="882" spans="1:7">
      <c r="A882" s="168" t="s">
        <v>599</v>
      </c>
      <c r="B882" s="168">
        <v>40.916666666666664</v>
      </c>
      <c r="C882" s="168">
        <v>98.770445046400141</v>
      </c>
      <c r="D882" s="168">
        <v>79.210604579044698</v>
      </c>
      <c r="E882" s="168" t="s">
        <v>536</v>
      </c>
      <c r="F882" s="168" t="s">
        <v>542</v>
      </c>
      <c r="G882" s="168" t="s">
        <v>246</v>
      </c>
    </row>
    <row r="883" spans="1:7">
      <c r="A883" s="168" t="s">
        <v>600</v>
      </c>
      <c r="B883" s="168">
        <v>7.7521936111785008</v>
      </c>
      <c r="C883" s="168">
        <v>91.574159956035317</v>
      </c>
      <c r="D883" s="168">
        <v>13.914052108100215</v>
      </c>
      <c r="E883" s="168" t="s">
        <v>536</v>
      </c>
      <c r="F883" s="168" t="s">
        <v>542</v>
      </c>
      <c r="G883" s="168" t="s">
        <v>239</v>
      </c>
    </row>
    <row r="884" spans="1:7">
      <c r="A884" s="168" t="s">
        <v>601</v>
      </c>
      <c r="B884" s="168">
        <v>1916.8870395727481</v>
      </c>
      <c r="C884" s="168">
        <v>19.109537635893481</v>
      </c>
      <c r="D884" s="168">
        <v>717.9641705188485</v>
      </c>
      <c r="E884" s="168" t="s">
        <v>536</v>
      </c>
      <c r="F884" s="168" t="s">
        <v>542</v>
      </c>
      <c r="G884" s="168" t="s">
        <v>532</v>
      </c>
    </row>
    <row r="885" spans="1:7">
      <c r="A885" s="168" t="s">
        <v>602</v>
      </c>
      <c r="B885" s="168">
        <v>654.76267410483342</v>
      </c>
      <c r="C885" s="168">
        <v>30.712542472264616</v>
      </c>
      <c r="D885" s="168">
        <v>394.14475817888575</v>
      </c>
      <c r="E885" s="168" t="s">
        <v>536</v>
      </c>
      <c r="F885" s="168" t="s">
        <v>542</v>
      </c>
      <c r="G885" s="168" t="s">
        <v>209</v>
      </c>
    </row>
    <row r="886" spans="1:7">
      <c r="A886" s="168" t="s">
        <v>603</v>
      </c>
      <c r="B886" s="168">
        <v>21.102227920490158</v>
      </c>
      <c r="C886" s="168">
        <v>66.342409676290956</v>
      </c>
      <c r="D886" s="168">
        <v>27.439463935759022</v>
      </c>
      <c r="E886" s="168" t="s">
        <v>536</v>
      </c>
      <c r="F886" s="168" t="s">
        <v>542</v>
      </c>
      <c r="G886" s="168" t="s">
        <v>221</v>
      </c>
    </row>
    <row r="887" spans="1:7">
      <c r="A887" s="168" t="s">
        <v>604</v>
      </c>
      <c r="B887" s="168">
        <v>567.47545768635837</v>
      </c>
      <c r="C887" s="168">
        <v>53.064467827381847</v>
      </c>
      <c r="D887" s="168">
        <v>590.21055007764039</v>
      </c>
      <c r="E887" s="168" t="s">
        <v>536</v>
      </c>
      <c r="F887" s="168" t="s">
        <v>542</v>
      </c>
      <c r="G887" s="168" t="s">
        <v>231</v>
      </c>
    </row>
    <row r="888" spans="1:7">
      <c r="A888" s="168" t="s">
        <v>605</v>
      </c>
      <c r="B888" s="168">
        <v>29.858332950596793</v>
      </c>
      <c r="C888" s="168">
        <v>75.437279658038733</v>
      </c>
      <c r="D888" s="168">
        <v>44.147655693173263</v>
      </c>
      <c r="E888" s="168" t="s">
        <v>536</v>
      </c>
      <c r="F888" s="168" t="s">
        <v>542</v>
      </c>
      <c r="G888" s="168" t="s">
        <v>235</v>
      </c>
    </row>
    <row r="889" spans="1:7">
      <c r="A889" s="168" t="s">
        <v>606</v>
      </c>
      <c r="B889" s="168">
        <v>643.68834691046948</v>
      </c>
      <c r="C889" s="168">
        <v>7.549539125913947</v>
      </c>
      <c r="D889" s="168">
        <v>95.247187053950995</v>
      </c>
      <c r="E889" s="168" t="s">
        <v>536</v>
      </c>
      <c r="F889" s="168" t="s">
        <v>542</v>
      </c>
      <c r="G889" s="168" t="s">
        <v>240</v>
      </c>
    </row>
    <row r="890" spans="1:7">
      <c r="A890" s="168" t="s">
        <v>210</v>
      </c>
      <c r="B890" s="168">
        <v>288.27012805773074</v>
      </c>
      <c r="C890" s="168">
        <v>60.373546732590491</v>
      </c>
      <c r="D890" s="168">
        <v>341.11624493890372</v>
      </c>
      <c r="E890" s="168" t="s">
        <v>536</v>
      </c>
      <c r="F890" s="168" t="s">
        <v>543</v>
      </c>
      <c r="G890" s="168" t="s">
        <v>211</v>
      </c>
    </row>
    <row r="891" spans="1:7">
      <c r="A891" s="168" t="s">
        <v>222</v>
      </c>
      <c r="B891" s="168">
        <v>0</v>
      </c>
      <c r="D891" s="168">
        <v>0</v>
      </c>
      <c r="E891" s="168" t="s">
        <v>536</v>
      </c>
      <c r="F891" s="168" t="s">
        <v>543</v>
      </c>
      <c r="G891" s="168" t="s">
        <v>223</v>
      </c>
    </row>
    <row r="892" spans="1:7">
      <c r="A892" s="168" t="s">
        <v>570</v>
      </c>
      <c r="B892" s="168">
        <v>10.145850418903873</v>
      </c>
      <c r="C892" s="168">
        <v>97.081834702007882</v>
      </c>
      <c r="D892" s="168">
        <v>19.305564356274733</v>
      </c>
      <c r="E892" s="168" t="s">
        <v>536</v>
      </c>
      <c r="F892" s="168" t="s">
        <v>543</v>
      </c>
      <c r="G892" s="168" t="s">
        <v>225</v>
      </c>
    </row>
    <row r="893" spans="1:7">
      <c r="A893" s="168" t="s">
        <v>571</v>
      </c>
      <c r="B893" s="168">
        <v>891.67206779413209</v>
      </c>
      <c r="C893" s="168">
        <v>22.319343420267234</v>
      </c>
      <c r="D893" s="168">
        <v>390.07008794739801</v>
      </c>
      <c r="E893" s="168" t="s">
        <v>536</v>
      </c>
      <c r="F893" s="168" t="s">
        <v>543</v>
      </c>
      <c r="G893" s="168" t="s">
        <v>212</v>
      </c>
    </row>
    <row r="894" spans="1:7">
      <c r="A894" s="168" t="s">
        <v>572</v>
      </c>
      <c r="B894" s="168">
        <v>145.16547755262903</v>
      </c>
      <c r="C894" s="168">
        <v>71.461036265495139</v>
      </c>
      <c r="D894" s="168">
        <v>203.3240389353723</v>
      </c>
      <c r="E894" s="168" t="s">
        <v>536</v>
      </c>
      <c r="F894" s="168" t="s">
        <v>543</v>
      </c>
      <c r="G894" s="168" t="s">
        <v>213</v>
      </c>
    </row>
    <row r="895" spans="1:7">
      <c r="A895" s="168" t="s">
        <v>573</v>
      </c>
      <c r="B895" s="168">
        <v>181.08622978713379</v>
      </c>
      <c r="C895" s="168">
        <v>84.21957894273821</v>
      </c>
      <c r="D895" s="168">
        <v>298.91971809000682</v>
      </c>
      <c r="E895" s="168" t="s">
        <v>536</v>
      </c>
      <c r="F895" s="168" t="s">
        <v>543</v>
      </c>
      <c r="G895" s="168" t="s">
        <v>242</v>
      </c>
    </row>
    <row r="896" spans="1:7">
      <c r="A896" s="168" t="s">
        <v>574</v>
      </c>
      <c r="B896" s="168">
        <v>805.69361758637751</v>
      </c>
      <c r="C896" s="168">
        <v>56.031615142868709</v>
      </c>
      <c r="D896" s="168">
        <v>884.82856819184462</v>
      </c>
      <c r="E896" s="168" t="s">
        <v>536</v>
      </c>
      <c r="F896" s="168" t="s">
        <v>543</v>
      </c>
      <c r="G896" s="168" t="s">
        <v>232</v>
      </c>
    </row>
    <row r="897" spans="1:7">
      <c r="A897" s="168" t="s">
        <v>575</v>
      </c>
      <c r="B897" s="168">
        <v>21.526197952534567</v>
      </c>
      <c r="C897" s="168">
        <v>94.2353908057312</v>
      </c>
      <c r="D897" s="168">
        <v>39.759181661725059</v>
      </c>
      <c r="E897" s="168" t="s">
        <v>536</v>
      </c>
      <c r="F897" s="168" t="s">
        <v>543</v>
      </c>
      <c r="G897" s="168" t="s">
        <v>226</v>
      </c>
    </row>
    <row r="898" spans="1:7">
      <c r="A898" s="168" t="s">
        <v>576</v>
      </c>
      <c r="B898" s="168">
        <v>0</v>
      </c>
      <c r="D898" s="168">
        <v>0</v>
      </c>
      <c r="E898" s="168" t="s">
        <v>536</v>
      </c>
      <c r="F898" s="168" t="s">
        <v>543</v>
      </c>
      <c r="G898" s="168" t="s">
        <v>227</v>
      </c>
    </row>
    <row r="899" spans="1:7">
      <c r="A899" s="168" t="s">
        <v>577</v>
      </c>
      <c r="B899" s="168">
        <v>160.89693953180421</v>
      </c>
      <c r="C899" s="168">
        <v>41.401597666014631</v>
      </c>
      <c r="D899" s="168">
        <v>130.56325098130131</v>
      </c>
      <c r="E899" s="168" t="s">
        <v>536</v>
      </c>
      <c r="F899" s="168" t="s">
        <v>543</v>
      </c>
      <c r="G899" s="168" t="s">
        <v>214</v>
      </c>
    </row>
    <row r="900" spans="1:7">
      <c r="A900" s="168" t="s">
        <v>578</v>
      </c>
      <c r="B900" s="168">
        <v>478.08325053772415</v>
      </c>
      <c r="C900" s="168">
        <v>26.772208869362089</v>
      </c>
      <c r="D900" s="168">
        <v>250.86715495065457</v>
      </c>
      <c r="E900" s="168" t="s">
        <v>536</v>
      </c>
      <c r="F900" s="168" t="s">
        <v>543</v>
      </c>
      <c r="G900" s="168" t="s">
        <v>215</v>
      </c>
    </row>
    <row r="901" spans="1:7">
      <c r="A901" s="168" t="s">
        <v>579</v>
      </c>
      <c r="B901" s="168">
        <v>0</v>
      </c>
      <c r="D901" s="168">
        <v>0</v>
      </c>
      <c r="E901" s="168" t="s">
        <v>536</v>
      </c>
      <c r="F901" s="168" t="s">
        <v>543</v>
      </c>
      <c r="G901" s="168" t="s">
        <v>580</v>
      </c>
    </row>
    <row r="902" spans="1:7">
      <c r="A902" s="168" t="s">
        <v>581</v>
      </c>
      <c r="B902" s="168">
        <v>34.651150825912453</v>
      </c>
      <c r="C902" s="168">
        <v>99.266424779256397</v>
      </c>
      <c r="D902" s="168">
        <v>67.418038796712082</v>
      </c>
      <c r="E902" s="168" t="s">
        <v>536</v>
      </c>
      <c r="F902" s="168" t="s">
        <v>543</v>
      </c>
      <c r="G902" s="168" t="s">
        <v>229</v>
      </c>
    </row>
    <row r="903" spans="1:7">
      <c r="A903" s="168" t="s">
        <v>582</v>
      </c>
      <c r="B903" s="168">
        <v>217.66351263893449</v>
      </c>
      <c r="C903" s="168">
        <v>43.938568629595423</v>
      </c>
      <c r="D903" s="168">
        <v>187.45093448959483</v>
      </c>
      <c r="E903" s="168" t="s">
        <v>536</v>
      </c>
      <c r="F903" s="168" t="s">
        <v>543</v>
      </c>
      <c r="G903" s="168" t="s">
        <v>238</v>
      </c>
    </row>
    <row r="904" spans="1:7">
      <c r="A904" s="168" t="s">
        <v>583</v>
      </c>
      <c r="B904" s="168">
        <v>636.14699352055163</v>
      </c>
      <c r="C904" s="168">
        <v>32.565656532582572</v>
      </c>
      <c r="D904" s="168">
        <v>406.0442721064162</v>
      </c>
      <c r="E904" s="168" t="s">
        <v>536</v>
      </c>
      <c r="F904" s="168" t="s">
        <v>543</v>
      </c>
      <c r="G904" s="168" t="s">
        <v>233</v>
      </c>
    </row>
    <row r="905" spans="1:7">
      <c r="A905" s="168" t="s">
        <v>584</v>
      </c>
      <c r="B905" s="168">
        <v>190.2716861059146</v>
      </c>
      <c r="C905" s="168">
        <v>85.354467750542511</v>
      </c>
      <c r="D905" s="168">
        <v>318.31455451314525</v>
      </c>
      <c r="E905" s="168" t="s">
        <v>536</v>
      </c>
      <c r="F905" s="168" t="s">
        <v>543</v>
      </c>
      <c r="G905" s="168" t="s">
        <v>216</v>
      </c>
    </row>
    <row r="906" spans="1:7">
      <c r="A906" s="168" t="s">
        <v>585</v>
      </c>
      <c r="B906" s="168">
        <v>0</v>
      </c>
      <c r="D906" s="168">
        <v>0</v>
      </c>
      <c r="E906" s="168" t="s">
        <v>536</v>
      </c>
      <c r="F906" s="168" t="s">
        <v>543</v>
      </c>
      <c r="G906" s="168" t="s">
        <v>217</v>
      </c>
    </row>
    <row r="907" spans="1:7">
      <c r="A907" s="168" t="s">
        <v>586</v>
      </c>
      <c r="B907" s="168">
        <v>18.028349797218727</v>
      </c>
      <c r="C907" s="168">
        <v>97.086888873222136</v>
      </c>
      <c r="D907" s="168">
        <v>34.306201309270968</v>
      </c>
      <c r="E907" s="168" t="s">
        <v>536</v>
      </c>
      <c r="F907" s="168" t="s">
        <v>543</v>
      </c>
      <c r="G907" s="168" t="s">
        <v>218</v>
      </c>
    </row>
    <row r="908" spans="1:7">
      <c r="A908" s="168" t="s">
        <v>587</v>
      </c>
      <c r="B908" s="168">
        <v>108.80918335062613</v>
      </c>
      <c r="C908" s="168">
        <v>61.216842200014554</v>
      </c>
      <c r="D908" s="168">
        <v>130.5547102989195</v>
      </c>
      <c r="E908" s="168" t="s">
        <v>536</v>
      </c>
      <c r="F908" s="168" t="s">
        <v>543</v>
      </c>
      <c r="G908" s="168" t="s">
        <v>219</v>
      </c>
    </row>
    <row r="909" spans="1:7">
      <c r="A909" s="168" t="s">
        <v>588</v>
      </c>
      <c r="B909" s="168">
        <v>10.172823624269871</v>
      </c>
      <c r="C909" s="168">
        <v>92.961776509982272</v>
      </c>
      <c r="D909" s="168">
        <v>18.535401622202937</v>
      </c>
      <c r="E909" s="168" t="s">
        <v>536</v>
      </c>
      <c r="F909" s="168" t="s">
        <v>543</v>
      </c>
      <c r="G909" s="168" t="s">
        <v>230</v>
      </c>
    </row>
    <row r="910" spans="1:7">
      <c r="A910" s="168" t="s">
        <v>589</v>
      </c>
      <c r="B910" s="168">
        <v>407.365186070378</v>
      </c>
      <c r="C910" s="168">
        <v>44.800058004464006</v>
      </c>
      <c r="D910" s="168">
        <v>357.69968571306327</v>
      </c>
      <c r="E910" s="168" t="s">
        <v>536</v>
      </c>
      <c r="F910" s="168" t="s">
        <v>543</v>
      </c>
      <c r="G910" s="168" t="s">
        <v>220</v>
      </c>
    </row>
    <row r="911" spans="1:7">
      <c r="A911" s="168" t="s">
        <v>590</v>
      </c>
      <c r="B911" s="168">
        <v>0</v>
      </c>
      <c r="D911" s="168">
        <v>0</v>
      </c>
      <c r="E911" s="168" t="s">
        <v>536</v>
      </c>
      <c r="F911" s="168" t="s">
        <v>543</v>
      </c>
      <c r="G911" s="168" t="s">
        <v>591</v>
      </c>
    </row>
    <row r="912" spans="1:7">
      <c r="A912" s="168" t="s">
        <v>592</v>
      </c>
      <c r="B912" s="168">
        <v>29.950628701888252</v>
      </c>
      <c r="C912" s="168">
        <v>62.079222437061773</v>
      </c>
      <c r="D912" s="168">
        <v>36.442510129761608</v>
      </c>
      <c r="E912" s="168" t="s">
        <v>536</v>
      </c>
      <c r="F912" s="168" t="s">
        <v>543</v>
      </c>
      <c r="G912" s="168" t="s">
        <v>236</v>
      </c>
    </row>
    <row r="913" spans="1:7">
      <c r="A913" s="168" t="s">
        <v>593</v>
      </c>
      <c r="B913" s="168">
        <v>0</v>
      </c>
      <c r="D913" s="168">
        <v>0</v>
      </c>
      <c r="E913" s="168" t="s">
        <v>536</v>
      </c>
      <c r="F913" s="168" t="s">
        <v>543</v>
      </c>
      <c r="G913" s="168" t="s">
        <v>237</v>
      </c>
    </row>
    <row r="914" spans="1:7">
      <c r="A914" s="168" t="s">
        <v>594</v>
      </c>
      <c r="B914" s="168">
        <v>572.93693819983901</v>
      </c>
      <c r="C914" s="168">
        <v>53.304917156762066</v>
      </c>
      <c r="D914" s="168">
        <v>598.59097812510993</v>
      </c>
      <c r="E914" s="168" t="s">
        <v>536</v>
      </c>
      <c r="F914" s="168" t="s">
        <v>543</v>
      </c>
      <c r="G914" s="168" t="s">
        <v>245</v>
      </c>
    </row>
    <row r="915" spans="1:7">
      <c r="A915" s="168" t="s">
        <v>595</v>
      </c>
      <c r="B915" s="168">
        <v>0</v>
      </c>
      <c r="D915" s="168">
        <v>0</v>
      </c>
      <c r="E915" s="168" t="s">
        <v>536</v>
      </c>
      <c r="F915" s="168" t="s">
        <v>543</v>
      </c>
      <c r="G915" s="168" t="s">
        <v>224</v>
      </c>
    </row>
    <row r="916" spans="1:7">
      <c r="A916" s="168" t="s">
        <v>596</v>
      </c>
      <c r="B916" s="168">
        <v>820.70329823540135</v>
      </c>
      <c r="C916" s="168">
        <v>2.2797544682302586</v>
      </c>
      <c r="D916" s="168">
        <v>36.671639420371946</v>
      </c>
      <c r="E916" s="168" t="s">
        <v>536</v>
      </c>
      <c r="F916" s="168" t="s">
        <v>543</v>
      </c>
      <c r="G916" s="168" t="s">
        <v>241</v>
      </c>
    </row>
    <row r="917" spans="1:7">
      <c r="A917" s="168" t="s">
        <v>597</v>
      </c>
      <c r="B917" s="168">
        <v>445.02572071109523</v>
      </c>
      <c r="C917" s="168">
        <v>0.46686266484698563</v>
      </c>
      <c r="D917" s="168">
        <v>4.072211520373993</v>
      </c>
      <c r="E917" s="168" t="s">
        <v>536</v>
      </c>
      <c r="F917" s="168" t="s">
        <v>543</v>
      </c>
      <c r="G917" s="168" t="s">
        <v>243</v>
      </c>
    </row>
    <row r="918" spans="1:7">
      <c r="A918" s="168" t="s">
        <v>598</v>
      </c>
      <c r="B918" s="168">
        <v>211.76143181386718</v>
      </c>
      <c r="C918" s="168">
        <v>1.1796289711315495</v>
      </c>
      <c r="D918" s="168">
        <v>4.8960784307443443</v>
      </c>
      <c r="E918" s="168" t="s">
        <v>536</v>
      </c>
      <c r="F918" s="168" t="s">
        <v>543</v>
      </c>
      <c r="G918" s="168" t="s">
        <v>244</v>
      </c>
    </row>
    <row r="919" spans="1:7">
      <c r="A919" s="168" t="s">
        <v>599</v>
      </c>
      <c r="B919" s="168">
        <v>271.7203866598478</v>
      </c>
      <c r="C919" s="168">
        <v>25.385716091562482</v>
      </c>
      <c r="D919" s="168">
        <v>135.19720520391499</v>
      </c>
      <c r="E919" s="168" t="s">
        <v>536</v>
      </c>
      <c r="F919" s="168" t="s">
        <v>543</v>
      </c>
      <c r="G919" s="168" t="s">
        <v>246</v>
      </c>
    </row>
    <row r="920" spans="1:7">
      <c r="A920" s="168" t="s">
        <v>600</v>
      </c>
      <c r="B920" s="168">
        <v>0</v>
      </c>
      <c r="D920" s="168">
        <v>0</v>
      </c>
      <c r="E920" s="168" t="s">
        <v>536</v>
      </c>
      <c r="F920" s="168" t="s">
        <v>543</v>
      </c>
      <c r="G920" s="168" t="s">
        <v>239</v>
      </c>
    </row>
    <row r="921" spans="1:7">
      <c r="A921" s="168" t="s">
        <v>601</v>
      </c>
      <c r="B921" s="168">
        <v>6957.747049474714</v>
      </c>
      <c r="C921" s="168">
        <v>10.615639453030122</v>
      </c>
      <c r="D921" s="168">
        <v>1447.6743080191109</v>
      </c>
      <c r="E921" s="168" t="s">
        <v>536</v>
      </c>
      <c r="F921" s="168" t="s">
        <v>543</v>
      </c>
      <c r="G921" s="168" t="s">
        <v>532</v>
      </c>
    </row>
    <row r="922" spans="1:7">
      <c r="A922" s="168" t="s">
        <v>602</v>
      </c>
      <c r="B922" s="168">
        <v>2688.5622687981586</v>
      </c>
      <c r="C922" s="168">
        <v>15.149785509912322</v>
      </c>
      <c r="D922" s="168">
        <v>798.33037736577273</v>
      </c>
      <c r="E922" s="168" t="s">
        <v>536</v>
      </c>
      <c r="F922" s="168" t="s">
        <v>543</v>
      </c>
      <c r="G922" s="168" t="s">
        <v>209</v>
      </c>
    </row>
    <row r="923" spans="1:7">
      <c r="A923" s="168" t="s">
        <v>603</v>
      </c>
      <c r="B923" s="168">
        <v>76.496022821620755</v>
      </c>
      <c r="C923" s="168">
        <v>55.170199558475588</v>
      </c>
      <c r="D923" s="168">
        <v>82.717896552170984</v>
      </c>
      <c r="E923" s="168" t="s">
        <v>536</v>
      </c>
      <c r="F923" s="168" t="s">
        <v>543</v>
      </c>
      <c r="G923" s="168" t="s">
        <v>221</v>
      </c>
    </row>
    <row r="924" spans="1:7">
      <c r="A924" s="168" t="s">
        <v>604</v>
      </c>
      <c r="B924" s="168">
        <v>1441.8406111069291</v>
      </c>
      <c r="C924" s="168">
        <v>34.449549613365221</v>
      </c>
      <c r="D924" s="168">
        <v>973.54688947110253</v>
      </c>
      <c r="E924" s="168" t="s">
        <v>536</v>
      </c>
      <c r="F924" s="168" t="s">
        <v>543</v>
      </c>
      <c r="G924" s="168" t="s">
        <v>231</v>
      </c>
    </row>
    <row r="925" spans="1:7">
      <c r="A925" s="168" t="s">
        <v>605</v>
      </c>
      <c r="B925" s="168">
        <v>247.61414134082275</v>
      </c>
      <c r="C925" s="168">
        <v>39.347034770321066</v>
      </c>
      <c r="D925" s="168">
        <v>190.96049168762673</v>
      </c>
      <c r="E925" s="168" t="s">
        <v>536</v>
      </c>
      <c r="F925" s="168" t="s">
        <v>543</v>
      </c>
      <c r="G925" s="168" t="s">
        <v>235</v>
      </c>
    </row>
    <row r="926" spans="1:7">
      <c r="A926" s="168" t="s">
        <v>606</v>
      </c>
      <c r="B926" s="168">
        <v>2503.2340054071838</v>
      </c>
      <c r="C926" s="168">
        <v>13.933277584390671</v>
      </c>
      <c r="D926" s="168">
        <v>683.61378341807801</v>
      </c>
      <c r="E926" s="168" t="s">
        <v>536</v>
      </c>
      <c r="F926" s="168" t="s">
        <v>543</v>
      </c>
      <c r="G926" s="168" t="s">
        <v>240</v>
      </c>
    </row>
    <row r="927" spans="1:7">
      <c r="A927" s="168" t="s">
        <v>210</v>
      </c>
      <c r="B927" s="168">
        <v>1490.5467793083874</v>
      </c>
      <c r="C927" s="168">
        <v>64.08830935696173</v>
      </c>
      <c r="D927" s="168">
        <v>1872.3218128254421</v>
      </c>
      <c r="E927" s="168" t="s">
        <v>536</v>
      </c>
      <c r="F927" s="168" t="s">
        <v>544</v>
      </c>
      <c r="G927" s="168" t="s">
        <v>211</v>
      </c>
    </row>
    <row r="928" spans="1:7">
      <c r="A928" s="168" t="s">
        <v>222</v>
      </c>
      <c r="B928" s="168">
        <v>0</v>
      </c>
      <c r="D928" s="168">
        <v>0</v>
      </c>
      <c r="E928" s="168" t="s">
        <v>536</v>
      </c>
      <c r="F928" s="168" t="s">
        <v>544</v>
      </c>
      <c r="G928" s="168" t="s">
        <v>223</v>
      </c>
    </row>
    <row r="929" spans="1:7">
      <c r="A929" s="168" t="s">
        <v>570</v>
      </c>
      <c r="B929" s="168">
        <v>12.408900910647183</v>
      </c>
      <c r="C929" s="168">
        <v>93.711038812144878</v>
      </c>
      <c r="D929" s="168">
        <v>22.791879499132875</v>
      </c>
      <c r="E929" s="168" t="s">
        <v>536</v>
      </c>
      <c r="F929" s="168" t="s">
        <v>544</v>
      </c>
      <c r="G929" s="168" t="s">
        <v>225</v>
      </c>
    </row>
    <row r="930" spans="1:7">
      <c r="A930" s="168" t="s">
        <v>571</v>
      </c>
      <c r="B930" s="168">
        <v>1624.1780236592974</v>
      </c>
      <c r="C930" s="168">
        <v>15.737757000820077</v>
      </c>
      <c r="D930" s="168">
        <v>500.99401362347555</v>
      </c>
      <c r="E930" s="168" t="s">
        <v>536</v>
      </c>
      <c r="F930" s="168" t="s">
        <v>544</v>
      </c>
      <c r="G930" s="168" t="s">
        <v>212</v>
      </c>
    </row>
    <row r="931" spans="1:7">
      <c r="A931" s="168" t="s">
        <v>572</v>
      </c>
      <c r="B931" s="168">
        <v>94.268520740823504</v>
      </c>
      <c r="C931" s="168">
        <v>74.606248503920099</v>
      </c>
      <c r="D931" s="168">
        <v>137.84720541594174</v>
      </c>
      <c r="E931" s="168" t="s">
        <v>536</v>
      </c>
      <c r="F931" s="168" t="s">
        <v>544</v>
      </c>
      <c r="G931" s="168" t="s">
        <v>213</v>
      </c>
    </row>
    <row r="932" spans="1:7">
      <c r="A932" s="168" t="s">
        <v>573</v>
      </c>
      <c r="B932" s="168">
        <v>190.336754092999</v>
      </c>
      <c r="C932" s="168">
        <v>43.373070147177614</v>
      </c>
      <c r="D932" s="168">
        <v>161.80759198249012</v>
      </c>
      <c r="E932" s="168" t="s">
        <v>536</v>
      </c>
      <c r="F932" s="168" t="s">
        <v>544</v>
      </c>
      <c r="G932" s="168" t="s">
        <v>242</v>
      </c>
    </row>
    <row r="933" spans="1:7">
      <c r="A933" s="168" t="s">
        <v>574</v>
      </c>
      <c r="B933" s="168">
        <v>2651.5369334134812</v>
      </c>
      <c r="C933" s="168">
        <v>40.735953417780806</v>
      </c>
      <c r="D933" s="168">
        <v>2117.0525460991157</v>
      </c>
      <c r="E933" s="168" t="s">
        <v>536</v>
      </c>
      <c r="F933" s="168" t="s">
        <v>544</v>
      </c>
      <c r="G933" s="168" t="s">
        <v>232</v>
      </c>
    </row>
    <row r="934" spans="1:7">
      <c r="A934" s="168" t="s">
        <v>575</v>
      </c>
      <c r="B934" s="168">
        <v>58.9324068702022</v>
      </c>
      <c r="C934" s="168">
        <v>66.639763484931819</v>
      </c>
      <c r="D934" s="168">
        <v>76.973936446389686</v>
      </c>
      <c r="E934" s="168" t="s">
        <v>536</v>
      </c>
      <c r="F934" s="168" t="s">
        <v>544</v>
      </c>
      <c r="G934" s="168" t="s">
        <v>226</v>
      </c>
    </row>
    <row r="935" spans="1:7">
      <c r="A935" s="168" t="s">
        <v>576</v>
      </c>
      <c r="B935" s="168">
        <v>383.42982201627933</v>
      </c>
      <c r="C935" s="168">
        <v>32.762770398939004</v>
      </c>
      <c r="D935" s="168">
        <v>246.219575167378</v>
      </c>
      <c r="E935" s="168" t="s">
        <v>536</v>
      </c>
      <c r="F935" s="168" t="s">
        <v>544</v>
      </c>
      <c r="G935" s="168" t="s">
        <v>227</v>
      </c>
    </row>
    <row r="936" spans="1:7">
      <c r="A936" s="168" t="s">
        <v>577</v>
      </c>
      <c r="B936" s="168">
        <v>748.88542926103059</v>
      </c>
      <c r="C936" s="168">
        <v>27.14295074812113</v>
      </c>
      <c r="D936" s="168">
        <v>398.408422319387</v>
      </c>
      <c r="E936" s="168" t="s">
        <v>536</v>
      </c>
      <c r="F936" s="168" t="s">
        <v>544</v>
      </c>
      <c r="G936" s="168" t="s">
        <v>214</v>
      </c>
    </row>
    <row r="937" spans="1:7">
      <c r="A937" s="168" t="s">
        <v>578</v>
      </c>
      <c r="B937" s="168">
        <v>1071.568224915512</v>
      </c>
      <c r="C937" s="168">
        <v>16.530656033670514</v>
      </c>
      <c r="D937" s="168">
        <v>347.18902455670855</v>
      </c>
      <c r="E937" s="168" t="s">
        <v>536</v>
      </c>
      <c r="F937" s="168" t="s">
        <v>544</v>
      </c>
      <c r="G937" s="168" t="s">
        <v>215</v>
      </c>
    </row>
    <row r="938" spans="1:7">
      <c r="A938" s="168" t="s">
        <v>579</v>
      </c>
      <c r="B938" s="168">
        <v>11.455829335046934</v>
      </c>
      <c r="C938" s="168">
        <v>85.243633864035374</v>
      </c>
      <c r="D938" s="168">
        <v>19.140115820334085</v>
      </c>
      <c r="E938" s="168" t="s">
        <v>536</v>
      </c>
      <c r="F938" s="168" t="s">
        <v>544</v>
      </c>
      <c r="G938" s="168" t="s">
        <v>580</v>
      </c>
    </row>
    <row r="939" spans="1:7">
      <c r="A939" s="168" t="s">
        <v>581</v>
      </c>
      <c r="B939" s="168">
        <v>0</v>
      </c>
      <c r="D939" s="168">
        <v>0</v>
      </c>
      <c r="E939" s="168" t="s">
        <v>536</v>
      </c>
      <c r="F939" s="168" t="s">
        <v>544</v>
      </c>
      <c r="G939" s="168" t="s">
        <v>229</v>
      </c>
    </row>
    <row r="940" spans="1:7">
      <c r="A940" s="168" t="s">
        <v>582</v>
      </c>
      <c r="B940" s="168">
        <v>395.5196147805118</v>
      </c>
      <c r="C940" s="168">
        <v>49.578180132026738</v>
      </c>
      <c r="D940" s="168">
        <v>384.33919706382557</v>
      </c>
      <c r="E940" s="168" t="s">
        <v>536</v>
      </c>
      <c r="F940" s="168" t="s">
        <v>544</v>
      </c>
      <c r="G940" s="168" t="s">
        <v>238</v>
      </c>
    </row>
    <row r="941" spans="1:7">
      <c r="A941" s="168" t="s">
        <v>583</v>
      </c>
      <c r="B941" s="168">
        <v>3254.3267397385798</v>
      </c>
      <c r="C941" s="168">
        <v>45.879628098026473</v>
      </c>
      <c r="D941" s="168">
        <v>2926.4230903619132</v>
      </c>
      <c r="E941" s="168" t="s">
        <v>536</v>
      </c>
      <c r="F941" s="168" t="s">
        <v>544</v>
      </c>
      <c r="G941" s="168" t="s">
        <v>233</v>
      </c>
    </row>
    <row r="942" spans="1:7">
      <c r="A942" s="168" t="s">
        <v>584</v>
      </c>
      <c r="B942" s="168">
        <v>307.74160293733252</v>
      </c>
      <c r="C942" s="168">
        <v>24.942101021796759</v>
      </c>
      <c r="D942" s="168">
        <v>150.44415412182323</v>
      </c>
      <c r="E942" s="168" t="s">
        <v>536</v>
      </c>
      <c r="F942" s="168" t="s">
        <v>544</v>
      </c>
      <c r="G942" s="168" t="s">
        <v>216</v>
      </c>
    </row>
    <row r="943" spans="1:7">
      <c r="A943" s="168" t="s">
        <v>585</v>
      </c>
      <c r="B943" s="168">
        <v>22.883466234884487</v>
      </c>
      <c r="C943" s="168">
        <v>74.047698439551283</v>
      </c>
      <c r="D943" s="168">
        <v>33.211572937442661</v>
      </c>
      <c r="E943" s="168" t="s">
        <v>536</v>
      </c>
      <c r="F943" s="168" t="s">
        <v>544</v>
      </c>
      <c r="G943" s="168" t="s">
        <v>217</v>
      </c>
    </row>
    <row r="944" spans="1:7">
      <c r="A944" s="168" t="s">
        <v>586</v>
      </c>
      <c r="B944" s="168">
        <v>78.874030362831931</v>
      </c>
      <c r="C944" s="168">
        <v>74.436913038952156</v>
      </c>
      <c r="D944" s="168">
        <v>115.07433104733593</v>
      </c>
      <c r="E944" s="168" t="s">
        <v>536</v>
      </c>
      <c r="F944" s="168" t="s">
        <v>544</v>
      </c>
      <c r="G944" s="168" t="s">
        <v>218</v>
      </c>
    </row>
    <row r="945" spans="1:7">
      <c r="A945" s="168" t="s">
        <v>587</v>
      </c>
      <c r="B945" s="168">
        <v>965.79785279545411</v>
      </c>
      <c r="C945" s="168">
        <v>30.474438619185985</v>
      </c>
      <c r="D945" s="168">
        <v>576.87008871771104</v>
      </c>
      <c r="E945" s="168" t="s">
        <v>536</v>
      </c>
      <c r="F945" s="168" t="s">
        <v>544</v>
      </c>
      <c r="G945" s="168" t="s">
        <v>219</v>
      </c>
    </row>
    <row r="946" spans="1:7">
      <c r="A946" s="168" t="s">
        <v>588</v>
      </c>
      <c r="B946" s="168">
        <v>67.580916415339047</v>
      </c>
      <c r="C946" s="168">
        <v>42.216966457065951</v>
      </c>
      <c r="D946" s="168">
        <v>55.920001116305265</v>
      </c>
      <c r="E946" s="168" t="s">
        <v>536</v>
      </c>
      <c r="F946" s="168" t="s">
        <v>544</v>
      </c>
      <c r="G946" s="168" t="s">
        <v>230</v>
      </c>
    </row>
    <row r="947" spans="1:7">
      <c r="A947" s="168" t="s">
        <v>589</v>
      </c>
      <c r="B947" s="168">
        <v>751.91303354390129</v>
      </c>
      <c r="C947" s="168">
        <v>31.892126391219428</v>
      </c>
      <c r="D947" s="168">
        <v>470.01006781935132</v>
      </c>
      <c r="E947" s="168" t="s">
        <v>536</v>
      </c>
      <c r="F947" s="168" t="s">
        <v>544</v>
      </c>
      <c r="G947" s="168" t="s">
        <v>220</v>
      </c>
    </row>
    <row r="948" spans="1:7">
      <c r="A948" s="168" t="s">
        <v>590</v>
      </c>
      <c r="B948" s="168">
        <v>238.08584968391133</v>
      </c>
      <c r="C948" s="168">
        <v>55.839345384793774</v>
      </c>
      <c r="D948" s="168">
        <v>260.57333663794753</v>
      </c>
      <c r="E948" s="168" t="s">
        <v>536</v>
      </c>
      <c r="F948" s="168" t="s">
        <v>544</v>
      </c>
      <c r="G948" s="168" t="s">
        <v>591</v>
      </c>
    </row>
    <row r="949" spans="1:7">
      <c r="A949" s="168" t="s">
        <v>592</v>
      </c>
      <c r="B949" s="168">
        <v>400.24801045607381</v>
      </c>
      <c r="C949" s="168">
        <v>53.511275508672874</v>
      </c>
      <c r="D949" s="168">
        <v>419.78851856253766</v>
      </c>
      <c r="E949" s="168" t="s">
        <v>536</v>
      </c>
      <c r="F949" s="168" t="s">
        <v>544</v>
      </c>
      <c r="G949" s="168" t="s">
        <v>236</v>
      </c>
    </row>
    <row r="950" spans="1:7">
      <c r="A950" s="168" t="s">
        <v>593</v>
      </c>
      <c r="B950" s="168">
        <v>105.49184709592413</v>
      </c>
      <c r="C950" s="168">
        <v>63.983769545226124</v>
      </c>
      <c r="D950" s="168">
        <v>132.29541425632249</v>
      </c>
      <c r="E950" s="168" t="s">
        <v>536</v>
      </c>
      <c r="F950" s="168" t="s">
        <v>544</v>
      </c>
      <c r="G950" s="168" t="s">
        <v>237</v>
      </c>
    </row>
    <row r="951" spans="1:7">
      <c r="A951" s="168" t="s">
        <v>594</v>
      </c>
      <c r="B951" s="168">
        <v>388.37204496746165</v>
      </c>
      <c r="C951" s="168">
        <v>37.160728398906492</v>
      </c>
      <c r="D951" s="168">
        <v>282.87088638296933</v>
      </c>
      <c r="E951" s="168" t="s">
        <v>536</v>
      </c>
      <c r="F951" s="168" t="s">
        <v>544</v>
      </c>
      <c r="G951" s="168" t="s">
        <v>245</v>
      </c>
    </row>
    <row r="952" spans="1:7">
      <c r="A952" s="168" t="s">
        <v>595</v>
      </c>
      <c r="B952" s="168">
        <v>0</v>
      </c>
      <c r="D952" s="168">
        <v>0</v>
      </c>
      <c r="E952" s="168" t="s">
        <v>536</v>
      </c>
      <c r="F952" s="168" t="s">
        <v>544</v>
      </c>
      <c r="G952" s="168" t="s">
        <v>224</v>
      </c>
    </row>
    <row r="953" spans="1:7">
      <c r="A953" s="168" t="s">
        <v>596</v>
      </c>
      <c r="B953" s="168">
        <v>688.73616933627943</v>
      </c>
      <c r="C953" s="168">
        <v>3.3656351164209863</v>
      </c>
      <c r="D953" s="168">
        <v>45.433478894362075</v>
      </c>
      <c r="E953" s="168" t="s">
        <v>536</v>
      </c>
      <c r="F953" s="168" t="s">
        <v>544</v>
      </c>
      <c r="G953" s="168" t="s">
        <v>241</v>
      </c>
    </row>
    <row r="954" spans="1:7">
      <c r="A954" s="168" t="s">
        <v>597</v>
      </c>
      <c r="B954" s="168">
        <v>633.15041551673141</v>
      </c>
      <c r="C954" s="168">
        <v>0.31257296307563137</v>
      </c>
      <c r="D954" s="168">
        <v>3.8789517484323861</v>
      </c>
      <c r="E954" s="168" t="s">
        <v>536</v>
      </c>
      <c r="F954" s="168" t="s">
        <v>544</v>
      </c>
      <c r="G954" s="168" t="s">
        <v>243</v>
      </c>
    </row>
    <row r="955" spans="1:7">
      <c r="A955" s="168" t="s">
        <v>598</v>
      </c>
      <c r="B955" s="168">
        <v>604.73803725471748</v>
      </c>
      <c r="C955" s="168">
        <v>24.577847741587121</v>
      </c>
      <c r="D955" s="168">
        <v>291.31792430257661</v>
      </c>
      <c r="E955" s="168" t="s">
        <v>536</v>
      </c>
      <c r="F955" s="168" t="s">
        <v>544</v>
      </c>
      <c r="G955" s="168" t="s">
        <v>244</v>
      </c>
    </row>
    <row r="956" spans="1:7">
      <c r="A956" s="168" t="s">
        <v>599</v>
      </c>
      <c r="B956" s="168">
        <v>700.76574063400722</v>
      </c>
      <c r="C956" s="168">
        <v>21.652966142359769</v>
      </c>
      <c r="D956" s="168">
        <v>297.40367437120699</v>
      </c>
      <c r="E956" s="168" t="s">
        <v>536</v>
      </c>
      <c r="F956" s="168" t="s">
        <v>544</v>
      </c>
      <c r="G956" s="168" t="s">
        <v>246</v>
      </c>
    </row>
    <row r="957" spans="1:7">
      <c r="A957" s="168" t="s">
        <v>600</v>
      </c>
      <c r="B957" s="168">
        <v>239.56355382759818</v>
      </c>
      <c r="C957" s="168">
        <v>95.232863357493315</v>
      </c>
      <c r="D957" s="168">
        <v>447.16073446714336</v>
      </c>
      <c r="E957" s="168" t="s">
        <v>536</v>
      </c>
      <c r="F957" s="168" t="s">
        <v>544</v>
      </c>
      <c r="G957" s="168" t="s">
        <v>239</v>
      </c>
    </row>
    <row r="958" spans="1:7">
      <c r="A958" s="168" t="s">
        <v>601</v>
      </c>
      <c r="B958" s="168">
        <v>18181.336550105254</v>
      </c>
      <c r="C958" s="168">
        <v>12.119662167859929</v>
      </c>
      <c r="D958" s="168">
        <v>4318.8924722498168</v>
      </c>
      <c r="E958" s="168" t="s">
        <v>536</v>
      </c>
      <c r="F958" s="168" t="s">
        <v>544</v>
      </c>
      <c r="G958" s="168" t="s">
        <v>532</v>
      </c>
    </row>
    <row r="959" spans="1:7">
      <c r="A959" s="168" t="s">
        <v>602</v>
      </c>
      <c r="B959" s="168">
        <v>7156.6569637594494</v>
      </c>
      <c r="C959" s="168">
        <v>15.365652543215672</v>
      </c>
      <c r="D959" s="168">
        <v>2155.3474038118056</v>
      </c>
      <c r="E959" s="168" t="s">
        <v>536</v>
      </c>
      <c r="F959" s="168" t="s">
        <v>544</v>
      </c>
      <c r="G959" s="168" t="s">
        <v>209</v>
      </c>
    </row>
    <row r="960" spans="1:7">
      <c r="A960" s="168" t="s">
        <v>603</v>
      </c>
      <c r="B960" s="168">
        <v>533.80787554751475</v>
      </c>
      <c r="C960" s="168">
        <v>25.388916441272919</v>
      </c>
      <c r="D960" s="168">
        <v>265.63494954019757</v>
      </c>
      <c r="E960" s="168" t="s">
        <v>536</v>
      </c>
      <c r="F960" s="168" t="s">
        <v>544</v>
      </c>
      <c r="G960" s="168" t="s">
        <v>221</v>
      </c>
    </row>
    <row r="961" spans="1:7">
      <c r="A961" s="168" t="s">
        <v>604</v>
      </c>
      <c r="B961" s="168">
        <v>6143.949522835971</v>
      </c>
      <c r="C961" s="168">
        <v>30.071835652429318</v>
      </c>
      <c r="D961" s="168">
        <v>3621.292870027879</v>
      </c>
      <c r="E961" s="168" t="s">
        <v>536</v>
      </c>
      <c r="F961" s="168" t="s">
        <v>544</v>
      </c>
      <c r="G961" s="168" t="s">
        <v>231</v>
      </c>
    </row>
    <row r="962" spans="1:7">
      <c r="A962" s="168" t="s">
        <v>605</v>
      </c>
      <c r="B962" s="168">
        <v>1140.8230261601077</v>
      </c>
      <c r="C962" s="168">
        <v>32.906545773369636</v>
      </c>
      <c r="D962" s="168">
        <v>735.79468454117239</v>
      </c>
      <c r="E962" s="168" t="s">
        <v>536</v>
      </c>
      <c r="F962" s="168" t="s">
        <v>544</v>
      </c>
      <c r="G962" s="168" t="s">
        <v>235</v>
      </c>
    </row>
    <row r="963" spans="1:7">
      <c r="A963" s="168" t="s">
        <v>606</v>
      </c>
      <c r="B963" s="168">
        <v>3206.0991618021958</v>
      </c>
      <c r="C963" s="168">
        <v>8.4445615248085861</v>
      </c>
      <c r="D963" s="168">
        <v>530.65239187892723</v>
      </c>
      <c r="E963" s="168" t="s">
        <v>536</v>
      </c>
      <c r="F963" s="168" t="s">
        <v>544</v>
      </c>
      <c r="G963" s="168" t="s">
        <v>240</v>
      </c>
    </row>
    <row r="964" spans="1:7">
      <c r="A964" s="168" t="s">
        <v>210</v>
      </c>
      <c r="B964" s="168">
        <v>1855.1367115835578</v>
      </c>
      <c r="C964" s="168">
        <v>42.651339230520598</v>
      </c>
      <c r="D964" s="168">
        <v>1550.8316780129583</v>
      </c>
      <c r="E964" s="168" t="s">
        <v>536</v>
      </c>
      <c r="F964" s="168" t="s">
        <v>545</v>
      </c>
      <c r="G964" s="168" t="s">
        <v>211</v>
      </c>
    </row>
    <row r="965" spans="1:7">
      <c r="A965" s="168" t="s">
        <v>222</v>
      </c>
      <c r="B965" s="168">
        <v>5.7372523494336072</v>
      </c>
      <c r="C965" s="168">
        <v>97.296796795509493</v>
      </c>
      <c r="D965" s="168">
        <v>10.941039009745062</v>
      </c>
      <c r="E965" s="168" t="s">
        <v>536</v>
      </c>
      <c r="F965" s="168" t="s">
        <v>545</v>
      </c>
      <c r="G965" s="168" t="s">
        <v>223</v>
      </c>
    </row>
    <row r="966" spans="1:7">
      <c r="A966" s="168" t="s">
        <v>570</v>
      </c>
      <c r="B966" s="168">
        <v>75.062224686348699</v>
      </c>
      <c r="C966" s="168">
        <v>70.278702150386167</v>
      </c>
      <c r="D966" s="168">
        <v>103.39540433695437</v>
      </c>
      <c r="E966" s="168" t="s">
        <v>536</v>
      </c>
      <c r="F966" s="168" t="s">
        <v>545</v>
      </c>
      <c r="G966" s="168" t="s">
        <v>225</v>
      </c>
    </row>
    <row r="967" spans="1:7">
      <c r="A967" s="168" t="s">
        <v>571</v>
      </c>
      <c r="B967" s="168">
        <v>3464.888732415377</v>
      </c>
      <c r="C967" s="168">
        <v>13.66322805928902</v>
      </c>
      <c r="D967" s="168">
        <v>927.89467304062202</v>
      </c>
      <c r="E967" s="168" t="s">
        <v>536</v>
      </c>
      <c r="F967" s="168" t="s">
        <v>545</v>
      </c>
      <c r="G967" s="168" t="s">
        <v>212</v>
      </c>
    </row>
    <row r="968" spans="1:7">
      <c r="A968" s="168" t="s">
        <v>572</v>
      </c>
      <c r="B968" s="168">
        <v>139.0198512591233</v>
      </c>
      <c r="C968" s="168">
        <v>49.872228432779295</v>
      </c>
      <c r="D968" s="168">
        <v>135.89130366224555</v>
      </c>
      <c r="E968" s="168" t="s">
        <v>536</v>
      </c>
      <c r="F968" s="168" t="s">
        <v>545</v>
      </c>
      <c r="G968" s="168" t="s">
        <v>213</v>
      </c>
    </row>
    <row r="969" spans="1:7">
      <c r="A969" s="168" t="s">
        <v>573</v>
      </c>
      <c r="B969" s="168">
        <v>630.35512393638191</v>
      </c>
      <c r="C969" s="168">
        <v>35.659090717125693</v>
      </c>
      <c r="D969" s="168">
        <v>440.56665474966815</v>
      </c>
      <c r="E969" s="168" t="s">
        <v>536</v>
      </c>
      <c r="F969" s="168" t="s">
        <v>545</v>
      </c>
      <c r="G969" s="168" t="s">
        <v>242</v>
      </c>
    </row>
    <row r="970" spans="1:7">
      <c r="A970" s="168" t="s">
        <v>574</v>
      </c>
      <c r="B970" s="168">
        <v>3378.5811672480295</v>
      </c>
      <c r="C970" s="168">
        <v>38.211500721602512</v>
      </c>
      <c r="D970" s="168">
        <v>2530.3728715216985</v>
      </c>
      <c r="E970" s="168" t="s">
        <v>536</v>
      </c>
      <c r="F970" s="168" t="s">
        <v>545</v>
      </c>
      <c r="G970" s="168" t="s">
        <v>232</v>
      </c>
    </row>
    <row r="971" spans="1:7">
      <c r="A971" s="168" t="s">
        <v>575</v>
      </c>
      <c r="B971" s="168">
        <v>74.252216560888968</v>
      </c>
      <c r="C971" s="168">
        <v>67.780562324972976</v>
      </c>
      <c r="D971" s="168">
        <v>98.643997050505405</v>
      </c>
      <c r="E971" s="168" t="s">
        <v>536</v>
      </c>
      <c r="F971" s="168" t="s">
        <v>545</v>
      </c>
      <c r="G971" s="168" t="s">
        <v>226</v>
      </c>
    </row>
    <row r="972" spans="1:7">
      <c r="A972" s="168" t="s">
        <v>576</v>
      </c>
      <c r="B972" s="168">
        <v>372.4843061411417</v>
      </c>
      <c r="C972" s="168">
        <v>31.044539235571637</v>
      </c>
      <c r="D972" s="168">
        <v>226.64663167001368</v>
      </c>
      <c r="E972" s="168" t="s">
        <v>536</v>
      </c>
      <c r="F972" s="168" t="s">
        <v>545</v>
      </c>
      <c r="G972" s="168" t="s">
        <v>227</v>
      </c>
    </row>
    <row r="973" spans="1:7">
      <c r="A973" s="168" t="s">
        <v>577</v>
      </c>
      <c r="B973" s="168">
        <v>1832.416370662942</v>
      </c>
      <c r="C973" s="168">
        <v>37.059042257223723</v>
      </c>
      <c r="D973" s="168">
        <v>1330.9888759792393</v>
      </c>
      <c r="E973" s="168" t="s">
        <v>536</v>
      </c>
      <c r="F973" s="168" t="s">
        <v>545</v>
      </c>
      <c r="G973" s="168" t="s">
        <v>214</v>
      </c>
    </row>
    <row r="974" spans="1:7">
      <c r="A974" s="168" t="s">
        <v>578</v>
      </c>
      <c r="B974" s="168">
        <v>2851.748012487612</v>
      </c>
      <c r="C974" s="168">
        <v>34.532073222813132</v>
      </c>
      <c r="D974" s="168">
        <v>1930.144715132587</v>
      </c>
      <c r="E974" s="168" t="s">
        <v>536</v>
      </c>
      <c r="F974" s="168" t="s">
        <v>545</v>
      </c>
      <c r="G974" s="168" t="s">
        <v>215</v>
      </c>
    </row>
    <row r="975" spans="1:7">
      <c r="A975" s="168" t="s">
        <v>579</v>
      </c>
      <c r="B975" s="168">
        <v>25.009185398022922</v>
      </c>
      <c r="C975" s="168">
        <v>69.747078913031615</v>
      </c>
      <c r="D975" s="168">
        <v>34.188625499128236</v>
      </c>
      <c r="E975" s="168" t="s">
        <v>536</v>
      </c>
      <c r="F975" s="168" t="s">
        <v>545</v>
      </c>
      <c r="G975" s="168" t="s">
        <v>580</v>
      </c>
    </row>
    <row r="976" spans="1:7">
      <c r="A976" s="168" t="s">
        <v>581</v>
      </c>
      <c r="B976" s="168">
        <v>39.726266743154312</v>
      </c>
      <c r="C976" s="168">
        <v>96.288748973117052</v>
      </c>
      <c r="D976" s="168">
        <v>74.973773510985211</v>
      </c>
      <c r="E976" s="168" t="s">
        <v>536</v>
      </c>
      <c r="F976" s="168" t="s">
        <v>545</v>
      </c>
      <c r="G976" s="168" t="s">
        <v>229</v>
      </c>
    </row>
    <row r="977" spans="1:7">
      <c r="A977" s="168" t="s">
        <v>582</v>
      </c>
      <c r="B977" s="168">
        <v>354.91350208243728</v>
      </c>
      <c r="C977" s="168">
        <v>42.966905080483578</v>
      </c>
      <c r="D977" s="168">
        <v>298.89088121285863</v>
      </c>
      <c r="E977" s="168" t="s">
        <v>536</v>
      </c>
      <c r="F977" s="168" t="s">
        <v>545</v>
      </c>
      <c r="G977" s="168" t="s">
        <v>238</v>
      </c>
    </row>
    <row r="978" spans="1:7">
      <c r="A978" s="168" t="s">
        <v>583</v>
      </c>
      <c r="B978" s="168">
        <v>4742.2411587406204</v>
      </c>
      <c r="C978" s="168">
        <v>19.809367330755773</v>
      </c>
      <c r="D978" s="168">
        <v>1841.2396228566281</v>
      </c>
      <c r="E978" s="168" t="s">
        <v>536</v>
      </c>
      <c r="F978" s="168" t="s">
        <v>545</v>
      </c>
      <c r="G978" s="168" t="s">
        <v>233</v>
      </c>
    </row>
    <row r="979" spans="1:7">
      <c r="A979" s="168" t="s">
        <v>584</v>
      </c>
      <c r="B979" s="168">
        <v>552.76174880520784</v>
      </c>
      <c r="C979" s="168">
        <v>28.101663724379527</v>
      </c>
      <c r="D979" s="168">
        <v>304.45708577862843</v>
      </c>
      <c r="E979" s="168" t="s">
        <v>536</v>
      </c>
      <c r="F979" s="168" t="s">
        <v>545</v>
      </c>
      <c r="G979" s="168" t="s">
        <v>216</v>
      </c>
    </row>
    <row r="980" spans="1:7">
      <c r="A980" s="168" t="s">
        <v>585</v>
      </c>
      <c r="B980" s="168">
        <v>112.63111704743636</v>
      </c>
      <c r="C980" s="168">
        <v>77.597676509071448</v>
      </c>
      <c r="D980" s="168">
        <v>171.30229451584563</v>
      </c>
      <c r="E980" s="168" t="s">
        <v>536</v>
      </c>
      <c r="F980" s="168" t="s">
        <v>545</v>
      </c>
      <c r="G980" s="168" t="s">
        <v>217</v>
      </c>
    </row>
    <row r="981" spans="1:7">
      <c r="A981" s="168" t="s">
        <v>586</v>
      </c>
      <c r="B981" s="168">
        <v>164.9822012171341</v>
      </c>
      <c r="C981" s="168">
        <v>40.541455197174024</v>
      </c>
      <c r="D981" s="168">
        <v>131.0969229719216</v>
      </c>
      <c r="E981" s="168" t="s">
        <v>536</v>
      </c>
      <c r="F981" s="168" t="s">
        <v>545</v>
      </c>
      <c r="G981" s="168" t="s">
        <v>218</v>
      </c>
    </row>
    <row r="982" spans="1:7">
      <c r="A982" s="168" t="s">
        <v>587</v>
      </c>
      <c r="B982" s="168">
        <v>1261.3316288936126</v>
      </c>
      <c r="C982" s="168">
        <v>27.265199653974332</v>
      </c>
      <c r="D982" s="168">
        <v>674.05299035647727</v>
      </c>
      <c r="E982" s="168" t="s">
        <v>536</v>
      </c>
      <c r="F982" s="168" t="s">
        <v>545</v>
      </c>
      <c r="G982" s="168" t="s">
        <v>219</v>
      </c>
    </row>
    <row r="983" spans="1:7">
      <c r="A983" s="168" t="s">
        <v>588</v>
      </c>
      <c r="B983" s="168">
        <v>85.257624527120697</v>
      </c>
      <c r="C983" s="168">
        <v>34.488494220776708</v>
      </c>
      <c r="D983" s="168">
        <v>57.631978979302744</v>
      </c>
      <c r="E983" s="168" t="s">
        <v>536</v>
      </c>
      <c r="F983" s="168" t="s">
        <v>545</v>
      </c>
      <c r="G983" s="168" t="s">
        <v>230</v>
      </c>
    </row>
    <row r="984" spans="1:7">
      <c r="A984" s="168" t="s">
        <v>589</v>
      </c>
      <c r="B984" s="168">
        <v>720.14636852807439</v>
      </c>
      <c r="C984" s="168">
        <v>30.626325478125938</v>
      </c>
      <c r="D984" s="168">
        <v>432.28656665885217</v>
      </c>
      <c r="E984" s="168" t="s">
        <v>536</v>
      </c>
      <c r="F984" s="168" t="s">
        <v>545</v>
      </c>
      <c r="G984" s="168" t="s">
        <v>220</v>
      </c>
    </row>
    <row r="985" spans="1:7">
      <c r="A985" s="168" t="s">
        <v>590</v>
      </c>
      <c r="B985" s="168">
        <v>229.8828011950402</v>
      </c>
      <c r="C985" s="168">
        <v>83.287841153800102</v>
      </c>
      <c r="D985" s="168">
        <v>375.27026770649309</v>
      </c>
      <c r="E985" s="168" t="s">
        <v>536</v>
      </c>
      <c r="F985" s="168" t="s">
        <v>545</v>
      </c>
      <c r="G985" s="168" t="s">
        <v>591</v>
      </c>
    </row>
    <row r="986" spans="1:7">
      <c r="A986" s="168" t="s">
        <v>592</v>
      </c>
      <c r="B986" s="168">
        <v>350.9575117744302</v>
      </c>
      <c r="C986" s="168">
        <v>47.169184639703275</v>
      </c>
      <c r="D986" s="168">
        <v>324.46584160214712</v>
      </c>
      <c r="E986" s="168" t="s">
        <v>536</v>
      </c>
      <c r="F986" s="168" t="s">
        <v>545</v>
      </c>
      <c r="G986" s="168" t="s">
        <v>236</v>
      </c>
    </row>
    <row r="987" spans="1:7">
      <c r="A987" s="168" t="s">
        <v>593</v>
      </c>
      <c r="B987" s="168">
        <v>120.01410498861884</v>
      </c>
      <c r="C987" s="168">
        <v>85.921966131040492</v>
      </c>
      <c r="D987" s="168">
        <v>202.11221813595321</v>
      </c>
      <c r="E987" s="168" t="s">
        <v>536</v>
      </c>
      <c r="F987" s="168" t="s">
        <v>545</v>
      </c>
      <c r="G987" s="168" t="s">
        <v>237</v>
      </c>
    </row>
    <row r="988" spans="1:7">
      <c r="A988" s="168" t="s">
        <v>594</v>
      </c>
      <c r="B988" s="168">
        <v>378.12888538471628</v>
      </c>
      <c r="C988" s="168">
        <v>34.215307052392625</v>
      </c>
      <c r="D988" s="168">
        <v>253.58080000881407</v>
      </c>
      <c r="E988" s="168" t="s">
        <v>536</v>
      </c>
      <c r="F988" s="168" t="s">
        <v>545</v>
      </c>
      <c r="G988" s="168" t="s">
        <v>245</v>
      </c>
    </row>
    <row r="989" spans="1:7">
      <c r="A989" s="168" t="s">
        <v>595</v>
      </c>
      <c r="B989" s="168">
        <v>0</v>
      </c>
      <c r="D989" s="168">
        <v>0</v>
      </c>
      <c r="E989" s="168" t="s">
        <v>536</v>
      </c>
      <c r="F989" s="168" t="s">
        <v>545</v>
      </c>
      <c r="G989" s="168" t="s">
        <v>224</v>
      </c>
    </row>
    <row r="990" spans="1:7">
      <c r="A990" s="168" t="s">
        <v>596</v>
      </c>
      <c r="B990" s="168">
        <v>556.69624632796467</v>
      </c>
      <c r="C990" s="168">
        <v>4.0736233708439888</v>
      </c>
      <c r="D990" s="168">
        <v>44.448308454253286</v>
      </c>
      <c r="E990" s="168" t="s">
        <v>536</v>
      </c>
      <c r="F990" s="168" t="s">
        <v>545</v>
      </c>
      <c r="G990" s="168" t="s">
        <v>241</v>
      </c>
    </row>
    <row r="991" spans="1:7">
      <c r="A991" s="168" t="s">
        <v>597</v>
      </c>
      <c r="B991" s="168">
        <v>1056.6852838665568</v>
      </c>
      <c r="C991" s="168">
        <v>0.10995658041254171</v>
      </c>
      <c r="D991" s="168">
        <v>2.2773142075699613</v>
      </c>
      <c r="E991" s="168" t="s">
        <v>536</v>
      </c>
      <c r="F991" s="168" t="s">
        <v>545</v>
      </c>
      <c r="G991" s="168" t="s">
        <v>243</v>
      </c>
    </row>
    <row r="992" spans="1:7">
      <c r="A992" s="168" t="s">
        <v>598</v>
      </c>
      <c r="B992" s="168">
        <v>601.24350529345611</v>
      </c>
      <c r="C992" s="168">
        <v>69.745973947126558</v>
      </c>
      <c r="D992" s="168">
        <v>821.91255157909825</v>
      </c>
      <c r="E992" s="168" t="s">
        <v>536</v>
      </c>
      <c r="F992" s="168" t="s">
        <v>545</v>
      </c>
      <c r="G992" s="168" t="s">
        <v>244</v>
      </c>
    </row>
    <row r="993" spans="1:7">
      <c r="A993" s="168" t="s">
        <v>599</v>
      </c>
      <c r="B993" s="168">
        <v>618.67708232025677</v>
      </c>
      <c r="C993" s="168">
        <v>18.853232081108604</v>
      </c>
      <c r="D993" s="168">
        <v>228.61562727843989</v>
      </c>
      <c r="E993" s="168" t="s">
        <v>536</v>
      </c>
      <c r="F993" s="168" t="s">
        <v>545</v>
      </c>
      <c r="G993" s="168" t="s">
        <v>246</v>
      </c>
    </row>
    <row r="994" spans="1:7">
      <c r="A994" s="168" t="s">
        <v>600</v>
      </c>
      <c r="B994" s="168">
        <v>1.2519616211348992</v>
      </c>
      <c r="C994" s="168">
        <v>85.054598213245455</v>
      </c>
      <c r="D994" s="168">
        <v>2.0871078162150325</v>
      </c>
      <c r="E994" s="168" t="s">
        <v>536</v>
      </c>
      <c r="F994" s="168" t="s">
        <v>545</v>
      </c>
      <c r="G994" s="168" t="s">
        <v>239</v>
      </c>
    </row>
    <row r="995" spans="1:7">
      <c r="A995" s="168" t="s">
        <v>601</v>
      </c>
      <c r="B995" s="168">
        <v>26652.22015408584</v>
      </c>
      <c r="C995" s="168">
        <v>8.7308606897895213</v>
      </c>
      <c r="D995" s="168">
        <v>4560.857696282912</v>
      </c>
      <c r="E995" s="168" t="s">
        <v>536</v>
      </c>
      <c r="F995" s="168" t="s">
        <v>545</v>
      </c>
      <c r="G995" s="168" t="s">
        <v>532</v>
      </c>
    </row>
    <row r="996" spans="1:7">
      <c r="A996" s="168" t="s">
        <v>602</v>
      </c>
      <c r="B996" s="168">
        <v>12955.062742900087</v>
      </c>
      <c r="C996" s="168">
        <v>12.178058346763883</v>
      </c>
      <c r="D996" s="168">
        <v>3092.2431953928744</v>
      </c>
      <c r="E996" s="168" t="s">
        <v>536</v>
      </c>
      <c r="F996" s="168" t="s">
        <v>545</v>
      </c>
      <c r="G996" s="168" t="s">
        <v>209</v>
      </c>
    </row>
    <row r="997" spans="1:7">
      <c r="A997" s="168" t="s">
        <v>603</v>
      </c>
      <c r="B997" s="168">
        <v>677.52907640611113</v>
      </c>
      <c r="C997" s="168">
        <v>21.56644604649145</v>
      </c>
      <c r="D997" s="168">
        <v>286.39312771633496</v>
      </c>
      <c r="E997" s="168" t="s">
        <v>536</v>
      </c>
      <c r="F997" s="168" t="s">
        <v>545</v>
      </c>
      <c r="G997" s="168" t="s">
        <v>221</v>
      </c>
    </row>
    <row r="998" spans="1:7">
      <c r="A998" s="168" t="s">
        <v>604</v>
      </c>
      <c r="B998" s="168">
        <v>8350.7051271836899</v>
      </c>
      <c r="C998" s="168">
        <v>19.256528866430635</v>
      </c>
      <c r="D998" s="168">
        <v>3151.7896489985951</v>
      </c>
      <c r="E998" s="168" t="s">
        <v>536</v>
      </c>
      <c r="F998" s="168" t="s">
        <v>545</v>
      </c>
      <c r="G998" s="168" t="s">
        <v>231</v>
      </c>
    </row>
    <row r="999" spans="1:7">
      <c r="A999" s="168" t="s">
        <v>605</v>
      </c>
      <c r="B999" s="168">
        <v>827.13708046662111</v>
      </c>
      <c r="C999" s="168">
        <v>29.931740188285932</v>
      </c>
      <c r="D999" s="168">
        <v>485.2499829754355</v>
      </c>
      <c r="E999" s="168" t="s">
        <v>536</v>
      </c>
      <c r="F999" s="168" t="s">
        <v>545</v>
      </c>
      <c r="G999" s="168" t="s">
        <v>235</v>
      </c>
    </row>
    <row r="1000" spans="1:7">
      <c r="A1000" s="168" t="s">
        <v>606</v>
      </c>
      <c r="B1000" s="168">
        <v>3841.7861271293295</v>
      </c>
      <c r="C1000" s="168">
        <v>13.201723033797055</v>
      </c>
      <c r="D1000" s="168">
        <v>994.07664954672691</v>
      </c>
      <c r="E1000" s="168" t="s">
        <v>536</v>
      </c>
      <c r="F1000" s="168" t="s">
        <v>545</v>
      </c>
      <c r="G1000" s="168" t="s">
        <v>240</v>
      </c>
    </row>
    <row r="1001" spans="1:7">
      <c r="A1001" s="168" t="s">
        <v>210</v>
      </c>
      <c r="B1001" s="168">
        <v>2027.177736073085</v>
      </c>
      <c r="C1001" s="168">
        <v>44.850934975293285</v>
      </c>
      <c r="D1001" s="168">
        <v>1782.0480097499333</v>
      </c>
      <c r="E1001" s="168" t="s">
        <v>536</v>
      </c>
      <c r="F1001" s="168" t="s">
        <v>546</v>
      </c>
      <c r="G1001" s="168" t="s">
        <v>211</v>
      </c>
    </row>
    <row r="1002" spans="1:7">
      <c r="A1002" s="168" t="s">
        <v>222</v>
      </c>
      <c r="B1002" s="168">
        <v>16.255548323395221</v>
      </c>
      <c r="C1002" s="168">
        <v>80.818762881396268</v>
      </c>
      <c r="D1002" s="168">
        <v>25.749564786928918</v>
      </c>
      <c r="E1002" s="168" t="s">
        <v>536</v>
      </c>
      <c r="F1002" s="168" t="s">
        <v>546</v>
      </c>
      <c r="G1002" s="168" t="s">
        <v>223</v>
      </c>
    </row>
    <row r="1003" spans="1:7">
      <c r="A1003" s="168" t="s">
        <v>570</v>
      </c>
      <c r="B1003" s="168">
        <v>107.93815652876285</v>
      </c>
      <c r="C1003" s="168">
        <v>63.491597589342483</v>
      </c>
      <c r="D1003" s="168">
        <v>134.32205357764957</v>
      </c>
      <c r="E1003" s="168" t="s">
        <v>536</v>
      </c>
      <c r="F1003" s="168" t="s">
        <v>546</v>
      </c>
      <c r="G1003" s="168" t="s">
        <v>225</v>
      </c>
    </row>
    <row r="1004" spans="1:7">
      <c r="A1004" s="168" t="s">
        <v>571</v>
      </c>
      <c r="B1004" s="168">
        <v>7704.0957833417388</v>
      </c>
      <c r="C1004" s="168">
        <v>14.886809143360658</v>
      </c>
      <c r="D1004" s="168">
        <v>2247.9123095560503</v>
      </c>
      <c r="E1004" s="168" t="s">
        <v>536</v>
      </c>
      <c r="F1004" s="168" t="s">
        <v>546</v>
      </c>
      <c r="G1004" s="168" t="s">
        <v>212</v>
      </c>
    </row>
    <row r="1005" spans="1:7">
      <c r="A1005" s="168" t="s">
        <v>572</v>
      </c>
      <c r="B1005" s="168">
        <v>209.31411725165603</v>
      </c>
      <c r="C1005" s="168">
        <v>50.424861097141239</v>
      </c>
      <c r="D1005" s="168">
        <v>206.87085164647559</v>
      </c>
      <c r="E1005" s="168" t="s">
        <v>536</v>
      </c>
      <c r="F1005" s="168" t="s">
        <v>546</v>
      </c>
      <c r="G1005" s="168" t="s">
        <v>213</v>
      </c>
    </row>
    <row r="1006" spans="1:7">
      <c r="A1006" s="168" t="s">
        <v>573</v>
      </c>
      <c r="B1006" s="168">
        <v>387.16520339369498</v>
      </c>
      <c r="C1006" s="168">
        <v>43.483635598710812</v>
      </c>
      <c r="D1006" s="168">
        <v>329.9728721690949</v>
      </c>
      <c r="E1006" s="168" t="s">
        <v>536</v>
      </c>
      <c r="F1006" s="168" t="s">
        <v>546</v>
      </c>
      <c r="G1006" s="168" t="s">
        <v>242</v>
      </c>
    </row>
    <row r="1007" spans="1:7">
      <c r="A1007" s="168" t="s">
        <v>574</v>
      </c>
      <c r="B1007" s="168">
        <v>5995.8554577096984</v>
      </c>
      <c r="C1007" s="168">
        <v>35.854206089361</v>
      </c>
      <c r="D1007" s="168">
        <v>4213.5420903497716</v>
      </c>
      <c r="E1007" s="168" t="s">
        <v>536</v>
      </c>
      <c r="F1007" s="168" t="s">
        <v>546</v>
      </c>
      <c r="G1007" s="168" t="s">
        <v>232</v>
      </c>
    </row>
    <row r="1008" spans="1:7">
      <c r="A1008" s="168" t="s">
        <v>575</v>
      </c>
      <c r="B1008" s="168">
        <v>30.386900621071653</v>
      </c>
      <c r="C1008" s="168">
        <v>73.218309349496309</v>
      </c>
      <c r="D1008" s="168">
        <v>43.607598800982103</v>
      </c>
      <c r="E1008" s="168" t="s">
        <v>536</v>
      </c>
      <c r="F1008" s="168" t="s">
        <v>546</v>
      </c>
      <c r="G1008" s="168" t="s">
        <v>226</v>
      </c>
    </row>
    <row r="1009" spans="1:7">
      <c r="A1009" s="168" t="s">
        <v>576</v>
      </c>
      <c r="B1009" s="168">
        <v>462.95264042462452</v>
      </c>
      <c r="C1009" s="168">
        <v>28.936902635368327</v>
      </c>
      <c r="D1009" s="168">
        <v>262.56974342277925</v>
      </c>
      <c r="E1009" s="168" t="s">
        <v>536</v>
      </c>
      <c r="F1009" s="168" t="s">
        <v>546</v>
      </c>
      <c r="G1009" s="168" t="s">
        <v>227</v>
      </c>
    </row>
    <row r="1010" spans="1:7">
      <c r="A1010" s="168" t="s">
        <v>577</v>
      </c>
      <c r="B1010" s="168">
        <v>5491.6407520702769</v>
      </c>
      <c r="C1010" s="168">
        <v>19.965180014098383</v>
      </c>
      <c r="D1010" s="168">
        <v>2148.9752852816973</v>
      </c>
      <c r="E1010" s="168" t="s">
        <v>536</v>
      </c>
      <c r="F1010" s="168" t="s">
        <v>546</v>
      </c>
      <c r="G1010" s="168" t="s">
        <v>214</v>
      </c>
    </row>
    <row r="1011" spans="1:7">
      <c r="A1011" s="168" t="s">
        <v>578</v>
      </c>
      <c r="B1011" s="168">
        <v>4121.8822768650771</v>
      </c>
      <c r="C1011" s="168">
        <v>35.009373302818716</v>
      </c>
      <c r="D1011" s="168">
        <v>2828.3685006844198</v>
      </c>
      <c r="E1011" s="168" t="s">
        <v>536</v>
      </c>
      <c r="F1011" s="168" t="s">
        <v>546</v>
      </c>
      <c r="G1011" s="168" t="s">
        <v>215</v>
      </c>
    </row>
    <row r="1012" spans="1:7">
      <c r="A1012" s="168" t="s">
        <v>579</v>
      </c>
      <c r="B1012" s="168">
        <v>40.762298961607826</v>
      </c>
      <c r="C1012" s="168">
        <v>43.926901610893196</v>
      </c>
      <c r="D1012" s="168">
        <v>35.095005320039071</v>
      </c>
      <c r="E1012" s="168" t="s">
        <v>536</v>
      </c>
      <c r="F1012" s="168" t="s">
        <v>546</v>
      </c>
      <c r="G1012" s="168" t="s">
        <v>580</v>
      </c>
    </row>
    <row r="1013" spans="1:7">
      <c r="A1013" s="168" t="s">
        <v>581</v>
      </c>
      <c r="B1013" s="168">
        <v>1235.0896330446676</v>
      </c>
      <c r="C1013" s="168">
        <v>80.883531065730409</v>
      </c>
      <c r="D1013" s="168">
        <v>1958.0088497852669</v>
      </c>
      <c r="E1013" s="168" t="s">
        <v>536</v>
      </c>
      <c r="F1013" s="168" t="s">
        <v>546</v>
      </c>
      <c r="G1013" s="168" t="s">
        <v>229</v>
      </c>
    </row>
    <row r="1014" spans="1:7">
      <c r="A1014" s="168" t="s">
        <v>582</v>
      </c>
      <c r="B1014" s="168">
        <v>570.01872354616683</v>
      </c>
      <c r="C1014" s="168">
        <v>22.19464520977785</v>
      </c>
      <c r="D1014" s="168">
        <v>247.96672130793726</v>
      </c>
      <c r="E1014" s="168" t="s">
        <v>536</v>
      </c>
      <c r="F1014" s="168" t="s">
        <v>546</v>
      </c>
      <c r="G1014" s="168" t="s">
        <v>238</v>
      </c>
    </row>
    <row r="1015" spans="1:7">
      <c r="A1015" s="168" t="s">
        <v>583</v>
      </c>
      <c r="B1015" s="168">
        <v>5948.1690229660908</v>
      </c>
      <c r="C1015" s="168">
        <v>18.842231612566021</v>
      </c>
      <c r="D1015" s="168">
        <v>2196.7048566677854</v>
      </c>
      <c r="E1015" s="168" t="s">
        <v>536</v>
      </c>
      <c r="F1015" s="168" t="s">
        <v>546</v>
      </c>
      <c r="G1015" s="168" t="s">
        <v>233</v>
      </c>
    </row>
    <row r="1016" spans="1:7">
      <c r="A1016" s="168" t="s">
        <v>584</v>
      </c>
      <c r="B1016" s="168">
        <v>1260.53158411309</v>
      </c>
      <c r="C1016" s="168">
        <v>24.582886385525899</v>
      </c>
      <c r="D1016" s="168">
        <v>607.35509246533388</v>
      </c>
      <c r="E1016" s="168" t="s">
        <v>536</v>
      </c>
      <c r="F1016" s="168" t="s">
        <v>546</v>
      </c>
      <c r="G1016" s="168" t="s">
        <v>216</v>
      </c>
    </row>
    <row r="1017" spans="1:7">
      <c r="A1017" s="168" t="s">
        <v>585</v>
      </c>
      <c r="B1017" s="168">
        <v>59.355713390379805</v>
      </c>
      <c r="C1017" s="168">
        <v>62.512807505176092</v>
      </c>
      <c r="D1017" s="168">
        <v>72.725648795902231</v>
      </c>
      <c r="E1017" s="168" t="s">
        <v>536</v>
      </c>
      <c r="F1017" s="168" t="s">
        <v>546</v>
      </c>
      <c r="G1017" s="168" t="s">
        <v>217</v>
      </c>
    </row>
    <row r="1018" spans="1:7">
      <c r="A1018" s="168" t="s">
        <v>586</v>
      </c>
      <c r="B1018" s="168">
        <v>155.69859989897427</v>
      </c>
      <c r="C1018" s="168">
        <v>37.022453791876011</v>
      </c>
      <c r="D1018" s="168">
        <v>112.98114671630347</v>
      </c>
      <c r="E1018" s="168" t="s">
        <v>536</v>
      </c>
      <c r="F1018" s="168" t="s">
        <v>546</v>
      </c>
      <c r="G1018" s="168" t="s">
        <v>218</v>
      </c>
    </row>
    <row r="1019" spans="1:7">
      <c r="A1019" s="168" t="s">
        <v>587</v>
      </c>
      <c r="B1019" s="168">
        <v>2307.6261562565355</v>
      </c>
      <c r="C1019" s="168">
        <v>19.915966245703064</v>
      </c>
      <c r="D1019" s="168">
        <v>900.78865085985069</v>
      </c>
      <c r="E1019" s="168" t="s">
        <v>536</v>
      </c>
      <c r="F1019" s="168" t="s">
        <v>546</v>
      </c>
      <c r="G1019" s="168" t="s">
        <v>219</v>
      </c>
    </row>
    <row r="1020" spans="1:7">
      <c r="A1020" s="168" t="s">
        <v>588</v>
      </c>
      <c r="B1020" s="168">
        <v>168.26956274353407</v>
      </c>
      <c r="C1020" s="168">
        <v>29.74577950113072</v>
      </c>
      <c r="D1020" s="168">
        <v>98.104062478368562</v>
      </c>
      <c r="E1020" s="168" t="s">
        <v>536</v>
      </c>
      <c r="F1020" s="168" t="s">
        <v>546</v>
      </c>
      <c r="G1020" s="168" t="s">
        <v>230</v>
      </c>
    </row>
    <row r="1021" spans="1:7">
      <c r="A1021" s="168" t="s">
        <v>589</v>
      </c>
      <c r="B1021" s="168">
        <v>2179.1684027219158</v>
      </c>
      <c r="C1021" s="168">
        <v>20.968503894212134</v>
      </c>
      <c r="D1021" s="168">
        <v>895.60046231692309</v>
      </c>
      <c r="E1021" s="168" t="s">
        <v>536</v>
      </c>
      <c r="F1021" s="168" t="s">
        <v>546</v>
      </c>
      <c r="G1021" s="168" t="s">
        <v>220</v>
      </c>
    </row>
    <row r="1022" spans="1:7">
      <c r="A1022" s="168" t="s">
        <v>590</v>
      </c>
      <c r="B1022" s="168">
        <v>443.68790583002948</v>
      </c>
      <c r="C1022" s="168">
        <v>59.640971524702913</v>
      </c>
      <c r="D1022" s="168">
        <v>518.65476404629146</v>
      </c>
      <c r="E1022" s="168" t="s">
        <v>536</v>
      </c>
      <c r="F1022" s="168" t="s">
        <v>546</v>
      </c>
      <c r="G1022" s="168" t="s">
        <v>591</v>
      </c>
    </row>
    <row r="1023" spans="1:7">
      <c r="A1023" s="168" t="s">
        <v>592</v>
      </c>
      <c r="B1023" s="168">
        <v>1144.6716349823539</v>
      </c>
      <c r="C1023" s="168">
        <v>58.822255460836523</v>
      </c>
      <c r="D1023" s="168">
        <v>1319.7104797014267</v>
      </c>
      <c r="E1023" s="168" t="s">
        <v>536</v>
      </c>
      <c r="F1023" s="168" t="s">
        <v>546</v>
      </c>
      <c r="G1023" s="168" t="s">
        <v>236</v>
      </c>
    </row>
    <row r="1024" spans="1:7">
      <c r="A1024" s="168" t="s">
        <v>593</v>
      </c>
      <c r="B1024" s="168">
        <v>873.97246570643438</v>
      </c>
      <c r="C1024" s="168">
        <v>60.930790899528475</v>
      </c>
      <c r="D1024" s="168">
        <v>1043.7359377741197</v>
      </c>
      <c r="E1024" s="168" t="s">
        <v>536</v>
      </c>
      <c r="F1024" s="168" t="s">
        <v>546</v>
      </c>
      <c r="G1024" s="168" t="s">
        <v>237</v>
      </c>
    </row>
    <row r="1025" spans="1:7">
      <c r="A1025" s="168" t="s">
        <v>594</v>
      </c>
      <c r="B1025" s="168">
        <v>651.89260022453118</v>
      </c>
      <c r="C1025" s="168">
        <v>25.556576621241163</v>
      </c>
      <c r="D1025" s="168">
        <v>326.53880645458395</v>
      </c>
      <c r="E1025" s="168" t="s">
        <v>536</v>
      </c>
      <c r="F1025" s="168" t="s">
        <v>546</v>
      </c>
      <c r="G1025" s="168" t="s">
        <v>245</v>
      </c>
    </row>
    <row r="1026" spans="1:7">
      <c r="A1026" s="168" t="s">
        <v>595</v>
      </c>
      <c r="B1026" s="168">
        <v>0</v>
      </c>
      <c r="D1026" s="168">
        <v>0</v>
      </c>
      <c r="E1026" s="168" t="s">
        <v>536</v>
      </c>
      <c r="F1026" s="168" t="s">
        <v>546</v>
      </c>
      <c r="G1026" s="168" t="s">
        <v>224</v>
      </c>
    </row>
    <row r="1027" spans="1:7">
      <c r="A1027" s="168" t="s">
        <v>596</v>
      </c>
      <c r="B1027" s="168">
        <v>635.21703790624406</v>
      </c>
      <c r="C1027" s="168">
        <v>5.8027552012354295</v>
      </c>
      <c r="D1027" s="168">
        <v>72.245775824226882</v>
      </c>
      <c r="E1027" s="168" t="s">
        <v>536</v>
      </c>
      <c r="F1027" s="168" t="s">
        <v>546</v>
      </c>
      <c r="G1027" s="168" t="s">
        <v>241</v>
      </c>
    </row>
    <row r="1028" spans="1:7">
      <c r="A1028" s="168" t="s">
        <v>597</v>
      </c>
      <c r="B1028" s="168">
        <v>590.88710959807372</v>
      </c>
      <c r="C1028" s="168">
        <v>0.35928293227678498</v>
      </c>
      <c r="D1028" s="168">
        <v>4.1609948062666193</v>
      </c>
      <c r="E1028" s="168" t="s">
        <v>536</v>
      </c>
      <c r="F1028" s="168" t="s">
        <v>546</v>
      </c>
      <c r="G1028" s="168" t="s">
        <v>243</v>
      </c>
    </row>
    <row r="1029" spans="1:7">
      <c r="A1029" s="168" t="s">
        <v>598</v>
      </c>
      <c r="B1029" s="168">
        <v>499.1640115032597</v>
      </c>
      <c r="C1029" s="168">
        <v>34.978708163635304</v>
      </c>
      <c r="D1029" s="168">
        <v>342.2182007695755</v>
      </c>
      <c r="E1029" s="168" t="s">
        <v>536</v>
      </c>
      <c r="F1029" s="168" t="s">
        <v>546</v>
      </c>
      <c r="G1029" s="168" t="s">
        <v>244</v>
      </c>
    </row>
    <row r="1030" spans="1:7">
      <c r="A1030" s="168" t="s">
        <v>599</v>
      </c>
      <c r="B1030" s="168">
        <v>629.22572946549053</v>
      </c>
      <c r="C1030" s="168">
        <v>17.75944284327451</v>
      </c>
      <c r="D1030" s="168">
        <v>219.02408820801773</v>
      </c>
      <c r="E1030" s="168" t="s">
        <v>536</v>
      </c>
      <c r="F1030" s="168" t="s">
        <v>546</v>
      </c>
      <c r="G1030" s="168" t="s">
        <v>246</v>
      </c>
    </row>
    <row r="1031" spans="1:7">
      <c r="A1031" s="168" t="s">
        <v>600</v>
      </c>
      <c r="B1031" s="168">
        <v>12.806753048893738</v>
      </c>
      <c r="C1031" s="168">
        <v>83.363659005843246</v>
      </c>
      <c r="D1031" s="168">
        <v>20.925308765144408</v>
      </c>
      <c r="E1031" s="168" t="s">
        <v>536</v>
      </c>
      <c r="F1031" s="168" t="s">
        <v>546</v>
      </c>
      <c r="G1031" s="168" t="s">
        <v>239</v>
      </c>
    </row>
    <row r="1032" spans="1:7">
      <c r="A1032" s="168" t="s">
        <v>601</v>
      </c>
      <c r="B1032" s="168">
        <v>45960.879518511305</v>
      </c>
      <c r="C1032" s="168">
        <v>8.0778114713188973</v>
      </c>
      <c r="D1032" s="168">
        <v>7276.7610682081131</v>
      </c>
      <c r="E1032" s="168" t="s">
        <v>536</v>
      </c>
      <c r="F1032" s="168" t="s">
        <v>546</v>
      </c>
      <c r="G1032" s="168" t="s">
        <v>532</v>
      </c>
    </row>
    <row r="1033" spans="1:7">
      <c r="A1033" s="168" t="s">
        <v>602</v>
      </c>
      <c r="B1033" s="168">
        <v>25516.49112198273</v>
      </c>
      <c r="C1033" s="168">
        <v>9.5663032774833638</v>
      </c>
      <c r="D1033" s="168">
        <v>4784.3304559419312</v>
      </c>
      <c r="E1033" s="168" t="s">
        <v>536</v>
      </c>
      <c r="F1033" s="168" t="s">
        <v>546</v>
      </c>
      <c r="G1033" s="168" t="s">
        <v>209</v>
      </c>
    </row>
    <row r="1034" spans="1:7">
      <c r="A1034" s="168" t="s">
        <v>603</v>
      </c>
      <c r="B1034" s="168">
        <v>2061.6547406476634</v>
      </c>
      <c r="C1034" s="168">
        <v>49.085867009456678</v>
      </c>
      <c r="D1034" s="168">
        <v>1983.4829642094035</v>
      </c>
      <c r="E1034" s="168" t="s">
        <v>536</v>
      </c>
      <c r="F1034" s="168" t="s">
        <v>546</v>
      </c>
      <c r="G1034" s="168" t="s">
        <v>221</v>
      </c>
    </row>
    <row r="1035" spans="1:7">
      <c r="A1035" s="168" t="s">
        <v>604</v>
      </c>
      <c r="B1035" s="168">
        <v>12387.712386505822</v>
      </c>
      <c r="C1035" s="168">
        <v>19.687075434182592</v>
      </c>
      <c r="D1035" s="168">
        <v>4780.0054329179247</v>
      </c>
      <c r="E1035" s="168" t="s">
        <v>536</v>
      </c>
      <c r="F1035" s="168" t="s">
        <v>546</v>
      </c>
      <c r="G1035" s="168" t="s">
        <v>231</v>
      </c>
    </row>
    <row r="1036" spans="1:7">
      <c r="A1036" s="168" t="s">
        <v>605</v>
      </c>
      <c r="B1036" s="168">
        <v>2601.4695772838481</v>
      </c>
      <c r="C1036" s="168">
        <v>33.357640765899745</v>
      </c>
      <c r="D1036" s="168">
        <v>1700.8661974000529</v>
      </c>
      <c r="E1036" s="168" t="s">
        <v>536</v>
      </c>
      <c r="F1036" s="168" t="s">
        <v>546</v>
      </c>
      <c r="G1036" s="168" t="s">
        <v>235</v>
      </c>
    </row>
    <row r="1037" spans="1:7">
      <c r="A1037" s="168" t="s">
        <v>606</v>
      </c>
      <c r="B1037" s="168">
        <v>3393.5516920912933</v>
      </c>
      <c r="C1037" s="168">
        <v>9.3387379558188162</v>
      </c>
      <c r="D1037" s="168">
        <v>621.15320384253619</v>
      </c>
      <c r="E1037" s="168" t="s">
        <v>536</v>
      </c>
      <c r="F1037" s="168" t="s">
        <v>546</v>
      </c>
      <c r="G1037" s="168" t="s">
        <v>240</v>
      </c>
    </row>
    <row r="1038" spans="1:7">
      <c r="A1038" s="168" t="s">
        <v>210</v>
      </c>
      <c r="B1038" s="168">
        <v>3121.1122627584268</v>
      </c>
      <c r="C1038" s="168">
        <v>52.501691093351077</v>
      </c>
      <c r="D1038" s="168">
        <v>3211.7279689854531</v>
      </c>
      <c r="E1038" s="168" t="s">
        <v>536</v>
      </c>
      <c r="F1038" s="168" t="s">
        <v>547</v>
      </c>
      <c r="G1038" s="168" t="s">
        <v>211</v>
      </c>
    </row>
    <row r="1039" spans="1:7">
      <c r="A1039" s="168" t="s">
        <v>222</v>
      </c>
      <c r="B1039" s="168">
        <v>128.47424176572821</v>
      </c>
      <c r="C1039" s="168">
        <v>69.415315938736398</v>
      </c>
      <c r="D1039" s="168">
        <v>174.79436961028949</v>
      </c>
      <c r="E1039" s="168" t="s">
        <v>536</v>
      </c>
      <c r="F1039" s="168" t="s">
        <v>547</v>
      </c>
      <c r="G1039" s="168" t="s">
        <v>223</v>
      </c>
    </row>
    <row r="1040" spans="1:7">
      <c r="A1040" s="168" t="s">
        <v>570</v>
      </c>
      <c r="B1040" s="168">
        <v>354.65394797793044</v>
      </c>
      <c r="C1040" s="168">
        <v>55.562859523508322</v>
      </c>
      <c r="D1040" s="168">
        <v>386.22951482272538</v>
      </c>
      <c r="E1040" s="168" t="s">
        <v>536</v>
      </c>
      <c r="F1040" s="168" t="s">
        <v>547</v>
      </c>
      <c r="G1040" s="168" t="s">
        <v>225</v>
      </c>
    </row>
    <row r="1041" spans="1:7">
      <c r="A1041" s="168" t="s">
        <v>571</v>
      </c>
      <c r="B1041" s="168">
        <v>9809.9152503863843</v>
      </c>
      <c r="C1041" s="168">
        <v>14.247654673001195</v>
      </c>
      <c r="D1041" s="168">
        <v>2739.4583832346998</v>
      </c>
      <c r="E1041" s="168" t="s">
        <v>536</v>
      </c>
      <c r="F1041" s="168" t="s">
        <v>547</v>
      </c>
      <c r="G1041" s="168" t="s">
        <v>212</v>
      </c>
    </row>
    <row r="1042" spans="1:7">
      <c r="A1042" s="168" t="s">
        <v>572</v>
      </c>
      <c r="B1042" s="168">
        <v>617.14690740650451</v>
      </c>
      <c r="C1042" s="168">
        <v>54.8760247925294</v>
      </c>
      <c r="D1042" s="168">
        <v>663.78475223285477</v>
      </c>
      <c r="E1042" s="168" t="s">
        <v>536</v>
      </c>
      <c r="F1042" s="168" t="s">
        <v>547</v>
      </c>
      <c r="G1042" s="168" t="s">
        <v>213</v>
      </c>
    </row>
    <row r="1043" spans="1:7">
      <c r="A1043" s="168" t="s">
        <v>573</v>
      </c>
      <c r="B1043" s="168">
        <v>618.2914102517642</v>
      </c>
      <c r="C1043" s="168">
        <v>29.032036277171287</v>
      </c>
      <c r="D1043" s="168">
        <v>351.82506958493519</v>
      </c>
      <c r="E1043" s="168" t="s">
        <v>536</v>
      </c>
      <c r="F1043" s="168" t="s">
        <v>547</v>
      </c>
      <c r="G1043" s="168" t="s">
        <v>242</v>
      </c>
    </row>
    <row r="1044" spans="1:7">
      <c r="A1044" s="168" t="s">
        <v>574</v>
      </c>
      <c r="B1044" s="168">
        <v>2774.4463082701832</v>
      </c>
      <c r="C1044" s="168">
        <v>23.904471370846871</v>
      </c>
      <c r="D1044" s="168">
        <v>1299.9047779815292</v>
      </c>
      <c r="E1044" s="168" t="s">
        <v>536</v>
      </c>
      <c r="F1044" s="168" t="s">
        <v>547</v>
      </c>
      <c r="G1044" s="168" t="s">
        <v>232</v>
      </c>
    </row>
    <row r="1045" spans="1:7">
      <c r="A1045" s="168" t="s">
        <v>575</v>
      </c>
      <c r="B1045" s="168">
        <v>44.030195011390731</v>
      </c>
      <c r="C1045" s="168">
        <v>85.959643670583233</v>
      </c>
      <c r="D1045" s="168">
        <v>74.182469528938597</v>
      </c>
      <c r="E1045" s="168" t="s">
        <v>536</v>
      </c>
      <c r="F1045" s="168" t="s">
        <v>547</v>
      </c>
      <c r="G1045" s="168" t="s">
        <v>226</v>
      </c>
    </row>
    <row r="1046" spans="1:7">
      <c r="A1046" s="168" t="s">
        <v>576</v>
      </c>
      <c r="B1046" s="168">
        <v>872.86619961894814</v>
      </c>
      <c r="C1046" s="168">
        <v>23.969147047311793</v>
      </c>
      <c r="D1046" s="168">
        <v>410.06842250937763</v>
      </c>
      <c r="E1046" s="168" t="s">
        <v>536</v>
      </c>
      <c r="F1046" s="168" t="s">
        <v>547</v>
      </c>
      <c r="G1046" s="168" t="s">
        <v>227</v>
      </c>
    </row>
    <row r="1047" spans="1:7">
      <c r="A1047" s="168" t="s">
        <v>577</v>
      </c>
      <c r="B1047" s="168">
        <v>4839.7115746048521</v>
      </c>
      <c r="C1047" s="168">
        <v>15.735584786550794</v>
      </c>
      <c r="D1047" s="168">
        <v>1492.6515597630596</v>
      </c>
      <c r="E1047" s="168" t="s">
        <v>536</v>
      </c>
      <c r="F1047" s="168" t="s">
        <v>547</v>
      </c>
      <c r="G1047" s="168" t="s">
        <v>214</v>
      </c>
    </row>
    <row r="1048" spans="1:7">
      <c r="A1048" s="168" t="s">
        <v>578</v>
      </c>
      <c r="B1048" s="168">
        <v>2143.4183997949817</v>
      </c>
      <c r="C1048" s="168">
        <v>15.720116207220986</v>
      </c>
      <c r="D1048" s="168">
        <v>660.41781197926616</v>
      </c>
      <c r="E1048" s="168" t="s">
        <v>536</v>
      </c>
      <c r="F1048" s="168" t="s">
        <v>547</v>
      </c>
      <c r="G1048" s="168" t="s">
        <v>215</v>
      </c>
    </row>
    <row r="1049" spans="1:7">
      <c r="A1049" s="168" t="s">
        <v>579</v>
      </c>
      <c r="B1049" s="168">
        <v>40.968286149845028</v>
      </c>
      <c r="C1049" s="168">
        <v>43.812304617796613</v>
      </c>
      <c r="D1049" s="168">
        <v>35.180334636334941</v>
      </c>
      <c r="E1049" s="168" t="s">
        <v>536</v>
      </c>
      <c r="F1049" s="168" t="s">
        <v>547</v>
      </c>
      <c r="G1049" s="168" t="s">
        <v>580</v>
      </c>
    </row>
    <row r="1050" spans="1:7">
      <c r="A1050" s="168" t="s">
        <v>581</v>
      </c>
      <c r="B1050" s="168">
        <v>1.7658962518743702</v>
      </c>
      <c r="C1050" s="168">
        <v>88.365904030829711</v>
      </c>
      <c r="D1050" s="168">
        <v>3.0584823669420369</v>
      </c>
      <c r="E1050" s="168" t="s">
        <v>536</v>
      </c>
      <c r="F1050" s="168" t="s">
        <v>547</v>
      </c>
      <c r="G1050" s="168" t="s">
        <v>229</v>
      </c>
    </row>
    <row r="1051" spans="1:7">
      <c r="A1051" s="168" t="s">
        <v>582</v>
      </c>
      <c r="B1051" s="168">
        <v>883.03584045335276</v>
      </c>
      <c r="C1051" s="168">
        <v>29.43855918035927</v>
      </c>
      <c r="D1051" s="168">
        <v>509.50793581226048</v>
      </c>
      <c r="E1051" s="168" t="s">
        <v>536</v>
      </c>
      <c r="F1051" s="168" t="s">
        <v>547</v>
      </c>
      <c r="G1051" s="168" t="s">
        <v>238</v>
      </c>
    </row>
    <row r="1052" spans="1:7">
      <c r="A1052" s="168" t="s">
        <v>583</v>
      </c>
      <c r="B1052" s="168">
        <v>8743.5245001053208</v>
      </c>
      <c r="C1052" s="168">
        <v>16.966503036752872</v>
      </c>
      <c r="D1052" s="168">
        <v>2907.6018856660176</v>
      </c>
      <c r="E1052" s="168" t="s">
        <v>536</v>
      </c>
      <c r="F1052" s="168" t="s">
        <v>547</v>
      </c>
      <c r="G1052" s="168" t="s">
        <v>233</v>
      </c>
    </row>
    <row r="1053" spans="1:7">
      <c r="A1053" s="168" t="s">
        <v>584</v>
      </c>
      <c r="B1053" s="168">
        <v>1343.1825897022459</v>
      </c>
      <c r="C1053" s="168">
        <v>32.308047017354525</v>
      </c>
      <c r="D1053" s="168">
        <v>850.55388271544643</v>
      </c>
      <c r="E1053" s="168" t="s">
        <v>536</v>
      </c>
      <c r="F1053" s="168" t="s">
        <v>547</v>
      </c>
      <c r="G1053" s="168" t="s">
        <v>216</v>
      </c>
    </row>
    <row r="1054" spans="1:7">
      <c r="A1054" s="168" t="s">
        <v>585</v>
      </c>
      <c r="B1054" s="168">
        <v>177.12591735723544</v>
      </c>
      <c r="C1054" s="168">
        <v>40.044881148080243</v>
      </c>
      <c r="D1054" s="168">
        <v>139.02253165277745</v>
      </c>
      <c r="E1054" s="168" t="s">
        <v>536</v>
      </c>
      <c r="F1054" s="168" t="s">
        <v>547</v>
      </c>
      <c r="G1054" s="168" t="s">
        <v>217</v>
      </c>
    </row>
    <row r="1055" spans="1:7">
      <c r="A1055" s="168" t="s">
        <v>586</v>
      </c>
      <c r="B1055" s="168">
        <v>222.56166344622534</v>
      </c>
      <c r="C1055" s="168">
        <v>42.940484266439263</v>
      </c>
      <c r="D1055" s="168">
        <v>187.31534990749373</v>
      </c>
      <c r="E1055" s="168" t="s">
        <v>536</v>
      </c>
      <c r="F1055" s="168" t="s">
        <v>547</v>
      </c>
      <c r="G1055" s="168" t="s">
        <v>218</v>
      </c>
    </row>
    <row r="1056" spans="1:7">
      <c r="A1056" s="168" t="s">
        <v>587</v>
      </c>
      <c r="B1056" s="168">
        <v>3078.5577791342239</v>
      </c>
      <c r="C1056" s="168">
        <v>19.501151572496735</v>
      </c>
      <c r="D1056" s="168">
        <v>1176.6942687614744</v>
      </c>
      <c r="E1056" s="168" t="s">
        <v>536</v>
      </c>
      <c r="F1056" s="168" t="s">
        <v>547</v>
      </c>
      <c r="G1056" s="168" t="s">
        <v>219</v>
      </c>
    </row>
    <row r="1057" spans="1:7">
      <c r="A1057" s="168" t="s">
        <v>588</v>
      </c>
      <c r="B1057" s="168">
        <v>340.97186262010956</v>
      </c>
      <c r="C1057" s="168">
        <v>39.708961480642465</v>
      </c>
      <c r="D1057" s="168">
        <v>265.37691575179093</v>
      </c>
      <c r="E1057" s="168" t="s">
        <v>536</v>
      </c>
      <c r="F1057" s="168" t="s">
        <v>547</v>
      </c>
      <c r="G1057" s="168" t="s">
        <v>230</v>
      </c>
    </row>
    <row r="1058" spans="1:7">
      <c r="A1058" s="168" t="s">
        <v>589</v>
      </c>
      <c r="B1058" s="168">
        <v>2374.8705671439975</v>
      </c>
      <c r="C1058" s="168">
        <v>17.048919341642566</v>
      </c>
      <c r="D1058" s="168">
        <v>793.58394422314734</v>
      </c>
      <c r="E1058" s="168" t="s">
        <v>536</v>
      </c>
      <c r="F1058" s="168" t="s">
        <v>547</v>
      </c>
      <c r="G1058" s="168" t="s">
        <v>220</v>
      </c>
    </row>
    <row r="1059" spans="1:7">
      <c r="A1059" s="168" t="s">
        <v>590</v>
      </c>
      <c r="B1059" s="168">
        <v>627.05780174456345</v>
      </c>
      <c r="C1059" s="168">
        <v>65.062229069501484</v>
      </c>
      <c r="D1059" s="168">
        <v>799.63645540368759</v>
      </c>
      <c r="E1059" s="168" t="s">
        <v>536</v>
      </c>
      <c r="F1059" s="168" t="s">
        <v>547</v>
      </c>
      <c r="G1059" s="168" t="s">
        <v>591</v>
      </c>
    </row>
    <row r="1060" spans="1:7">
      <c r="A1060" s="168" t="s">
        <v>592</v>
      </c>
      <c r="B1060" s="168">
        <v>439.54817408955097</v>
      </c>
      <c r="C1060" s="168">
        <v>40.535378271087005</v>
      </c>
      <c r="D1060" s="168">
        <v>349.21812949967676</v>
      </c>
      <c r="E1060" s="168" t="s">
        <v>536</v>
      </c>
      <c r="F1060" s="168" t="s">
        <v>547</v>
      </c>
      <c r="G1060" s="168" t="s">
        <v>236</v>
      </c>
    </row>
    <row r="1061" spans="1:7">
      <c r="A1061" s="168" t="s">
        <v>593</v>
      </c>
      <c r="B1061" s="168">
        <v>570.79550998299953</v>
      </c>
      <c r="C1061" s="168">
        <v>44.240889076174042</v>
      </c>
      <c r="D1061" s="168">
        <v>494.9490165097871</v>
      </c>
      <c r="E1061" s="168" t="s">
        <v>536</v>
      </c>
      <c r="F1061" s="168" t="s">
        <v>547</v>
      </c>
      <c r="G1061" s="168" t="s">
        <v>237</v>
      </c>
    </row>
    <row r="1062" spans="1:7">
      <c r="A1062" s="168" t="s">
        <v>594</v>
      </c>
      <c r="B1062" s="168">
        <v>513.5509585477671</v>
      </c>
      <c r="C1062" s="168">
        <v>22.469811653088584</v>
      </c>
      <c r="D1062" s="168">
        <v>226.17210893149601</v>
      </c>
      <c r="E1062" s="168" t="s">
        <v>536</v>
      </c>
      <c r="F1062" s="168" t="s">
        <v>547</v>
      </c>
      <c r="G1062" s="168" t="s">
        <v>245</v>
      </c>
    </row>
    <row r="1063" spans="1:7">
      <c r="A1063" s="168" t="s">
        <v>595</v>
      </c>
      <c r="B1063" s="168">
        <v>0</v>
      </c>
      <c r="D1063" s="168">
        <v>0</v>
      </c>
      <c r="E1063" s="168" t="s">
        <v>536</v>
      </c>
      <c r="F1063" s="168" t="s">
        <v>547</v>
      </c>
      <c r="G1063" s="168" t="s">
        <v>224</v>
      </c>
    </row>
    <row r="1064" spans="1:7">
      <c r="A1064" s="168" t="s">
        <v>596</v>
      </c>
      <c r="B1064" s="168">
        <v>1304.4332977383692</v>
      </c>
      <c r="C1064" s="168">
        <v>2.8739933143595264</v>
      </c>
      <c r="D1064" s="168">
        <v>73.479078503869246</v>
      </c>
      <c r="E1064" s="168" t="s">
        <v>536</v>
      </c>
      <c r="F1064" s="168" t="s">
        <v>547</v>
      </c>
      <c r="G1064" s="168" t="s">
        <v>241</v>
      </c>
    </row>
    <row r="1065" spans="1:7">
      <c r="A1065" s="168" t="s">
        <v>597</v>
      </c>
      <c r="B1065" s="168">
        <v>285.17951359502706</v>
      </c>
      <c r="C1065" s="168">
        <v>0.57929089855517768</v>
      </c>
      <c r="D1065" s="168">
        <v>3.2379571749278382</v>
      </c>
      <c r="E1065" s="168" t="s">
        <v>536</v>
      </c>
      <c r="F1065" s="168" t="s">
        <v>547</v>
      </c>
      <c r="G1065" s="168" t="s">
        <v>243</v>
      </c>
    </row>
    <row r="1066" spans="1:7">
      <c r="A1066" s="168" t="s">
        <v>598</v>
      </c>
      <c r="B1066" s="168">
        <v>509.96373011361476</v>
      </c>
      <c r="C1066" s="168">
        <v>46.767478784816255</v>
      </c>
      <c r="D1066" s="168">
        <v>467.45447141063914</v>
      </c>
      <c r="E1066" s="168" t="s">
        <v>536</v>
      </c>
      <c r="F1066" s="168" t="s">
        <v>547</v>
      </c>
      <c r="G1066" s="168" t="s">
        <v>244</v>
      </c>
    </row>
    <row r="1067" spans="1:7">
      <c r="A1067" s="168" t="s">
        <v>599</v>
      </c>
      <c r="B1067" s="168">
        <v>377.51427520254214</v>
      </c>
      <c r="C1067" s="168">
        <v>16.778819425061918</v>
      </c>
      <c r="D1067" s="168">
        <v>124.15117953852908</v>
      </c>
      <c r="E1067" s="168" t="s">
        <v>536</v>
      </c>
      <c r="F1067" s="168" t="s">
        <v>547</v>
      </c>
      <c r="G1067" s="168" t="s">
        <v>246</v>
      </c>
    </row>
    <row r="1068" spans="1:7">
      <c r="A1068" s="168" t="s">
        <v>600</v>
      </c>
      <c r="B1068" s="168">
        <v>6.320878206410967</v>
      </c>
      <c r="C1068" s="168">
        <v>84.481604729586579</v>
      </c>
      <c r="D1068" s="168">
        <v>10.466359509886242</v>
      </c>
      <c r="E1068" s="168" t="s">
        <v>536</v>
      </c>
      <c r="F1068" s="168" t="s">
        <v>547</v>
      </c>
      <c r="G1068" s="168" t="s">
        <v>239</v>
      </c>
    </row>
    <row r="1069" spans="1:7">
      <c r="A1069" s="168" t="s">
        <v>601</v>
      </c>
      <c r="B1069" s="168">
        <v>47164.995739432357</v>
      </c>
      <c r="C1069" s="168">
        <v>6.4874041151519579</v>
      </c>
      <c r="D1069" s="168">
        <v>5997.1763940419141</v>
      </c>
      <c r="E1069" s="168" t="s">
        <v>536</v>
      </c>
      <c r="F1069" s="168" t="s">
        <v>547</v>
      </c>
      <c r="G1069" s="168" t="s">
        <v>532</v>
      </c>
    </row>
    <row r="1070" spans="1:7">
      <c r="A1070" s="168" t="s">
        <v>602</v>
      </c>
      <c r="B1070" s="168">
        <v>27727.60291173507</v>
      </c>
      <c r="C1070" s="168">
        <v>8.9610730694009231</v>
      </c>
      <c r="D1070" s="168">
        <v>4869.9938843352793</v>
      </c>
      <c r="E1070" s="168" t="s">
        <v>536</v>
      </c>
      <c r="F1070" s="168" t="s">
        <v>547</v>
      </c>
      <c r="G1070" s="168" t="s">
        <v>209</v>
      </c>
    </row>
    <row r="1071" spans="1:7">
      <c r="A1071" s="168" t="s">
        <v>603</v>
      </c>
      <c r="B1071" s="168">
        <v>1783.7306293958263</v>
      </c>
      <c r="C1071" s="168">
        <v>18.648265249999842</v>
      </c>
      <c r="D1071" s="168">
        <v>651.9642454658416</v>
      </c>
      <c r="E1071" s="168" t="s">
        <v>536</v>
      </c>
      <c r="F1071" s="168" t="s">
        <v>547</v>
      </c>
      <c r="G1071" s="168" t="s">
        <v>221</v>
      </c>
    </row>
    <row r="1072" spans="1:7">
      <c r="A1072" s="168" t="s">
        <v>604</v>
      </c>
      <c r="B1072" s="168">
        <v>12145.028610120069</v>
      </c>
      <c r="C1072" s="168">
        <v>13.794997477019319</v>
      </c>
      <c r="D1072" s="168">
        <v>3283.7965250847024</v>
      </c>
      <c r="E1072" s="168" t="s">
        <v>536</v>
      </c>
      <c r="F1072" s="168" t="s">
        <v>547</v>
      </c>
      <c r="G1072" s="168" t="s">
        <v>231</v>
      </c>
    </row>
    <row r="1073" spans="1:7">
      <c r="A1073" s="168" t="s">
        <v>605</v>
      </c>
      <c r="B1073" s="168">
        <v>1899.7004027323142</v>
      </c>
      <c r="C1073" s="168">
        <v>21.260152959256292</v>
      </c>
      <c r="D1073" s="168">
        <v>791.60325432145567</v>
      </c>
      <c r="E1073" s="168" t="s">
        <v>536</v>
      </c>
      <c r="F1073" s="168" t="s">
        <v>547</v>
      </c>
      <c r="G1073" s="168" t="s">
        <v>235</v>
      </c>
    </row>
    <row r="1074" spans="1:7">
      <c r="A1074" s="168" t="s">
        <v>606</v>
      </c>
      <c r="B1074" s="168">
        <v>3608.9331854490833</v>
      </c>
      <c r="C1074" s="168">
        <v>9.0992929391138855</v>
      </c>
      <c r="D1074" s="168">
        <v>643.63930894097632</v>
      </c>
      <c r="E1074" s="168" t="s">
        <v>536</v>
      </c>
      <c r="F1074" s="168" t="s">
        <v>547</v>
      </c>
      <c r="G1074" s="168" t="s">
        <v>240</v>
      </c>
    </row>
    <row r="1075" spans="1:7">
      <c r="A1075" s="168" t="s">
        <v>210</v>
      </c>
      <c r="B1075" s="168">
        <v>4503.9723958393533</v>
      </c>
      <c r="C1075" s="168">
        <v>39.240669747433685</v>
      </c>
      <c r="D1075" s="168">
        <v>3464.0823093991185</v>
      </c>
      <c r="E1075" s="168" t="s">
        <v>536</v>
      </c>
      <c r="F1075" s="168" t="s">
        <v>548</v>
      </c>
      <c r="G1075" s="168" t="s">
        <v>211</v>
      </c>
    </row>
    <row r="1076" spans="1:7">
      <c r="A1076" s="168" t="s">
        <v>222</v>
      </c>
      <c r="B1076" s="168">
        <v>115.57729195723925</v>
      </c>
      <c r="C1076" s="168">
        <v>38.511446460925406</v>
      </c>
      <c r="D1076" s="168">
        <v>87.240554349675278</v>
      </c>
      <c r="E1076" s="168" t="s">
        <v>536</v>
      </c>
      <c r="F1076" s="168" t="s">
        <v>548</v>
      </c>
      <c r="G1076" s="168" t="s">
        <v>223</v>
      </c>
    </row>
    <row r="1077" spans="1:7">
      <c r="A1077" s="168" t="s">
        <v>570</v>
      </c>
      <c r="B1077" s="168">
        <v>122.78442946266077</v>
      </c>
      <c r="C1077" s="168">
        <v>29.011907911266238</v>
      </c>
      <c r="D1077" s="168">
        <v>69.819326985958341</v>
      </c>
      <c r="E1077" s="168" t="s">
        <v>536</v>
      </c>
      <c r="F1077" s="168" t="s">
        <v>548</v>
      </c>
      <c r="G1077" s="168" t="s">
        <v>225</v>
      </c>
    </row>
    <row r="1078" spans="1:7">
      <c r="A1078" s="168" t="s">
        <v>571</v>
      </c>
      <c r="B1078" s="168">
        <v>11200.396107521348</v>
      </c>
      <c r="C1078" s="168">
        <v>7.5520726860249967</v>
      </c>
      <c r="D1078" s="168">
        <v>1657.8896281189441</v>
      </c>
      <c r="E1078" s="168" t="s">
        <v>536</v>
      </c>
      <c r="F1078" s="168" t="s">
        <v>548</v>
      </c>
      <c r="G1078" s="168" t="s">
        <v>212</v>
      </c>
    </row>
    <row r="1079" spans="1:7">
      <c r="A1079" s="168" t="s">
        <v>572</v>
      </c>
      <c r="B1079" s="168">
        <v>719.19088503753653</v>
      </c>
      <c r="C1079" s="168">
        <v>35.961914656958513</v>
      </c>
      <c r="D1079" s="168">
        <v>506.92423210373403</v>
      </c>
      <c r="E1079" s="168" t="s">
        <v>536</v>
      </c>
      <c r="F1079" s="168" t="s">
        <v>548</v>
      </c>
      <c r="G1079" s="168" t="s">
        <v>213</v>
      </c>
    </row>
    <row r="1080" spans="1:7">
      <c r="A1080" s="168" t="s">
        <v>573</v>
      </c>
      <c r="B1080" s="168">
        <v>737.73052395670015</v>
      </c>
      <c r="C1080" s="168">
        <v>25.746786703388963</v>
      </c>
      <c r="D1080" s="168">
        <v>372.28613271989377</v>
      </c>
      <c r="E1080" s="168" t="s">
        <v>536</v>
      </c>
      <c r="F1080" s="168" t="s">
        <v>548</v>
      </c>
      <c r="G1080" s="168" t="s">
        <v>242</v>
      </c>
    </row>
    <row r="1081" spans="1:7">
      <c r="A1081" s="168" t="s">
        <v>574</v>
      </c>
      <c r="B1081" s="168">
        <v>8686.4855051469258</v>
      </c>
      <c r="C1081" s="168">
        <v>27.566652044300444</v>
      </c>
      <c r="D1081" s="168">
        <v>4693.3635388015955</v>
      </c>
      <c r="E1081" s="168" t="s">
        <v>536</v>
      </c>
      <c r="F1081" s="168" t="s">
        <v>548</v>
      </c>
      <c r="G1081" s="168" t="s">
        <v>232</v>
      </c>
    </row>
    <row r="1082" spans="1:7">
      <c r="A1082" s="168" t="s">
        <v>575</v>
      </c>
      <c r="B1082" s="168">
        <v>215.75027303765634</v>
      </c>
      <c r="C1082" s="168">
        <v>51.919225163423476</v>
      </c>
      <c r="D1082" s="168">
        <v>219.55110529627859</v>
      </c>
      <c r="E1082" s="168" t="s">
        <v>536</v>
      </c>
      <c r="F1082" s="168" t="s">
        <v>548</v>
      </c>
      <c r="G1082" s="168" t="s">
        <v>226</v>
      </c>
    </row>
    <row r="1083" spans="1:7">
      <c r="A1083" s="168" t="s">
        <v>576</v>
      </c>
      <c r="B1083" s="168">
        <v>1027.1027849584607</v>
      </c>
      <c r="C1083" s="168">
        <v>21.784591067544021</v>
      </c>
      <c r="D1083" s="168">
        <v>438.55027743125112</v>
      </c>
      <c r="E1083" s="168" t="s">
        <v>536</v>
      </c>
      <c r="F1083" s="168" t="s">
        <v>548</v>
      </c>
      <c r="G1083" s="168" t="s">
        <v>227</v>
      </c>
    </row>
    <row r="1084" spans="1:7">
      <c r="A1084" s="168" t="s">
        <v>577</v>
      </c>
      <c r="B1084" s="168">
        <v>6545.0353365517458</v>
      </c>
      <c r="C1084" s="168">
        <v>14.107564386855415</v>
      </c>
      <c r="D1084" s="168">
        <v>1809.7563455230938</v>
      </c>
      <c r="E1084" s="168" t="s">
        <v>536</v>
      </c>
      <c r="F1084" s="168" t="s">
        <v>548</v>
      </c>
      <c r="G1084" s="168" t="s">
        <v>214</v>
      </c>
    </row>
    <row r="1085" spans="1:7">
      <c r="A1085" s="168" t="s">
        <v>578</v>
      </c>
      <c r="B1085" s="168">
        <v>4524.9700364161872</v>
      </c>
      <c r="C1085" s="168">
        <v>27.07016242730927</v>
      </c>
      <c r="D1085" s="168">
        <v>2400.8368077440769</v>
      </c>
      <c r="E1085" s="168" t="s">
        <v>536</v>
      </c>
      <c r="F1085" s="168" t="s">
        <v>548</v>
      </c>
      <c r="G1085" s="168" t="s">
        <v>215</v>
      </c>
    </row>
    <row r="1086" spans="1:7">
      <c r="A1086" s="168" t="s">
        <v>579</v>
      </c>
      <c r="B1086" s="168">
        <v>236.15805479232608</v>
      </c>
      <c r="C1086" s="168">
        <v>90.004339367099831</v>
      </c>
      <c r="D1086" s="168">
        <v>416.60289427293236</v>
      </c>
      <c r="E1086" s="168" t="s">
        <v>536</v>
      </c>
      <c r="F1086" s="168" t="s">
        <v>548</v>
      </c>
      <c r="G1086" s="168" t="s">
        <v>580</v>
      </c>
    </row>
    <row r="1087" spans="1:7">
      <c r="A1087" s="168" t="s">
        <v>581</v>
      </c>
      <c r="B1087" s="168">
        <v>224.26759633893766</v>
      </c>
      <c r="C1087" s="168">
        <v>54.579421105669944</v>
      </c>
      <c r="D1087" s="168">
        <v>239.91175338640991</v>
      </c>
      <c r="E1087" s="168" t="s">
        <v>536</v>
      </c>
      <c r="F1087" s="168" t="s">
        <v>548</v>
      </c>
      <c r="G1087" s="168" t="s">
        <v>229</v>
      </c>
    </row>
    <row r="1088" spans="1:7">
      <c r="A1088" s="168" t="s">
        <v>582</v>
      </c>
      <c r="B1088" s="168">
        <v>1500.9770167499446</v>
      </c>
      <c r="C1088" s="168">
        <v>21.71951690446086</v>
      </c>
      <c r="D1088" s="168">
        <v>638.96971549474995</v>
      </c>
      <c r="E1088" s="168" t="s">
        <v>536</v>
      </c>
      <c r="F1088" s="168" t="s">
        <v>548</v>
      </c>
      <c r="G1088" s="168" t="s">
        <v>238</v>
      </c>
    </row>
    <row r="1089" spans="1:7">
      <c r="A1089" s="168" t="s">
        <v>583</v>
      </c>
      <c r="B1089" s="168">
        <v>8867.8223474711849</v>
      </c>
      <c r="C1089" s="168">
        <v>16.110500689935538</v>
      </c>
      <c r="D1089" s="168">
        <v>2800.1551377243422</v>
      </c>
      <c r="E1089" s="168" t="s">
        <v>536</v>
      </c>
      <c r="F1089" s="168" t="s">
        <v>548</v>
      </c>
      <c r="G1089" s="168" t="s">
        <v>233</v>
      </c>
    </row>
    <row r="1090" spans="1:7">
      <c r="A1090" s="168" t="s">
        <v>584</v>
      </c>
      <c r="B1090" s="168">
        <v>1563.9847915110111</v>
      </c>
      <c r="C1090" s="168">
        <v>20.285515779355716</v>
      </c>
      <c r="D1090" s="168">
        <v>621.83426807063188</v>
      </c>
      <c r="E1090" s="168" t="s">
        <v>536</v>
      </c>
      <c r="F1090" s="168" t="s">
        <v>548</v>
      </c>
      <c r="G1090" s="168" t="s">
        <v>216</v>
      </c>
    </row>
    <row r="1091" spans="1:7">
      <c r="A1091" s="168" t="s">
        <v>585</v>
      </c>
      <c r="B1091" s="168">
        <v>295.73268501736658</v>
      </c>
      <c r="C1091" s="168">
        <v>37.042467516242652</v>
      </c>
      <c r="D1091" s="168">
        <v>214.71150021364161</v>
      </c>
      <c r="E1091" s="168" t="s">
        <v>536</v>
      </c>
      <c r="F1091" s="168" t="s">
        <v>548</v>
      </c>
      <c r="G1091" s="168" t="s">
        <v>217</v>
      </c>
    </row>
    <row r="1092" spans="1:7">
      <c r="A1092" s="168" t="s">
        <v>586</v>
      </c>
      <c r="B1092" s="168">
        <v>296.43452995855387</v>
      </c>
      <c r="C1092" s="168">
        <v>30.584480638233703</v>
      </c>
      <c r="D1092" s="168">
        <v>177.69940438361746</v>
      </c>
      <c r="E1092" s="168" t="s">
        <v>536</v>
      </c>
      <c r="F1092" s="168" t="s">
        <v>548</v>
      </c>
      <c r="G1092" s="168" t="s">
        <v>218</v>
      </c>
    </row>
    <row r="1093" spans="1:7">
      <c r="A1093" s="168" t="s">
        <v>587</v>
      </c>
      <c r="B1093" s="168">
        <v>5035.0686103542403</v>
      </c>
      <c r="C1093" s="168">
        <v>16.900503988598249</v>
      </c>
      <c r="D1093" s="168">
        <v>1667.8658637902909</v>
      </c>
      <c r="E1093" s="168" t="s">
        <v>536</v>
      </c>
      <c r="F1093" s="168" t="s">
        <v>548</v>
      </c>
      <c r="G1093" s="168" t="s">
        <v>219</v>
      </c>
    </row>
    <row r="1094" spans="1:7">
      <c r="A1094" s="168" t="s">
        <v>588</v>
      </c>
      <c r="B1094" s="168">
        <v>414.59168275636023</v>
      </c>
      <c r="C1094" s="168">
        <v>20.23037026469283</v>
      </c>
      <c r="D1094" s="168">
        <v>164.39192771613537</v>
      </c>
      <c r="E1094" s="168" t="s">
        <v>536</v>
      </c>
      <c r="F1094" s="168" t="s">
        <v>548</v>
      </c>
      <c r="G1094" s="168" t="s">
        <v>230</v>
      </c>
    </row>
    <row r="1095" spans="1:7">
      <c r="A1095" s="168" t="s">
        <v>589</v>
      </c>
      <c r="B1095" s="168">
        <v>2979.7382680757655</v>
      </c>
      <c r="C1095" s="168">
        <v>16.1181544569287</v>
      </c>
      <c r="D1095" s="168">
        <v>941.34648026290154</v>
      </c>
      <c r="E1095" s="168" t="s">
        <v>536</v>
      </c>
      <c r="F1095" s="168" t="s">
        <v>548</v>
      </c>
      <c r="G1095" s="168" t="s">
        <v>220</v>
      </c>
    </row>
    <row r="1096" spans="1:7">
      <c r="A1096" s="168" t="s">
        <v>590</v>
      </c>
      <c r="B1096" s="168">
        <v>1480.8834148317935</v>
      </c>
      <c r="C1096" s="168">
        <v>45.75690388984502</v>
      </c>
      <c r="D1096" s="168">
        <v>1328.1085456566677</v>
      </c>
      <c r="E1096" s="168" t="s">
        <v>536</v>
      </c>
      <c r="F1096" s="168" t="s">
        <v>548</v>
      </c>
      <c r="G1096" s="168" t="s">
        <v>591</v>
      </c>
    </row>
    <row r="1097" spans="1:7">
      <c r="A1097" s="168" t="s">
        <v>592</v>
      </c>
      <c r="B1097" s="168">
        <v>2313.925772946608</v>
      </c>
      <c r="C1097" s="168">
        <v>64.844785704512191</v>
      </c>
      <c r="D1097" s="168">
        <v>2940.9020093042627</v>
      </c>
      <c r="E1097" s="168" t="s">
        <v>536</v>
      </c>
      <c r="F1097" s="168" t="s">
        <v>548</v>
      </c>
      <c r="G1097" s="168" t="s">
        <v>236</v>
      </c>
    </row>
    <row r="1098" spans="1:7">
      <c r="A1098" s="168" t="s">
        <v>593</v>
      </c>
      <c r="B1098" s="168">
        <v>1405.2265163789712</v>
      </c>
      <c r="C1098" s="168">
        <v>42.600795113879286</v>
      </c>
      <c r="D1098" s="168">
        <v>1173.3298314918773</v>
      </c>
      <c r="E1098" s="168" t="s">
        <v>536</v>
      </c>
      <c r="F1098" s="168" t="s">
        <v>548</v>
      </c>
      <c r="G1098" s="168" t="s">
        <v>237</v>
      </c>
    </row>
    <row r="1099" spans="1:7">
      <c r="A1099" s="168" t="s">
        <v>594</v>
      </c>
      <c r="B1099" s="168">
        <v>1093.126119181486</v>
      </c>
      <c r="C1099" s="168">
        <v>44.378477663598574</v>
      </c>
      <c r="D1099" s="168">
        <v>950.82095204639859</v>
      </c>
      <c r="E1099" s="168" t="s">
        <v>536</v>
      </c>
      <c r="F1099" s="168" t="s">
        <v>548</v>
      </c>
      <c r="G1099" s="168" t="s">
        <v>245</v>
      </c>
    </row>
    <row r="1100" spans="1:7">
      <c r="A1100" s="168" t="s">
        <v>595</v>
      </c>
      <c r="B1100" s="168">
        <v>0</v>
      </c>
      <c r="D1100" s="168">
        <v>0</v>
      </c>
      <c r="E1100" s="168" t="s">
        <v>536</v>
      </c>
      <c r="F1100" s="168" t="s">
        <v>548</v>
      </c>
      <c r="G1100" s="168" t="s">
        <v>224</v>
      </c>
    </row>
    <row r="1101" spans="1:7">
      <c r="A1101" s="168" t="s">
        <v>596</v>
      </c>
      <c r="B1101" s="168">
        <v>510.41288264903386</v>
      </c>
      <c r="C1101" s="168">
        <v>9.2090098003702288</v>
      </c>
      <c r="D1101" s="168">
        <v>92.127785875583371</v>
      </c>
      <c r="E1101" s="168" t="s">
        <v>536</v>
      </c>
      <c r="F1101" s="168" t="s">
        <v>548</v>
      </c>
      <c r="G1101" s="168" t="s">
        <v>241</v>
      </c>
    </row>
    <row r="1102" spans="1:7">
      <c r="A1102" s="168" t="s">
        <v>597</v>
      </c>
      <c r="B1102" s="168">
        <v>594.79141752171438</v>
      </c>
      <c r="C1102" s="168">
        <v>1.3327673803147269</v>
      </c>
      <c r="D1102" s="168">
        <v>15.537284547536325</v>
      </c>
      <c r="E1102" s="168" t="s">
        <v>536</v>
      </c>
      <c r="F1102" s="168" t="s">
        <v>548</v>
      </c>
      <c r="G1102" s="168" t="s">
        <v>243</v>
      </c>
    </row>
    <row r="1103" spans="1:7">
      <c r="A1103" s="168" t="s">
        <v>598</v>
      </c>
      <c r="B1103" s="168">
        <v>355.60447377991494</v>
      </c>
      <c r="C1103" s="168">
        <v>42.303584276065635</v>
      </c>
      <c r="D1103" s="168">
        <v>294.84953897969427</v>
      </c>
      <c r="E1103" s="168" t="s">
        <v>536</v>
      </c>
      <c r="F1103" s="168" t="s">
        <v>548</v>
      </c>
      <c r="G1103" s="168" t="s">
        <v>244</v>
      </c>
    </row>
    <row r="1104" spans="1:7">
      <c r="A1104" s="168" t="s">
        <v>599</v>
      </c>
      <c r="B1104" s="168">
        <v>562.84239414176704</v>
      </c>
      <c r="C1104" s="168">
        <v>19.845669892481393</v>
      </c>
      <c r="D1104" s="168">
        <v>218.93169337037568</v>
      </c>
      <c r="E1104" s="168" t="s">
        <v>536</v>
      </c>
      <c r="F1104" s="168" t="s">
        <v>548</v>
      </c>
      <c r="G1104" s="168" t="s">
        <v>246</v>
      </c>
    </row>
    <row r="1105" spans="1:7">
      <c r="A1105" s="168" t="s">
        <v>600</v>
      </c>
      <c r="B1105" s="168">
        <v>16.966712885285585</v>
      </c>
      <c r="C1105" s="168">
        <v>62.792062538144776</v>
      </c>
      <c r="D1105" s="168">
        <v>20.881347972568147</v>
      </c>
      <c r="E1105" s="168" t="s">
        <v>536</v>
      </c>
      <c r="F1105" s="168" t="s">
        <v>548</v>
      </c>
      <c r="G1105" s="168" t="s">
        <v>239</v>
      </c>
    </row>
    <row r="1106" spans="1:7">
      <c r="A1106" s="168" t="s">
        <v>601</v>
      </c>
      <c r="B1106" s="168">
        <v>68147.550857228096</v>
      </c>
      <c r="C1106" s="168">
        <v>6.3501229834932129</v>
      </c>
      <c r="D1106" s="168">
        <v>8481.8084477582324</v>
      </c>
      <c r="E1106" s="168" t="s">
        <v>536</v>
      </c>
      <c r="F1106" s="168" t="s">
        <v>548</v>
      </c>
      <c r="G1106" s="168" t="s">
        <v>532</v>
      </c>
    </row>
    <row r="1107" spans="1:7">
      <c r="A1107" s="168" t="s">
        <v>602</v>
      </c>
      <c r="B1107" s="168">
        <v>37664.523646283131</v>
      </c>
      <c r="C1107" s="168">
        <v>7.1904876416434256</v>
      </c>
      <c r="D1107" s="168">
        <v>5308.1953194169137</v>
      </c>
      <c r="E1107" s="168" t="s">
        <v>536</v>
      </c>
      <c r="F1107" s="168" t="s">
        <v>548</v>
      </c>
      <c r="G1107" s="168" t="s">
        <v>209</v>
      </c>
    </row>
    <row r="1108" spans="1:7">
      <c r="A1108" s="168" t="s">
        <v>603</v>
      </c>
      <c r="B1108" s="168">
        <v>2356.2321133036407</v>
      </c>
      <c r="C1108" s="168">
        <v>15.481112626947391</v>
      </c>
      <c r="D1108" s="168">
        <v>714.95105653716507</v>
      </c>
      <c r="E1108" s="168" t="s">
        <v>536</v>
      </c>
      <c r="F1108" s="168" t="s">
        <v>548</v>
      </c>
      <c r="G1108" s="168" t="s">
        <v>221</v>
      </c>
    </row>
    <row r="1109" spans="1:7">
      <c r="A1109" s="168" t="s">
        <v>604</v>
      </c>
      <c r="B1109" s="168">
        <v>19035.1912674499</v>
      </c>
      <c r="C1109" s="168">
        <v>15.07484210764062</v>
      </c>
      <c r="D1109" s="168">
        <v>5624.2690557727174</v>
      </c>
      <c r="E1109" s="168" t="s">
        <v>536</v>
      </c>
      <c r="F1109" s="168" t="s">
        <v>548</v>
      </c>
      <c r="G1109" s="168" t="s">
        <v>231</v>
      </c>
    </row>
    <row r="1110" spans="1:7">
      <c r="A1110" s="168" t="s">
        <v>605</v>
      </c>
      <c r="B1110" s="168">
        <v>5237.0960189608086</v>
      </c>
      <c r="C1110" s="168">
        <v>31.469191819177944</v>
      </c>
      <c r="D1110" s="168">
        <v>3230.2207122441646</v>
      </c>
      <c r="E1110" s="168" t="s">
        <v>536</v>
      </c>
      <c r="F1110" s="168" t="s">
        <v>548</v>
      </c>
      <c r="G1110" s="168" t="s">
        <v>235</v>
      </c>
    </row>
    <row r="1111" spans="1:7">
      <c r="A1111" s="168" t="s">
        <v>606</v>
      </c>
      <c r="B1111" s="168">
        <v>3854.5078112306173</v>
      </c>
      <c r="C1111" s="168">
        <v>14.416631321203763</v>
      </c>
      <c r="D1111" s="168">
        <v>1089.1527535685527</v>
      </c>
      <c r="E1111" s="168" t="s">
        <v>536</v>
      </c>
      <c r="F1111" s="168" t="s">
        <v>548</v>
      </c>
      <c r="G1111" s="168" t="s">
        <v>240</v>
      </c>
    </row>
    <row r="1112" spans="1:7">
      <c r="A1112" s="168" t="s">
        <v>210</v>
      </c>
      <c r="B1112" s="168">
        <v>3313.9069920954412</v>
      </c>
      <c r="C1112" s="168">
        <v>20.666121006758821</v>
      </c>
      <c r="D1112" s="168">
        <v>1342.317816914255</v>
      </c>
      <c r="E1112" s="168" t="s">
        <v>536</v>
      </c>
      <c r="F1112" s="168" t="s">
        <v>549</v>
      </c>
      <c r="G1112" s="168" t="s">
        <v>211</v>
      </c>
    </row>
    <row r="1113" spans="1:7">
      <c r="A1113" s="168" t="s">
        <v>222</v>
      </c>
      <c r="B1113" s="168">
        <v>226.62595661583791</v>
      </c>
      <c r="C1113" s="168">
        <v>40.933675967385213</v>
      </c>
      <c r="D1113" s="168">
        <v>181.82201608866362</v>
      </c>
      <c r="E1113" s="168" t="s">
        <v>536</v>
      </c>
      <c r="F1113" s="168" t="s">
        <v>549</v>
      </c>
      <c r="G1113" s="168" t="s">
        <v>223</v>
      </c>
    </row>
    <row r="1114" spans="1:7">
      <c r="A1114" s="168" t="s">
        <v>570</v>
      </c>
      <c r="B1114" s="168">
        <v>312.49433025303148</v>
      </c>
      <c r="C1114" s="168">
        <v>36.00409106196809</v>
      </c>
      <c r="D1114" s="168">
        <v>220.52105672646596</v>
      </c>
      <c r="E1114" s="168" t="s">
        <v>536</v>
      </c>
      <c r="F1114" s="168" t="s">
        <v>549</v>
      </c>
      <c r="G1114" s="168" t="s">
        <v>225</v>
      </c>
    </row>
    <row r="1115" spans="1:7">
      <c r="A1115" s="168" t="s">
        <v>571</v>
      </c>
      <c r="B1115" s="168">
        <v>16772.125455933005</v>
      </c>
      <c r="C1115" s="168">
        <v>8.405123483971586</v>
      </c>
      <c r="D1115" s="168">
        <v>2763.046996697291</v>
      </c>
      <c r="E1115" s="168" t="s">
        <v>536</v>
      </c>
      <c r="F1115" s="168" t="s">
        <v>549</v>
      </c>
      <c r="G1115" s="168" t="s">
        <v>212</v>
      </c>
    </row>
    <row r="1116" spans="1:7">
      <c r="A1116" s="168" t="s">
        <v>572</v>
      </c>
      <c r="B1116" s="168">
        <v>1050.2488151556174</v>
      </c>
      <c r="C1116" s="168">
        <v>30.963034324254281</v>
      </c>
      <c r="D1116" s="168">
        <v>637.37024620834711</v>
      </c>
      <c r="E1116" s="168" t="s">
        <v>536</v>
      </c>
      <c r="F1116" s="168" t="s">
        <v>549</v>
      </c>
      <c r="G1116" s="168" t="s">
        <v>213</v>
      </c>
    </row>
    <row r="1117" spans="1:7">
      <c r="A1117" s="168" t="s">
        <v>573</v>
      </c>
      <c r="B1117" s="168">
        <v>697.75180271610259</v>
      </c>
      <c r="C1117" s="168">
        <v>30.899450886605656</v>
      </c>
      <c r="D1117" s="168">
        <v>422.57889215770871</v>
      </c>
      <c r="E1117" s="168" t="s">
        <v>536</v>
      </c>
      <c r="F1117" s="168" t="s">
        <v>549</v>
      </c>
      <c r="G1117" s="168" t="s">
        <v>242</v>
      </c>
    </row>
    <row r="1118" spans="1:7">
      <c r="A1118" s="168" t="s">
        <v>574</v>
      </c>
      <c r="B1118" s="168">
        <v>7767.1417773984194</v>
      </c>
      <c r="C1118" s="168">
        <v>24.389691534433879</v>
      </c>
      <c r="D1118" s="168">
        <v>3712.9885642772542</v>
      </c>
      <c r="E1118" s="168" t="s">
        <v>536</v>
      </c>
      <c r="F1118" s="168" t="s">
        <v>549</v>
      </c>
      <c r="G1118" s="168" t="s">
        <v>232</v>
      </c>
    </row>
    <row r="1119" spans="1:7">
      <c r="A1119" s="168" t="s">
        <v>575</v>
      </c>
      <c r="B1119" s="168">
        <v>467.35104754323646</v>
      </c>
      <c r="C1119" s="168">
        <v>36.883085409804004</v>
      </c>
      <c r="D1119" s="168">
        <v>337.85203261681187</v>
      </c>
      <c r="E1119" s="168" t="s">
        <v>536</v>
      </c>
      <c r="F1119" s="168" t="s">
        <v>549</v>
      </c>
      <c r="G1119" s="168" t="s">
        <v>226</v>
      </c>
    </row>
    <row r="1120" spans="1:7">
      <c r="A1120" s="168" t="s">
        <v>576</v>
      </c>
      <c r="B1120" s="168">
        <v>2518.015513156975</v>
      </c>
      <c r="C1120" s="168">
        <v>13.921398548168634</v>
      </c>
      <c r="D1120" s="168">
        <v>687.06423117894042</v>
      </c>
      <c r="E1120" s="168" t="s">
        <v>536</v>
      </c>
      <c r="F1120" s="168" t="s">
        <v>549</v>
      </c>
      <c r="G1120" s="168" t="s">
        <v>227</v>
      </c>
    </row>
    <row r="1121" spans="1:7">
      <c r="A1121" s="168" t="s">
        <v>577</v>
      </c>
      <c r="B1121" s="168">
        <v>8627.4423093764399</v>
      </c>
      <c r="C1121" s="168">
        <v>14.952387608045962</v>
      </c>
      <c r="D1121" s="168">
        <v>2528.4168849266935</v>
      </c>
      <c r="E1121" s="168" t="s">
        <v>536</v>
      </c>
      <c r="F1121" s="168" t="s">
        <v>549</v>
      </c>
      <c r="G1121" s="168" t="s">
        <v>214</v>
      </c>
    </row>
    <row r="1122" spans="1:7">
      <c r="A1122" s="168" t="s">
        <v>578</v>
      </c>
      <c r="B1122" s="168">
        <v>2650.1568872417529</v>
      </c>
      <c r="C1122" s="168">
        <v>13.922852364101784</v>
      </c>
      <c r="D1122" s="168">
        <v>723.19576442237951</v>
      </c>
      <c r="E1122" s="168" t="s">
        <v>536</v>
      </c>
      <c r="F1122" s="168" t="s">
        <v>549</v>
      </c>
      <c r="G1122" s="168" t="s">
        <v>215</v>
      </c>
    </row>
    <row r="1123" spans="1:7">
      <c r="A1123" s="168" t="s">
        <v>579</v>
      </c>
      <c r="B1123" s="168">
        <v>358.76476869440773</v>
      </c>
      <c r="C1123" s="168">
        <v>79.395642641940512</v>
      </c>
      <c r="D1123" s="168">
        <v>558.29344360848097</v>
      </c>
      <c r="E1123" s="168" t="s">
        <v>536</v>
      </c>
      <c r="F1123" s="168" t="s">
        <v>549</v>
      </c>
      <c r="G1123" s="168" t="s">
        <v>580</v>
      </c>
    </row>
    <row r="1124" spans="1:7">
      <c r="A1124" s="168" t="s">
        <v>581</v>
      </c>
      <c r="B1124" s="168">
        <v>64.324220418545877</v>
      </c>
      <c r="C1124" s="168">
        <v>75.15295845407924</v>
      </c>
      <c r="D1124" s="168">
        <v>94.749447108237874</v>
      </c>
      <c r="E1124" s="168" t="s">
        <v>536</v>
      </c>
      <c r="F1124" s="168" t="s">
        <v>549</v>
      </c>
      <c r="G1124" s="168" t="s">
        <v>229</v>
      </c>
    </row>
    <row r="1125" spans="1:7">
      <c r="A1125" s="168" t="s">
        <v>582</v>
      </c>
      <c r="B1125" s="168">
        <v>1520.0126313675471</v>
      </c>
      <c r="C1125" s="168">
        <v>20.262155883680524</v>
      </c>
      <c r="D1125" s="168">
        <v>603.65516448588016</v>
      </c>
      <c r="E1125" s="168" t="s">
        <v>536</v>
      </c>
      <c r="F1125" s="168" t="s">
        <v>549</v>
      </c>
      <c r="G1125" s="168" t="s">
        <v>238</v>
      </c>
    </row>
    <row r="1126" spans="1:7">
      <c r="A1126" s="168" t="s">
        <v>583</v>
      </c>
      <c r="B1126" s="168">
        <v>12251.438360133145</v>
      </c>
      <c r="C1126" s="168">
        <v>23.159506789556261</v>
      </c>
      <c r="D1126" s="168">
        <v>5561.2504897133385</v>
      </c>
      <c r="E1126" s="168" t="s">
        <v>536</v>
      </c>
      <c r="F1126" s="168" t="s">
        <v>549</v>
      </c>
      <c r="G1126" s="168" t="s">
        <v>233</v>
      </c>
    </row>
    <row r="1127" spans="1:7">
      <c r="A1127" s="168" t="s">
        <v>584</v>
      </c>
      <c r="B1127" s="168">
        <v>1792.5429782779524</v>
      </c>
      <c r="C1127" s="168">
        <v>24.144112132250413</v>
      </c>
      <c r="D1127" s="168">
        <v>848.27542992065162</v>
      </c>
      <c r="E1127" s="168" t="s">
        <v>536</v>
      </c>
      <c r="F1127" s="168" t="s">
        <v>549</v>
      </c>
      <c r="G1127" s="168" t="s">
        <v>216</v>
      </c>
    </row>
    <row r="1128" spans="1:7">
      <c r="A1128" s="168" t="s">
        <v>585</v>
      </c>
      <c r="B1128" s="168">
        <v>347.15919662071872</v>
      </c>
      <c r="C1128" s="168">
        <v>30.956038026486681</v>
      </c>
      <c r="D1128" s="168">
        <v>210.6347965199765</v>
      </c>
      <c r="E1128" s="168" t="s">
        <v>536</v>
      </c>
      <c r="F1128" s="168" t="s">
        <v>549</v>
      </c>
      <c r="G1128" s="168" t="s">
        <v>217</v>
      </c>
    </row>
    <row r="1129" spans="1:7">
      <c r="A1129" s="168" t="s">
        <v>586</v>
      </c>
      <c r="B1129" s="168">
        <v>731.36711965457982</v>
      </c>
      <c r="C1129" s="168">
        <v>19.521119108076228</v>
      </c>
      <c r="D1129" s="168">
        <v>279.83125122835077</v>
      </c>
      <c r="E1129" s="168" t="s">
        <v>536</v>
      </c>
      <c r="F1129" s="168" t="s">
        <v>549</v>
      </c>
      <c r="G1129" s="168" t="s">
        <v>218</v>
      </c>
    </row>
    <row r="1130" spans="1:7">
      <c r="A1130" s="168" t="s">
        <v>587</v>
      </c>
      <c r="B1130" s="168">
        <v>4164.3217199951023</v>
      </c>
      <c r="C1130" s="168">
        <v>16.959195964974935</v>
      </c>
      <c r="D1130" s="168">
        <v>1384.2215429677292</v>
      </c>
      <c r="E1130" s="168" t="s">
        <v>536</v>
      </c>
      <c r="F1130" s="168" t="s">
        <v>549</v>
      </c>
      <c r="G1130" s="168" t="s">
        <v>219</v>
      </c>
    </row>
    <row r="1131" spans="1:7">
      <c r="A1131" s="168" t="s">
        <v>588</v>
      </c>
      <c r="B1131" s="168">
        <v>659.57155072061562</v>
      </c>
      <c r="C1131" s="168">
        <v>17.65779726230662</v>
      </c>
      <c r="D1131" s="168">
        <v>228.27298216315239</v>
      </c>
      <c r="E1131" s="168" t="s">
        <v>536</v>
      </c>
      <c r="F1131" s="168" t="s">
        <v>549</v>
      </c>
      <c r="G1131" s="168" t="s">
        <v>230</v>
      </c>
    </row>
    <row r="1132" spans="1:7">
      <c r="A1132" s="168" t="s">
        <v>589</v>
      </c>
      <c r="B1132" s="168">
        <v>2923.8118868944789</v>
      </c>
      <c r="C1132" s="168">
        <v>14.529330190245519</v>
      </c>
      <c r="D1132" s="168">
        <v>832.62815504955142</v>
      </c>
      <c r="E1132" s="168" t="s">
        <v>536</v>
      </c>
      <c r="F1132" s="168" t="s">
        <v>549</v>
      </c>
      <c r="G1132" s="168" t="s">
        <v>220</v>
      </c>
    </row>
    <row r="1133" spans="1:7">
      <c r="A1133" s="168" t="s">
        <v>590</v>
      </c>
      <c r="B1133" s="168">
        <v>1484.5751692968365</v>
      </c>
      <c r="C1133" s="168">
        <v>25.610129336569514</v>
      </c>
      <c r="D1133" s="168">
        <v>745.19517707281079</v>
      </c>
      <c r="E1133" s="168" t="s">
        <v>536</v>
      </c>
      <c r="F1133" s="168" t="s">
        <v>549</v>
      </c>
      <c r="G1133" s="168" t="s">
        <v>591</v>
      </c>
    </row>
    <row r="1134" spans="1:7">
      <c r="A1134" s="168" t="s">
        <v>592</v>
      </c>
      <c r="B1134" s="168">
        <v>923.77366295420848</v>
      </c>
      <c r="C1134" s="168">
        <v>26.757094600018355</v>
      </c>
      <c r="D1134" s="168">
        <v>484.46298605795602</v>
      </c>
      <c r="E1134" s="168" t="s">
        <v>536</v>
      </c>
      <c r="F1134" s="168" t="s">
        <v>549</v>
      </c>
      <c r="G1134" s="168" t="s">
        <v>236</v>
      </c>
    </row>
    <row r="1135" spans="1:7">
      <c r="A1135" s="168" t="s">
        <v>593</v>
      </c>
      <c r="B1135" s="168">
        <v>2029.1376421115515</v>
      </c>
      <c r="C1135" s="168">
        <v>30.946320033400749</v>
      </c>
      <c r="D1135" s="168">
        <v>1230.7691201462435</v>
      </c>
      <c r="E1135" s="168" t="s">
        <v>536</v>
      </c>
      <c r="F1135" s="168" t="s">
        <v>549</v>
      </c>
      <c r="G1135" s="168" t="s">
        <v>237</v>
      </c>
    </row>
    <row r="1136" spans="1:7">
      <c r="A1136" s="168" t="s">
        <v>594</v>
      </c>
      <c r="B1136" s="168">
        <v>1736.9948297283781</v>
      </c>
      <c r="C1136" s="168">
        <v>29.252752002851302</v>
      </c>
      <c r="D1136" s="168">
        <v>995.91282809187169</v>
      </c>
      <c r="E1136" s="168" t="s">
        <v>536</v>
      </c>
      <c r="F1136" s="168" t="s">
        <v>549</v>
      </c>
      <c r="G1136" s="168" t="s">
        <v>245</v>
      </c>
    </row>
    <row r="1137" spans="1:7">
      <c r="A1137" s="168" t="s">
        <v>595</v>
      </c>
      <c r="B1137" s="168">
        <v>0</v>
      </c>
      <c r="D1137" s="168">
        <v>0</v>
      </c>
      <c r="E1137" s="168" t="s">
        <v>536</v>
      </c>
      <c r="F1137" s="168" t="s">
        <v>549</v>
      </c>
      <c r="G1137" s="168" t="s">
        <v>224</v>
      </c>
    </row>
    <row r="1138" spans="1:7">
      <c r="A1138" s="168" t="s">
        <v>596</v>
      </c>
      <c r="B1138" s="168">
        <v>558.31552846201441</v>
      </c>
      <c r="C1138" s="168">
        <v>9.1823050906526245</v>
      </c>
      <c r="D1138" s="168">
        <v>100.48182097606843</v>
      </c>
      <c r="E1138" s="168" t="s">
        <v>536</v>
      </c>
      <c r="F1138" s="168" t="s">
        <v>549</v>
      </c>
      <c r="G1138" s="168" t="s">
        <v>241</v>
      </c>
    </row>
    <row r="1139" spans="1:7">
      <c r="A1139" s="168" t="s">
        <v>597</v>
      </c>
      <c r="B1139" s="168">
        <v>546.62526111769739</v>
      </c>
      <c r="C1139" s="168">
        <v>1.4383612432256603</v>
      </c>
      <c r="D1139" s="168">
        <v>15.410393967132126</v>
      </c>
      <c r="E1139" s="168" t="s">
        <v>536</v>
      </c>
      <c r="F1139" s="168" t="s">
        <v>549</v>
      </c>
      <c r="G1139" s="168" t="s">
        <v>243</v>
      </c>
    </row>
    <row r="1140" spans="1:7">
      <c r="A1140" s="168" t="s">
        <v>598</v>
      </c>
      <c r="B1140" s="168">
        <v>142.90247230694712</v>
      </c>
      <c r="C1140" s="168">
        <v>36.52861620379548</v>
      </c>
      <c r="D1140" s="168">
        <v>102.31257948329008</v>
      </c>
      <c r="E1140" s="168" t="s">
        <v>536</v>
      </c>
      <c r="F1140" s="168" t="s">
        <v>549</v>
      </c>
      <c r="G1140" s="168" t="s">
        <v>244</v>
      </c>
    </row>
    <row r="1141" spans="1:7">
      <c r="A1141" s="168" t="s">
        <v>599</v>
      </c>
      <c r="B1141" s="168">
        <v>645.01913834423033</v>
      </c>
      <c r="C1141" s="168">
        <v>14.639241218678798</v>
      </c>
      <c r="D1141" s="168">
        <v>185.07477883495653</v>
      </c>
      <c r="E1141" s="168" t="s">
        <v>536</v>
      </c>
      <c r="F1141" s="168" t="s">
        <v>549</v>
      </c>
      <c r="G1141" s="168" t="s">
        <v>246</v>
      </c>
    </row>
    <row r="1142" spans="1:7">
      <c r="A1142" s="168" t="s">
        <v>600</v>
      </c>
      <c r="B1142" s="168">
        <v>344.10992368483551</v>
      </c>
      <c r="C1142" s="168">
        <v>93.321357367461019</v>
      </c>
      <c r="D1142" s="168">
        <v>629.41098117289255</v>
      </c>
      <c r="E1142" s="168" t="s">
        <v>536</v>
      </c>
      <c r="F1142" s="168" t="s">
        <v>549</v>
      </c>
      <c r="G1142" s="168" t="s">
        <v>239</v>
      </c>
    </row>
    <row r="1143" spans="1:7">
      <c r="A1143" s="168" t="s">
        <v>601</v>
      </c>
      <c r="B1143" s="168">
        <v>77628.028948269653</v>
      </c>
      <c r="C1143" s="168">
        <v>5.5088992665238612</v>
      </c>
      <c r="D1143" s="168">
        <v>8381.8418380023886</v>
      </c>
      <c r="E1143" s="168" t="s">
        <v>536</v>
      </c>
      <c r="F1143" s="168" t="s">
        <v>549</v>
      </c>
      <c r="G1143" s="168" t="s">
        <v>532</v>
      </c>
    </row>
    <row r="1144" spans="1:7">
      <c r="A1144" s="168" t="s">
        <v>602</v>
      </c>
      <c r="B1144" s="168">
        <v>42373.083361245102</v>
      </c>
      <c r="C1144" s="168">
        <v>5.4129838589547195</v>
      </c>
      <c r="D1144" s="168">
        <v>4495.5503992558261</v>
      </c>
      <c r="E1144" s="168" t="s">
        <v>536</v>
      </c>
      <c r="F1144" s="168" t="s">
        <v>549</v>
      </c>
      <c r="G1144" s="168" t="s">
        <v>209</v>
      </c>
    </row>
    <row r="1145" spans="1:7">
      <c r="A1145" s="168" t="s">
        <v>603</v>
      </c>
      <c r="B1145" s="168">
        <v>4607.1473874026506</v>
      </c>
      <c r="C1145" s="168">
        <v>11.297122627450555</v>
      </c>
      <c r="D1145" s="168">
        <v>1020.1311763652334</v>
      </c>
      <c r="E1145" s="168" t="s">
        <v>536</v>
      </c>
      <c r="F1145" s="168" t="s">
        <v>549</v>
      </c>
      <c r="G1145" s="168" t="s">
        <v>221</v>
      </c>
    </row>
    <row r="1146" spans="1:7">
      <c r="A1146" s="168" t="s">
        <v>604</v>
      </c>
      <c r="B1146" s="168">
        <v>21503.155306828405</v>
      </c>
      <c r="C1146" s="168">
        <v>15.964036073146461</v>
      </c>
      <c r="D1146" s="168">
        <v>6728.2320812917169</v>
      </c>
      <c r="E1146" s="168" t="s">
        <v>536</v>
      </c>
      <c r="F1146" s="168" t="s">
        <v>549</v>
      </c>
      <c r="G1146" s="168" t="s">
        <v>231</v>
      </c>
    </row>
    <row r="1147" spans="1:7">
      <c r="A1147" s="168" t="s">
        <v>605</v>
      </c>
      <c r="B1147" s="168">
        <v>4817.0338601181411</v>
      </c>
      <c r="C1147" s="168">
        <v>16.780535931084113</v>
      </c>
      <c r="D1147" s="168">
        <v>1584.3152315108407</v>
      </c>
      <c r="E1147" s="168" t="s">
        <v>536</v>
      </c>
      <c r="F1147" s="168" t="s">
        <v>549</v>
      </c>
      <c r="G1147" s="168" t="s">
        <v>235</v>
      </c>
    </row>
    <row r="1148" spans="1:7">
      <c r="A1148" s="168" t="s">
        <v>606</v>
      </c>
      <c r="B1148" s="168">
        <v>4327.6090326753711</v>
      </c>
      <c r="C1148" s="168">
        <v>13.051103492502175</v>
      </c>
      <c r="D1148" s="168">
        <v>1107.0094378664564</v>
      </c>
      <c r="E1148" s="168" t="s">
        <v>536</v>
      </c>
      <c r="F1148" s="168" t="s">
        <v>549</v>
      </c>
      <c r="G1148" s="168" t="s">
        <v>240</v>
      </c>
    </row>
    <row r="1149" spans="1:7">
      <c r="A1149" s="168" t="s">
        <v>210</v>
      </c>
      <c r="B1149" s="168">
        <v>2962.1948507591815</v>
      </c>
      <c r="C1149" s="168">
        <v>31.676476636679357</v>
      </c>
      <c r="D1149" s="168">
        <v>1839.1051612739561</v>
      </c>
      <c r="E1149" s="168" t="s">
        <v>536</v>
      </c>
      <c r="F1149" s="168" t="s">
        <v>550</v>
      </c>
      <c r="G1149" s="168" t="s">
        <v>211</v>
      </c>
    </row>
    <row r="1150" spans="1:7">
      <c r="A1150" s="168" t="s">
        <v>222</v>
      </c>
      <c r="B1150" s="168">
        <v>143.65964745720211</v>
      </c>
      <c r="C1150" s="168">
        <v>84.891972402286655</v>
      </c>
      <c r="D1150" s="168">
        <v>239.03279621427703</v>
      </c>
      <c r="E1150" s="168" t="s">
        <v>536</v>
      </c>
      <c r="F1150" s="168" t="s">
        <v>550</v>
      </c>
      <c r="G1150" s="168" t="s">
        <v>223</v>
      </c>
    </row>
    <row r="1151" spans="1:7">
      <c r="A1151" s="168" t="s">
        <v>570</v>
      </c>
      <c r="B1151" s="168">
        <v>128.00658465763496</v>
      </c>
      <c r="C1151" s="168">
        <v>69.731137975836759</v>
      </c>
      <c r="D1151" s="168">
        <v>174.95047840491256</v>
      </c>
      <c r="E1151" s="168" t="s">
        <v>536</v>
      </c>
      <c r="F1151" s="168" t="s">
        <v>550</v>
      </c>
      <c r="G1151" s="168" t="s">
        <v>225</v>
      </c>
    </row>
    <row r="1152" spans="1:7">
      <c r="A1152" s="168" t="s">
        <v>571</v>
      </c>
      <c r="B1152" s="168">
        <v>17265.899586962769</v>
      </c>
      <c r="C1152" s="168">
        <v>7.0621522187469008</v>
      </c>
      <c r="D1152" s="168">
        <v>2389.9144571039142</v>
      </c>
      <c r="E1152" s="168" t="s">
        <v>536</v>
      </c>
      <c r="F1152" s="168" t="s">
        <v>550</v>
      </c>
      <c r="G1152" s="168" t="s">
        <v>212</v>
      </c>
    </row>
    <row r="1153" spans="1:7">
      <c r="A1153" s="168" t="s">
        <v>572</v>
      </c>
      <c r="B1153" s="168">
        <v>919.01106922528629</v>
      </c>
      <c r="C1153" s="168">
        <v>36.562258813638451</v>
      </c>
      <c r="D1153" s="168">
        <v>658.58196308602498</v>
      </c>
      <c r="E1153" s="168" t="s">
        <v>536</v>
      </c>
      <c r="F1153" s="168" t="s">
        <v>550</v>
      </c>
      <c r="G1153" s="168" t="s">
        <v>213</v>
      </c>
    </row>
    <row r="1154" spans="1:7">
      <c r="A1154" s="168" t="s">
        <v>573</v>
      </c>
      <c r="B1154" s="168">
        <v>908.29436239126824</v>
      </c>
      <c r="C1154" s="168">
        <v>36.455842675849738</v>
      </c>
      <c r="D1154" s="168">
        <v>649.00767302246754</v>
      </c>
      <c r="E1154" s="168" t="s">
        <v>536</v>
      </c>
      <c r="F1154" s="168" t="s">
        <v>550</v>
      </c>
      <c r="G1154" s="168" t="s">
        <v>242</v>
      </c>
    </row>
    <row r="1155" spans="1:7">
      <c r="A1155" s="168" t="s">
        <v>574</v>
      </c>
      <c r="B1155" s="168">
        <v>6131.4471727587343</v>
      </c>
      <c r="C1155" s="168">
        <v>23.628691503208636</v>
      </c>
      <c r="D1155" s="168">
        <v>2839.6102447814033</v>
      </c>
      <c r="E1155" s="168" t="s">
        <v>536</v>
      </c>
      <c r="F1155" s="168" t="s">
        <v>550</v>
      </c>
      <c r="G1155" s="168" t="s">
        <v>232</v>
      </c>
    </row>
    <row r="1156" spans="1:7">
      <c r="A1156" s="168" t="s">
        <v>575</v>
      </c>
      <c r="B1156" s="168">
        <v>263.79443056067527</v>
      </c>
      <c r="C1156" s="168">
        <v>34.511123398183273</v>
      </c>
      <c r="D1156" s="168">
        <v>178.43530603872588</v>
      </c>
      <c r="E1156" s="168" t="s">
        <v>536</v>
      </c>
      <c r="F1156" s="168" t="s">
        <v>550</v>
      </c>
      <c r="G1156" s="168" t="s">
        <v>226</v>
      </c>
    </row>
    <row r="1157" spans="1:7">
      <c r="A1157" s="168" t="s">
        <v>576</v>
      </c>
      <c r="B1157" s="168">
        <v>2054.5168771538547</v>
      </c>
      <c r="C1157" s="168">
        <v>22.859589982878987</v>
      </c>
      <c r="D1157" s="168">
        <v>920.52210312298462</v>
      </c>
      <c r="E1157" s="168" t="s">
        <v>536</v>
      </c>
      <c r="F1157" s="168" t="s">
        <v>550</v>
      </c>
      <c r="G1157" s="168" t="s">
        <v>227</v>
      </c>
    </row>
    <row r="1158" spans="1:7">
      <c r="A1158" s="168" t="s">
        <v>577</v>
      </c>
      <c r="B1158" s="168">
        <v>12336.512282768479</v>
      </c>
      <c r="C1158" s="168">
        <v>16.918201335103493</v>
      </c>
      <c r="D1158" s="168">
        <v>4090.747332027945</v>
      </c>
      <c r="E1158" s="168" t="s">
        <v>536</v>
      </c>
      <c r="F1158" s="168" t="s">
        <v>550</v>
      </c>
      <c r="G1158" s="168" t="s">
        <v>214</v>
      </c>
    </row>
    <row r="1159" spans="1:7">
      <c r="A1159" s="168" t="s">
        <v>578</v>
      </c>
      <c r="B1159" s="168">
        <v>5632.4830086540478</v>
      </c>
      <c r="C1159" s="168">
        <v>45.061929999432252</v>
      </c>
      <c r="D1159" s="168">
        <v>4974.6868791556208</v>
      </c>
      <c r="E1159" s="168" t="s">
        <v>536</v>
      </c>
      <c r="F1159" s="168" t="s">
        <v>550</v>
      </c>
      <c r="G1159" s="168" t="s">
        <v>215</v>
      </c>
    </row>
    <row r="1160" spans="1:7">
      <c r="A1160" s="168" t="s">
        <v>579</v>
      </c>
      <c r="B1160" s="168">
        <v>11.309036206086503</v>
      </c>
      <c r="C1160" s="168">
        <v>98.567323395633053</v>
      </c>
      <c r="D1160" s="168">
        <v>21.848148008757729</v>
      </c>
      <c r="E1160" s="168" t="s">
        <v>536</v>
      </c>
      <c r="F1160" s="168" t="s">
        <v>550</v>
      </c>
      <c r="G1160" s="168" t="s">
        <v>580</v>
      </c>
    </row>
    <row r="1161" spans="1:7">
      <c r="A1161" s="168" t="s">
        <v>581</v>
      </c>
      <c r="B1161" s="168">
        <v>131.32417533756714</v>
      </c>
      <c r="C1161" s="168">
        <v>59.240786781250598</v>
      </c>
      <c r="D1161" s="168">
        <v>152.48305041976911</v>
      </c>
      <c r="E1161" s="168" t="s">
        <v>536</v>
      </c>
      <c r="F1161" s="168" t="s">
        <v>550</v>
      </c>
      <c r="G1161" s="168" t="s">
        <v>229</v>
      </c>
    </row>
    <row r="1162" spans="1:7">
      <c r="A1162" s="168" t="s">
        <v>582</v>
      </c>
      <c r="B1162" s="168">
        <v>1416.262106770324</v>
      </c>
      <c r="C1162" s="168">
        <v>32.024237250291485</v>
      </c>
      <c r="D1162" s="168">
        <v>888.95238882988599</v>
      </c>
      <c r="E1162" s="168" t="s">
        <v>536</v>
      </c>
      <c r="F1162" s="168" t="s">
        <v>550</v>
      </c>
      <c r="G1162" s="168" t="s">
        <v>238</v>
      </c>
    </row>
    <row r="1163" spans="1:7">
      <c r="A1163" s="168" t="s">
        <v>583</v>
      </c>
      <c r="B1163" s="168">
        <v>9345.4989515824509</v>
      </c>
      <c r="C1163" s="168">
        <v>17.109934071774209</v>
      </c>
      <c r="D1163" s="168">
        <v>3134.05707021645</v>
      </c>
      <c r="E1163" s="168" t="s">
        <v>536</v>
      </c>
      <c r="F1163" s="168" t="s">
        <v>550</v>
      </c>
      <c r="G1163" s="168" t="s">
        <v>233</v>
      </c>
    </row>
    <row r="1164" spans="1:7">
      <c r="A1164" s="168" t="s">
        <v>584</v>
      </c>
      <c r="B1164" s="168">
        <v>1178.2409140909372</v>
      </c>
      <c r="C1164" s="168">
        <v>22.576708298572171</v>
      </c>
      <c r="D1164" s="168">
        <v>521.37570788833273</v>
      </c>
      <c r="E1164" s="168" t="s">
        <v>536</v>
      </c>
      <c r="F1164" s="168" t="s">
        <v>550</v>
      </c>
      <c r="G1164" s="168" t="s">
        <v>216</v>
      </c>
    </row>
    <row r="1165" spans="1:7">
      <c r="A1165" s="168" t="s">
        <v>585</v>
      </c>
      <c r="B1165" s="168">
        <v>319.514352027992</v>
      </c>
      <c r="C1165" s="168">
        <v>25.882134483246105</v>
      </c>
      <c r="D1165" s="168">
        <v>162.08638319890827</v>
      </c>
      <c r="E1165" s="168" t="s">
        <v>536</v>
      </c>
      <c r="F1165" s="168" t="s">
        <v>550</v>
      </c>
      <c r="G1165" s="168" t="s">
        <v>217</v>
      </c>
    </row>
    <row r="1166" spans="1:7">
      <c r="A1166" s="168" t="s">
        <v>586</v>
      </c>
      <c r="B1166" s="168">
        <v>1020.9976255718052</v>
      </c>
      <c r="C1166" s="168">
        <v>28.691916933997369</v>
      </c>
      <c r="D1166" s="168">
        <v>574.16982962920974</v>
      </c>
      <c r="E1166" s="168" t="s">
        <v>536</v>
      </c>
      <c r="F1166" s="168" t="s">
        <v>550</v>
      </c>
      <c r="G1166" s="168" t="s">
        <v>218</v>
      </c>
    </row>
    <row r="1167" spans="1:7">
      <c r="A1167" s="168" t="s">
        <v>587</v>
      </c>
      <c r="B1167" s="168">
        <v>4540.5037384764437</v>
      </c>
      <c r="C1167" s="168">
        <v>15.213047440846397</v>
      </c>
      <c r="D1167" s="168">
        <v>1353.8680160641381</v>
      </c>
      <c r="E1167" s="168" t="s">
        <v>536</v>
      </c>
      <c r="F1167" s="168" t="s">
        <v>550</v>
      </c>
      <c r="G1167" s="168" t="s">
        <v>219</v>
      </c>
    </row>
    <row r="1168" spans="1:7">
      <c r="A1168" s="168" t="s">
        <v>588</v>
      </c>
      <c r="B1168" s="168">
        <v>602.63032037515404</v>
      </c>
      <c r="C1168" s="168">
        <v>20.132260438616974</v>
      </c>
      <c r="D1168" s="168">
        <v>237.79328693679582</v>
      </c>
      <c r="E1168" s="168" t="s">
        <v>536</v>
      </c>
      <c r="F1168" s="168" t="s">
        <v>550</v>
      </c>
      <c r="G1168" s="168" t="s">
        <v>230</v>
      </c>
    </row>
    <row r="1169" spans="1:7">
      <c r="A1169" s="168" t="s">
        <v>589</v>
      </c>
      <c r="B1169" s="168">
        <v>5683.414292264054</v>
      </c>
      <c r="C1169" s="168">
        <v>18.452998285060353</v>
      </c>
      <c r="D1169" s="168">
        <v>2055.5702700933475</v>
      </c>
      <c r="E1169" s="168" t="s">
        <v>536</v>
      </c>
      <c r="F1169" s="168" t="s">
        <v>550</v>
      </c>
      <c r="G1169" s="168" t="s">
        <v>220</v>
      </c>
    </row>
    <row r="1170" spans="1:7">
      <c r="A1170" s="168" t="s">
        <v>590</v>
      </c>
      <c r="B1170" s="168">
        <v>770.74610135002274</v>
      </c>
      <c r="C1170" s="168">
        <v>46.771213353718892</v>
      </c>
      <c r="D1170" s="168">
        <v>706.5551148166636</v>
      </c>
      <c r="E1170" s="168" t="s">
        <v>536</v>
      </c>
      <c r="F1170" s="168" t="s">
        <v>550</v>
      </c>
      <c r="G1170" s="168" t="s">
        <v>591</v>
      </c>
    </row>
    <row r="1171" spans="1:7">
      <c r="A1171" s="168" t="s">
        <v>592</v>
      </c>
      <c r="B1171" s="168">
        <v>824.58946187581489</v>
      </c>
      <c r="C1171" s="168">
        <v>28.40708134196635</v>
      </c>
      <c r="D1171" s="168">
        <v>459.11392637779687</v>
      </c>
      <c r="E1171" s="168" t="s">
        <v>536</v>
      </c>
      <c r="F1171" s="168" t="s">
        <v>550</v>
      </c>
      <c r="G1171" s="168" t="s">
        <v>236</v>
      </c>
    </row>
    <row r="1172" spans="1:7">
      <c r="A1172" s="168" t="s">
        <v>593</v>
      </c>
      <c r="B1172" s="168">
        <v>1048.0861294456836</v>
      </c>
      <c r="C1172" s="168">
        <v>35.514838607738135</v>
      </c>
      <c r="D1172" s="168">
        <v>729.56315079173885</v>
      </c>
      <c r="E1172" s="168" t="s">
        <v>536</v>
      </c>
      <c r="F1172" s="168" t="s">
        <v>550</v>
      </c>
      <c r="G1172" s="168" t="s">
        <v>237</v>
      </c>
    </row>
    <row r="1173" spans="1:7">
      <c r="A1173" s="168" t="s">
        <v>594</v>
      </c>
      <c r="B1173" s="168">
        <v>933.11631385171324</v>
      </c>
      <c r="C1173" s="168">
        <v>44.873722701258586</v>
      </c>
      <c r="D1173" s="168">
        <v>820.69909322972626</v>
      </c>
      <c r="E1173" s="168" t="s">
        <v>536</v>
      </c>
      <c r="F1173" s="168" t="s">
        <v>550</v>
      </c>
      <c r="G1173" s="168" t="s">
        <v>245</v>
      </c>
    </row>
    <row r="1174" spans="1:7">
      <c r="A1174" s="168" t="s">
        <v>595</v>
      </c>
      <c r="B1174" s="168">
        <v>5.0274238286076125</v>
      </c>
      <c r="C1174" s="168">
        <v>75</v>
      </c>
      <c r="D1174" s="168">
        <v>7.3903130280531899</v>
      </c>
      <c r="E1174" s="168" t="s">
        <v>536</v>
      </c>
      <c r="F1174" s="168" t="s">
        <v>550</v>
      </c>
      <c r="G1174" s="168" t="s">
        <v>224</v>
      </c>
    </row>
    <row r="1175" spans="1:7">
      <c r="A1175" s="168" t="s">
        <v>596</v>
      </c>
      <c r="B1175" s="168">
        <v>593.54271753327555</v>
      </c>
      <c r="C1175" s="168">
        <v>6.1097789595534522</v>
      </c>
      <c r="D1175" s="168">
        <v>71.077730220747299</v>
      </c>
      <c r="E1175" s="168" t="s">
        <v>536</v>
      </c>
      <c r="F1175" s="168" t="s">
        <v>550</v>
      </c>
      <c r="G1175" s="168" t="s">
        <v>241</v>
      </c>
    </row>
    <row r="1176" spans="1:7">
      <c r="A1176" s="168" t="s">
        <v>597</v>
      </c>
      <c r="B1176" s="168">
        <v>296.65925556701364</v>
      </c>
      <c r="C1176" s="168">
        <v>2.7496942290685187</v>
      </c>
      <c r="D1176" s="168">
        <v>15.988155963434652</v>
      </c>
      <c r="E1176" s="168" t="s">
        <v>536</v>
      </c>
      <c r="F1176" s="168" t="s">
        <v>550</v>
      </c>
      <c r="G1176" s="168" t="s">
        <v>243</v>
      </c>
    </row>
    <row r="1177" spans="1:7">
      <c r="A1177" s="168" t="s">
        <v>598</v>
      </c>
      <c r="B1177" s="168">
        <v>696.54070567476253</v>
      </c>
      <c r="C1177" s="168">
        <v>52.425971958704153</v>
      </c>
      <c r="D1177" s="168">
        <v>715.72974067450161</v>
      </c>
      <c r="E1177" s="168" t="s">
        <v>536</v>
      </c>
      <c r="F1177" s="168" t="s">
        <v>550</v>
      </c>
      <c r="G1177" s="168" t="s">
        <v>244</v>
      </c>
    </row>
    <row r="1178" spans="1:7">
      <c r="A1178" s="168" t="s">
        <v>599</v>
      </c>
      <c r="B1178" s="168">
        <v>488.34168444045002</v>
      </c>
      <c r="C1178" s="168">
        <v>17.837272305295397</v>
      </c>
      <c r="D1178" s="168">
        <v>170.72939862646248</v>
      </c>
      <c r="E1178" s="168" t="s">
        <v>536</v>
      </c>
      <c r="F1178" s="168" t="s">
        <v>550</v>
      </c>
      <c r="G1178" s="168" t="s">
        <v>246</v>
      </c>
    </row>
    <row r="1179" spans="1:7">
      <c r="A1179" s="168" t="s">
        <v>600</v>
      </c>
      <c r="B1179" s="168">
        <v>5.2306220845814435</v>
      </c>
      <c r="C1179" s="168">
        <v>54.424631741738075</v>
      </c>
      <c r="D1179" s="168">
        <v>5.579623742377529</v>
      </c>
      <c r="E1179" s="168" t="s">
        <v>536</v>
      </c>
      <c r="F1179" s="168" t="s">
        <v>550</v>
      </c>
      <c r="G1179" s="168" t="s">
        <v>239</v>
      </c>
    </row>
    <row r="1180" spans="1:7">
      <c r="A1180" s="168" t="s">
        <v>601</v>
      </c>
      <c r="B1180" s="168">
        <v>78657.3958017041</v>
      </c>
      <c r="C1180" s="168">
        <v>5.8125811234457796</v>
      </c>
      <c r="D1180" s="168">
        <v>8961.1688835052173</v>
      </c>
      <c r="E1180" s="168" t="s">
        <v>536</v>
      </c>
      <c r="F1180" s="168" t="s">
        <v>550</v>
      </c>
      <c r="G1180" s="168" t="s">
        <v>532</v>
      </c>
    </row>
    <row r="1181" spans="1:7">
      <c r="A1181" s="168" t="s">
        <v>602</v>
      </c>
      <c r="B1181" s="168">
        <v>51858.771720800993</v>
      </c>
      <c r="C1181" s="168">
        <v>7.472963875853643</v>
      </c>
      <c r="D1181" s="168">
        <v>7595.7590632274514</v>
      </c>
      <c r="E1181" s="168" t="s">
        <v>536</v>
      </c>
      <c r="F1181" s="168" t="s">
        <v>550</v>
      </c>
      <c r="G1181" s="168" t="s">
        <v>209</v>
      </c>
    </row>
    <row r="1182" spans="1:7">
      <c r="A1182" s="168" t="s">
        <v>603</v>
      </c>
      <c r="B1182" s="168">
        <v>3340.2684955767818</v>
      </c>
      <c r="C1182" s="168">
        <v>15.63120765748903</v>
      </c>
      <c r="D1182" s="168">
        <v>1023.3636375281313</v>
      </c>
      <c r="E1182" s="168" t="s">
        <v>536</v>
      </c>
      <c r="F1182" s="168" t="s">
        <v>550</v>
      </c>
      <c r="G1182" s="168" t="s">
        <v>221</v>
      </c>
    </row>
    <row r="1183" spans="1:7">
      <c r="A1183" s="168" t="s">
        <v>604</v>
      </c>
      <c r="B1183" s="168">
        <v>16247.692225691197</v>
      </c>
      <c r="C1183" s="168">
        <v>13.464279528357267</v>
      </c>
      <c r="D1183" s="168">
        <v>4287.7640084215</v>
      </c>
      <c r="E1183" s="168" t="s">
        <v>536</v>
      </c>
      <c r="F1183" s="168" t="s">
        <v>550</v>
      </c>
      <c r="G1183" s="168" t="s">
        <v>231</v>
      </c>
    </row>
    <row r="1184" spans="1:7">
      <c r="A1184" s="168" t="s">
        <v>605</v>
      </c>
      <c r="B1184" s="168">
        <v>3294.1683201764031</v>
      </c>
      <c r="C1184" s="168">
        <v>19.17846750753349</v>
      </c>
      <c r="D1184" s="168">
        <v>1238.2711618198468</v>
      </c>
      <c r="E1184" s="168" t="s">
        <v>536</v>
      </c>
      <c r="F1184" s="168" t="s">
        <v>550</v>
      </c>
      <c r="G1184" s="168" t="s">
        <v>235</v>
      </c>
    </row>
    <row r="1185" spans="1:7">
      <c r="A1185" s="168" t="s">
        <v>606</v>
      </c>
      <c r="B1185" s="168">
        <v>3916.4950394584839</v>
      </c>
      <c r="C1185" s="168">
        <v>16.690316448554814</v>
      </c>
      <c r="D1185" s="168">
        <v>1281.2038149240425</v>
      </c>
      <c r="E1185" s="168" t="s">
        <v>536</v>
      </c>
      <c r="F1185" s="168" t="s">
        <v>550</v>
      </c>
      <c r="G1185" s="168" t="s">
        <v>240</v>
      </c>
    </row>
    <row r="1186" spans="1:7">
      <c r="A1186" s="168" t="s">
        <v>210</v>
      </c>
      <c r="B1186" s="168">
        <v>2470.4474553485393</v>
      </c>
      <c r="C1186" s="168">
        <v>22.072637589282582</v>
      </c>
      <c r="D1186" s="168">
        <v>1068.774110759364</v>
      </c>
      <c r="E1186" s="168" t="s">
        <v>536</v>
      </c>
      <c r="F1186" s="168" t="s">
        <v>551</v>
      </c>
      <c r="G1186" s="168" t="s">
        <v>211</v>
      </c>
    </row>
    <row r="1187" spans="1:7">
      <c r="A1187" s="168" t="s">
        <v>222</v>
      </c>
      <c r="B1187" s="168">
        <v>254.79569580331659</v>
      </c>
      <c r="C1187" s="168">
        <v>38.564273000798856</v>
      </c>
      <c r="D1187" s="168">
        <v>192.58981113879696</v>
      </c>
      <c r="E1187" s="168" t="s">
        <v>536</v>
      </c>
      <c r="F1187" s="168" t="s">
        <v>551</v>
      </c>
      <c r="G1187" s="168" t="s">
        <v>223</v>
      </c>
    </row>
    <row r="1188" spans="1:7">
      <c r="A1188" s="168" t="s">
        <v>570</v>
      </c>
      <c r="B1188" s="168">
        <v>102.9233921920206</v>
      </c>
      <c r="C1188" s="168">
        <v>37.957809656008749</v>
      </c>
      <c r="D1188" s="168">
        <v>76.572231987518919</v>
      </c>
      <c r="E1188" s="168" t="s">
        <v>536</v>
      </c>
      <c r="F1188" s="168" t="s">
        <v>551</v>
      </c>
      <c r="G1188" s="168" t="s">
        <v>225</v>
      </c>
    </row>
    <row r="1189" spans="1:7">
      <c r="A1189" s="168" t="s">
        <v>571</v>
      </c>
      <c r="B1189" s="168">
        <v>18286.557855917945</v>
      </c>
      <c r="C1189" s="168">
        <v>10.306497936466359</v>
      </c>
      <c r="D1189" s="168">
        <v>3694.0192678189833</v>
      </c>
      <c r="E1189" s="168" t="s">
        <v>536</v>
      </c>
      <c r="F1189" s="168" t="s">
        <v>551</v>
      </c>
      <c r="G1189" s="168" t="s">
        <v>212</v>
      </c>
    </row>
    <row r="1190" spans="1:7">
      <c r="A1190" s="168" t="s">
        <v>572</v>
      </c>
      <c r="B1190" s="168">
        <v>1023.1966244748024</v>
      </c>
      <c r="C1190" s="168">
        <v>27.656622903254668</v>
      </c>
      <c r="D1190" s="168">
        <v>554.64399870006071</v>
      </c>
      <c r="E1190" s="168" t="s">
        <v>536</v>
      </c>
      <c r="F1190" s="168" t="s">
        <v>551</v>
      </c>
      <c r="G1190" s="168" t="s">
        <v>213</v>
      </c>
    </row>
    <row r="1191" spans="1:7">
      <c r="A1191" s="168" t="s">
        <v>573</v>
      </c>
      <c r="B1191" s="168">
        <v>475.12138258988603</v>
      </c>
      <c r="C1191" s="168">
        <v>40.1270457193189</v>
      </c>
      <c r="D1191" s="168">
        <v>373.67826185164313</v>
      </c>
      <c r="E1191" s="168" t="s">
        <v>536</v>
      </c>
      <c r="F1191" s="168" t="s">
        <v>551</v>
      </c>
      <c r="G1191" s="168" t="s">
        <v>242</v>
      </c>
    </row>
    <row r="1192" spans="1:7">
      <c r="A1192" s="168" t="s">
        <v>574</v>
      </c>
      <c r="B1192" s="168">
        <v>7105.4289367349593</v>
      </c>
      <c r="C1192" s="168">
        <v>43.721742930608407</v>
      </c>
      <c r="D1192" s="168">
        <v>6088.970052719189</v>
      </c>
      <c r="E1192" s="168" t="s">
        <v>536</v>
      </c>
      <c r="F1192" s="168" t="s">
        <v>551</v>
      </c>
      <c r="G1192" s="168" t="s">
        <v>232</v>
      </c>
    </row>
    <row r="1193" spans="1:7">
      <c r="A1193" s="168" t="s">
        <v>575</v>
      </c>
      <c r="B1193" s="168">
        <v>783.03334476340683</v>
      </c>
      <c r="C1193" s="168">
        <v>33.142429507745518</v>
      </c>
      <c r="D1193" s="168">
        <v>508.65189764829393</v>
      </c>
      <c r="E1193" s="168" t="s">
        <v>536</v>
      </c>
      <c r="F1193" s="168" t="s">
        <v>551</v>
      </c>
      <c r="G1193" s="168" t="s">
        <v>226</v>
      </c>
    </row>
    <row r="1194" spans="1:7">
      <c r="A1194" s="168" t="s">
        <v>576</v>
      </c>
      <c r="B1194" s="168">
        <v>1924.6603695484546</v>
      </c>
      <c r="C1194" s="168">
        <v>14.417239089280459</v>
      </c>
      <c r="D1194" s="168">
        <v>543.86645878348179</v>
      </c>
      <c r="E1194" s="168" t="s">
        <v>536</v>
      </c>
      <c r="F1194" s="168" t="s">
        <v>551</v>
      </c>
      <c r="G1194" s="168" t="s">
        <v>227</v>
      </c>
    </row>
    <row r="1195" spans="1:7">
      <c r="A1195" s="168" t="s">
        <v>577</v>
      </c>
      <c r="B1195" s="168">
        <v>10223.145423539589</v>
      </c>
      <c r="C1195" s="168">
        <v>16.397542018778928</v>
      </c>
      <c r="D1195" s="168">
        <v>3285.6353502729276</v>
      </c>
      <c r="E1195" s="168" t="s">
        <v>536</v>
      </c>
      <c r="F1195" s="168" t="s">
        <v>551</v>
      </c>
      <c r="G1195" s="168" t="s">
        <v>214</v>
      </c>
    </row>
    <row r="1196" spans="1:7">
      <c r="A1196" s="168" t="s">
        <v>578</v>
      </c>
      <c r="B1196" s="168">
        <v>2057.37037605155</v>
      </c>
      <c r="C1196" s="168">
        <v>20.38578279945321</v>
      </c>
      <c r="D1196" s="168">
        <v>822.04567023463892</v>
      </c>
      <c r="E1196" s="168" t="s">
        <v>536</v>
      </c>
      <c r="F1196" s="168" t="s">
        <v>551</v>
      </c>
      <c r="G1196" s="168" t="s">
        <v>215</v>
      </c>
    </row>
    <row r="1197" spans="1:7">
      <c r="A1197" s="168" t="s">
        <v>579</v>
      </c>
      <c r="B1197" s="168">
        <v>36.683566427129449</v>
      </c>
      <c r="C1197" s="168">
        <v>55.011093646514439</v>
      </c>
      <c r="D1197" s="168">
        <v>39.552860917014641</v>
      </c>
      <c r="E1197" s="168" t="s">
        <v>536</v>
      </c>
      <c r="F1197" s="168" t="s">
        <v>551</v>
      </c>
      <c r="G1197" s="168" t="s">
        <v>580</v>
      </c>
    </row>
    <row r="1198" spans="1:7">
      <c r="A1198" s="168" t="s">
        <v>581</v>
      </c>
      <c r="B1198" s="168">
        <v>163.23691559677133</v>
      </c>
      <c r="C1198" s="168">
        <v>65.753308027158596</v>
      </c>
      <c r="D1198" s="168">
        <v>210.37399697570078</v>
      </c>
      <c r="E1198" s="168" t="s">
        <v>536</v>
      </c>
      <c r="F1198" s="168" t="s">
        <v>551</v>
      </c>
      <c r="G1198" s="168" t="s">
        <v>229</v>
      </c>
    </row>
    <row r="1199" spans="1:7">
      <c r="A1199" s="168" t="s">
        <v>582</v>
      </c>
      <c r="B1199" s="168">
        <v>1018.743248734853</v>
      </c>
      <c r="C1199" s="168">
        <v>23.003721932998747</v>
      </c>
      <c r="D1199" s="168">
        <v>459.32377373432013</v>
      </c>
      <c r="E1199" s="168" t="s">
        <v>536</v>
      </c>
      <c r="F1199" s="168" t="s">
        <v>551</v>
      </c>
      <c r="G1199" s="168" t="s">
        <v>238</v>
      </c>
    </row>
    <row r="1200" spans="1:7">
      <c r="A1200" s="168" t="s">
        <v>583</v>
      </c>
      <c r="B1200" s="168">
        <v>8102.7027964155377</v>
      </c>
      <c r="C1200" s="168">
        <v>11.507166951476865</v>
      </c>
      <c r="D1200" s="168">
        <v>1827.4874151964202</v>
      </c>
      <c r="E1200" s="168" t="s">
        <v>536</v>
      </c>
      <c r="F1200" s="168" t="s">
        <v>551</v>
      </c>
      <c r="G1200" s="168" t="s">
        <v>233</v>
      </c>
    </row>
    <row r="1201" spans="1:7">
      <c r="A1201" s="168" t="s">
        <v>584</v>
      </c>
      <c r="B1201" s="168">
        <v>1902.463460021984</v>
      </c>
      <c r="C1201" s="168">
        <v>18.730233516768742</v>
      </c>
      <c r="D1201" s="168">
        <v>698.41826332129926</v>
      </c>
      <c r="E1201" s="168" t="s">
        <v>536</v>
      </c>
      <c r="F1201" s="168" t="s">
        <v>551</v>
      </c>
      <c r="G1201" s="168" t="s">
        <v>216</v>
      </c>
    </row>
    <row r="1202" spans="1:7">
      <c r="A1202" s="168" t="s">
        <v>585</v>
      </c>
      <c r="B1202" s="168">
        <v>356.15999234317161</v>
      </c>
      <c r="C1202" s="168">
        <v>34.538097315076385</v>
      </c>
      <c r="D1202" s="168">
        <v>241.10133411559229</v>
      </c>
      <c r="E1202" s="168" t="s">
        <v>536</v>
      </c>
      <c r="F1202" s="168" t="s">
        <v>551</v>
      </c>
      <c r="G1202" s="168" t="s">
        <v>217</v>
      </c>
    </row>
    <row r="1203" spans="1:7">
      <c r="A1203" s="168" t="s">
        <v>586</v>
      </c>
      <c r="B1203" s="168">
        <v>762.60200245822716</v>
      </c>
      <c r="C1203" s="168">
        <v>19.259607156553407</v>
      </c>
      <c r="D1203" s="168">
        <v>287.87333368927005</v>
      </c>
      <c r="E1203" s="168" t="s">
        <v>536</v>
      </c>
      <c r="F1203" s="168" t="s">
        <v>551</v>
      </c>
      <c r="G1203" s="168" t="s">
        <v>218</v>
      </c>
    </row>
    <row r="1204" spans="1:7">
      <c r="A1204" s="168" t="s">
        <v>587</v>
      </c>
      <c r="B1204" s="168">
        <v>5132.5908148100962</v>
      </c>
      <c r="C1204" s="168">
        <v>19.531423094720996</v>
      </c>
      <c r="D1204" s="168">
        <v>1964.8373344122413</v>
      </c>
      <c r="E1204" s="168" t="s">
        <v>536</v>
      </c>
      <c r="F1204" s="168" t="s">
        <v>551</v>
      </c>
      <c r="G1204" s="168" t="s">
        <v>219</v>
      </c>
    </row>
    <row r="1205" spans="1:7">
      <c r="A1205" s="168" t="s">
        <v>588</v>
      </c>
      <c r="B1205" s="168">
        <v>710.43791133045272</v>
      </c>
      <c r="C1205" s="168">
        <v>16.04979170548474</v>
      </c>
      <c r="D1205" s="168">
        <v>223.48665773205471</v>
      </c>
      <c r="E1205" s="168" t="s">
        <v>536</v>
      </c>
      <c r="F1205" s="168" t="s">
        <v>551</v>
      </c>
      <c r="G1205" s="168" t="s">
        <v>230</v>
      </c>
    </row>
    <row r="1206" spans="1:7">
      <c r="A1206" s="168" t="s">
        <v>589</v>
      </c>
      <c r="B1206" s="168">
        <v>4005.2150740556381</v>
      </c>
      <c r="C1206" s="168">
        <v>16.735843414875788</v>
      </c>
      <c r="D1206" s="168">
        <v>1313.8007855169874</v>
      </c>
      <c r="E1206" s="168" t="s">
        <v>536</v>
      </c>
      <c r="F1206" s="168" t="s">
        <v>551</v>
      </c>
      <c r="G1206" s="168" t="s">
        <v>220</v>
      </c>
    </row>
    <row r="1207" spans="1:7">
      <c r="A1207" s="168" t="s">
        <v>590</v>
      </c>
      <c r="B1207" s="168">
        <v>1092.2350234765127</v>
      </c>
      <c r="C1207" s="168">
        <v>30.472917497970975</v>
      </c>
      <c r="D1207" s="168">
        <v>652.35832007236559</v>
      </c>
      <c r="E1207" s="168" t="s">
        <v>536</v>
      </c>
      <c r="F1207" s="168" t="s">
        <v>551</v>
      </c>
      <c r="G1207" s="168" t="s">
        <v>591</v>
      </c>
    </row>
    <row r="1208" spans="1:7">
      <c r="A1208" s="168" t="s">
        <v>592</v>
      </c>
      <c r="B1208" s="168">
        <v>1334.7708666551432</v>
      </c>
      <c r="C1208" s="168">
        <v>51.834770412617992</v>
      </c>
      <c r="D1208" s="168">
        <v>1356.0758119598015</v>
      </c>
      <c r="E1208" s="168" t="s">
        <v>536</v>
      </c>
      <c r="F1208" s="168" t="s">
        <v>551</v>
      </c>
      <c r="G1208" s="168" t="s">
        <v>236</v>
      </c>
    </row>
    <row r="1209" spans="1:7">
      <c r="A1209" s="168" t="s">
        <v>593</v>
      </c>
      <c r="B1209" s="168">
        <v>1895.5684136668169</v>
      </c>
      <c r="C1209" s="168">
        <v>34.81013889680937</v>
      </c>
      <c r="D1209" s="168">
        <v>1293.3059954556713</v>
      </c>
      <c r="E1209" s="168" t="s">
        <v>536</v>
      </c>
      <c r="F1209" s="168" t="s">
        <v>551</v>
      </c>
      <c r="G1209" s="168" t="s">
        <v>237</v>
      </c>
    </row>
    <row r="1210" spans="1:7">
      <c r="A1210" s="168" t="s">
        <v>594</v>
      </c>
      <c r="B1210" s="168">
        <v>495.70768528930603</v>
      </c>
      <c r="C1210" s="168">
        <v>27.965521106212414</v>
      </c>
      <c r="D1210" s="168">
        <v>271.70938521520782</v>
      </c>
      <c r="E1210" s="168" t="s">
        <v>536</v>
      </c>
      <c r="F1210" s="168" t="s">
        <v>551</v>
      </c>
      <c r="G1210" s="168" t="s">
        <v>245</v>
      </c>
    </row>
    <row r="1211" spans="1:7">
      <c r="A1211" s="168" t="s">
        <v>595</v>
      </c>
      <c r="B1211" s="168">
        <v>0</v>
      </c>
      <c r="D1211" s="168">
        <v>0</v>
      </c>
      <c r="E1211" s="168" t="s">
        <v>536</v>
      </c>
      <c r="F1211" s="168" t="s">
        <v>551</v>
      </c>
      <c r="G1211" s="168" t="s">
        <v>224</v>
      </c>
    </row>
    <row r="1212" spans="1:7">
      <c r="A1212" s="168" t="s">
        <v>596</v>
      </c>
      <c r="B1212" s="168">
        <v>430.29594360154647</v>
      </c>
      <c r="C1212" s="168">
        <v>13.407186060969781</v>
      </c>
      <c r="D1212" s="168">
        <v>113.07353243207125</v>
      </c>
      <c r="E1212" s="168" t="s">
        <v>536</v>
      </c>
      <c r="F1212" s="168" t="s">
        <v>551</v>
      </c>
      <c r="G1212" s="168" t="s">
        <v>241</v>
      </c>
    </row>
    <row r="1213" spans="1:7">
      <c r="A1213" s="168" t="s">
        <v>597</v>
      </c>
      <c r="B1213" s="168">
        <v>126.53690770331437</v>
      </c>
      <c r="C1213" s="168">
        <v>6.2881479402124683</v>
      </c>
      <c r="D1213" s="168">
        <v>15.595382792494849</v>
      </c>
      <c r="E1213" s="168" t="s">
        <v>536</v>
      </c>
      <c r="F1213" s="168" t="s">
        <v>551</v>
      </c>
      <c r="G1213" s="168" t="s">
        <v>243</v>
      </c>
    </row>
    <row r="1214" spans="1:7">
      <c r="A1214" s="168" t="s">
        <v>598</v>
      </c>
      <c r="B1214" s="168">
        <v>155.7207421694668</v>
      </c>
      <c r="C1214" s="168">
        <v>49.718329654601668</v>
      </c>
      <c r="D1214" s="168">
        <v>151.74663378751933</v>
      </c>
      <c r="E1214" s="168" t="s">
        <v>536</v>
      </c>
      <c r="F1214" s="168" t="s">
        <v>551</v>
      </c>
      <c r="G1214" s="168" t="s">
        <v>244</v>
      </c>
    </row>
    <row r="1215" spans="1:7">
      <c r="A1215" s="168" t="s">
        <v>599</v>
      </c>
      <c r="B1215" s="168">
        <v>298.55541593816912</v>
      </c>
      <c r="C1215" s="168">
        <v>21.221816127827989</v>
      </c>
      <c r="D1215" s="168">
        <v>124.1834075637378</v>
      </c>
      <c r="E1215" s="168" t="s">
        <v>536</v>
      </c>
      <c r="F1215" s="168" t="s">
        <v>551</v>
      </c>
      <c r="G1215" s="168" t="s">
        <v>246</v>
      </c>
    </row>
    <row r="1216" spans="1:7">
      <c r="A1216" s="168" t="s">
        <v>600</v>
      </c>
      <c r="B1216" s="168">
        <v>3.4974757585420995</v>
      </c>
      <c r="C1216" s="168">
        <v>86.983547675049252</v>
      </c>
      <c r="D1216" s="168">
        <v>5.962767847955325</v>
      </c>
      <c r="E1216" s="168" t="s">
        <v>536</v>
      </c>
      <c r="F1216" s="168" t="s">
        <v>551</v>
      </c>
      <c r="G1216" s="168" t="s">
        <v>239</v>
      </c>
    </row>
    <row r="1217" spans="1:7">
      <c r="A1217" s="168" t="s">
        <v>601</v>
      </c>
      <c r="B1217" s="168">
        <v>72730.405113417175</v>
      </c>
      <c r="C1217" s="168">
        <v>6.2075414944997354</v>
      </c>
      <c r="D1217" s="168">
        <v>8848.9493500049321</v>
      </c>
      <c r="E1217" s="168" t="s">
        <v>536</v>
      </c>
      <c r="F1217" s="168" t="s">
        <v>551</v>
      </c>
      <c r="G1217" s="168" t="s">
        <v>532</v>
      </c>
    </row>
    <row r="1218" spans="1:7">
      <c r="A1218" s="168" t="s">
        <v>602</v>
      </c>
      <c r="B1218" s="168">
        <v>46219.749079021516</v>
      </c>
      <c r="C1218" s="168">
        <v>6.3202754336188436</v>
      </c>
      <c r="D1218" s="168">
        <v>5725.5822751824708</v>
      </c>
      <c r="E1218" s="168" t="s">
        <v>536</v>
      </c>
      <c r="F1218" s="168" t="s">
        <v>551</v>
      </c>
      <c r="G1218" s="168" t="s">
        <v>209</v>
      </c>
    </row>
    <row r="1219" spans="1:7">
      <c r="A1219" s="168" t="s">
        <v>603</v>
      </c>
      <c r="B1219" s="168">
        <v>3975.7711956615549</v>
      </c>
      <c r="C1219" s="168">
        <v>10.684746250873228</v>
      </c>
      <c r="D1219" s="168">
        <v>832.61008499262152</v>
      </c>
      <c r="E1219" s="168" t="s">
        <v>536</v>
      </c>
      <c r="F1219" s="168" t="s">
        <v>551</v>
      </c>
      <c r="G1219" s="168" t="s">
        <v>221</v>
      </c>
    </row>
    <row r="1220" spans="1:7">
      <c r="A1220" s="168" t="s">
        <v>604</v>
      </c>
      <c r="B1220" s="168">
        <v>16300.366756627003</v>
      </c>
      <c r="C1220" s="168">
        <v>20.002941946402114</v>
      </c>
      <c r="D1220" s="168">
        <v>6390.6836827823081</v>
      </c>
      <c r="E1220" s="168" t="s">
        <v>536</v>
      </c>
      <c r="F1220" s="168" t="s">
        <v>551</v>
      </c>
      <c r="G1220" s="168" t="s">
        <v>231</v>
      </c>
    </row>
    <row r="1221" spans="1:7">
      <c r="A1221" s="168" t="s">
        <v>605</v>
      </c>
      <c r="B1221" s="168">
        <v>4252.580004815356</v>
      </c>
      <c r="C1221" s="168">
        <v>23.14804844075358</v>
      </c>
      <c r="D1221" s="168">
        <v>1929.4029878130605</v>
      </c>
      <c r="E1221" s="168" t="s">
        <v>536</v>
      </c>
      <c r="F1221" s="168" t="s">
        <v>551</v>
      </c>
      <c r="G1221" s="168" t="s">
        <v>235</v>
      </c>
    </row>
    <row r="1222" spans="1:7">
      <c r="A1222" s="168" t="s">
        <v>606</v>
      </c>
      <c r="B1222" s="168">
        <v>1981.9380772916886</v>
      </c>
      <c r="C1222" s="168">
        <v>13.250328836818518</v>
      </c>
      <c r="D1222" s="168">
        <v>514.72209266320351</v>
      </c>
      <c r="E1222" s="168" t="s">
        <v>536</v>
      </c>
      <c r="F1222" s="168" t="s">
        <v>551</v>
      </c>
      <c r="G1222" s="168" t="s">
        <v>240</v>
      </c>
    </row>
    <row r="1223" spans="1:7">
      <c r="A1223" s="168" t="s">
        <v>210</v>
      </c>
      <c r="B1223" s="168">
        <v>1871.7579498403802</v>
      </c>
      <c r="C1223" s="168">
        <v>27.09812134532449</v>
      </c>
      <c r="D1223" s="168">
        <v>994.13403145546806</v>
      </c>
      <c r="E1223" s="168" t="s">
        <v>536</v>
      </c>
      <c r="F1223" s="168" t="s">
        <v>552</v>
      </c>
      <c r="G1223" s="168" t="s">
        <v>211</v>
      </c>
    </row>
    <row r="1224" spans="1:7">
      <c r="A1224" s="168" t="s">
        <v>222</v>
      </c>
      <c r="B1224" s="168">
        <v>34.5336228054435</v>
      </c>
      <c r="C1224" s="168">
        <v>36.413885000441397</v>
      </c>
      <c r="D1224" s="168">
        <v>24.647066041926383</v>
      </c>
      <c r="E1224" s="168" t="s">
        <v>536</v>
      </c>
      <c r="F1224" s="168" t="s">
        <v>552</v>
      </c>
      <c r="G1224" s="168" t="s">
        <v>223</v>
      </c>
    </row>
    <row r="1225" spans="1:7">
      <c r="A1225" s="168" t="s">
        <v>570</v>
      </c>
      <c r="B1225" s="168">
        <v>327.52580840645703</v>
      </c>
      <c r="C1225" s="168">
        <v>40.096561941671062</v>
      </c>
      <c r="D1225" s="168">
        <v>257.40011373960169</v>
      </c>
      <c r="E1225" s="168" t="s">
        <v>536</v>
      </c>
      <c r="F1225" s="168" t="s">
        <v>552</v>
      </c>
      <c r="G1225" s="168" t="s">
        <v>225</v>
      </c>
    </row>
    <row r="1226" spans="1:7">
      <c r="A1226" s="168" t="s">
        <v>571</v>
      </c>
      <c r="B1226" s="168">
        <v>15477.371667945163</v>
      </c>
      <c r="C1226" s="168">
        <v>8.9221898229446932</v>
      </c>
      <c r="D1226" s="168">
        <v>2706.6041404407879</v>
      </c>
      <c r="E1226" s="168" t="s">
        <v>536</v>
      </c>
      <c r="F1226" s="168" t="s">
        <v>552</v>
      </c>
      <c r="G1226" s="168" t="s">
        <v>212</v>
      </c>
    </row>
    <row r="1227" spans="1:7">
      <c r="A1227" s="168" t="s">
        <v>572</v>
      </c>
      <c r="B1227" s="168">
        <v>727.58742350480009</v>
      </c>
      <c r="C1227" s="168">
        <v>38.137495554220813</v>
      </c>
      <c r="D1227" s="168">
        <v>543.86789773273722</v>
      </c>
      <c r="E1227" s="168" t="s">
        <v>536</v>
      </c>
      <c r="F1227" s="168" t="s">
        <v>552</v>
      </c>
      <c r="G1227" s="168" t="s">
        <v>213</v>
      </c>
    </row>
    <row r="1228" spans="1:7">
      <c r="A1228" s="168" t="s">
        <v>573</v>
      </c>
      <c r="B1228" s="168">
        <v>517.27119854384637</v>
      </c>
      <c r="C1228" s="168">
        <v>50.604803420264879</v>
      </c>
      <c r="D1228" s="168">
        <v>513.05758341861247</v>
      </c>
      <c r="E1228" s="168" t="s">
        <v>536</v>
      </c>
      <c r="F1228" s="168" t="s">
        <v>552</v>
      </c>
      <c r="G1228" s="168" t="s">
        <v>242</v>
      </c>
    </row>
    <row r="1229" spans="1:7">
      <c r="A1229" s="168" t="s">
        <v>574</v>
      </c>
      <c r="B1229" s="168">
        <v>2430.39658454963</v>
      </c>
      <c r="C1229" s="168">
        <v>28.946126844607605</v>
      </c>
      <c r="D1229" s="168">
        <v>1378.8711292538637</v>
      </c>
      <c r="E1229" s="168" t="s">
        <v>536</v>
      </c>
      <c r="F1229" s="168" t="s">
        <v>552</v>
      </c>
      <c r="G1229" s="168" t="s">
        <v>232</v>
      </c>
    </row>
    <row r="1230" spans="1:7">
      <c r="A1230" s="168" t="s">
        <v>575</v>
      </c>
      <c r="B1230" s="168">
        <v>625.11605205982528</v>
      </c>
      <c r="C1230" s="168">
        <v>32.626824114835486</v>
      </c>
      <c r="D1230" s="168">
        <v>399.75280904555871</v>
      </c>
      <c r="E1230" s="168" t="s">
        <v>536</v>
      </c>
      <c r="F1230" s="168" t="s">
        <v>552</v>
      </c>
      <c r="G1230" s="168" t="s">
        <v>226</v>
      </c>
    </row>
    <row r="1231" spans="1:7">
      <c r="A1231" s="168" t="s">
        <v>576</v>
      </c>
      <c r="B1231" s="168">
        <v>1949.0928412481539</v>
      </c>
      <c r="C1231" s="168">
        <v>18.798478511358137</v>
      </c>
      <c r="D1231" s="168">
        <v>718.1436058997698</v>
      </c>
      <c r="E1231" s="168" t="s">
        <v>536</v>
      </c>
      <c r="F1231" s="168" t="s">
        <v>552</v>
      </c>
      <c r="G1231" s="168" t="s">
        <v>227</v>
      </c>
    </row>
    <row r="1232" spans="1:7">
      <c r="A1232" s="168" t="s">
        <v>577</v>
      </c>
      <c r="B1232" s="168">
        <v>8551.1252290556986</v>
      </c>
      <c r="C1232" s="168">
        <v>18.752003913995775</v>
      </c>
      <c r="D1232" s="168">
        <v>3142.8743817806817</v>
      </c>
      <c r="E1232" s="168" t="s">
        <v>536</v>
      </c>
      <c r="F1232" s="168" t="s">
        <v>552</v>
      </c>
      <c r="G1232" s="168" t="s">
        <v>214</v>
      </c>
    </row>
    <row r="1233" spans="1:7">
      <c r="A1233" s="168" t="s">
        <v>578</v>
      </c>
      <c r="B1233" s="168">
        <v>2259.9946153985952</v>
      </c>
      <c r="C1233" s="168">
        <v>21.922910618026638</v>
      </c>
      <c r="D1233" s="168">
        <v>971.09493503185581</v>
      </c>
      <c r="E1233" s="168" t="s">
        <v>536</v>
      </c>
      <c r="F1233" s="168" t="s">
        <v>552</v>
      </c>
      <c r="G1233" s="168" t="s">
        <v>215</v>
      </c>
    </row>
    <row r="1234" spans="1:7">
      <c r="A1234" s="168" t="s">
        <v>579</v>
      </c>
      <c r="B1234" s="168">
        <v>31.4361856470167</v>
      </c>
      <c r="C1234" s="168">
        <v>71.718508132159158</v>
      </c>
      <c r="D1234" s="168">
        <v>44.189304185004794</v>
      </c>
      <c r="E1234" s="168" t="s">
        <v>536</v>
      </c>
      <c r="F1234" s="168" t="s">
        <v>552</v>
      </c>
      <c r="G1234" s="168" t="s">
        <v>580</v>
      </c>
    </row>
    <row r="1235" spans="1:7">
      <c r="A1235" s="168" t="s">
        <v>581</v>
      </c>
      <c r="B1235" s="168">
        <v>1362.2648820344912</v>
      </c>
      <c r="C1235" s="168">
        <v>98.476196112509157</v>
      </c>
      <c r="D1235" s="168">
        <v>2629.3530081360891</v>
      </c>
      <c r="E1235" s="168" t="s">
        <v>536</v>
      </c>
      <c r="F1235" s="168" t="s">
        <v>552</v>
      </c>
      <c r="G1235" s="168" t="s">
        <v>229</v>
      </c>
    </row>
    <row r="1236" spans="1:7">
      <c r="A1236" s="168" t="s">
        <v>582</v>
      </c>
      <c r="B1236" s="168">
        <v>175.97079774182757</v>
      </c>
      <c r="C1236" s="168">
        <v>35.261680952410927</v>
      </c>
      <c r="D1236" s="168">
        <v>121.61851208750572</v>
      </c>
      <c r="E1236" s="168" t="s">
        <v>536</v>
      </c>
      <c r="F1236" s="168" t="s">
        <v>552</v>
      </c>
      <c r="G1236" s="168" t="s">
        <v>238</v>
      </c>
    </row>
    <row r="1237" spans="1:7">
      <c r="A1237" s="168" t="s">
        <v>583</v>
      </c>
      <c r="B1237" s="168">
        <v>11848.837881340576</v>
      </c>
      <c r="C1237" s="168">
        <v>28.221248184583274</v>
      </c>
      <c r="D1237" s="168">
        <v>6554.0242931448038</v>
      </c>
      <c r="E1237" s="168" t="s">
        <v>536</v>
      </c>
      <c r="F1237" s="168" t="s">
        <v>552</v>
      </c>
      <c r="G1237" s="168" t="s">
        <v>233</v>
      </c>
    </row>
    <row r="1238" spans="1:7">
      <c r="A1238" s="168" t="s">
        <v>584</v>
      </c>
      <c r="B1238" s="168">
        <v>1011.8252324650184</v>
      </c>
      <c r="C1238" s="168">
        <v>21.519586873266388</v>
      </c>
      <c r="D1238" s="168">
        <v>426.77159541564089</v>
      </c>
      <c r="E1238" s="168" t="s">
        <v>536</v>
      </c>
      <c r="F1238" s="168" t="s">
        <v>552</v>
      </c>
      <c r="G1238" s="168" t="s">
        <v>216</v>
      </c>
    </row>
    <row r="1239" spans="1:7">
      <c r="A1239" s="168" t="s">
        <v>585</v>
      </c>
      <c r="B1239" s="168">
        <v>214.24444129151874</v>
      </c>
      <c r="C1239" s="168">
        <v>36.028047292618282</v>
      </c>
      <c r="D1239" s="168">
        <v>151.28865371541579</v>
      </c>
      <c r="E1239" s="168" t="s">
        <v>536</v>
      </c>
      <c r="F1239" s="168" t="s">
        <v>552</v>
      </c>
      <c r="G1239" s="168" t="s">
        <v>217</v>
      </c>
    </row>
    <row r="1240" spans="1:7">
      <c r="A1240" s="168" t="s">
        <v>586</v>
      </c>
      <c r="B1240" s="168">
        <v>661.71100451093491</v>
      </c>
      <c r="C1240" s="168">
        <v>25.23695676069843</v>
      </c>
      <c r="D1240" s="168">
        <v>327.31161137484747</v>
      </c>
      <c r="E1240" s="168" t="s">
        <v>536</v>
      </c>
      <c r="F1240" s="168" t="s">
        <v>552</v>
      </c>
      <c r="G1240" s="168" t="s">
        <v>218</v>
      </c>
    </row>
    <row r="1241" spans="1:7">
      <c r="A1241" s="168" t="s">
        <v>587</v>
      </c>
      <c r="B1241" s="168">
        <v>3482.2066478308097</v>
      </c>
      <c r="C1241" s="168">
        <v>22.270984311351992</v>
      </c>
      <c r="D1241" s="168">
        <v>1520.022524605421</v>
      </c>
      <c r="E1241" s="168" t="s">
        <v>536</v>
      </c>
      <c r="F1241" s="168" t="s">
        <v>552</v>
      </c>
      <c r="G1241" s="168" t="s">
        <v>219</v>
      </c>
    </row>
    <row r="1242" spans="1:7">
      <c r="A1242" s="168" t="s">
        <v>588</v>
      </c>
      <c r="B1242" s="168">
        <v>780.69592267954738</v>
      </c>
      <c r="C1242" s="168">
        <v>18.518735889545756</v>
      </c>
      <c r="D1242" s="168">
        <v>283.36703140209636</v>
      </c>
      <c r="E1242" s="168" t="s">
        <v>536</v>
      </c>
      <c r="F1242" s="168" t="s">
        <v>552</v>
      </c>
      <c r="G1242" s="168" t="s">
        <v>230</v>
      </c>
    </row>
    <row r="1243" spans="1:7">
      <c r="A1243" s="168" t="s">
        <v>589</v>
      </c>
      <c r="B1243" s="168">
        <v>3870.7946258310071</v>
      </c>
      <c r="C1243" s="168">
        <v>26.109903584274136</v>
      </c>
      <c r="D1243" s="168">
        <v>1980.895059709492</v>
      </c>
      <c r="E1243" s="168" t="s">
        <v>536</v>
      </c>
      <c r="F1243" s="168" t="s">
        <v>552</v>
      </c>
      <c r="G1243" s="168" t="s">
        <v>220</v>
      </c>
    </row>
    <row r="1244" spans="1:7">
      <c r="A1244" s="168" t="s">
        <v>590</v>
      </c>
      <c r="B1244" s="168">
        <v>798.41733347465288</v>
      </c>
      <c r="C1244" s="168">
        <v>32.144521879625174</v>
      </c>
      <c r="D1244" s="168">
        <v>503.02897152098012</v>
      </c>
      <c r="E1244" s="168" t="s">
        <v>536</v>
      </c>
      <c r="F1244" s="168" t="s">
        <v>552</v>
      </c>
      <c r="G1244" s="168" t="s">
        <v>591</v>
      </c>
    </row>
    <row r="1245" spans="1:7">
      <c r="A1245" s="168" t="s">
        <v>592</v>
      </c>
      <c r="B1245" s="168">
        <v>400.66537988200281</v>
      </c>
      <c r="C1245" s="168">
        <v>42.832013528909194</v>
      </c>
      <c r="D1245" s="168">
        <v>336.36157744476111</v>
      </c>
      <c r="E1245" s="168" t="s">
        <v>536</v>
      </c>
      <c r="F1245" s="168" t="s">
        <v>552</v>
      </c>
      <c r="G1245" s="168" t="s">
        <v>236</v>
      </c>
    </row>
    <row r="1246" spans="1:7">
      <c r="A1246" s="168" t="s">
        <v>593</v>
      </c>
      <c r="B1246" s="168">
        <v>270.99036285778192</v>
      </c>
      <c r="C1246" s="168">
        <v>48.422180928936655</v>
      </c>
      <c r="D1246" s="168">
        <v>257.19010985383511</v>
      </c>
      <c r="E1246" s="168" t="s">
        <v>536</v>
      </c>
      <c r="F1246" s="168" t="s">
        <v>552</v>
      </c>
      <c r="G1246" s="168" t="s">
        <v>237</v>
      </c>
    </row>
    <row r="1247" spans="1:7">
      <c r="A1247" s="168" t="s">
        <v>594</v>
      </c>
      <c r="B1247" s="168">
        <v>159.35462909753767</v>
      </c>
      <c r="C1247" s="168">
        <v>37.592325982416178</v>
      </c>
      <c r="D1247" s="168">
        <v>117.41401881129649</v>
      </c>
      <c r="E1247" s="168" t="s">
        <v>536</v>
      </c>
      <c r="F1247" s="168" t="s">
        <v>552</v>
      </c>
      <c r="G1247" s="168" t="s">
        <v>245</v>
      </c>
    </row>
    <row r="1248" spans="1:7">
      <c r="A1248" s="168" t="s">
        <v>595</v>
      </c>
      <c r="B1248" s="168">
        <v>0</v>
      </c>
      <c r="D1248" s="168">
        <v>0</v>
      </c>
      <c r="E1248" s="168" t="s">
        <v>536</v>
      </c>
      <c r="F1248" s="168" t="s">
        <v>552</v>
      </c>
      <c r="G1248" s="168" t="s">
        <v>224</v>
      </c>
    </row>
    <row r="1249" spans="1:7">
      <c r="A1249" s="168" t="s">
        <v>596</v>
      </c>
      <c r="B1249" s="168">
        <v>184.547845205725</v>
      </c>
      <c r="C1249" s="168">
        <v>14.647123596771793</v>
      </c>
      <c r="D1249" s="168">
        <v>52.980663925624789</v>
      </c>
      <c r="E1249" s="168" t="s">
        <v>536</v>
      </c>
      <c r="F1249" s="168" t="s">
        <v>552</v>
      </c>
      <c r="G1249" s="168" t="s">
        <v>241</v>
      </c>
    </row>
    <row r="1250" spans="1:7">
      <c r="A1250" s="168" t="s">
        <v>597</v>
      </c>
      <c r="B1250" s="168">
        <v>119.58862767770655</v>
      </c>
      <c r="C1250" s="168">
        <v>1.1149332166656265</v>
      </c>
      <c r="D1250" s="168">
        <v>2.6133333333333337</v>
      </c>
      <c r="E1250" s="168" t="s">
        <v>536</v>
      </c>
      <c r="F1250" s="168" t="s">
        <v>552</v>
      </c>
      <c r="G1250" s="168" t="s">
        <v>243</v>
      </c>
    </row>
    <row r="1251" spans="1:7">
      <c r="A1251" s="168" t="s">
        <v>598</v>
      </c>
      <c r="B1251" s="168">
        <v>398.29889119208514</v>
      </c>
      <c r="C1251" s="168">
        <v>85.559658599945664</v>
      </c>
      <c r="D1251" s="168">
        <v>667.93501616218157</v>
      </c>
      <c r="E1251" s="168" t="s">
        <v>536</v>
      </c>
      <c r="F1251" s="168" t="s">
        <v>552</v>
      </c>
      <c r="G1251" s="168" t="s">
        <v>244</v>
      </c>
    </row>
    <row r="1252" spans="1:7">
      <c r="A1252" s="168" t="s">
        <v>599</v>
      </c>
      <c r="B1252" s="168">
        <v>260.00285256721787</v>
      </c>
      <c r="C1252" s="168">
        <v>27.727827224807626</v>
      </c>
      <c r="D1252" s="168">
        <v>141.30255780924256</v>
      </c>
      <c r="E1252" s="168" t="s">
        <v>536</v>
      </c>
      <c r="F1252" s="168" t="s">
        <v>552</v>
      </c>
      <c r="G1252" s="168" t="s">
        <v>246</v>
      </c>
    </row>
    <row r="1253" spans="1:7">
      <c r="A1253" s="168" t="s">
        <v>600</v>
      </c>
      <c r="B1253" s="168">
        <v>4.3322727970011892</v>
      </c>
      <c r="C1253" s="168">
        <v>82.136235382803534</v>
      </c>
      <c r="D1253" s="168">
        <v>6.9743969326613238</v>
      </c>
      <c r="E1253" s="168" t="s">
        <v>536</v>
      </c>
      <c r="F1253" s="168" t="s">
        <v>552</v>
      </c>
      <c r="G1253" s="168" t="s">
        <v>239</v>
      </c>
    </row>
    <row r="1254" spans="1:7">
      <c r="A1254" s="168" t="s">
        <v>601</v>
      </c>
      <c r="B1254" s="168">
        <v>60807.958809482443</v>
      </c>
      <c r="C1254" s="168">
        <v>7.4935769998068915</v>
      </c>
      <c r="D1254" s="168">
        <v>8931.1147821828727</v>
      </c>
      <c r="E1254" s="168" t="s">
        <v>536</v>
      </c>
      <c r="F1254" s="168" t="s">
        <v>552</v>
      </c>
      <c r="G1254" s="168" t="s">
        <v>532</v>
      </c>
    </row>
    <row r="1255" spans="1:7">
      <c r="A1255" s="168" t="s">
        <v>602</v>
      </c>
      <c r="B1255" s="168">
        <v>38128.61883767393</v>
      </c>
      <c r="C1255" s="168">
        <v>6.8200538897559628</v>
      </c>
      <c r="D1255" s="168">
        <v>5096.7690102120505</v>
      </c>
      <c r="E1255" s="168" t="s">
        <v>536</v>
      </c>
      <c r="F1255" s="168" t="s">
        <v>552</v>
      </c>
      <c r="G1255" s="168" t="s">
        <v>209</v>
      </c>
    </row>
    <row r="1256" spans="1:7">
      <c r="A1256" s="168" t="s">
        <v>603</v>
      </c>
      <c r="B1256" s="168">
        <v>5110.6653148809337</v>
      </c>
      <c r="C1256" s="168">
        <v>27.770572019883449</v>
      </c>
      <c r="D1256" s="168">
        <v>2781.7515442498575</v>
      </c>
      <c r="E1256" s="168" t="s">
        <v>536</v>
      </c>
      <c r="F1256" s="168" t="s">
        <v>552</v>
      </c>
      <c r="G1256" s="168" t="s">
        <v>221</v>
      </c>
    </row>
    <row r="1257" spans="1:7">
      <c r="A1257" s="168" t="s">
        <v>604</v>
      </c>
      <c r="B1257" s="168">
        <v>15077.651799364856</v>
      </c>
      <c r="C1257" s="168">
        <v>22.727125271188211</v>
      </c>
      <c r="D1257" s="168">
        <v>6716.3649522946198</v>
      </c>
      <c r="E1257" s="168" t="s">
        <v>536</v>
      </c>
      <c r="F1257" s="168" t="s">
        <v>552</v>
      </c>
      <c r="G1257" s="168" t="s">
        <v>231</v>
      </c>
    </row>
    <row r="1258" spans="1:7">
      <c r="A1258" s="168" t="s">
        <v>605</v>
      </c>
      <c r="B1258" s="168">
        <v>851.95881327861321</v>
      </c>
      <c r="C1258" s="168">
        <v>26.385583243197086</v>
      </c>
      <c r="D1258" s="168">
        <v>440.59683167574968</v>
      </c>
      <c r="E1258" s="168" t="s">
        <v>536</v>
      </c>
      <c r="F1258" s="168" t="s">
        <v>552</v>
      </c>
      <c r="G1258" s="168" t="s">
        <v>235</v>
      </c>
    </row>
    <row r="1259" spans="1:7">
      <c r="A1259" s="168" t="s">
        <v>606</v>
      </c>
      <c r="B1259" s="168">
        <v>1639.0640442841182</v>
      </c>
      <c r="C1259" s="168">
        <v>26.884222632873929</v>
      </c>
      <c r="D1259" s="168">
        <v>863.67326845103003</v>
      </c>
      <c r="E1259" s="168" t="s">
        <v>536</v>
      </c>
      <c r="F1259" s="168" t="s">
        <v>552</v>
      </c>
      <c r="G1259" s="168" t="s">
        <v>240</v>
      </c>
    </row>
    <row r="1260" spans="1:7">
      <c r="A1260" s="168" t="s">
        <v>210</v>
      </c>
      <c r="B1260" s="168">
        <v>1054.8245104557896</v>
      </c>
      <c r="C1260" s="168">
        <v>50.295738362736408</v>
      </c>
      <c r="D1260" s="168">
        <v>1039.8422808911239</v>
      </c>
      <c r="E1260" s="168" t="s">
        <v>536</v>
      </c>
      <c r="F1260" s="168" t="s">
        <v>553</v>
      </c>
      <c r="G1260" s="168" t="s">
        <v>211</v>
      </c>
    </row>
    <row r="1261" spans="1:7">
      <c r="A1261" s="168" t="s">
        <v>222</v>
      </c>
      <c r="B1261" s="168">
        <v>79.178726003550167</v>
      </c>
      <c r="C1261" s="168">
        <v>67.62929686544156</v>
      </c>
      <c r="D1261" s="168">
        <v>104.95411069990242</v>
      </c>
      <c r="E1261" s="168" t="s">
        <v>536</v>
      </c>
      <c r="F1261" s="168" t="s">
        <v>553</v>
      </c>
      <c r="G1261" s="168" t="s">
        <v>223</v>
      </c>
    </row>
    <row r="1262" spans="1:7">
      <c r="A1262" s="168" t="s">
        <v>570</v>
      </c>
      <c r="B1262" s="168">
        <v>151.99276765705565</v>
      </c>
      <c r="C1262" s="168">
        <v>38.186986568810546</v>
      </c>
      <c r="D1262" s="168">
        <v>113.76125723069599</v>
      </c>
      <c r="E1262" s="168" t="s">
        <v>536</v>
      </c>
      <c r="F1262" s="168" t="s">
        <v>553</v>
      </c>
      <c r="G1262" s="168" t="s">
        <v>225</v>
      </c>
    </row>
    <row r="1263" spans="1:7">
      <c r="A1263" s="168" t="s">
        <v>571</v>
      </c>
      <c r="B1263" s="168">
        <v>10839.94831823847</v>
      </c>
      <c r="C1263" s="168">
        <v>10.029768211662274</v>
      </c>
      <c r="D1263" s="168">
        <v>2130.9545135432704</v>
      </c>
      <c r="E1263" s="168" t="s">
        <v>536</v>
      </c>
      <c r="F1263" s="168" t="s">
        <v>553</v>
      </c>
      <c r="G1263" s="168" t="s">
        <v>212</v>
      </c>
    </row>
    <row r="1264" spans="1:7">
      <c r="A1264" s="168" t="s">
        <v>572</v>
      </c>
      <c r="B1264" s="168">
        <v>597.56237108417429</v>
      </c>
      <c r="C1264" s="168">
        <v>32.99345073874597</v>
      </c>
      <c r="D1264" s="168">
        <v>386.42663521240132</v>
      </c>
      <c r="E1264" s="168" t="s">
        <v>536</v>
      </c>
      <c r="F1264" s="168" t="s">
        <v>553</v>
      </c>
      <c r="G1264" s="168" t="s">
        <v>213</v>
      </c>
    </row>
    <row r="1265" spans="1:7">
      <c r="A1265" s="168" t="s">
        <v>573</v>
      </c>
      <c r="B1265" s="168">
        <v>194.22705236604273</v>
      </c>
      <c r="C1265" s="168">
        <v>37.473333749037479</v>
      </c>
      <c r="D1265" s="168">
        <v>142.65536906552819</v>
      </c>
      <c r="E1265" s="168" t="s">
        <v>536</v>
      </c>
      <c r="F1265" s="168" t="s">
        <v>553</v>
      </c>
      <c r="G1265" s="168" t="s">
        <v>242</v>
      </c>
    </row>
    <row r="1266" spans="1:7">
      <c r="A1266" s="168" t="s">
        <v>574</v>
      </c>
      <c r="B1266" s="168">
        <v>2986.5305828949117</v>
      </c>
      <c r="C1266" s="168">
        <v>26.909944473502044</v>
      </c>
      <c r="D1266" s="168">
        <v>1575.2004942207082</v>
      </c>
      <c r="E1266" s="168" t="s">
        <v>536</v>
      </c>
      <c r="F1266" s="168" t="s">
        <v>553</v>
      </c>
      <c r="G1266" s="168" t="s">
        <v>232</v>
      </c>
    </row>
    <row r="1267" spans="1:7">
      <c r="A1267" s="168" t="s">
        <v>575</v>
      </c>
      <c r="B1267" s="168">
        <v>91.587757680891741</v>
      </c>
      <c r="C1267" s="168">
        <v>43.589204105711183</v>
      </c>
      <c r="D1267" s="168">
        <v>78.247854277481423</v>
      </c>
      <c r="E1267" s="168" t="s">
        <v>536</v>
      </c>
      <c r="F1267" s="168" t="s">
        <v>553</v>
      </c>
      <c r="G1267" s="168" t="s">
        <v>226</v>
      </c>
    </row>
    <row r="1268" spans="1:7">
      <c r="A1268" s="168" t="s">
        <v>576</v>
      </c>
      <c r="B1268" s="168">
        <v>1507.9515513004183</v>
      </c>
      <c r="C1268" s="168">
        <v>16.42512985014616</v>
      </c>
      <c r="D1268" s="168">
        <v>485.4586807416386</v>
      </c>
      <c r="E1268" s="168" t="s">
        <v>536</v>
      </c>
      <c r="F1268" s="168" t="s">
        <v>553</v>
      </c>
      <c r="G1268" s="168" t="s">
        <v>227</v>
      </c>
    </row>
    <row r="1269" spans="1:7">
      <c r="A1269" s="168" t="s">
        <v>577</v>
      </c>
      <c r="B1269" s="168">
        <v>7116.477982340356</v>
      </c>
      <c r="C1269" s="168">
        <v>19.701628921926741</v>
      </c>
      <c r="D1269" s="168">
        <v>2748.0416854069795</v>
      </c>
      <c r="E1269" s="168" t="s">
        <v>536</v>
      </c>
      <c r="F1269" s="168" t="s">
        <v>553</v>
      </c>
      <c r="G1269" s="168" t="s">
        <v>214</v>
      </c>
    </row>
    <row r="1270" spans="1:7">
      <c r="A1270" s="168" t="s">
        <v>578</v>
      </c>
      <c r="B1270" s="168">
        <v>1716.9609270332703</v>
      </c>
      <c r="C1270" s="168">
        <v>28.254960899475762</v>
      </c>
      <c r="D1270" s="168">
        <v>950.84821164135303</v>
      </c>
      <c r="E1270" s="168" t="s">
        <v>536</v>
      </c>
      <c r="F1270" s="168" t="s">
        <v>553</v>
      </c>
      <c r="G1270" s="168" t="s">
        <v>215</v>
      </c>
    </row>
    <row r="1271" spans="1:7">
      <c r="A1271" s="168" t="s">
        <v>579</v>
      </c>
      <c r="B1271" s="168">
        <v>19.7879456703158</v>
      </c>
      <c r="C1271" s="168">
        <v>82.395986520625868</v>
      </c>
      <c r="D1271" s="168">
        <v>31.95676717255547</v>
      </c>
      <c r="E1271" s="168" t="s">
        <v>536</v>
      </c>
      <c r="F1271" s="168" t="s">
        <v>553</v>
      </c>
      <c r="G1271" s="168" t="s">
        <v>580</v>
      </c>
    </row>
    <row r="1272" spans="1:7">
      <c r="A1272" s="168" t="s">
        <v>581</v>
      </c>
      <c r="B1272" s="168">
        <v>65.462114241317025</v>
      </c>
      <c r="C1272" s="168">
        <v>98.521561770116307</v>
      </c>
      <c r="D1272" s="168">
        <v>126.40882274383519</v>
      </c>
      <c r="E1272" s="168" t="s">
        <v>536</v>
      </c>
      <c r="F1272" s="168" t="s">
        <v>553</v>
      </c>
      <c r="G1272" s="168" t="s">
        <v>229</v>
      </c>
    </row>
    <row r="1273" spans="1:7">
      <c r="A1273" s="168" t="s">
        <v>582</v>
      </c>
      <c r="B1273" s="168">
        <v>821.37950282687086</v>
      </c>
      <c r="C1273" s="168">
        <v>27.334713880033689</v>
      </c>
      <c r="D1273" s="168">
        <v>440.062604455258</v>
      </c>
      <c r="E1273" s="168" t="s">
        <v>536</v>
      </c>
      <c r="F1273" s="168" t="s">
        <v>553</v>
      </c>
      <c r="G1273" s="168" t="s">
        <v>238</v>
      </c>
    </row>
    <row r="1274" spans="1:7">
      <c r="A1274" s="168" t="s">
        <v>583</v>
      </c>
      <c r="B1274" s="168">
        <v>4394.6543892950212</v>
      </c>
      <c r="C1274" s="168">
        <v>26.816807474112466</v>
      </c>
      <c r="D1274" s="168">
        <v>2309.8717731905622</v>
      </c>
      <c r="E1274" s="168" t="s">
        <v>536</v>
      </c>
      <c r="F1274" s="168" t="s">
        <v>553</v>
      </c>
      <c r="G1274" s="168" t="s">
        <v>233</v>
      </c>
    </row>
    <row r="1275" spans="1:7">
      <c r="A1275" s="168" t="s">
        <v>584</v>
      </c>
      <c r="B1275" s="168">
        <v>1094.9477414127641</v>
      </c>
      <c r="C1275" s="168">
        <v>29.614869270840664</v>
      </c>
      <c r="D1275" s="168">
        <v>635.56399071868861</v>
      </c>
      <c r="E1275" s="168" t="s">
        <v>536</v>
      </c>
      <c r="F1275" s="168" t="s">
        <v>553</v>
      </c>
      <c r="G1275" s="168" t="s">
        <v>216</v>
      </c>
    </row>
    <row r="1276" spans="1:7">
      <c r="A1276" s="168" t="s">
        <v>585</v>
      </c>
      <c r="B1276" s="168">
        <v>122.3583170039786</v>
      </c>
      <c r="C1276" s="168">
        <v>58.30776273825181</v>
      </c>
      <c r="D1276" s="168">
        <v>139.8350184516278</v>
      </c>
      <c r="E1276" s="168" t="s">
        <v>536</v>
      </c>
      <c r="F1276" s="168" t="s">
        <v>553</v>
      </c>
      <c r="G1276" s="168" t="s">
        <v>217</v>
      </c>
    </row>
    <row r="1277" spans="1:7">
      <c r="A1277" s="168" t="s">
        <v>586</v>
      </c>
      <c r="B1277" s="168">
        <v>397.10391691998558</v>
      </c>
      <c r="C1277" s="168">
        <v>24.102857590464385</v>
      </c>
      <c r="D1277" s="168">
        <v>187.59824749950508</v>
      </c>
      <c r="E1277" s="168" t="s">
        <v>536</v>
      </c>
      <c r="F1277" s="168" t="s">
        <v>553</v>
      </c>
      <c r="G1277" s="168" t="s">
        <v>218</v>
      </c>
    </row>
    <row r="1278" spans="1:7">
      <c r="A1278" s="168" t="s">
        <v>587</v>
      </c>
      <c r="B1278" s="168">
        <v>2197.9259427839966</v>
      </c>
      <c r="C1278" s="168">
        <v>25.365049838107005</v>
      </c>
      <c r="D1278" s="168">
        <v>1092.7098211520142</v>
      </c>
      <c r="E1278" s="168" t="s">
        <v>536</v>
      </c>
      <c r="F1278" s="168" t="s">
        <v>553</v>
      </c>
      <c r="G1278" s="168" t="s">
        <v>219</v>
      </c>
    </row>
    <row r="1279" spans="1:7">
      <c r="A1279" s="168" t="s">
        <v>588</v>
      </c>
      <c r="B1279" s="168">
        <v>701.01330284052108</v>
      </c>
      <c r="C1279" s="168">
        <v>17.91444036350839</v>
      </c>
      <c r="D1279" s="168">
        <v>246.14191575214625</v>
      </c>
      <c r="E1279" s="168" t="s">
        <v>536</v>
      </c>
      <c r="F1279" s="168" t="s">
        <v>553</v>
      </c>
      <c r="G1279" s="168" t="s">
        <v>230</v>
      </c>
    </row>
    <row r="1280" spans="1:7">
      <c r="A1280" s="168" t="s">
        <v>589</v>
      </c>
      <c r="B1280" s="168">
        <v>3060.29155117351</v>
      </c>
      <c r="C1280" s="168">
        <v>18.492991423416498</v>
      </c>
      <c r="D1280" s="168">
        <v>1109.2413300165115</v>
      </c>
      <c r="E1280" s="168" t="s">
        <v>536</v>
      </c>
      <c r="F1280" s="168" t="s">
        <v>553</v>
      </c>
      <c r="G1280" s="168" t="s">
        <v>220</v>
      </c>
    </row>
    <row r="1281" spans="1:7">
      <c r="A1281" s="168" t="s">
        <v>590</v>
      </c>
      <c r="B1281" s="168">
        <v>366.11478577338761</v>
      </c>
      <c r="C1281" s="168">
        <v>30.754872800456223</v>
      </c>
      <c r="D1281" s="168">
        <v>220.69234786980559</v>
      </c>
      <c r="E1281" s="168" t="s">
        <v>536</v>
      </c>
      <c r="F1281" s="168" t="s">
        <v>553</v>
      </c>
      <c r="G1281" s="168" t="s">
        <v>591</v>
      </c>
    </row>
    <row r="1282" spans="1:7">
      <c r="A1282" s="168" t="s">
        <v>592</v>
      </c>
      <c r="B1282" s="168">
        <v>137.81878227704348</v>
      </c>
      <c r="C1282" s="168">
        <v>52.168106794626048</v>
      </c>
      <c r="D1282" s="168">
        <v>140.91900106182877</v>
      </c>
      <c r="E1282" s="168" t="s">
        <v>536</v>
      </c>
      <c r="F1282" s="168" t="s">
        <v>553</v>
      </c>
      <c r="G1282" s="168" t="s">
        <v>236</v>
      </c>
    </row>
    <row r="1283" spans="1:7">
      <c r="A1283" s="168" t="s">
        <v>593</v>
      </c>
      <c r="B1283" s="168">
        <v>322.24123954098212</v>
      </c>
      <c r="C1283" s="168">
        <v>61.587888724162354</v>
      </c>
      <c r="D1283" s="168">
        <v>388.98468902244861</v>
      </c>
      <c r="E1283" s="168" t="s">
        <v>536</v>
      </c>
      <c r="F1283" s="168" t="s">
        <v>553</v>
      </c>
      <c r="G1283" s="168" t="s">
        <v>237</v>
      </c>
    </row>
    <row r="1284" spans="1:7">
      <c r="A1284" s="168" t="s">
        <v>594</v>
      </c>
      <c r="B1284" s="168">
        <v>395.31487182801402</v>
      </c>
      <c r="C1284" s="168">
        <v>67.433449182476906</v>
      </c>
      <c r="D1284" s="168">
        <v>522.48592828163828</v>
      </c>
      <c r="E1284" s="168" t="s">
        <v>536</v>
      </c>
      <c r="F1284" s="168" t="s">
        <v>553</v>
      </c>
      <c r="G1284" s="168" t="s">
        <v>245</v>
      </c>
    </row>
    <row r="1285" spans="1:7">
      <c r="A1285" s="168" t="s">
        <v>595</v>
      </c>
      <c r="B1285" s="168">
        <v>0</v>
      </c>
      <c r="D1285" s="168">
        <v>0</v>
      </c>
      <c r="E1285" s="168" t="s">
        <v>536</v>
      </c>
      <c r="F1285" s="168" t="s">
        <v>553</v>
      </c>
      <c r="G1285" s="168" t="s">
        <v>224</v>
      </c>
    </row>
    <row r="1286" spans="1:7">
      <c r="A1286" s="168" t="s">
        <v>596</v>
      </c>
      <c r="B1286" s="168">
        <v>229.09364802906669</v>
      </c>
      <c r="C1286" s="168">
        <v>9.7918500456813327</v>
      </c>
      <c r="D1286" s="168">
        <v>43.967712699206906</v>
      </c>
      <c r="E1286" s="168" t="s">
        <v>536</v>
      </c>
      <c r="F1286" s="168" t="s">
        <v>553</v>
      </c>
      <c r="G1286" s="168" t="s">
        <v>241</v>
      </c>
    </row>
    <row r="1287" spans="1:7">
      <c r="A1287" s="168" t="s">
        <v>597</v>
      </c>
      <c r="B1287" s="168">
        <v>0</v>
      </c>
      <c r="D1287" s="168">
        <v>0</v>
      </c>
      <c r="E1287" s="168" t="s">
        <v>536</v>
      </c>
      <c r="F1287" s="168" t="s">
        <v>553</v>
      </c>
      <c r="G1287" s="168" t="s">
        <v>243</v>
      </c>
    </row>
    <row r="1288" spans="1:7">
      <c r="A1288" s="168" t="s">
        <v>598</v>
      </c>
      <c r="B1288" s="168">
        <v>48.982681897318848</v>
      </c>
      <c r="C1288" s="168">
        <v>4.0830757372422957</v>
      </c>
      <c r="D1288" s="168">
        <v>3.92</v>
      </c>
      <c r="E1288" s="168" t="s">
        <v>536</v>
      </c>
      <c r="F1288" s="168" t="s">
        <v>553</v>
      </c>
      <c r="G1288" s="168" t="s">
        <v>244</v>
      </c>
    </row>
    <row r="1289" spans="1:7">
      <c r="A1289" s="168" t="s">
        <v>599</v>
      </c>
      <c r="B1289" s="168">
        <v>187.04261287045927</v>
      </c>
      <c r="C1289" s="168">
        <v>36.854086768827877</v>
      </c>
      <c r="D1289" s="168">
        <v>135.10837981024528</v>
      </c>
      <c r="E1289" s="168" t="s">
        <v>536</v>
      </c>
      <c r="F1289" s="168" t="s">
        <v>553</v>
      </c>
      <c r="G1289" s="168" t="s">
        <v>246</v>
      </c>
    </row>
    <row r="1290" spans="1:7">
      <c r="A1290" s="168" t="s">
        <v>600</v>
      </c>
      <c r="B1290" s="168">
        <v>273.90333566228276</v>
      </c>
      <c r="C1290" s="168">
        <v>95.232863357493287</v>
      </c>
      <c r="D1290" s="168">
        <v>511.25813919044072</v>
      </c>
      <c r="E1290" s="168" t="s">
        <v>536</v>
      </c>
      <c r="F1290" s="168" t="s">
        <v>553</v>
      </c>
      <c r="G1290" s="168" t="s">
        <v>239</v>
      </c>
    </row>
    <row r="1291" spans="1:7">
      <c r="A1291" s="168" t="s">
        <v>601</v>
      </c>
      <c r="B1291" s="168">
        <v>41172.679229101734</v>
      </c>
      <c r="C1291" s="168">
        <v>6.3500129791280777</v>
      </c>
      <c r="D1291" s="168">
        <v>5124.3621308093516</v>
      </c>
      <c r="E1291" s="168" t="s">
        <v>536</v>
      </c>
      <c r="F1291" s="168" t="s">
        <v>553</v>
      </c>
      <c r="G1291" s="168" t="s">
        <v>532</v>
      </c>
    </row>
    <row r="1292" spans="1:7">
      <c r="A1292" s="168" t="s">
        <v>602</v>
      </c>
      <c r="B1292" s="168">
        <v>28198.40157844629</v>
      </c>
      <c r="C1292" s="168">
        <v>7.4842996056934492</v>
      </c>
      <c r="D1292" s="168">
        <v>4136.4876019691219</v>
      </c>
      <c r="E1292" s="168" t="s">
        <v>536</v>
      </c>
      <c r="F1292" s="168" t="s">
        <v>553</v>
      </c>
      <c r="G1292" s="168" t="s">
        <v>209</v>
      </c>
    </row>
    <row r="1293" spans="1:7">
      <c r="A1293" s="168" t="s">
        <v>603</v>
      </c>
      <c r="B1293" s="168">
        <v>2616.9741653940696</v>
      </c>
      <c r="C1293" s="168">
        <v>11.42363286765455</v>
      </c>
      <c r="D1293" s="168">
        <v>585.94890095613107</v>
      </c>
      <c r="E1293" s="168" t="s">
        <v>536</v>
      </c>
      <c r="F1293" s="168" t="s">
        <v>553</v>
      </c>
      <c r="G1293" s="168" t="s">
        <v>221</v>
      </c>
    </row>
    <row r="1294" spans="1:7">
      <c r="A1294" s="168" t="s">
        <v>604</v>
      </c>
      <c r="B1294" s="168">
        <v>7747.2997579633256</v>
      </c>
      <c r="C1294" s="168">
        <v>18.469531928614323</v>
      </c>
      <c r="D1294" s="168">
        <v>2804.5444047088936</v>
      </c>
      <c r="E1294" s="168" t="s">
        <v>536</v>
      </c>
      <c r="F1294" s="168" t="s">
        <v>553</v>
      </c>
      <c r="G1294" s="168" t="s">
        <v>231</v>
      </c>
    </row>
    <row r="1295" spans="1:7">
      <c r="A1295" s="168" t="s">
        <v>605</v>
      </c>
      <c r="B1295" s="168">
        <v>1555.3428603071791</v>
      </c>
      <c r="C1295" s="168">
        <v>25.958334760350699</v>
      </c>
      <c r="D1295" s="168">
        <v>791.33256844551238</v>
      </c>
      <c r="E1295" s="168" t="s">
        <v>536</v>
      </c>
      <c r="F1295" s="168" t="s">
        <v>553</v>
      </c>
      <c r="G1295" s="168" t="s">
        <v>235</v>
      </c>
    </row>
    <row r="1296" spans="1:7">
      <c r="A1296" s="168" t="s">
        <v>606</v>
      </c>
      <c r="B1296" s="168">
        <v>1054.6608669909015</v>
      </c>
      <c r="C1296" s="168">
        <v>27.088251147688752</v>
      </c>
      <c r="D1296" s="168">
        <v>559.95080143749851</v>
      </c>
      <c r="E1296" s="168" t="s">
        <v>536</v>
      </c>
      <c r="F1296" s="168" t="s">
        <v>553</v>
      </c>
      <c r="G1296" s="168" t="s">
        <v>240</v>
      </c>
    </row>
    <row r="1297" spans="1:7">
      <c r="A1297" s="168" t="s">
        <v>210</v>
      </c>
      <c r="B1297" s="168">
        <v>663.73239496357201</v>
      </c>
      <c r="C1297" s="168">
        <v>38.803833544164</v>
      </c>
      <c r="D1297" s="168">
        <v>504.80508289190095</v>
      </c>
      <c r="E1297" s="168" t="s">
        <v>536</v>
      </c>
      <c r="F1297" s="168" t="s">
        <v>554</v>
      </c>
      <c r="G1297" s="168" t="s">
        <v>211</v>
      </c>
    </row>
    <row r="1298" spans="1:7">
      <c r="A1298" s="168" t="s">
        <v>222</v>
      </c>
      <c r="B1298" s="168">
        <v>91.026375376552011</v>
      </c>
      <c r="C1298" s="168">
        <v>60.719375664793873</v>
      </c>
      <c r="D1298" s="168">
        <v>108.33046776511071</v>
      </c>
      <c r="E1298" s="168" t="s">
        <v>536</v>
      </c>
      <c r="F1298" s="168" t="s">
        <v>554</v>
      </c>
      <c r="G1298" s="168" t="s">
        <v>223</v>
      </c>
    </row>
    <row r="1299" spans="1:7">
      <c r="A1299" s="168" t="s">
        <v>570</v>
      </c>
      <c r="B1299" s="168">
        <v>204.40717117332531</v>
      </c>
      <c r="C1299" s="168">
        <v>68.206826044023259</v>
      </c>
      <c r="D1299" s="168">
        <v>273.26250158084974</v>
      </c>
      <c r="E1299" s="168" t="s">
        <v>536</v>
      </c>
      <c r="F1299" s="168" t="s">
        <v>554</v>
      </c>
      <c r="G1299" s="168" t="s">
        <v>225</v>
      </c>
    </row>
    <row r="1300" spans="1:7">
      <c r="A1300" s="168" t="s">
        <v>571</v>
      </c>
      <c r="B1300" s="168">
        <v>5615.4460612609391</v>
      </c>
      <c r="C1300" s="168">
        <v>10.896273280399479</v>
      </c>
      <c r="D1300" s="168">
        <v>1199.2737235469044</v>
      </c>
      <c r="E1300" s="168" t="s">
        <v>536</v>
      </c>
      <c r="F1300" s="168" t="s">
        <v>554</v>
      </c>
      <c r="G1300" s="168" t="s">
        <v>212</v>
      </c>
    </row>
    <row r="1301" spans="1:7">
      <c r="A1301" s="168" t="s">
        <v>572</v>
      </c>
      <c r="B1301" s="168">
        <v>178.61739016612447</v>
      </c>
      <c r="C1301" s="168">
        <v>57.620617818714081</v>
      </c>
      <c r="D1301" s="168">
        <v>201.72406974095256</v>
      </c>
      <c r="E1301" s="168" t="s">
        <v>536</v>
      </c>
      <c r="F1301" s="168" t="s">
        <v>554</v>
      </c>
      <c r="G1301" s="168" t="s">
        <v>213</v>
      </c>
    </row>
    <row r="1302" spans="1:7">
      <c r="A1302" s="168" t="s">
        <v>573</v>
      </c>
      <c r="B1302" s="168">
        <v>31.842873581729801</v>
      </c>
      <c r="C1302" s="168">
        <v>98.695467409537315</v>
      </c>
      <c r="D1302" s="168">
        <v>61.597846919507958</v>
      </c>
      <c r="E1302" s="168" t="s">
        <v>536</v>
      </c>
      <c r="F1302" s="168" t="s">
        <v>554</v>
      </c>
      <c r="G1302" s="168" t="s">
        <v>242</v>
      </c>
    </row>
    <row r="1303" spans="1:7">
      <c r="A1303" s="168" t="s">
        <v>574</v>
      </c>
      <c r="B1303" s="168">
        <v>2730.3807503768853</v>
      </c>
      <c r="C1303" s="168">
        <v>48.96582755124205</v>
      </c>
      <c r="D1303" s="168">
        <v>2620.4289182548341</v>
      </c>
      <c r="E1303" s="168" t="s">
        <v>536</v>
      </c>
      <c r="F1303" s="168" t="s">
        <v>554</v>
      </c>
      <c r="G1303" s="168" t="s">
        <v>232</v>
      </c>
    </row>
    <row r="1304" spans="1:7">
      <c r="A1304" s="168" t="s">
        <v>575</v>
      </c>
      <c r="B1304" s="168">
        <v>100.61250196082774</v>
      </c>
      <c r="C1304" s="168">
        <v>65.107096329949613</v>
      </c>
      <c r="D1304" s="168">
        <v>128.39152200035278</v>
      </c>
      <c r="E1304" s="168" t="s">
        <v>536</v>
      </c>
      <c r="F1304" s="168" t="s">
        <v>554</v>
      </c>
      <c r="G1304" s="168" t="s">
        <v>226</v>
      </c>
    </row>
    <row r="1305" spans="1:7">
      <c r="A1305" s="168" t="s">
        <v>576</v>
      </c>
      <c r="B1305" s="168">
        <v>809.65903540300394</v>
      </c>
      <c r="C1305" s="168">
        <v>22.244802254682476</v>
      </c>
      <c r="D1305" s="168">
        <v>353.00982067063296</v>
      </c>
      <c r="E1305" s="168" t="s">
        <v>536</v>
      </c>
      <c r="F1305" s="168" t="s">
        <v>554</v>
      </c>
      <c r="G1305" s="168" t="s">
        <v>227</v>
      </c>
    </row>
    <row r="1306" spans="1:7">
      <c r="A1306" s="168" t="s">
        <v>577</v>
      </c>
      <c r="B1306" s="168">
        <v>4110.4464554604692</v>
      </c>
      <c r="C1306" s="168">
        <v>26.643156966697056</v>
      </c>
      <c r="D1306" s="168">
        <v>2146.4992942743215</v>
      </c>
      <c r="E1306" s="168" t="s">
        <v>536</v>
      </c>
      <c r="F1306" s="168" t="s">
        <v>554</v>
      </c>
      <c r="G1306" s="168" t="s">
        <v>214</v>
      </c>
    </row>
    <row r="1307" spans="1:7">
      <c r="A1307" s="168" t="s">
        <v>578</v>
      </c>
      <c r="B1307" s="168">
        <v>1680.9254170685972</v>
      </c>
      <c r="C1307" s="168">
        <v>27.552685798600564</v>
      </c>
      <c r="D1307" s="168">
        <v>907.75459340050418</v>
      </c>
      <c r="E1307" s="168" t="s">
        <v>536</v>
      </c>
      <c r="F1307" s="168" t="s">
        <v>554</v>
      </c>
      <c r="G1307" s="168" t="s">
        <v>215</v>
      </c>
    </row>
    <row r="1308" spans="1:7">
      <c r="A1308" s="168" t="s">
        <v>579</v>
      </c>
      <c r="B1308" s="168">
        <v>0</v>
      </c>
      <c r="D1308" s="168">
        <v>0</v>
      </c>
      <c r="E1308" s="168" t="s">
        <v>536</v>
      </c>
      <c r="F1308" s="168" t="s">
        <v>554</v>
      </c>
      <c r="G1308" s="168" t="s">
        <v>580</v>
      </c>
    </row>
    <row r="1309" spans="1:7">
      <c r="A1309" s="168" t="s">
        <v>581</v>
      </c>
      <c r="B1309" s="168">
        <v>1.1917880022946292</v>
      </c>
      <c r="C1309" s="168">
        <v>96.288748973117038</v>
      </c>
      <c r="D1309" s="168">
        <v>2.2492132053295557</v>
      </c>
      <c r="E1309" s="168" t="s">
        <v>536</v>
      </c>
      <c r="F1309" s="168" t="s">
        <v>554</v>
      </c>
      <c r="G1309" s="168" t="s">
        <v>229</v>
      </c>
    </row>
    <row r="1310" spans="1:7">
      <c r="A1310" s="168" t="s">
        <v>582</v>
      </c>
      <c r="B1310" s="168">
        <v>129.86117094822961</v>
      </c>
      <c r="C1310" s="168">
        <v>46.764215781396487</v>
      </c>
      <c r="D1310" s="168">
        <v>119.02797406901739</v>
      </c>
      <c r="E1310" s="168" t="s">
        <v>536</v>
      </c>
      <c r="F1310" s="168" t="s">
        <v>554</v>
      </c>
      <c r="G1310" s="168" t="s">
        <v>238</v>
      </c>
    </row>
    <row r="1311" spans="1:7">
      <c r="A1311" s="168" t="s">
        <v>583</v>
      </c>
      <c r="B1311" s="168">
        <v>4149.6242706863131</v>
      </c>
      <c r="C1311" s="168">
        <v>18.508228823346986</v>
      </c>
      <c r="D1311" s="168">
        <v>1505.3230324424221</v>
      </c>
      <c r="E1311" s="168" t="s">
        <v>536</v>
      </c>
      <c r="F1311" s="168" t="s">
        <v>554</v>
      </c>
      <c r="G1311" s="168" t="s">
        <v>233</v>
      </c>
    </row>
    <row r="1312" spans="1:7">
      <c r="A1312" s="168" t="s">
        <v>584</v>
      </c>
      <c r="B1312" s="168">
        <v>431.5552278812155</v>
      </c>
      <c r="C1312" s="168">
        <v>36.954675527975716</v>
      </c>
      <c r="D1312" s="168">
        <v>312.58047500753798</v>
      </c>
      <c r="E1312" s="168" t="s">
        <v>536</v>
      </c>
      <c r="F1312" s="168" t="s">
        <v>554</v>
      </c>
      <c r="G1312" s="168" t="s">
        <v>216</v>
      </c>
    </row>
    <row r="1313" spans="1:7">
      <c r="A1313" s="168" t="s">
        <v>585</v>
      </c>
      <c r="B1313" s="168">
        <v>121.16718317657178</v>
      </c>
      <c r="C1313" s="168">
        <v>60.20653636595712</v>
      </c>
      <c r="D1313" s="168">
        <v>142.98310583750478</v>
      </c>
      <c r="E1313" s="168" t="s">
        <v>536</v>
      </c>
      <c r="F1313" s="168" t="s">
        <v>554</v>
      </c>
      <c r="G1313" s="168" t="s">
        <v>217</v>
      </c>
    </row>
    <row r="1314" spans="1:7">
      <c r="A1314" s="168" t="s">
        <v>586</v>
      </c>
      <c r="B1314" s="168">
        <v>466.64430736641788</v>
      </c>
      <c r="C1314" s="168">
        <v>38.588299433651244</v>
      </c>
      <c r="D1314" s="168">
        <v>352.93740112861673</v>
      </c>
      <c r="E1314" s="168" t="s">
        <v>536</v>
      </c>
      <c r="F1314" s="168" t="s">
        <v>554</v>
      </c>
      <c r="G1314" s="168" t="s">
        <v>218</v>
      </c>
    </row>
    <row r="1315" spans="1:7">
      <c r="A1315" s="168" t="s">
        <v>587</v>
      </c>
      <c r="B1315" s="168">
        <v>1346.1170750162021</v>
      </c>
      <c r="C1315" s="168">
        <v>32.241608405623055</v>
      </c>
      <c r="D1315" s="168">
        <v>850.65920017558403</v>
      </c>
      <c r="E1315" s="168" t="s">
        <v>536</v>
      </c>
      <c r="F1315" s="168" t="s">
        <v>554</v>
      </c>
      <c r="G1315" s="168" t="s">
        <v>219</v>
      </c>
    </row>
    <row r="1316" spans="1:7">
      <c r="A1316" s="168" t="s">
        <v>588</v>
      </c>
      <c r="B1316" s="168">
        <v>187.71434916355156</v>
      </c>
      <c r="C1316" s="168">
        <v>29.9376151340444</v>
      </c>
      <c r="D1316" s="168">
        <v>110.1465108317623</v>
      </c>
      <c r="E1316" s="168" t="s">
        <v>536</v>
      </c>
      <c r="F1316" s="168" t="s">
        <v>554</v>
      </c>
      <c r="G1316" s="168" t="s">
        <v>230</v>
      </c>
    </row>
    <row r="1317" spans="1:7">
      <c r="A1317" s="168" t="s">
        <v>589</v>
      </c>
      <c r="B1317" s="168">
        <v>1072.0718301301447</v>
      </c>
      <c r="C1317" s="168">
        <v>22.609182753661113</v>
      </c>
      <c r="D1317" s="168">
        <v>475.07789147630172</v>
      </c>
      <c r="E1317" s="168" t="s">
        <v>536</v>
      </c>
      <c r="F1317" s="168" t="s">
        <v>554</v>
      </c>
      <c r="G1317" s="168" t="s">
        <v>220</v>
      </c>
    </row>
    <row r="1318" spans="1:7">
      <c r="A1318" s="168" t="s">
        <v>590</v>
      </c>
      <c r="B1318" s="168">
        <v>588.59915504015908</v>
      </c>
      <c r="C1318" s="168">
        <v>55.201613449238664</v>
      </c>
      <c r="D1318" s="168">
        <v>636.83581144827701</v>
      </c>
      <c r="E1318" s="168" t="s">
        <v>536</v>
      </c>
      <c r="F1318" s="168" t="s">
        <v>554</v>
      </c>
      <c r="G1318" s="168" t="s">
        <v>591</v>
      </c>
    </row>
    <row r="1319" spans="1:7">
      <c r="A1319" s="168" t="s">
        <v>592</v>
      </c>
      <c r="B1319" s="168">
        <v>113.14312730602458</v>
      </c>
      <c r="C1319" s="168">
        <v>64.822704221366095</v>
      </c>
      <c r="D1319" s="168">
        <v>143.75117213036052</v>
      </c>
      <c r="E1319" s="168" t="s">
        <v>536</v>
      </c>
      <c r="F1319" s="168" t="s">
        <v>554</v>
      </c>
      <c r="G1319" s="168" t="s">
        <v>236</v>
      </c>
    </row>
    <row r="1320" spans="1:7">
      <c r="A1320" s="168" t="s">
        <v>593</v>
      </c>
      <c r="B1320" s="168">
        <v>335.90060876297503</v>
      </c>
      <c r="C1320" s="168">
        <v>74.690711732524875</v>
      </c>
      <c r="D1320" s="168">
        <v>491.73764858194176</v>
      </c>
      <c r="E1320" s="168" t="s">
        <v>536</v>
      </c>
      <c r="F1320" s="168" t="s">
        <v>554</v>
      </c>
      <c r="G1320" s="168" t="s">
        <v>237</v>
      </c>
    </row>
    <row r="1321" spans="1:7">
      <c r="A1321" s="168" t="s">
        <v>594</v>
      </c>
      <c r="B1321" s="168">
        <v>143.26055348989223</v>
      </c>
      <c r="C1321" s="168">
        <v>47.415968174014345</v>
      </c>
      <c r="D1321" s="168">
        <v>133.13962175942083</v>
      </c>
      <c r="E1321" s="168" t="s">
        <v>536</v>
      </c>
      <c r="F1321" s="168" t="s">
        <v>554</v>
      </c>
      <c r="G1321" s="168" t="s">
        <v>245</v>
      </c>
    </row>
    <row r="1322" spans="1:7">
      <c r="A1322" s="168" t="s">
        <v>595</v>
      </c>
      <c r="B1322" s="168">
        <v>0</v>
      </c>
      <c r="D1322" s="168">
        <v>0</v>
      </c>
      <c r="E1322" s="168" t="s">
        <v>536</v>
      </c>
      <c r="F1322" s="168" t="s">
        <v>554</v>
      </c>
      <c r="G1322" s="168" t="s">
        <v>224</v>
      </c>
    </row>
    <row r="1323" spans="1:7">
      <c r="A1323" s="168" t="s">
        <v>596</v>
      </c>
      <c r="B1323" s="168">
        <v>59.752234104047346</v>
      </c>
      <c r="C1323" s="168">
        <v>1.6023285524172333</v>
      </c>
      <c r="D1323" s="168">
        <v>1.8765571312024227</v>
      </c>
      <c r="E1323" s="168" t="s">
        <v>536</v>
      </c>
      <c r="F1323" s="168" t="s">
        <v>554</v>
      </c>
      <c r="G1323" s="168" t="s">
        <v>241</v>
      </c>
    </row>
    <row r="1324" spans="1:7">
      <c r="A1324" s="168" t="s">
        <v>597</v>
      </c>
      <c r="B1324" s="168">
        <v>94.372683989103407</v>
      </c>
      <c r="C1324" s="168">
        <v>0.69304718416945521</v>
      </c>
      <c r="D1324" s="168">
        <v>1.2819325688627741</v>
      </c>
      <c r="E1324" s="168" t="s">
        <v>536</v>
      </c>
      <c r="F1324" s="168" t="s">
        <v>554</v>
      </c>
      <c r="G1324" s="168" t="s">
        <v>243</v>
      </c>
    </row>
    <row r="1325" spans="1:7">
      <c r="A1325" s="168" t="s">
        <v>598</v>
      </c>
      <c r="B1325" s="168">
        <v>229.00060739178571</v>
      </c>
      <c r="C1325" s="168">
        <v>26.219179930753722</v>
      </c>
      <c r="D1325" s="168">
        <v>117.68247933735954</v>
      </c>
      <c r="E1325" s="168" t="s">
        <v>536</v>
      </c>
      <c r="F1325" s="168" t="s">
        <v>554</v>
      </c>
      <c r="G1325" s="168" t="s">
        <v>244</v>
      </c>
    </row>
    <row r="1326" spans="1:7">
      <c r="A1326" s="168" t="s">
        <v>599</v>
      </c>
      <c r="B1326" s="168">
        <v>105.20927953712595</v>
      </c>
      <c r="C1326" s="168">
        <v>51.799356275363827</v>
      </c>
      <c r="D1326" s="168">
        <v>106.81554990267148</v>
      </c>
      <c r="E1326" s="168" t="s">
        <v>536</v>
      </c>
      <c r="F1326" s="168" t="s">
        <v>554</v>
      </c>
      <c r="G1326" s="168" t="s">
        <v>246</v>
      </c>
    </row>
    <row r="1327" spans="1:7">
      <c r="A1327" s="168" t="s">
        <v>600</v>
      </c>
      <c r="B1327" s="168">
        <v>0</v>
      </c>
      <c r="D1327" s="168">
        <v>0</v>
      </c>
      <c r="E1327" s="168" t="s">
        <v>536</v>
      </c>
      <c r="F1327" s="168" t="s">
        <v>554</v>
      </c>
      <c r="G1327" s="168" t="s">
        <v>239</v>
      </c>
    </row>
    <row r="1328" spans="1:7">
      <c r="A1328" s="168" t="s">
        <v>601</v>
      </c>
      <c r="B1328" s="168">
        <v>25792.281878784081</v>
      </c>
      <c r="C1328" s="168">
        <v>8.4987121798912728</v>
      </c>
      <c r="D1328" s="168">
        <v>4296.3431309480593</v>
      </c>
      <c r="E1328" s="168" t="s">
        <v>536</v>
      </c>
      <c r="F1328" s="168" t="s">
        <v>554</v>
      </c>
      <c r="G1328" s="168" t="s">
        <v>532</v>
      </c>
    </row>
    <row r="1329" spans="1:7">
      <c r="A1329" s="168" t="s">
        <v>602</v>
      </c>
      <c r="B1329" s="168">
        <v>15686.723342490275</v>
      </c>
      <c r="C1329" s="168">
        <v>9.4025243286848639</v>
      </c>
      <c r="D1329" s="168">
        <v>2890.8980381562255</v>
      </c>
      <c r="E1329" s="168" t="s">
        <v>536</v>
      </c>
      <c r="F1329" s="168" t="s">
        <v>554</v>
      </c>
      <c r="G1329" s="168" t="s">
        <v>209</v>
      </c>
    </row>
    <row r="1330" spans="1:7">
      <c r="A1330" s="168" t="s">
        <v>603</v>
      </c>
      <c r="B1330" s="168">
        <v>1394.6112210795554</v>
      </c>
      <c r="C1330" s="168">
        <v>17.909168619968103</v>
      </c>
      <c r="D1330" s="168">
        <v>489.53601934522209</v>
      </c>
      <c r="E1330" s="168" t="s">
        <v>536</v>
      </c>
      <c r="F1330" s="168" t="s">
        <v>554</v>
      </c>
      <c r="G1330" s="168" t="s">
        <v>221</v>
      </c>
    </row>
    <row r="1331" spans="1:7">
      <c r="A1331" s="168" t="s">
        <v>604</v>
      </c>
      <c r="B1331" s="168">
        <v>7468.6041761033584</v>
      </c>
      <c r="C1331" s="168">
        <v>21.09783111768823</v>
      </c>
      <c r="D1331" s="168">
        <v>3088.3984520088779</v>
      </c>
      <c r="E1331" s="168" t="s">
        <v>536</v>
      </c>
      <c r="F1331" s="168" t="s">
        <v>554</v>
      </c>
      <c r="G1331" s="168" t="s">
        <v>231</v>
      </c>
    </row>
    <row r="1332" spans="1:7">
      <c r="A1332" s="168" t="s">
        <v>605</v>
      </c>
      <c r="B1332" s="168">
        <v>578.90490701722911</v>
      </c>
      <c r="C1332" s="168">
        <v>46.3545740581933</v>
      </c>
      <c r="D1332" s="168">
        <v>525.9638515456403</v>
      </c>
      <c r="E1332" s="168" t="s">
        <v>536</v>
      </c>
      <c r="F1332" s="168" t="s">
        <v>554</v>
      </c>
      <c r="G1332" s="168" t="s">
        <v>235</v>
      </c>
    </row>
    <row r="1333" spans="1:7">
      <c r="A1333" s="168" t="s">
        <v>606</v>
      </c>
      <c r="B1333" s="168">
        <v>663.43823209368441</v>
      </c>
      <c r="C1333" s="168">
        <v>16.633885795602545</v>
      </c>
      <c r="D1333" s="168">
        <v>216.29689338762293</v>
      </c>
      <c r="E1333" s="168" t="s">
        <v>536</v>
      </c>
      <c r="F1333" s="168" t="s">
        <v>554</v>
      </c>
      <c r="G1333" s="168" t="s">
        <v>240</v>
      </c>
    </row>
    <row r="1334" spans="1:7">
      <c r="A1334" s="168" t="s">
        <v>210</v>
      </c>
      <c r="B1334" s="168">
        <v>559.05578575037612</v>
      </c>
      <c r="C1334" s="168">
        <v>91.772889328703329</v>
      </c>
      <c r="D1334" s="168">
        <v>1005.6008291831147</v>
      </c>
      <c r="E1334" s="168" t="s">
        <v>536</v>
      </c>
      <c r="F1334" s="168" t="s">
        <v>555</v>
      </c>
      <c r="G1334" s="168" t="s">
        <v>211</v>
      </c>
    </row>
    <row r="1335" spans="1:7">
      <c r="A1335" s="168" t="s">
        <v>222</v>
      </c>
      <c r="B1335" s="168">
        <v>62.042295934746477</v>
      </c>
      <c r="C1335" s="168">
        <v>65.624654525666443</v>
      </c>
      <c r="D1335" s="168">
        <v>79.801483039259182</v>
      </c>
      <c r="E1335" s="168" t="s">
        <v>536</v>
      </c>
      <c r="F1335" s="168" t="s">
        <v>555</v>
      </c>
      <c r="G1335" s="168" t="s">
        <v>223</v>
      </c>
    </row>
    <row r="1336" spans="1:7">
      <c r="A1336" s="168" t="s">
        <v>570</v>
      </c>
      <c r="B1336" s="168">
        <v>83.202654257559033</v>
      </c>
      <c r="C1336" s="168">
        <v>80.286690693894386</v>
      </c>
      <c r="D1336" s="168">
        <v>130.92928903883845</v>
      </c>
      <c r="E1336" s="168" t="s">
        <v>536</v>
      </c>
      <c r="F1336" s="168" t="s">
        <v>555</v>
      </c>
      <c r="G1336" s="168" t="s">
        <v>225</v>
      </c>
    </row>
    <row r="1337" spans="1:7">
      <c r="A1337" s="168" t="s">
        <v>571</v>
      </c>
      <c r="B1337" s="168">
        <v>4572.1612756735467</v>
      </c>
      <c r="C1337" s="168">
        <v>16.057191894810234</v>
      </c>
      <c r="D1337" s="168">
        <v>1438.9549911592057</v>
      </c>
      <c r="E1337" s="168" t="s">
        <v>536</v>
      </c>
      <c r="F1337" s="168" t="s">
        <v>555</v>
      </c>
      <c r="G1337" s="168" t="s">
        <v>212</v>
      </c>
    </row>
    <row r="1338" spans="1:7">
      <c r="A1338" s="168" t="s">
        <v>572</v>
      </c>
      <c r="B1338" s="168">
        <v>34.972160454794995</v>
      </c>
      <c r="C1338" s="168">
        <v>95.860258653882141</v>
      </c>
      <c r="D1338" s="168">
        <v>65.707830798881645</v>
      </c>
      <c r="E1338" s="168" t="s">
        <v>536</v>
      </c>
      <c r="F1338" s="168" t="s">
        <v>555</v>
      </c>
      <c r="G1338" s="168" t="s">
        <v>213</v>
      </c>
    </row>
    <row r="1339" spans="1:7">
      <c r="A1339" s="168" t="s">
        <v>573</v>
      </c>
      <c r="B1339" s="168">
        <v>0</v>
      </c>
      <c r="D1339" s="168">
        <v>0</v>
      </c>
      <c r="E1339" s="168" t="s">
        <v>536</v>
      </c>
      <c r="F1339" s="168" t="s">
        <v>555</v>
      </c>
      <c r="G1339" s="168" t="s">
        <v>242</v>
      </c>
    </row>
    <row r="1340" spans="1:7">
      <c r="A1340" s="168" t="s">
        <v>574</v>
      </c>
      <c r="B1340" s="168">
        <v>1415.4545940507835</v>
      </c>
      <c r="C1340" s="168">
        <v>44.043382508877052</v>
      </c>
      <c r="D1340" s="168">
        <v>1221.8915989506286</v>
      </c>
      <c r="E1340" s="168" t="s">
        <v>536</v>
      </c>
      <c r="F1340" s="168" t="s">
        <v>555</v>
      </c>
      <c r="G1340" s="168" t="s">
        <v>232</v>
      </c>
    </row>
    <row r="1341" spans="1:7">
      <c r="A1341" s="168" t="s">
        <v>575</v>
      </c>
      <c r="B1341" s="168">
        <v>218.59366528301246</v>
      </c>
      <c r="C1341" s="168">
        <v>60.058855832029792</v>
      </c>
      <c r="D1341" s="168">
        <v>257.31831440893745</v>
      </c>
      <c r="E1341" s="168" t="s">
        <v>536</v>
      </c>
      <c r="F1341" s="168" t="s">
        <v>555</v>
      </c>
      <c r="G1341" s="168" t="s">
        <v>226</v>
      </c>
    </row>
    <row r="1342" spans="1:7">
      <c r="A1342" s="168" t="s">
        <v>576</v>
      </c>
      <c r="B1342" s="168">
        <v>529.22545091550273</v>
      </c>
      <c r="C1342" s="168">
        <v>28.549840757434474</v>
      </c>
      <c r="D1342" s="168">
        <v>296.14232602901353</v>
      </c>
      <c r="E1342" s="168" t="s">
        <v>536</v>
      </c>
      <c r="F1342" s="168" t="s">
        <v>555</v>
      </c>
      <c r="G1342" s="168" t="s">
        <v>227</v>
      </c>
    </row>
    <row r="1343" spans="1:7">
      <c r="A1343" s="168" t="s">
        <v>577</v>
      </c>
      <c r="B1343" s="168">
        <v>2801.6816930311061</v>
      </c>
      <c r="C1343" s="168">
        <v>26.575757683636276</v>
      </c>
      <c r="D1343" s="168">
        <v>1459.3535501012204</v>
      </c>
      <c r="E1343" s="168" t="s">
        <v>536</v>
      </c>
      <c r="F1343" s="168" t="s">
        <v>555</v>
      </c>
      <c r="G1343" s="168" t="s">
        <v>214</v>
      </c>
    </row>
    <row r="1344" spans="1:7">
      <c r="A1344" s="168" t="s">
        <v>578</v>
      </c>
      <c r="B1344" s="168">
        <v>232.82109634958132</v>
      </c>
      <c r="C1344" s="168">
        <v>41.293129494063024</v>
      </c>
      <c r="D1344" s="168">
        <v>188.43266893805452</v>
      </c>
      <c r="E1344" s="168" t="s">
        <v>536</v>
      </c>
      <c r="F1344" s="168" t="s">
        <v>555</v>
      </c>
      <c r="G1344" s="168" t="s">
        <v>215</v>
      </c>
    </row>
    <row r="1345" spans="1:7">
      <c r="A1345" s="168" t="s">
        <v>579</v>
      </c>
      <c r="B1345" s="168">
        <v>7.4976138543631272</v>
      </c>
      <c r="C1345" s="168">
        <v>86.811473228243131</v>
      </c>
      <c r="D1345" s="168">
        <v>12.757226526117488</v>
      </c>
      <c r="E1345" s="168" t="s">
        <v>536</v>
      </c>
      <c r="F1345" s="168" t="s">
        <v>555</v>
      </c>
      <c r="G1345" s="168" t="s">
        <v>580</v>
      </c>
    </row>
    <row r="1346" spans="1:7">
      <c r="A1346" s="168" t="s">
        <v>581</v>
      </c>
      <c r="B1346" s="168">
        <v>2.5489257040276501</v>
      </c>
      <c r="C1346" s="168">
        <v>81.184414088598885</v>
      </c>
      <c r="D1346" s="168">
        <v>4.0558875808023425</v>
      </c>
      <c r="E1346" s="168" t="s">
        <v>536</v>
      </c>
      <c r="F1346" s="168" t="s">
        <v>555</v>
      </c>
      <c r="G1346" s="168" t="s">
        <v>229</v>
      </c>
    </row>
    <row r="1347" spans="1:7">
      <c r="A1347" s="168" t="s">
        <v>582</v>
      </c>
      <c r="B1347" s="168">
        <v>130.55744417637112</v>
      </c>
      <c r="C1347" s="168">
        <v>62.109048785709867</v>
      </c>
      <c r="D1347" s="168">
        <v>158.93245392588139</v>
      </c>
      <c r="E1347" s="168" t="s">
        <v>536</v>
      </c>
      <c r="F1347" s="168" t="s">
        <v>555</v>
      </c>
      <c r="G1347" s="168" t="s">
        <v>238</v>
      </c>
    </row>
    <row r="1348" spans="1:7">
      <c r="A1348" s="168" t="s">
        <v>583</v>
      </c>
      <c r="B1348" s="168">
        <v>2302.2983699283795</v>
      </c>
      <c r="C1348" s="168">
        <v>33.288316403631015</v>
      </c>
      <c r="D1348" s="168">
        <v>1502.1368772373005</v>
      </c>
      <c r="E1348" s="168" t="s">
        <v>536</v>
      </c>
      <c r="F1348" s="168" t="s">
        <v>555</v>
      </c>
      <c r="G1348" s="168" t="s">
        <v>233</v>
      </c>
    </row>
    <row r="1349" spans="1:7">
      <c r="A1349" s="168" t="s">
        <v>584</v>
      </c>
      <c r="B1349" s="168">
        <v>166.31639613570033</v>
      </c>
      <c r="C1349" s="168">
        <v>44.089894486525807</v>
      </c>
      <c r="D1349" s="168">
        <v>143.72429819724422</v>
      </c>
      <c r="E1349" s="168" t="s">
        <v>536</v>
      </c>
      <c r="F1349" s="168" t="s">
        <v>555</v>
      </c>
      <c r="G1349" s="168" t="s">
        <v>216</v>
      </c>
    </row>
    <row r="1350" spans="1:7">
      <c r="A1350" s="168" t="s">
        <v>585</v>
      </c>
      <c r="B1350" s="168">
        <v>6.5373520084420669</v>
      </c>
      <c r="C1350" s="168">
        <v>97.332852678457527</v>
      </c>
      <c r="D1350" s="168">
        <v>12.471462750920237</v>
      </c>
      <c r="E1350" s="168" t="s">
        <v>536</v>
      </c>
      <c r="F1350" s="168" t="s">
        <v>555</v>
      </c>
      <c r="G1350" s="168" t="s">
        <v>217</v>
      </c>
    </row>
    <row r="1351" spans="1:7">
      <c r="A1351" s="168" t="s">
        <v>586</v>
      </c>
      <c r="B1351" s="168">
        <v>136.09898106081627</v>
      </c>
      <c r="C1351" s="168">
        <v>49.875551284557957</v>
      </c>
      <c r="D1351" s="168">
        <v>133.04502950962654</v>
      </c>
      <c r="E1351" s="168" t="s">
        <v>536</v>
      </c>
      <c r="F1351" s="168" t="s">
        <v>555</v>
      </c>
      <c r="G1351" s="168" t="s">
        <v>218</v>
      </c>
    </row>
    <row r="1352" spans="1:7">
      <c r="A1352" s="168" t="s">
        <v>587</v>
      </c>
      <c r="B1352" s="168">
        <v>627.96330227980422</v>
      </c>
      <c r="C1352" s="168">
        <v>36.086410454805346</v>
      </c>
      <c r="D1352" s="168">
        <v>444.1544529418307</v>
      </c>
      <c r="E1352" s="168" t="s">
        <v>536</v>
      </c>
      <c r="F1352" s="168" t="s">
        <v>555</v>
      </c>
      <c r="G1352" s="168" t="s">
        <v>219</v>
      </c>
    </row>
    <row r="1353" spans="1:7">
      <c r="A1353" s="168" t="s">
        <v>588</v>
      </c>
      <c r="B1353" s="168">
        <v>176.83578462784621</v>
      </c>
      <c r="C1353" s="168">
        <v>38.732641804076437</v>
      </c>
      <c r="D1353" s="168">
        <v>134.2466152410102</v>
      </c>
      <c r="E1353" s="168" t="s">
        <v>536</v>
      </c>
      <c r="F1353" s="168" t="s">
        <v>555</v>
      </c>
      <c r="G1353" s="168" t="s">
        <v>230</v>
      </c>
    </row>
    <row r="1354" spans="1:7">
      <c r="A1354" s="168" t="s">
        <v>589</v>
      </c>
      <c r="B1354" s="168">
        <v>583.75789971894892</v>
      </c>
      <c r="C1354" s="168">
        <v>30.627638709301063</v>
      </c>
      <c r="D1354" s="168">
        <v>350.43087050733038</v>
      </c>
      <c r="E1354" s="168" t="s">
        <v>536</v>
      </c>
      <c r="F1354" s="168" t="s">
        <v>555</v>
      </c>
      <c r="G1354" s="168" t="s">
        <v>220</v>
      </c>
    </row>
    <row r="1355" spans="1:7">
      <c r="A1355" s="168" t="s">
        <v>590</v>
      </c>
      <c r="B1355" s="168">
        <v>103.54866888399305</v>
      </c>
      <c r="C1355" s="168">
        <v>61.206430723167301</v>
      </c>
      <c r="D1355" s="168">
        <v>124.22175079907647</v>
      </c>
      <c r="E1355" s="168" t="s">
        <v>536</v>
      </c>
      <c r="F1355" s="168" t="s">
        <v>555</v>
      </c>
      <c r="G1355" s="168" t="s">
        <v>591</v>
      </c>
    </row>
    <row r="1356" spans="1:7">
      <c r="A1356" s="168" t="s">
        <v>592</v>
      </c>
      <c r="B1356" s="168">
        <v>25.692442492723444</v>
      </c>
      <c r="C1356" s="168">
        <v>53.896970920139772</v>
      </c>
      <c r="D1356" s="168">
        <v>27.14099858759451</v>
      </c>
      <c r="E1356" s="168" t="s">
        <v>536</v>
      </c>
      <c r="F1356" s="168" t="s">
        <v>555</v>
      </c>
      <c r="G1356" s="168" t="s">
        <v>236</v>
      </c>
    </row>
    <row r="1357" spans="1:7">
      <c r="A1357" s="168" t="s">
        <v>593</v>
      </c>
      <c r="B1357" s="168">
        <v>152.02697282462555</v>
      </c>
      <c r="C1357" s="168">
        <v>65.292727793826728</v>
      </c>
      <c r="D1357" s="168">
        <v>194.55461277757226</v>
      </c>
      <c r="E1357" s="168" t="s">
        <v>536</v>
      </c>
      <c r="F1357" s="168" t="s">
        <v>555</v>
      </c>
      <c r="G1357" s="168" t="s">
        <v>237</v>
      </c>
    </row>
    <row r="1358" spans="1:7">
      <c r="A1358" s="168" t="s">
        <v>594</v>
      </c>
      <c r="B1358" s="168">
        <v>90.194499612539801</v>
      </c>
      <c r="C1358" s="168">
        <v>72.149207429991833</v>
      </c>
      <c r="D1358" s="168">
        <v>127.54624856715327</v>
      </c>
      <c r="E1358" s="168" t="s">
        <v>536</v>
      </c>
      <c r="F1358" s="168" t="s">
        <v>555</v>
      </c>
      <c r="G1358" s="168" t="s">
        <v>245</v>
      </c>
    </row>
    <row r="1359" spans="1:7">
      <c r="A1359" s="168" t="s">
        <v>595</v>
      </c>
      <c r="B1359" s="168">
        <v>0</v>
      </c>
      <c r="D1359" s="168">
        <v>0</v>
      </c>
      <c r="E1359" s="168" t="s">
        <v>536</v>
      </c>
      <c r="F1359" s="168" t="s">
        <v>555</v>
      </c>
      <c r="G1359" s="168" t="s">
        <v>224</v>
      </c>
    </row>
    <row r="1360" spans="1:7">
      <c r="A1360" s="168" t="s">
        <v>596</v>
      </c>
      <c r="B1360" s="168">
        <v>22.879502084033447</v>
      </c>
      <c r="C1360" s="168">
        <v>2.9138163244028932</v>
      </c>
      <c r="D1360" s="168">
        <v>1.3066666666666669</v>
      </c>
      <c r="E1360" s="168" t="s">
        <v>536</v>
      </c>
      <c r="F1360" s="168" t="s">
        <v>555</v>
      </c>
      <c r="G1360" s="168" t="s">
        <v>241</v>
      </c>
    </row>
    <row r="1361" spans="1:7">
      <c r="A1361" s="168" t="s">
        <v>597</v>
      </c>
      <c r="B1361" s="168">
        <v>0</v>
      </c>
      <c r="D1361" s="168">
        <v>0</v>
      </c>
      <c r="E1361" s="168" t="s">
        <v>536</v>
      </c>
      <c r="F1361" s="168" t="s">
        <v>555</v>
      </c>
      <c r="G1361" s="168" t="s">
        <v>243</v>
      </c>
    </row>
    <row r="1362" spans="1:7">
      <c r="A1362" s="168" t="s">
        <v>598</v>
      </c>
      <c r="B1362" s="168">
        <v>223.5467352981718</v>
      </c>
      <c r="C1362" s="168">
        <v>85.373274618835609</v>
      </c>
      <c r="D1362" s="168">
        <v>374.06436972599749</v>
      </c>
      <c r="E1362" s="168" t="s">
        <v>536</v>
      </c>
      <c r="F1362" s="168" t="s">
        <v>555</v>
      </c>
      <c r="G1362" s="168" t="s">
        <v>244</v>
      </c>
    </row>
    <row r="1363" spans="1:7">
      <c r="A1363" s="168" t="s">
        <v>599</v>
      </c>
      <c r="B1363" s="168">
        <v>0</v>
      </c>
      <c r="D1363" s="168">
        <v>0</v>
      </c>
      <c r="E1363" s="168" t="s">
        <v>536</v>
      </c>
      <c r="F1363" s="168" t="s">
        <v>555</v>
      </c>
      <c r="G1363" s="168" t="s">
        <v>246</v>
      </c>
    </row>
    <row r="1364" spans="1:7">
      <c r="A1364" s="168" t="s">
        <v>600</v>
      </c>
      <c r="B1364" s="168">
        <v>5.8141452083838763</v>
      </c>
      <c r="C1364" s="168">
        <v>91.574159956035288</v>
      </c>
      <c r="D1364" s="168">
        <v>10.435539081075161</v>
      </c>
      <c r="E1364" s="168" t="s">
        <v>536</v>
      </c>
      <c r="F1364" s="168" t="s">
        <v>555</v>
      </c>
      <c r="G1364" s="168" t="s">
        <v>239</v>
      </c>
    </row>
    <row r="1365" spans="1:7">
      <c r="A1365" s="168" t="s">
        <v>601</v>
      </c>
      <c r="B1365" s="168">
        <v>15273.325707600188</v>
      </c>
      <c r="C1365" s="168">
        <v>10.45236972117918</v>
      </c>
      <c r="D1365" s="168">
        <v>3128.9919644894244</v>
      </c>
      <c r="E1365" s="168" t="s">
        <v>536</v>
      </c>
      <c r="F1365" s="168" t="s">
        <v>555</v>
      </c>
      <c r="G1365" s="168" t="s">
        <v>532</v>
      </c>
    </row>
    <row r="1366" spans="1:7">
      <c r="A1366" s="168" t="s">
        <v>602</v>
      </c>
      <c r="B1366" s="168">
        <v>9721.3659424631132</v>
      </c>
      <c r="C1366" s="168">
        <v>12.43071546710437</v>
      </c>
      <c r="D1366" s="168">
        <v>2368.5332660542144</v>
      </c>
      <c r="E1366" s="168" t="s">
        <v>536</v>
      </c>
      <c r="F1366" s="168" t="s">
        <v>555</v>
      </c>
      <c r="G1366" s="168" t="s">
        <v>209</v>
      </c>
    </row>
    <row r="1367" spans="1:7">
      <c r="A1367" s="168" t="s">
        <v>603</v>
      </c>
      <c r="B1367" s="168">
        <v>1079.9463905770579</v>
      </c>
      <c r="C1367" s="168">
        <v>20.895560158423287</v>
      </c>
      <c r="D1367" s="168">
        <v>442.29526153463007</v>
      </c>
      <c r="E1367" s="168" t="s">
        <v>536</v>
      </c>
      <c r="F1367" s="168" t="s">
        <v>555</v>
      </c>
      <c r="G1367" s="168" t="s">
        <v>221</v>
      </c>
    </row>
    <row r="1368" spans="1:7">
      <c r="A1368" s="168" t="s">
        <v>604</v>
      </c>
      <c r="B1368" s="168">
        <v>3821.3016328631552</v>
      </c>
      <c r="C1368" s="168">
        <v>25.906415771537517</v>
      </c>
      <c r="D1368" s="168">
        <v>1940.3260862323989</v>
      </c>
      <c r="E1368" s="168" t="s">
        <v>536</v>
      </c>
      <c r="F1368" s="168" t="s">
        <v>555</v>
      </c>
      <c r="G1368" s="168" t="s">
        <v>231</v>
      </c>
    </row>
    <row r="1369" spans="1:7">
      <c r="A1369" s="168" t="s">
        <v>605</v>
      </c>
      <c r="B1369" s="168">
        <v>314.09100470210399</v>
      </c>
      <c r="C1369" s="168">
        <v>41.080050273827482</v>
      </c>
      <c r="D1369" s="168">
        <v>252.89633556890053</v>
      </c>
      <c r="E1369" s="168" t="s">
        <v>536</v>
      </c>
      <c r="F1369" s="168" t="s">
        <v>555</v>
      </c>
      <c r="G1369" s="168" t="s">
        <v>235</v>
      </c>
    </row>
    <row r="1370" spans="1:7">
      <c r="A1370" s="168" t="s">
        <v>606</v>
      </c>
      <c r="B1370" s="168">
        <v>336.62073699474513</v>
      </c>
      <c r="C1370" s="168">
        <v>59.901142305206974</v>
      </c>
      <c r="D1370" s="168">
        <v>395.21374672427521</v>
      </c>
      <c r="E1370" s="168" t="s">
        <v>536</v>
      </c>
      <c r="F1370" s="168" t="s">
        <v>555</v>
      </c>
      <c r="G1370" s="168" t="s">
        <v>240</v>
      </c>
    </row>
    <row r="1371" spans="1:7">
      <c r="A1371" s="168" t="s">
        <v>210</v>
      </c>
      <c r="B1371" s="168">
        <v>298.09780543115272</v>
      </c>
      <c r="C1371" s="168">
        <v>70.88381230966057</v>
      </c>
      <c r="D1371" s="168">
        <v>414.15405424602943</v>
      </c>
      <c r="E1371" s="168" t="s">
        <v>536</v>
      </c>
      <c r="F1371" s="168" t="s">
        <v>556</v>
      </c>
      <c r="G1371" s="168" t="s">
        <v>211</v>
      </c>
    </row>
    <row r="1372" spans="1:7">
      <c r="A1372" s="168" t="s">
        <v>222</v>
      </c>
      <c r="B1372" s="168">
        <v>0</v>
      </c>
      <c r="D1372" s="168">
        <v>0</v>
      </c>
      <c r="E1372" s="168" t="s">
        <v>536</v>
      </c>
      <c r="F1372" s="168" t="s">
        <v>556</v>
      </c>
      <c r="G1372" s="168" t="s">
        <v>223</v>
      </c>
    </row>
    <row r="1373" spans="1:7">
      <c r="A1373" s="168" t="s">
        <v>570</v>
      </c>
      <c r="B1373" s="168">
        <v>23.673650977442371</v>
      </c>
      <c r="C1373" s="168">
        <v>68.647223647821249</v>
      </c>
      <c r="D1373" s="168">
        <v>31.852556098895395</v>
      </c>
      <c r="E1373" s="168" t="s">
        <v>536</v>
      </c>
      <c r="F1373" s="168" t="s">
        <v>556</v>
      </c>
      <c r="G1373" s="168" t="s">
        <v>225</v>
      </c>
    </row>
    <row r="1374" spans="1:7">
      <c r="A1374" s="168" t="s">
        <v>571</v>
      </c>
      <c r="B1374" s="168">
        <v>1108.4260642920144</v>
      </c>
      <c r="C1374" s="168">
        <v>21.817164363719119</v>
      </c>
      <c r="D1374" s="168">
        <v>473.98118714190781</v>
      </c>
      <c r="E1374" s="168" t="s">
        <v>536</v>
      </c>
      <c r="F1374" s="168" t="s">
        <v>556</v>
      </c>
      <c r="G1374" s="168" t="s">
        <v>212</v>
      </c>
    </row>
    <row r="1375" spans="1:7">
      <c r="A1375" s="168" t="s">
        <v>572</v>
      </c>
      <c r="B1375" s="168">
        <v>32.86520142448903</v>
      </c>
      <c r="C1375" s="168">
        <v>98.573393372754651</v>
      </c>
      <c r="D1375" s="168">
        <v>63.496834794503087</v>
      </c>
      <c r="E1375" s="168" t="s">
        <v>536</v>
      </c>
      <c r="F1375" s="168" t="s">
        <v>556</v>
      </c>
      <c r="G1375" s="168" t="s">
        <v>213</v>
      </c>
    </row>
    <row r="1376" spans="1:7">
      <c r="A1376" s="168" t="s">
        <v>573</v>
      </c>
      <c r="B1376" s="168">
        <v>0</v>
      </c>
      <c r="D1376" s="168">
        <v>0</v>
      </c>
      <c r="E1376" s="168" t="s">
        <v>536</v>
      </c>
      <c r="F1376" s="168" t="s">
        <v>556</v>
      </c>
      <c r="G1376" s="168" t="s">
        <v>242</v>
      </c>
    </row>
    <row r="1377" spans="1:7">
      <c r="A1377" s="168" t="s">
        <v>574</v>
      </c>
      <c r="B1377" s="168">
        <v>847.23308035016896</v>
      </c>
      <c r="C1377" s="168">
        <v>53.442672485699561</v>
      </c>
      <c r="D1377" s="168">
        <v>887.45664063120728</v>
      </c>
      <c r="E1377" s="168" t="s">
        <v>536</v>
      </c>
      <c r="F1377" s="168" t="s">
        <v>556</v>
      </c>
      <c r="G1377" s="168" t="s">
        <v>232</v>
      </c>
    </row>
    <row r="1378" spans="1:7">
      <c r="A1378" s="168" t="s">
        <v>575</v>
      </c>
      <c r="B1378" s="168">
        <v>0</v>
      </c>
      <c r="D1378" s="168">
        <v>0</v>
      </c>
      <c r="E1378" s="168" t="s">
        <v>536</v>
      </c>
      <c r="F1378" s="168" t="s">
        <v>556</v>
      </c>
      <c r="G1378" s="168" t="s">
        <v>226</v>
      </c>
    </row>
    <row r="1379" spans="1:7">
      <c r="A1379" s="168" t="s">
        <v>576</v>
      </c>
      <c r="B1379" s="168">
        <v>208.42539322313101</v>
      </c>
      <c r="C1379" s="168">
        <v>38.013824669971598</v>
      </c>
      <c r="D1379" s="168">
        <v>155.29170855317818</v>
      </c>
      <c r="E1379" s="168" t="s">
        <v>536</v>
      </c>
      <c r="F1379" s="168" t="s">
        <v>556</v>
      </c>
      <c r="G1379" s="168" t="s">
        <v>227</v>
      </c>
    </row>
    <row r="1380" spans="1:7">
      <c r="A1380" s="168" t="s">
        <v>577</v>
      </c>
      <c r="B1380" s="168">
        <v>385.87002617697624</v>
      </c>
      <c r="C1380" s="168">
        <v>32.114420279194064</v>
      </c>
      <c r="D1380" s="168">
        <v>242.8830469983042</v>
      </c>
      <c r="E1380" s="168" t="s">
        <v>536</v>
      </c>
      <c r="F1380" s="168" t="s">
        <v>556</v>
      </c>
      <c r="G1380" s="168" t="s">
        <v>214</v>
      </c>
    </row>
    <row r="1381" spans="1:7">
      <c r="A1381" s="168" t="s">
        <v>578</v>
      </c>
      <c r="B1381" s="168">
        <v>50.305492169443049</v>
      </c>
      <c r="C1381" s="168">
        <v>69.658405362904276</v>
      </c>
      <c r="D1381" s="168">
        <v>68.682327164181615</v>
      </c>
      <c r="E1381" s="168" t="s">
        <v>536</v>
      </c>
      <c r="F1381" s="168" t="s">
        <v>556</v>
      </c>
      <c r="G1381" s="168" t="s">
        <v>215</v>
      </c>
    </row>
    <row r="1382" spans="1:7">
      <c r="A1382" s="168" t="s">
        <v>579</v>
      </c>
      <c r="B1382" s="168">
        <v>0</v>
      </c>
      <c r="D1382" s="168">
        <v>0</v>
      </c>
      <c r="E1382" s="168" t="s">
        <v>536</v>
      </c>
      <c r="F1382" s="168" t="s">
        <v>556</v>
      </c>
      <c r="G1382" s="168" t="s">
        <v>580</v>
      </c>
    </row>
    <row r="1383" spans="1:7">
      <c r="A1383" s="168" t="s">
        <v>581</v>
      </c>
      <c r="B1383" s="168">
        <v>0</v>
      </c>
      <c r="D1383" s="168">
        <v>0</v>
      </c>
      <c r="E1383" s="168" t="s">
        <v>536</v>
      </c>
      <c r="F1383" s="168" t="s">
        <v>556</v>
      </c>
      <c r="G1383" s="168" t="s">
        <v>229</v>
      </c>
    </row>
    <row r="1384" spans="1:7">
      <c r="A1384" s="168" t="s">
        <v>582</v>
      </c>
      <c r="B1384" s="168">
        <v>136.18962409418521</v>
      </c>
      <c r="C1384" s="168">
        <v>43.786523421597813</v>
      </c>
      <c r="D1384" s="168">
        <v>116.88009523750138</v>
      </c>
      <c r="E1384" s="168" t="s">
        <v>536</v>
      </c>
      <c r="F1384" s="168" t="s">
        <v>556</v>
      </c>
      <c r="G1384" s="168" t="s">
        <v>238</v>
      </c>
    </row>
    <row r="1385" spans="1:7">
      <c r="A1385" s="168" t="s">
        <v>583</v>
      </c>
      <c r="B1385" s="168">
        <v>413.80208139942249</v>
      </c>
      <c r="C1385" s="168">
        <v>36.62011802271563</v>
      </c>
      <c r="D1385" s="168">
        <v>297.0082287542877</v>
      </c>
      <c r="E1385" s="168" t="s">
        <v>536</v>
      </c>
      <c r="F1385" s="168" t="s">
        <v>556</v>
      </c>
      <c r="G1385" s="168" t="s">
        <v>233</v>
      </c>
    </row>
    <row r="1386" spans="1:7">
      <c r="A1386" s="168" t="s">
        <v>584</v>
      </c>
      <c r="B1386" s="168">
        <v>33.01628730832946</v>
      </c>
      <c r="C1386" s="168">
        <v>51.618109391633482</v>
      </c>
      <c r="D1386" s="168">
        <v>33.403071267744224</v>
      </c>
      <c r="E1386" s="168" t="s">
        <v>536</v>
      </c>
      <c r="F1386" s="168" t="s">
        <v>556</v>
      </c>
      <c r="G1386" s="168" t="s">
        <v>216</v>
      </c>
    </row>
    <row r="1387" spans="1:7">
      <c r="A1387" s="168" t="s">
        <v>585</v>
      </c>
      <c r="B1387" s="168">
        <v>17.546671311917954</v>
      </c>
      <c r="C1387" s="168">
        <v>96.339039816089112</v>
      </c>
      <c r="D1387" s="168">
        <v>33.132417536710371</v>
      </c>
      <c r="E1387" s="168" t="s">
        <v>536</v>
      </c>
      <c r="F1387" s="168" t="s">
        <v>556</v>
      </c>
      <c r="G1387" s="168" t="s">
        <v>217</v>
      </c>
    </row>
    <row r="1388" spans="1:7">
      <c r="A1388" s="168" t="s">
        <v>586</v>
      </c>
      <c r="B1388" s="168">
        <v>94.892504926806538</v>
      </c>
      <c r="C1388" s="168">
        <v>81.708575199962823</v>
      </c>
      <c r="D1388" s="168">
        <v>151.96921494460636</v>
      </c>
      <c r="E1388" s="168" t="s">
        <v>536</v>
      </c>
      <c r="F1388" s="168" t="s">
        <v>556</v>
      </c>
      <c r="G1388" s="168" t="s">
        <v>218</v>
      </c>
    </row>
    <row r="1389" spans="1:7">
      <c r="A1389" s="168" t="s">
        <v>587</v>
      </c>
      <c r="B1389" s="168">
        <v>476.68166684361694</v>
      </c>
      <c r="C1389" s="168">
        <v>44.368504187673594</v>
      </c>
      <c r="D1389" s="168">
        <v>414.53318961814961</v>
      </c>
      <c r="E1389" s="168" t="s">
        <v>536</v>
      </c>
      <c r="F1389" s="168" t="s">
        <v>556</v>
      </c>
      <c r="G1389" s="168" t="s">
        <v>219</v>
      </c>
    </row>
    <row r="1390" spans="1:7">
      <c r="A1390" s="168" t="s">
        <v>588</v>
      </c>
      <c r="B1390" s="168">
        <v>194.97647098077434</v>
      </c>
      <c r="C1390" s="168">
        <v>45.509191447734189</v>
      </c>
      <c r="D1390" s="168">
        <v>173.9151422950859</v>
      </c>
      <c r="E1390" s="168" t="s">
        <v>536</v>
      </c>
      <c r="F1390" s="168" t="s">
        <v>556</v>
      </c>
      <c r="G1390" s="168" t="s">
        <v>230</v>
      </c>
    </row>
    <row r="1391" spans="1:7">
      <c r="A1391" s="168" t="s">
        <v>589</v>
      </c>
      <c r="B1391" s="168">
        <v>423.44062461908254</v>
      </c>
      <c r="C1391" s="168">
        <v>36.612446459745989</v>
      </c>
      <c r="D1391" s="168">
        <v>303.86266507585214</v>
      </c>
      <c r="E1391" s="168" t="s">
        <v>536</v>
      </c>
      <c r="F1391" s="168" t="s">
        <v>556</v>
      </c>
      <c r="G1391" s="168" t="s">
        <v>220</v>
      </c>
    </row>
    <row r="1392" spans="1:7">
      <c r="A1392" s="168" t="s">
        <v>590</v>
      </c>
      <c r="B1392" s="168">
        <v>51.471911970200559</v>
      </c>
      <c r="C1392" s="168">
        <v>47.92721664925552</v>
      </c>
      <c r="D1392" s="168">
        <v>48.351347336405333</v>
      </c>
      <c r="E1392" s="168" t="s">
        <v>536</v>
      </c>
      <c r="F1392" s="168" t="s">
        <v>556</v>
      </c>
      <c r="G1392" s="168" t="s">
        <v>591</v>
      </c>
    </row>
    <row r="1393" spans="1:7">
      <c r="A1393" s="168" t="s">
        <v>592</v>
      </c>
      <c r="B1393" s="168">
        <v>21.482533170469459</v>
      </c>
      <c r="C1393" s="168">
        <v>70.922050624724633</v>
      </c>
      <c r="D1393" s="168">
        <v>29.862271979241878</v>
      </c>
      <c r="E1393" s="168" t="s">
        <v>536</v>
      </c>
      <c r="F1393" s="168" t="s">
        <v>556</v>
      </c>
      <c r="G1393" s="168" t="s">
        <v>236</v>
      </c>
    </row>
    <row r="1394" spans="1:7">
      <c r="A1394" s="168" t="s">
        <v>593</v>
      </c>
      <c r="B1394" s="168">
        <v>70.02329068670744</v>
      </c>
      <c r="C1394" s="168">
        <v>88.891038545410353</v>
      </c>
      <c r="D1394" s="168">
        <v>121.99908341756824</v>
      </c>
      <c r="E1394" s="168" t="s">
        <v>536</v>
      </c>
      <c r="F1394" s="168" t="s">
        <v>556</v>
      </c>
      <c r="G1394" s="168" t="s">
        <v>237</v>
      </c>
    </row>
    <row r="1395" spans="1:7">
      <c r="A1395" s="168" t="s">
        <v>594</v>
      </c>
      <c r="B1395" s="168">
        <v>10.063268522289073</v>
      </c>
      <c r="C1395" s="168">
        <v>61.6649210400249</v>
      </c>
      <c r="D1395" s="168">
        <v>12.162792913097867</v>
      </c>
      <c r="E1395" s="168" t="s">
        <v>536</v>
      </c>
      <c r="F1395" s="168" t="s">
        <v>556</v>
      </c>
      <c r="G1395" s="168" t="s">
        <v>245</v>
      </c>
    </row>
    <row r="1396" spans="1:7">
      <c r="A1396" s="168" t="s">
        <v>595</v>
      </c>
      <c r="B1396" s="168">
        <v>0</v>
      </c>
      <c r="D1396" s="168">
        <v>0</v>
      </c>
      <c r="E1396" s="168" t="s">
        <v>536</v>
      </c>
      <c r="F1396" s="168" t="s">
        <v>556</v>
      </c>
      <c r="G1396" s="168" t="s">
        <v>224</v>
      </c>
    </row>
    <row r="1397" spans="1:7">
      <c r="A1397" s="168" t="s">
        <v>596</v>
      </c>
      <c r="B1397" s="168">
        <v>0</v>
      </c>
      <c r="D1397" s="168">
        <v>0</v>
      </c>
      <c r="E1397" s="168" t="s">
        <v>536</v>
      </c>
      <c r="F1397" s="168" t="s">
        <v>556</v>
      </c>
      <c r="G1397" s="168" t="s">
        <v>241</v>
      </c>
    </row>
    <row r="1398" spans="1:7">
      <c r="A1398" s="168" t="s">
        <v>597</v>
      </c>
      <c r="B1398" s="168">
        <v>0</v>
      </c>
      <c r="D1398" s="168">
        <v>0</v>
      </c>
      <c r="E1398" s="168" t="s">
        <v>536</v>
      </c>
      <c r="F1398" s="168" t="s">
        <v>556</v>
      </c>
      <c r="G1398" s="168" t="s">
        <v>243</v>
      </c>
    </row>
    <row r="1399" spans="1:7">
      <c r="A1399" s="168" t="s">
        <v>598</v>
      </c>
      <c r="B1399" s="168">
        <v>0.31764577361622204</v>
      </c>
      <c r="C1399" s="168">
        <v>0</v>
      </c>
      <c r="D1399" s="168">
        <v>0</v>
      </c>
      <c r="E1399" s="168" t="s">
        <v>536</v>
      </c>
      <c r="F1399" s="168" t="s">
        <v>556</v>
      </c>
      <c r="G1399" s="168" t="s">
        <v>244</v>
      </c>
    </row>
    <row r="1400" spans="1:7">
      <c r="A1400" s="168" t="s">
        <v>599</v>
      </c>
      <c r="B1400" s="168">
        <v>0</v>
      </c>
      <c r="D1400" s="168">
        <v>0</v>
      </c>
      <c r="E1400" s="168" t="s">
        <v>536</v>
      </c>
      <c r="F1400" s="168" t="s">
        <v>556</v>
      </c>
      <c r="G1400" s="168" t="s">
        <v>246</v>
      </c>
    </row>
    <row r="1401" spans="1:7">
      <c r="A1401" s="168" t="s">
        <v>600</v>
      </c>
      <c r="B1401" s="168">
        <v>0</v>
      </c>
      <c r="D1401" s="168">
        <v>0</v>
      </c>
      <c r="E1401" s="168" t="s">
        <v>536</v>
      </c>
      <c r="F1401" s="168" t="s">
        <v>556</v>
      </c>
      <c r="G1401" s="168" t="s">
        <v>239</v>
      </c>
    </row>
    <row r="1402" spans="1:7">
      <c r="A1402" s="168" t="s">
        <v>601</v>
      </c>
      <c r="B1402" s="168">
        <v>4898.8012956522334</v>
      </c>
      <c r="C1402" s="168">
        <v>13.645051755179461</v>
      </c>
      <c r="D1402" s="168">
        <v>1310.1501854632925</v>
      </c>
      <c r="E1402" s="168" t="s">
        <v>536</v>
      </c>
      <c r="F1402" s="168" t="s">
        <v>556</v>
      </c>
      <c r="G1402" s="168" t="s">
        <v>532</v>
      </c>
    </row>
    <row r="1403" spans="1:7">
      <c r="A1403" s="168" t="s">
        <v>602</v>
      </c>
      <c r="B1403" s="168">
        <v>2921.142344503829</v>
      </c>
      <c r="C1403" s="168">
        <v>15.160182971720323</v>
      </c>
      <c r="D1403" s="168">
        <v>867.98702761071536</v>
      </c>
      <c r="E1403" s="168" t="s">
        <v>536</v>
      </c>
      <c r="F1403" s="168" t="s">
        <v>556</v>
      </c>
      <c r="G1403" s="168" t="s">
        <v>209</v>
      </c>
    </row>
    <row r="1404" spans="1:7">
      <c r="A1404" s="168" t="s">
        <v>603</v>
      </c>
      <c r="B1404" s="168">
        <v>427.07551518134761</v>
      </c>
      <c r="C1404" s="168">
        <v>28.112683806393317</v>
      </c>
      <c r="D1404" s="168">
        <v>235.32228282701678</v>
      </c>
      <c r="E1404" s="168" t="s">
        <v>536</v>
      </c>
      <c r="F1404" s="168" t="s">
        <v>556</v>
      </c>
      <c r="G1404" s="168" t="s">
        <v>221</v>
      </c>
    </row>
    <row r="1405" spans="1:7">
      <c r="A1405" s="168" t="s">
        <v>604</v>
      </c>
      <c r="B1405" s="168">
        <v>1312.5070737197921</v>
      </c>
      <c r="C1405" s="168">
        <v>36.426876873984121</v>
      </c>
      <c r="D1405" s="168">
        <v>937.08645798423163</v>
      </c>
      <c r="E1405" s="168" t="s">
        <v>536</v>
      </c>
      <c r="F1405" s="168" t="s">
        <v>556</v>
      </c>
      <c r="G1405" s="168" t="s">
        <v>231</v>
      </c>
    </row>
    <row r="1406" spans="1:7">
      <c r="A1406" s="168" t="s">
        <v>605</v>
      </c>
      <c r="B1406" s="168">
        <v>227.6954479513621</v>
      </c>
      <c r="C1406" s="168">
        <v>38.444355057101326</v>
      </c>
      <c r="D1406" s="168">
        <v>171.57065106018683</v>
      </c>
      <c r="E1406" s="168" t="s">
        <v>536</v>
      </c>
      <c r="F1406" s="168" t="s">
        <v>556</v>
      </c>
      <c r="G1406" s="168" t="s">
        <v>235</v>
      </c>
    </row>
    <row r="1407" spans="1:7">
      <c r="A1407" s="168" t="s">
        <v>606</v>
      </c>
      <c r="B1407" s="168">
        <v>10.380914295905296</v>
      </c>
      <c r="C1407" s="168">
        <v>59.778035069251764</v>
      </c>
      <c r="D1407" s="168">
        <v>12.162792913097867</v>
      </c>
      <c r="E1407" s="168" t="s">
        <v>536</v>
      </c>
      <c r="F1407" s="168" t="s">
        <v>556</v>
      </c>
      <c r="G1407" s="168" t="s">
        <v>240</v>
      </c>
    </row>
    <row r="1408" spans="1:7">
      <c r="A1408" s="168" t="s">
        <v>210</v>
      </c>
      <c r="B1408" s="168">
        <v>0</v>
      </c>
      <c r="D1408" s="168">
        <v>0</v>
      </c>
      <c r="E1408" s="168" t="s">
        <v>536</v>
      </c>
      <c r="F1408" s="168" t="s">
        <v>558</v>
      </c>
      <c r="G1408" s="168" t="s">
        <v>211</v>
      </c>
    </row>
    <row r="1409" spans="1:7">
      <c r="A1409" s="168" t="s">
        <v>222</v>
      </c>
      <c r="B1409" s="168">
        <v>0</v>
      </c>
      <c r="D1409" s="168">
        <v>0</v>
      </c>
      <c r="E1409" s="168" t="s">
        <v>536</v>
      </c>
      <c r="F1409" s="168" t="s">
        <v>558</v>
      </c>
      <c r="G1409" s="168" t="s">
        <v>223</v>
      </c>
    </row>
    <row r="1410" spans="1:7">
      <c r="A1410" s="168" t="s">
        <v>570</v>
      </c>
      <c r="B1410" s="168">
        <v>0</v>
      </c>
      <c r="D1410" s="168">
        <v>0</v>
      </c>
      <c r="E1410" s="168" t="s">
        <v>536</v>
      </c>
      <c r="F1410" s="168" t="s">
        <v>558</v>
      </c>
      <c r="G1410" s="168" t="s">
        <v>225</v>
      </c>
    </row>
    <row r="1411" spans="1:7">
      <c r="A1411" s="168" t="s">
        <v>571</v>
      </c>
      <c r="B1411" s="168">
        <v>668.47993931484325</v>
      </c>
      <c r="C1411" s="168">
        <v>39.417250496974084</v>
      </c>
      <c r="D1411" s="168">
        <v>516.4529679154341</v>
      </c>
      <c r="E1411" s="168" t="s">
        <v>536</v>
      </c>
      <c r="F1411" s="168" t="s">
        <v>558</v>
      </c>
      <c r="G1411" s="168" t="s">
        <v>212</v>
      </c>
    </row>
    <row r="1412" spans="1:7">
      <c r="A1412" s="168" t="s">
        <v>572</v>
      </c>
      <c r="B1412" s="168">
        <v>0</v>
      </c>
      <c r="D1412" s="168">
        <v>0</v>
      </c>
      <c r="E1412" s="168" t="s">
        <v>536</v>
      </c>
      <c r="F1412" s="168" t="s">
        <v>558</v>
      </c>
      <c r="G1412" s="168" t="s">
        <v>213</v>
      </c>
    </row>
    <row r="1413" spans="1:7">
      <c r="A1413" s="168" t="s">
        <v>573</v>
      </c>
      <c r="B1413" s="168">
        <v>0</v>
      </c>
      <c r="D1413" s="168">
        <v>0</v>
      </c>
      <c r="E1413" s="168" t="s">
        <v>536</v>
      </c>
      <c r="F1413" s="168" t="s">
        <v>558</v>
      </c>
      <c r="G1413" s="168" t="s">
        <v>242</v>
      </c>
    </row>
    <row r="1414" spans="1:7">
      <c r="A1414" s="168" t="s">
        <v>574</v>
      </c>
      <c r="B1414" s="168">
        <v>656.40598096372401</v>
      </c>
      <c r="C1414" s="168">
        <v>61.454411236352371</v>
      </c>
      <c r="D1414" s="168">
        <v>790.64524460606117</v>
      </c>
      <c r="E1414" s="168" t="s">
        <v>536</v>
      </c>
      <c r="F1414" s="168" t="s">
        <v>558</v>
      </c>
      <c r="G1414" s="168" t="s">
        <v>232</v>
      </c>
    </row>
    <row r="1415" spans="1:7">
      <c r="A1415" s="168" t="s">
        <v>575</v>
      </c>
      <c r="B1415" s="168">
        <v>84.292856557855487</v>
      </c>
      <c r="C1415" s="168">
        <v>71.449936392915802</v>
      </c>
      <c r="D1415" s="168">
        <v>118.04529709294461</v>
      </c>
      <c r="E1415" s="168" t="s">
        <v>536</v>
      </c>
      <c r="F1415" s="168" t="s">
        <v>558</v>
      </c>
      <c r="G1415" s="168" t="s">
        <v>226</v>
      </c>
    </row>
    <row r="1416" spans="1:7">
      <c r="A1416" s="168" t="s">
        <v>576</v>
      </c>
      <c r="B1416" s="168">
        <v>23.438064550030223</v>
      </c>
      <c r="C1416" s="168">
        <v>67.154250482378245</v>
      </c>
      <c r="D1416" s="168">
        <v>30.849726889251638</v>
      </c>
      <c r="E1416" s="168" t="s">
        <v>536</v>
      </c>
      <c r="F1416" s="168" t="s">
        <v>558</v>
      </c>
      <c r="G1416" s="168" t="s">
        <v>227</v>
      </c>
    </row>
    <row r="1417" spans="1:7">
      <c r="A1417" s="168" t="s">
        <v>577</v>
      </c>
      <c r="B1417" s="168">
        <v>985.87855115347929</v>
      </c>
      <c r="C1417" s="168">
        <v>57.714904777893516</v>
      </c>
      <c r="D1417" s="168">
        <v>1115.2377793668572</v>
      </c>
      <c r="E1417" s="168" t="s">
        <v>536</v>
      </c>
      <c r="F1417" s="168" t="s">
        <v>558</v>
      </c>
      <c r="G1417" s="168" t="s">
        <v>214</v>
      </c>
    </row>
    <row r="1418" spans="1:7">
      <c r="A1418" s="168" t="s">
        <v>578</v>
      </c>
      <c r="B1418" s="168">
        <v>4.7330436180927586</v>
      </c>
      <c r="C1418" s="168">
        <v>97.420888187504559</v>
      </c>
      <c r="D1418" s="168">
        <v>9.0375073368540146</v>
      </c>
      <c r="E1418" s="168" t="s">
        <v>536</v>
      </c>
      <c r="F1418" s="168" t="s">
        <v>558</v>
      </c>
      <c r="G1418" s="168" t="s">
        <v>215</v>
      </c>
    </row>
    <row r="1419" spans="1:7">
      <c r="A1419" s="168" t="s">
        <v>579</v>
      </c>
      <c r="B1419" s="168">
        <v>0</v>
      </c>
      <c r="D1419" s="168">
        <v>0</v>
      </c>
      <c r="E1419" s="168" t="s">
        <v>536</v>
      </c>
      <c r="F1419" s="168" t="s">
        <v>558</v>
      </c>
      <c r="G1419" s="168" t="s">
        <v>580</v>
      </c>
    </row>
    <row r="1420" spans="1:7">
      <c r="A1420" s="168" t="s">
        <v>581</v>
      </c>
      <c r="B1420" s="168">
        <v>0</v>
      </c>
      <c r="D1420" s="168">
        <v>0</v>
      </c>
      <c r="E1420" s="168" t="s">
        <v>536</v>
      </c>
      <c r="F1420" s="168" t="s">
        <v>558</v>
      </c>
      <c r="G1420" s="168" t="s">
        <v>229</v>
      </c>
    </row>
    <row r="1421" spans="1:7">
      <c r="A1421" s="168" t="s">
        <v>582</v>
      </c>
      <c r="B1421" s="168">
        <v>0</v>
      </c>
      <c r="D1421" s="168">
        <v>0</v>
      </c>
      <c r="E1421" s="168" t="s">
        <v>536</v>
      </c>
      <c r="F1421" s="168" t="s">
        <v>558</v>
      </c>
      <c r="G1421" s="168" t="s">
        <v>238</v>
      </c>
    </row>
    <row r="1422" spans="1:7">
      <c r="A1422" s="168" t="s">
        <v>583</v>
      </c>
      <c r="B1422" s="168">
        <v>37.082083810628546</v>
      </c>
      <c r="C1422" s="168">
        <v>97.035710970445422</v>
      </c>
      <c r="D1422" s="168">
        <v>70.526412789867706</v>
      </c>
      <c r="E1422" s="168" t="s">
        <v>536</v>
      </c>
      <c r="F1422" s="168" t="s">
        <v>558</v>
      </c>
      <c r="G1422" s="168" t="s">
        <v>233</v>
      </c>
    </row>
    <row r="1423" spans="1:7">
      <c r="A1423" s="168" t="s">
        <v>584</v>
      </c>
      <c r="B1423" s="168">
        <v>0</v>
      </c>
      <c r="D1423" s="168">
        <v>0</v>
      </c>
      <c r="E1423" s="168" t="s">
        <v>536</v>
      </c>
      <c r="F1423" s="168" t="s">
        <v>558</v>
      </c>
      <c r="G1423" s="168" t="s">
        <v>216</v>
      </c>
    </row>
    <row r="1424" spans="1:7">
      <c r="A1424" s="168" t="s">
        <v>585</v>
      </c>
      <c r="B1424" s="168">
        <v>0</v>
      </c>
      <c r="D1424" s="168">
        <v>0</v>
      </c>
      <c r="E1424" s="168" t="s">
        <v>536</v>
      </c>
      <c r="F1424" s="168" t="s">
        <v>558</v>
      </c>
      <c r="G1424" s="168" t="s">
        <v>217</v>
      </c>
    </row>
    <row r="1425" spans="1:7">
      <c r="A1425" s="168" t="s">
        <v>586</v>
      </c>
      <c r="B1425" s="168">
        <v>75.186415083964633</v>
      </c>
      <c r="C1425" s="168">
        <v>64.567223086410195</v>
      </c>
      <c r="D1425" s="168">
        <v>95.149729501558099</v>
      </c>
      <c r="E1425" s="168" t="s">
        <v>536</v>
      </c>
      <c r="F1425" s="168" t="s">
        <v>558</v>
      </c>
      <c r="G1425" s="168" t="s">
        <v>218</v>
      </c>
    </row>
    <row r="1426" spans="1:7">
      <c r="A1426" s="168" t="s">
        <v>587</v>
      </c>
      <c r="B1426" s="168">
        <v>0</v>
      </c>
      <c r="D1426" s="168">
        <v>0</v>
      </c>
      <c r="E1426" s="168" t="s">
        <v>536</v>
      </c>
      <c r="F1426" s="168" t="s">
        <v>558</v>
      </c>
      <c r="G1426" s="168" t="s">
        <v>219</v>
      </c>
    </row>
    <row r="1427" spans="1:7">
      <c r="A1427" s="168" t="s">
        <v>588</v>
      </c>
      <c r="B1427" s="168">
        <v>0</v>
      </c>
      <c r="D1427" s="168">
        <v>0</v>
      </c>
      <c r="E1427" s="168" t="s">
        <v>536</v>
      </c>
      <c r="F1427" s="168" t="s">
        <v>558</v>
      </c>
      <c r="G1427" s="168" t="s">
        <v>230</v>
      </c>
    </row>
    <row r="1428" spans="1:7">
      <c r="A1428" s="168" t="s">
        <v>589</v>
      </c>
      <c r="B1428" s="168">
        <v>25.301317082439812</v>
      </c>
      <c r="C1428" s="168">
        <v>65.356575359445046</v>
      </c>
      <c r="D1428" s="168">
        <v>32.410705757197157</v>
      </c>
      <c r="E1428" s="168" t="s">
        <v>536</v>
      </c>
      <c r="F1428" s="168" t="s">
        <v>558</v>
      </c>
      <c r="G1428" s="168" t="s">
        <v>220</v>
      </c>
    </row>
    <row r="1429" spans="1:7">
      <c r="A1429" s="168" t="s">
        <v>590</v>
      </c>
      <c r="B1429" s="168">
        <v>153.23268318476133</v>
      </c>
      <c r="C1429" s="168">
        <v>71.11101125448431</v>
      </c>
      <c r="D1429" s="168">
        <v>213.57200874672529</v>
      </c>
      <c r="E1429" s="168" t="s">
        <v>536</v>
      </c>
      <c r="F1429" s="168" t="s">
        <v>558</v>
      </c>
      <c r="G1429" s="168" t="s">
        <v>591</v>
      </c>
    </row>
    <row r="1430" spans="1:7">
      <c r="A1430" s="168" t="s">
        <v>592</v>
      </c>
      <c r="B1430" s="168">
        <v>0</v>
      </c>
      <c r="D1430" s="168">
        <v>0</v>
      </c>
      <c r="E1430" s="168" t="s">
        <v>536</v>
      </c>
      <c r="F1430" s="168" t="s">
        <v>558</v>
      </c>
      <c r="G1430" s="168" t="s">
        <v>236</v>
      </c>
    </row>
    <row r="1431" spans="1:7">
      <c r="A1431" s="168" t="s">
        <v>593</v>
      </c>
      <c r="B1431" s="168">
        <v>173.94744456002172</v>
      </c>
      <c r="C1431" s="168">
        <v>84.212046551221519</v>
      </c>
      <c r="D1431" s="168">
        <v>287.11001785558966</v>
      </c>
      <c r="E1431" s="168" t="s">
        <v>536</v>
      </c>
      <c r="F1431" s="168" t="s">
        <v>558</v>
      </c>
      <c r="G1431" s="168" t="s">
        <v>237</v>
      </c>
    </row>
    <row r="1432" spans="1:7">
      <c r="A1432" s="168" t="s">
        <v>594</v>
      </c>
      <c r="B1432" s="168">
        <v>8.4978711965996609</v>
      </c>
      <c r="C1432" s="168">
        <v>71.949679894413762</v>
      </c>
      <c r="D1432" s="168">
        <v>11.983814602634368</v>
      </c>
      <c r="E1432" s="168" t="s">
        <v>536</v>
      </c>
      <c r="F1432" s="168" t="s">
        <v>558</v>
      </c>
      <c r="G1432" s="168" t="s">
        <v>245</v>
      </c>
    </row>
    <row r="1433" spans="1:7">
      <c r="A1433" s="168" t="s">
        <v>595</v>
      </c>
      <c r="B1433" s="168">
        <v>0</v>
      </c>
      <c r="D1433" s="168">
        <v>0</v>
      </c>
      <c r="E1433" s="168" t="s">
        <v>536</v>
      </c>
      <c r="F1433" s="168" t="s">
        <v>558</v>
      </c>
      <c r="G1433" s="168" t="s">
        <v>224</v>
      </c>
    </row>
    <row r="1434" spans="1:7">
      <c r="A1434" s="168" t="s">
        <v>596</v>
      </c>
      <c r="B1434" s="168">
        <v>0</v>
      </c>
      <c r="D1434" s="168">
        <v>0</v>
      </c>
      <c r="E1434" s="168" t="s">
        <v>536</v>
      </c>
      <c r="F1434" s="168" t="s">
        <v>558</v>
      </c>
      <c r="G1434" s="168" t="s">
        <v>241</v>
      </c>
    </row>
    <row r="1435" spans="1:7">
      <c r="A1435" s="168" t="s">
        <v>597</v>
      </c>
      <c r="B1435" s="168">
        <v>0</v>
      </c>
      <c r="D1435" s="168">
        <v>0</v>
      </c>
      <c r="E1435" s="168" t="s">
        <v>536</v>
      </c>
      <c r="F1435" s="168" t="s">
        <v>558</v>
      </c>
      <c r="G1435" s="168" t="s">
        <v>243</v>
      </c>
    </row>
    <row r="1436" spans="1:7">
      <c r="A1436" s="168" t="s">
        <v>598</v>
      </c>
      <c r="B1436" s="168">
        <v>0</v>
      </c>
      <c r="D1436" s="168">
        <v>0</v>
      </c>
      <c r="E1436" s="168" t="s">
        <v>536</v>
      </c>
      <c r="F1436" s="168" t="s">
        <v>558</v>
      </c>
      <c r="G1436" s="168" t="s">
        <v>244</v>
      </c>
    </row>
    <row r="1437" spans="1:7">
      <c r="A1437" s="168" t="s">
        <v>599</v>
      </c>
      <c r="B1437" s="168">
        <v>0</v>
      </c>
      <c r="D1437" s="168">
        <v>0</v>
      </c>
      <c r="E1437" s="168" t="s">
        <v>536</v>
      </c>
      <c r="F1437" s="168" t="s">
        <v>558</v>
      </c>
      <c r="G1437" s="168" t="s">
        <v>246</v>
      </c>
    </row>
    <row r="1438" spans="1:7">
      <c r="A1438" s="168" t="s">
        <v>600</v>
      </c>
      <c r="B1438" s="168">
        <v>0</v>
      </c>
      <c r="D1438" s="168">
        <v>0</v>
      </c>
      <c r="E1438" s="168" t="s">
        <v>536</v>
      </c>
      <c r="F1438" s="168" t="s">
        <v>558</v>
      </c>
      <c r="G1438" s="168" t="s">
        <v>239</v>
      </c>
    </row>
    <row r="1439" spans="1:7">
      <c r="A1439" s="168" t="s">
        <v>601</v>
      </c>
      <c r="B1439" s="168">
        <v>2896.4762510764408</v>
      </c>
      <c r="C1439" s="168">
        <v>26.678101109833683</v>
      </c>
      <c r="D1439" s="168">
        <v>1514.5407312536063</v>
      </c>
      <c r="E1439" s="168" t="s">
        <v>536</v>
      </c>
      <c r="F1439" s="168" t="s">
        <v>558</v>
      </c>
      <c r="G1439" s="168" t="s">
        <v>532</v>
      </c>
    </row>
    <row r="1440" spans="1:7">
      <c r="A1440" s="168" t="s">
        <v>602</v>
      </c>
      <c r="B1440" s="168">
        <v>1759.5792662528199</v>
      </c>
      <c r="C1440" s="168">
        <v>35.756236985708817</v>
      </c>
      <c r="D1440" s="168">
        <v>1233.1522914897992</v>
      </c>
      <c r="E1440" s="168" t="s">
        <v>536</v>
      </c>
      <c r="F1440" s="168" t="s">
        <v>558</v>
      </c>
      <c r="G1440" s="168" t="s">
        <v>209</v>
      </c>
    </row>
    <row r="1441" spans="1:7">
      <c r="A1441" s="168" t="s">
        <v>603</v>
      </c>
      <c r="B1441" s="168">
        <v>107.73092110788571</v>
      </c>
      <c r="C1441" s="168">
        <v>57.78277113837413</v>
      </c>
      <c r="D1441" s="168">
        <v>122.00982671450269</v>
      </c>
      <c r="E1441" s="168" t="s">
        <v>536</v>
      </c>
      <c r="F1441" s="168" t="s">
        <v>558</v>
      </c>
      <c r="G1441" s="168" t="s">
        <v>221</v>
      </c>
    </row>
    <row r="1442" spans="1:7">
      <c r="A1442" s="168" t="s">
        <v>604</v>
      </c>
      <c r="B1442" s="168">
        <v>846.72074795911396</v>
      </c>
      <c r="C1442" s="168">
        <v>49.531661637168227</v>
      </c>
      <c r="D1442" s="168">
        <v>822.01391754598433</v>
      </c>
      <c r="E1442" s="168" t="s">
        <v>536</v>
      </c>
      <c r="F1442" s="168" t="s">
        <v>558</v>
      </c>
      <c r="G1442" s="168" t="s">
        <v>231</v>
      </c>
    </row>
    <row r="1443" spans="1:7">
      <c r="A1443" s="168" t="s">
        <v>605</v>
      </c>
      <c r="B1443" s="168">
        <v>173.94744456002172</v>
      </c>
      <c r="C1443" s="168">
        <v>84.212046551221519</v>
      </c>
      <c r="D1443" s="168">
        <v>287.11001785558966</v>
      </c>
      <c r="E1443" s="168" t="s">
        <v>536</v>
      </c>
      <c r="F1443" s="168" t="s">
        <v>558</v>
      </c>
      <c r="G1443" s="168" t="s">
        <v>235</v>
      </c>
    </row>
    <row r="1444" spans="1:7">
      <c r="A1444" s="168" t="s">
        <v>606</v>
      </c>
      <c r="B1444" s="168">
        <v>8.4978711965996609</v>
      </c>
      <c r="C1444" s="168">
        <v>71.949679894413762</v>
      </c>
      <c r="D1444" s="168">
        <v>11.983814602634368</v>
      </c>
      <c r="E1444" s="168" t="s">
        <v>536</v>
      </c>
      <c r="F1444" s="168" t="s">
        <v>558</v>
      </c>
      <c r="G1444" s="168" t="s">
        <v>240</v>
      </c>
    </row>
    <row r="1445" spans="1:7">
      <c r="A1445" s="168" t="s">
        <v>210</v>
      </c>
      <c r="B1445" s="168">
        <v>1521.1733187959687</v>
      </c>
      <c r="C1445" s="168">
        <v>57.045108036583478</v>
      </c>
      <c r="D1445" s="168">
        <v>1700.799727736452</v>
      </c>
      <c r="E1445" s="168" t="s">
        <v>536</v>
      </c>
      <c r="F1445" s="168" t="s">
        <v>559</v>
      </c>
      <c r="G1445" s="168" t="s">
        <v>211</v>
      </c>
    </row>
    <row r="1446" spans="1:7">
      <c r="A1446" s="168" t="s">
        <v>222</v>
      </c>
      <c r="B1446" s="168">
        <v>127.14175332668518</v>
      </c>
      <c r="C1446" s="168">
        <v>81.041144855457517</v>
      </c>
      <c r="D1446" s="168">
        <v>201.95277967108493</v>
      </c>
      <c r="E1446" s="168" t="s">
        <v>536</v>
      </c>
      <c r="F1446" s="168" t="s">
        <v>559</v>
      </c>
      <c r="G1446" s="168" t="s">
        <v>223</v>
      </c>
    </row>
    <row r="1447" spans="1:7">
      <c r="A1447" s="168" t="s">
        <v>570</v>
      </c>
      <c r="B1447" s="168">
        <v>137.90716633748815</v>
      </c>
      <c r="C1447" s="168">
        <v>42.749249925271435</v>
      </c>
      <c r="D1447" s="168">
        <v>115.55038723684632</v>
      </c>
      <c r="E1447" s="168" t="s">
        <v>536</v>
      </c>
      <c r="F1447" s="168" t="s">
        <v>559</v>
      </c>
      <c r="G1447" s="168" t="s">
        <v>225</v>
      </c>
    </row>
    <row r="1448" spans="1:7">
      <c r="A1448" s="168" t="s">
        <v>571</v>
      </c>
      <c r="B1448" s="168">
        <v>4767.9710895006265</v>
      </c>
      <c r="C1448" s="168">
        <v>18.638307566087732</v>
      </c>
      <c r="D1448" s="168">
        <v>1741.7914679936111</v>
      </c>
      <c r="E1448" s="168" t="s">
        <v>536</v>
      </c>
      <c r="F1448" s="168" t="s">
        <v>559</v>
      </c>
      <c r="G1448" s="168" t="s">
        <v>212</v>
      </c>
    </row>
    <row r="1449" spans="1:7">
      <c r="A1449" s="168" t="s">
        <v>572</v>
      </c>
      <c r="B1449" s="168">
        <v>0</v>
      </c>
      <c r="D1449" s="168">
        <v>0</v>
      </c>
      <c r="E1449" s="168" t="s">
        <v>536</v>
      </c>
      <c r="F1449" s="168" t="s">
        <v>559</v>
      </c>
      <c r="G1449" s="168" t="s">
        <v>213</v>
      </c>
    </row>
    <row r="1450" spans="1:7">
      <c r="A1450" s="168" t="s">
        <v>573</v>
      </c>
      <c r="B1450" s="168">
        <v>0</v>
      </c>
      <c r="D1450" s="168">
        <v>0</v>
      </c>
      <c r="E1450" s="168" t="s">
        <v>536</v>
      </c>
      <c r="F1450" s="168" t="s">
        <v>559</v>
      </c>
      <c r="G1450" s="168" t="s">
        <v>242</v>
      </c>
    </row>
    <row r="1451" spans="1:7">
      <c r="A1451" s="168" t="s">
        <v>574</v>
      </c>
      <c r="B1451" s="168">
        <v>6027.3685423470615</v>
      </c>
      <c r="C1451" s="168">
        <v>35.727088138325172</v>
      </c>
      <c r="D1451" s="168">
        <v>4220.670412230199</v>
      </c>
      <c r="E1451" s="168" t="s">
        <v>536</v>
      </c>
      <c r="F1451" s="168" t="s">
        <v>559</v>
      </c>
      <c r="G1451" s="168" t="s">
        <v>232</v>
      </c>
    </row>
    <row r="1452" spans="1:7">
      <c r="A1452" s="168" t="s">
        <v>575</v>
      </c>
      <c r="B1452" s="168">
        <v>0.7896371638411035</v>
      </c>
      <c r="C1452" s="168">
        <v>0</v>
      </c>
      <c r="D1452" s="168">
        <v>0</v>
      </c>
      <c r="E1452" s="168" t="s">
        <v>536</v>
      </c>
      <c r="F1452" s="168" t="s">
        <v>559</v>
      </c>
      <c r="G1452" s="168" t="s">
        <v>226</v>
      </c>
    </row>
    <row r="1453" spans="1:7">
      <c r="A1453" s="168" t="s">
        <v>576</v>
      </c>
      <c r="B1453" s="168">
        <v>357.56613180030058</v>
      </c>
      <c r="C1453" s="168">
        <v>32.829105208781961</v>
      </c>
      <c r="D1453" s="168">
        <v>230.07609273539757</v>
      </c>
      <c r="E1453" s="168" t="s">
        <v>536</v>
      </c>
      <c r="F1453" s="168" t="s">
        <v>559</v>
      </c>
      <c r="G1453" s="168" t="s">
        <v>227</v>
      </c>
    </row>
    <row r="1454" spans="1:7">
      <c r="A1454" s="168" t="s">
        <v>577</v>
      </c>
      <c r="B1454" s="168">
        <v>2917.0319257950428</v>
      </c>
      <c r="C1454" s="168">
        <v>23.920650809240819</v>
      </c>
      <c r="D1454" s="168">
        <v>1367.6351210884695</v>
      </c>
      <c r="E1454" s="168" t="s">
        <v>536</v>
      </c>
      <c r="F1454" s="168" t="s">
        <v>559</v>
      </c>
      <c r="G1454" s="168" t="s">
        <v>214</v>
      </c>
    </row>
    <row r="1455" spans="1:7">
      <c r="A1455" s="168" t="s">
        <v>578</v>
      </c>
      <c r="B1455" s="168">
        <v>30.567573366849075</v>
      </c>
      <c r="C1455" s="168">
        <v>97.420888187504559</v>
      </c>
      <c r="D1455" s="168">
        <v>58.367234883848859</v>
      </c>
      <c r="E1455" s="168" t="s">
        <v>536</v>
      </c>
      <c r="F1455" s="168" t="s">
        <v>559</v>
      </c>
      <c r="G1455" s="168" t="s">
        <v>215</v>
      </c>
    </row>
    <row r="1456" spans="1:7">
      <c r="A1456" s="168" t="s">
        <v>579</v>
      </c>
      <c r="B1456" s="168">
        <v>0</v>
      </c>
      <c r="D1456" s="168">
        <v>0</v>
      </c>
      <c r="E1456" s="168" t="s">
        <v>536</v>
      </c>
      <c r="F1456" s="168" t="s">
        <v>559</v>
      </c>
      <c r="G1456" s="168" t="s">
        <v>580</v>
      </c>
    </row>
    <row r="1457" spans="1:7">
      <c r="A1457" s="168" t="s">
        <v>581</v>
      </c>
      <c r="B1457" s="168">
        <v>0</v>
      </c>
      <c r="D1457" s="168">
        <v>0</v>
      </c>
      <c r="E1457" s="168" t="s">
        <v>536</v>
      </c>
      <c r="F1457" s="168" t="s">
        <v>559</v>
      </c>
      <c r="G1457" s="168" t="s">
        <v>229</v>
      </c>
    </row>
    <row r="1458" spans="1:7">
      <c r="A1458" s="168" t="s">
        <v>582</v>
      </c>
      <c r="B1458" s="168">
        <v>434.40646841332955</v>
      </c>
      <c r="C1458" s="168">
        <v>45.106119707481305</v>
      </c>
      <c r="D1458" s="168">
        <v>384.05004725273449</v>
      </c>
      <c r="E1458" s="168" t="s">
        <v>536</v>
      </c>
      <c r="F1458" s="168" t="s">
        <v>559</v>
      </c>
      <c r="G1458" s="168" t="s">
        <v>238</v>
      </c>
    </row>
    <row r="1459" spans="1:7">
      <c r="A1459" s="168" t="s">
        <v>583</v>
      </c>
      <c r="B1459" s="168">
        <v>264.00208934606428</v>
      </c>
      <c r="C1459" s="168">
        <v>46.782230243732698</v>
      </c>
      <c r="D1459" s="168">
        <v>242.07188796083577</v>
      </c>
      <c r="E1459" s="168" t="s">
        <v>536</v>
      </c>
      <c r="F1459" s="168" t="s">
        <v>559</v>
      </c>
      <c r="G1459" s="168" t="s">
        <v>233</v>
      </c>
    </row>
    <row r="1460" spans="1:7">
      <c r="A1460" s="168" t="s">
        <v>584</v>
      </c>
      <c r="B1460" s="168">
        <v>243.91705004357809</v>
      </c>
      <c r="C1460" s="168">
        <v>63.69459456455462</v>
      </c>
      <c r="D1460" s="168">
        <v>304.50947315419455</v>
      </c>
      <c r="E1460" s="168" t="s">
        <v>536</v>
      </c>
      <c r="F1460" s="168" t="s">
        <v>559</v>
      </c>
      <c r="G1460" s="168" t="s">
        <v>216</v>
      </c>
    </row>
    <row r="1461" spans="1:7">
      <c r="A1461" s="168" t="s">
        <v>585</v>
      </c>
      <c r="B1461" s="168">
        <v>104.54705399126009</v>
      </c>
      <c r="C1461" s="168">
        <v>50.945345958008389</v>
      </c>
      <c r="D1461" s="168">
        <v>104.39324235571641</v>
      </c>
      <c r="E1461" s="168" t="s">
        <v>536</v>
      </c>
      <c r="F1461" s="168" t="s">
        <v>559</v>
      </c>
      <c r="G1461" s="168" t="s">
        <v>217</v>
      </c>
    </row>
    <row r="1462" spans="1:7">
      <c r="A1462" s="168" t="s">
        <v>586</v>
      </c>
      <c r="B1462" s="168">
        <v>280.92640549378444</v>
      </c>
      <c r="C1462" s="168">
        <v>30.66795338776376</v>
      </c>
      <c r="D1462" s="168">
        <v>168.86258301787788</v>
      </c>
      <c r="E1462" s="168" t="s">
        <v>536</v>
      </c>
      <c r="F1462" s="168" t="s">
        <v>559</v>
      </c>
      <c r="G1462" s="168" t="s">
        <v>218</v>
      </c>
    </row>
    <row r="1463" spans="1:7">
      <c r="A1463" s="168" t="s">
        <v>587</v>
      </c>
      <c r="B1463" s="168">
        <v>917.62506278301441</v>
      </c>
      <c r="C1463" s="168">
        <v>53.221991497551393</v>
      </c>
      <c r="D1463" s="168">
        <v>957.22153247180199</v>
      </c>
      <c r="E1463" s="168" t="s">
        <v>536</v>
      </c>
      <c r="F1463" s="168" t="s">
        <v>559</v>
      </c>
      <c r="G1463" s="168" t="s">
        <v>219</v>
      </c>
    </row>
    <row r="1464" spans="1:7">
      <c r="A1464" s="168" t="s">
        <v>588</v>
      </c>
      <c r="B1464" s="168">
        <v>267.3626935368066</v>
      </c>
      <c r="C1464" s="168">
        <v>25.392715020808431</v>
      </c>
      <c r="D1464" s="168">
        <v>133.06566780984707</v>
      </c>
      <c r="E1464" s="168" t="s">
        <v>536</v>
      </c>
      <c r="F1464" s="168" t="s">
        <v>559</v>
      </c>
      <c r="G1464" s="168" t="s">
        <v>230</v>
      </c>
    </row>
    <row r="1465" spans="1:7">
      <c r="A1465" s="168" t="s">
        <v>589</v>
      </c>
      <c r="B1465" s="168">
        <v>510.29689466916562</v>
      </c>
      <c r="C1465" s="168">
        <v>32.177871374160546</v>
      </c>
      <c r="D1465" s="168">
        <v>321.8372496502401</v>
      </c>
      <c r="E1465" s="168" t="s">
        <v>536</v>
      </c>
      <c r="F1465" s="168" t="s">
        <v>559</v>
      </c>
      <c r="G1465" s="168" t="s">
        <v>220</v>
      </c>
    </row>
    <row r="1466" spans="1:7">
      <c r="A1466" s="168" t="s">
        <v>590</v>
      </c>
      <c r="B1466" s="168">
        <v>490.3521622630924</v>
      </c>
      <c r="C1466" s="168">
        <v>29.134621513213698</v>
      </c>
      <c r="D1466" s="168">
        <v>280.01000325213442</v>
      </c>
      <c r="E1466" s="168" t="s">
        <v>536</v>
      </c>
      <c r="F1466" s="168" t="s">
        <v>559</v>
      </c>
      <c r="G1466" s="168" t="s">
        <v>591</v>
      </c>
    </row>
    <row r="1467" spans="1:7">
      <c r="A1467" s="168" t="s">
        <v>592</v>
      </c>
      <c r="B1467" s="168">
        <v>10.275942706520016</v>
      </c>
      <c r="C1467" s="168">
        <v>94.116622966737125</v>
      </c>
      <c r="D1467" s="168">
        <v>18.955885696611798</v>
      </c>
      <c r="E1467" s="168" t="s">
        <v>536</v>
      </c>
      <c r="F1467" s="168" t="s">
        <v>559</v>
      </c>
      <c r="G1467" s="168" t="s">
        <v>236</v>
      </c>
    </row>
    <row r="1468" spans="1:7">
      <c r="A1468" s="168" t="s">
        <v>593</v>
      </c>
      <c r="B1468" s="168">
        <v>45.036084115948562</v>
      </c>
      <c r="C1468" s="168">
        <v>56.010520455506871</v>
      </c>
      <c r="D1468" s="168">
        <v>49.440892408000394</v>
      </c>
      <c r="E1468" s="168" t="s">
        <v>536</v>
      </c>
      <c r="F1468" s="168" t="s">
        <v>559</v>
      </c>
      <c r="G1468" s="168" t="s">
        <v>237</v>
      </c>
    </row>
    <row r="1469" spans="1:7">
      <c r="A1469" s="168" t="s">
        <v>594</v>
      </c>
      <c r="B1469" s="168">
        <v>0</v>
      </c>
      <c r="D1469" s="168">
        <v>0</v>
      </c>
      <c r="E1469" s="168" t="s">
        <v>536</v>
      </c>
      <c r="F1469" s="168" t="s">
        <v>559</v>
      </c>
      <c r="G1469" s="168" t="s">
        <v>245</v>
      </c>
    </row>
    <row r="1470" spans="1:7">
      <c r="A1470" s="168" t="s">
        <v>595</v>
      </c>
      <c r="B1470" s="168">
        <v>0</v>
      </c>
      <c r="D1470" s="168">
        <v>0</v>
      </c>
      <c r="E1470" s="168" t="s">
        <v>536</v>
      </c>
      <c r="F1470" s="168" t="s">
        <v>559</v>
      </c>
      <c r="G1470" s="168" t="s">
        <v>224</v>
      </c>
    </row>
    <row r="1471" spans="1:7">
      <c r="A1471" s="168" t="s">
        <v>596</v>
      </c>
      <c r="B1471" s="168">
        <v>22.879502084033447</v>
      </c>
      <c r="C1471" s="168">
        <v>2.9138163244028932</v>
      </c>
      <c r="D1471" s="168">
        <v>1.3066666666666669</v>
      </c>
      <c r="E1471" s="168" t="s">
        <v>536</v>
      </c>
      <c r="F1471" s="168" t="s">
        <v>559</v>
      </c>
      <c r="G1471" s="168" t="s">
        <v>241</v>
      </c>
    </row>
    <row r="1472" spans="1:7">
      <c r="A1472" s="168" t="s">
        <v>597</v>
      </c>
      <c r="B1472" s="168">
        <v>0</v>
      </c>
      <c r="D1472" s="168">
        <v>0</v>
      </c>
      <c r="E1472" s="168" t="s">
        <v>536</v>
      </c>
      <c r="F1472" s="168" t="s">
        <v>559</v>
      </c>
      <c r="G1472" s="168" t="s">
        <v>243</v>
      </c>
    </row>
    <row r="1473" spans="1:7">
      <c r="A1473" s="168" t="s">
        <v>598</v>
      </c>
      <c r="B1473" s="168">
        <v>79.351788394938964</v>
      </c>
      <c r="C1473" s="168">
        <v>93.773744302203198</v>
      </c>
      <c r="D1473" s="168">
        <v>145.84584057144301</v>
      </c>
      <c r="E1473" s="168" t="s">
        <v>536</v>
      </c>
      <c r="F1473" s="168" t="s">
        <v>559</v>
      </c>
      <c r="G1473" s="168" t="s">
        <v>244</v>
      </c>
    </row>
    <row r="1474" spans="1:7">
      <c r="A1474" s="168" t="s">
        <v>599</v>
      </c>
      <c r="B1474" s="168">
        <v>0</v>
      </c>
      <c r="D1474" s="168">
        <v>0</v>
      </c>
      <c r="E1474" s="168" t="s">
        <v>536</v>
      </c>
      <c r="F1474" s="168" t="s">
        <v>559</v>
      </c>
      <c r="G1474" s="168" t="s">
        <v>246</v>
      </c>
    </row>
    <row r="1475" spans="1:7">
      <c r="A1475" s="168" t="s">
        <v>600</v>
      </c>
      <c r="B1475" s="168">
        <v>0</v>
      </c>
      <c r="D1475" s="168">
        <v>0</v>
      </c>
      <c r="E1475" s="168" t="s">
        <v>536</v>
      </c>
      <c r="F1475" s="168" t="s">
        <v>559</v>
      </c>
      <c r="G1475" s="168" t="s">
        <v>239</v>
      </c>
    </row>
    <row r="1476" spans="1:7">
      <c r="A1476" s="168" t="s">
        <v>601</v>
      </c>
      <c r="B1476" s="168">
        <v>19558.496336275424</v>
      </c>
      <c r="C1476" s="168">
        <v>13.60477189049506</v>
      </c>
      <c r="D1476" s="168">
        <v>5215.3420710517657</v>
      </c>
      <c r="E1476" s="168" t="s">
        <v>536</v>
      </c>
      <c r="F1476" s="168" t="s">
        <v>559</v>
      </c>
      <c r="G1476" s="168" t="s">
        <v>532</v>
      </c>
    </row>
    <row r="1477" spans="1:7">
      <c r="A1477" s="168" t="s">
        <v>602</v>
      </c>
      <c r="B1477" s="168">
        <v>11294.056374439288</v>
      </c>
      <c r="C1477" s="168">
        <v>13.516468803048099</v>
      </c>
      <c r="D1477" s="168">
        <v>2992.0529086415131</v>
      </c>
      <c r="E1477" s="168" t="s">
        <v>536</v>
      </c>
      <c r="F1477" s="168" t="s">
        <v>559</v>
      </c>
      <c r="G1477" s="168" t="s">
        <v>209</v>
      </c>
    </row>
    <row r="1478" spans="1:7">
      <c r="A1478" s="168" t="s">
        <v>603</v>
      </c>
      <c r="B1478" s="168">
        <v>890.76738216512172</v>
      </c>
      <c r="C1478" s="168">
        <v>20.232481450573825</v>
      </c>
      <c r="D1478" s="168">
        <v>353.2397169140678</v>
      </c>
      <c r="E1478" s="168" t="s">
        <v>536</v>
      </c>
      <c r="F1478" s="168" t="s">
        <v>559</v>
      </c>
      <c r="G1478" s="168" t="s">
        <v>221</v>
      </c>
    </row>
    <row r="1479" spans="1:7">
      <c r="A1479" s="168" t="s">
        <v>604</v>
      </c>
      <c r="B1479" s="168">
        <v>6781.7227939562163</v>
      </c>
      <c r="C1479" s="168">
        <v>31.874911082113034</v>
      </c>
      <c r="D1479" s="168">
        <v>4236.869496401514</v>
      </c>
      <c r="E1479" s="168" t="s">
        <v>536</v>
      </c>
      <c r="F1479" s="168" t="s">
        <v>559</v>
      </c>
      <c r="G1479" s="168" t="s">
        <v>231</v>
      </c>
    </row>
    <row r="1480" spans="1:7">
      <c r="A1480" s="168" t="s">
        <v>605</v>
      </c>
      <c r="B1480" s="168">
        <v>489.71849523579812</v>
      </c>
      <c r="C1480" s="168">
        <v>40.390038135101605</v>
      </c>
      <c r="D1480" s="168">
        <v>387.68307448155383</v>
      </c>
      <c r="E1480" s="168" t="s">
        <v>536</v>
      </c>
      <c r="F1480" s="168" t="s">
        <v>559</v>
      </c>
      <c r="G1480" s="168" t="s">
        <v>235</v>
      </c>
    </row>
    <row r="1481" spans="1:7">
      <c r="A1481" s="168" t="s">
        <v>606</v>
      </c>
      <c r="B1481" s="168">
        <v>102.23129047897241</v>
      </c>
      <c r="C1481" s="168">
        <v>72.789973745480609</v>
      </c>
      <c r="D1481" s="168">
        <v>145.85169381864768</v>
      </c>
      <c r="E1481" s="168" t="s">
        <v>536</v>
      </c>
      <c r="F1481" s="168" t="s">
        <v>559</v>
      </c>
      <c r="G1481" s="168" t="s">
        <v>240</v>
      </c>
    </row>
  </sheetData>
  <pageMargins left="0.75" right="0.75" top="1" bottom="1" header="0.5" footer="0.5"/>
  <headerFooter alignWithMargins="0">
    <oddHeader>&amp;A</oddHeader>
    <oddFooter>Page &amp;P</oddFooter>
  </headerFooter>
</worksheet>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DANE, DIMPE</dc:creator>
  <cp:keywords/>
  <dc:description/>
  <cp:lastModifiedBy>Pilar Andrade Medina</cp:lastModifiedBy>
  <cp:revision/>
  <dcterms:created xsi:type="dcterms:W3CDTF">2025-03-14T03:42:42Z</dcterms:created>
  <dcterms:modified xsi:type="dcterms:W3CDTF">2026-10-14T21:30:07Z</dcterms:modified>
  <cp:category/>
  <cp:contentStatus/>
</cp:coreProperties>
</file>